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创\content\RUN\"/>
    </mc:Choice>
  </mc:AlternateContent>
  <xr:revisionPtr revIDLastSave="0" documentId="13_ncr:1_{2AC82285-28E6-4D95-B9CE-8322015C8CF0}" xr6:coauthVersionLast="47" xr6:coauthVersionMax="47" xr10:uidLastSave="{00000000-0000-0000-0000-000000000000}"/>
  <bookViews>
    <workbookView xWindow="60" yWindow="1640" windowWidth="19200" windowHeight="11170" xr2:uid="{00000000-000D-0000-FFFF-FFFF00000000}"/>
  </bookViews>
  <sheets>
    <sheet name="Sheet0" sheetId="1" r:id="rId1"/>
    <sheet name="Sheet1" sheetId="2" r:id="rId2"/>
  </sheets>
  <definedNames>
    <definedName name="_xlnm._FilterDatabase" localSheetId="0" hidden="1">Sheet0!$M$1:$M$497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5" i="1" l="1"/>
  <c r="K494" i="1"/>
  <c r="K493" i="1"/>
  <c r="M493" i="1"/>
  <c r="M446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51" i="1"/>
  <c r="M52" i="1"/>
  <c r="M53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5" i="1"/>
  <c r="M246" i="1"/>
  <c r="M247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4" i="1"/>
  <c r="M325" i="1"/>
  <c r="M326" i="1"/>
  <c r="M327" i="1"/>
  <c r="M328" i="1"/>
  <c r="M329" i="1"/>
  <c r="M330" i="1"/>
  <c r="M331" i="1"/>
  <c r="M332" i="1"/>
  <c r="M333" i="1"/>
  <c r="M335" i="1"/>
  <c r="M336" i="1"/>
  <c r="M337" i="1"/>
  <c r="M338" i="1"/>
  <c r="M339" i="1"/>
  <c r="M340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3" i="1"/>
  <c r="M394" i="1"/>
  <c r="M395" i="1"/>
  <c r="M397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2" i="1"/>
</calcChain>
</file>

<file path=xl/sharedStrings.xml><?xml version="1.0" encoding="utf-8"?>
<sst xmlns="http://schemas.openxmlformats.org/spreadsheetml/2006/main" count="3476" uniqueCount="1753">
  <si>
    <t>证券代码</t>
  </si>
  <si>
    <t>证券名称</t>
  </si>
  <si>
    <t>所属申万行业名称（2021，可查历史）
[行业类别]2级
[截止日期]最新</t>
  </si>
  <si>
    <t>省份</t>
  </si>
  <si>
    <t>城市</t>
  </si>
  <si>
    <t>收盘价
[交易日期]2022-12-31
[复权方式]不复权</t>
  </si>
  <si>
    <t>收盘价
[交易日期]2022-12-30
[复权方式]不复权</t>
  </si>
  <si>
    <t>收盘价
[交易日期]2022-12-29
[复权方式]不复权</t>
  </si>
  <si>
    <t>收盘价
[交易日期]2022-12-28
[复权方式]不复权</t>
  </si>
  <si>
    <t>收盘价
[交易日期]2022-12-27
[复权方式]不复权</t>
  </si>
  <si>
    <t>收盘价
[交易日期]2022-12-26
[复权方式]不复权</t>
  </si>
  <si>
    <t>收盘价
[交易日期]2022-12-25
[复权方式]不复权</t>
  </si>
  <si>
    <t>600010.SH</t>
  </si>
  <si>
    <t>包钢股份</t>
  </si>
  <si>
    <t>普钢</t>
  </si>
  <si>
    <t>内蒙古</t>
  </si>
  <si>
    <t>包头市</t>
  </si>
  <si>
    <t>000656.SZ</t>
  </si>
  <si>
    <t>金科股份</t>
  </si>
  <si>
    <t>房地产开发</t>
  </si>
  <si>
    <t>重庆</t>
  </si>
  <si>
    <t>重庆市</t>
  </si>
  <si>
    <t>002024.SZ</t>
  </si>
  <si>
    <t>ST易购</t>
  </si>
  <si>
    <t>互联网电商</t>
  </si>
  <si>
    <t>江苏</t>
  </si>
  <si>
    <t>南京市</t>
  </si>
  <si>
    <t>000709.SZ</t>
  </si>
  <si>
    <t>河钢股份</t>
  </si>
  <si>
    <t>河北</t>
  </si>
  <si>
    <t>石家庄市</t>
  </si>
  <si>
    <t>002146.SZ</t>
  </si>
  <si>
    <t>荣盛发展</t>
  </si>
  <si>
    <t>廊坊市</t>
  </si>
  <si>
    <t>601866.SH</t>
  </si>
  <si>
    <t>中远海发</t>
  </si>
  <si>
    <t>航运港口</t>
  </si>
  <si>
    <t>上海</t>
  </si>
  <si>
    <t>上海市</t>
  </si>
  <si>
    <t>601992.SH</t>
  </si>
  <si>
    <t>金隅集团</t>
  </si>
  <si>
    <t>水泥</t>
  </si>
  <si>
    <t>北京</t>
  </si>
  <si>
    <t>北京市</t>
  </si>
  <si>
    <t>600170.SH</t>
  </si>
  <si>
    <t>上海建工</t>
  </si>
  <si>
    <t>房屋建设Ⅱ</t>
  </si>
  <si>
    <t>601162.SH</t>
  </si>
  <si>
    <t>天风证券</t>
  </si>
  <si>
    <t>证券Ⅱ</t>
  </si>
  <si>
    <t>湖北</t>
  </si>
  <si>
    <t>武汉市</t>
  </si>
  <si>
    <t>002506.SZ</t>
  </si>
  <si>
    <t>协鑫集成</t>
  </si>
  <si>
    <t>光伏设备</t>
  </si>
  <si>
    <t>002958.SZ</t>
  </si>
  <si>
    <t>青农商行</t>
  </si>
  <si>
    <t>农商行Ⅱ</t>
  </si>
  <si>
    <t>山东</t>
  </si>
  <si>
    <t>青岛市</t>
  </si>
  <si>
    <t>601288.SH</t>
  </si>
  <si>
    <t>农业银行</t>
  </si>
  <si>
    <t>国有大型银行Ⅱ</t>
  </si>
  <si>
    <t>601916.SH</t>
  </si>
  <si>
    <t>浙商银行</t>
  </si>
  <si>
    <t>股份制银行Ⅱ</t>
  </si>
  <si>
    <t>浙江</t>
  </si>
  <si>
    <t>杭州市</t>
  </si>
  <si>
    <t>603077.SH</t>
  </si>
  <si>
    <t>和邦生物</t>
  </si>
  <si>
    <t>农化制品</t>
  </si>
  <si>
    <t>四川</t>
  </si>
  <si>
    <t>乐山市</t>
  </si>
  <si>
    <t>601818.SH</t>
  </si>
  <si>
    <t>光大银行</t>
  </si>
  <si>
    <t>600606.SH</t>
  </si>
  <si>
    <t>绿地控股</t>
  </si>
  <si>
    <t>600688.SH</t>
  </si>
  <si>
    <t>上海石化</t>
  </si>
  <si>
    <t>炼化及贸易</t>
  </si>
  <si>
    <t>601988.SH</t>
  </si>
  <si>
    <t>中国银行</t>
  </si>
  <si>
    <t>601618.SH</t>
  </si>
  <si>
    <t>中国中冶</t>
  </si>
  <si>
    <t>专业工程</t>
  </si>
  <si>
    <t>000630.SZ</t>
  </si>
  <si>
    <t>铜陵有色</t>
  </si>
  <si>
    <t>工业金属</t>
  </si>
  <si>
    <t>安徽</t>
  </si>
  <si>
    <t>铜陵市</t>
  </si>
  <si>
    <t>600219.SH</t>
  </si>
  <si>
    <t>南山铝业</t>
  </si>
  <si>
    <t>烟台市</t>
  </si>
  <si>
    <t>000750.SZ</t>
  </si>
  <si>
    <t>国海证券</t>
  </si>
  <si>
    <t>广西</t>
  </si>
  <si>
    <t>桂林市</t>
  </si>
  <si>
    <t>600705.SH</t>
  </si>
  <si>
    <t>中航产融</t>
  </si>
  <si>
    <t>多元金融</t>
  </si>
  <si>
    <t>黑龙江</t>
  </si>
  <si>
    <t>哈尔滨市</t>
  </si>
  <si>
    <t>000725.SZ</t>
  </si>
  <si>
    <t>京东方A</t>
  </si>
  <si>
    <t>光学光电子</t>
  </si>
  <si>
    <t>600016.SH</t>
  </si>
  <si>
    <t>民生银行</t>
  </si>
  <si>
    <t>601077.SH</t>
  </si>
  <si>
    <t>渝农商行</t>
  </si>
  <si>
    <t>002429.SZ</t>
  </si>
  <si>
    <t>兆驰股份</t>
  </si>
  <si>
    <t>黑色家电</t>
  </si>
  <si>
    <t>广东</t>
  </si>
  <si>
    <t>深圳市</t>
  </si>
  <si>
    <t>601933.SH</t>
  </si>
  <si>
    <t>永辉超市</t>
  </si>
  <si>
    <t>一般零售</t>
  </si>
  <si>
    <t>福建</t>
  </si>
  <si>
    <t>福州市</t>
  </si>
  <si>
    <t>601016.SH</t>
  </si>
  <si>
    <t>节能风电</t>
  </si>
  <si>
    <t>电力</t>
  </si>
  <si>
    <t>600369.SH</t>
  </si>
  <si>
    <t>西南证券</t>
  </si>
  <si>
    <t>000100.SZ</t>
  </si>
  <si>
    <t>TCL科技</t>
  </si>
  <si>
    <t>惠州市</t>
  </si>
  <si>
    <t>601598.SH</t>
  </si>
  <si>
    <t>中国外运</t>
  </si>
  <si>
    <t>物流</t>
  </si>
  <si>
    <t>002602.SZ</t>
  </si>
  <si>
    <t>世纪华通</t>
  </si>
  <si>
    <t>游戏Ⅱ</t>
  </si>
  <si>
    <t>绍兴市</t>
  </si>
  <si>
    <t>600795.SH</t>
  </si>
  <si>
    <t>国电电力</t>
  </si>
  <si>
    <t>辽宁</t>
  </si>
  <si>
    <t>大连市</t>
  </si>
  <si>
    <t>002266.SZ</t>
  </si>
  <si>
    <t>浙富控股</t>
  </si>
  <si>
    <t>环境治理</t>
  </si>
  <si>
    <t>601727.SH</t>
  </si>
  <si>
    <t>上海电气</t>
  </si>
  <si>
    <t>其他电源设备Ⅱ</t>
  </si>
  <si>
    <t>000166.SZ</t>
  </si>
  <si>
    <t>申万宏源</t>
  </si>
  <si>
    <t>新疆</t>
  </si>
  <si>
    <t>乌鲁木齐市</t>
  </si>
  <si>
    <t>601216.SH</t>
  </si>
  <si>
    <t>君正集团</t>
  </si>
  <si>
    <t>化学原料</t>
  </si>
  <si>
    <t>乌海市</t>
  </si>
  <si>
    <t>601169.SH</t>
  </si>
  <si>
    <t>北京银行</t>
  </si>
  <si>
    <t>城商行Ⅱ</t>
  </si>
  <si>
    <t>601398.SH</t>
  </si>
  <si>
    <t>工商银行</t>
  </si>
  <si>
    <t>000825.SZ</t>
  </si>
  <si>
    <t>太钢不锈</t>
  </si>
  <si>
    <t>特钢Ⅱ</t>
  </si>
  <si>
    <t>山西</t>
  </si>
  <si>
    <t>太原市</t>
  </si>
  <si>
    <t>002157.SZ</t>
  </si>
  <si>
    <t>*ST 正邦</t>
  </si>
  <si>
    <t>养殖业</t>
  </si>
  <si>
    <t>江西</t>
  </si>
  <si>
    <t>南昌市</t>
  </si>
  <si>
    <t>600028.SH</t>
  </si>
  <si>
    <t>中国石化</t>
  </si>
  <si>
    <t>601658.SH</t>
  </si>
  <si>
    <t>邮储银行</t>
  </si>
  <si>
    <t>601600.SH</t>
  </si>
  <si>
    <t>中国铝业</t>
  </si>
  <si>
    <t>002600.SZ</t>
  </si>
  <si>
    <t>领益智造</t>
  </si>
  <si>
    <t>消费电子</t>
  </si>
  <si>
    <t>江门市</t>
  </si>
  <si>
    <t>603993.SH</t>
  </si>
  <si>
    <t>洛阳钼业</t>
  </si>
  <si>
    <t>小金属</t>
  </si>
  <si>
    <t>河南</t>
  </si>
  <si>
    <t>洛阳市</t>
  </si>
  <si>
    <t>601328.SH</t>
  </si>
  <si>
    <t>交通银行</t>
  </si>
  <si>
    <t>600704.SH</t>
  </si>
  <si>
    <t>物产中大</t>
  </si>
  <si>
    <t>000932.SZ</t>
  </si>
  <si>
    <t>华菱钢铁</t>
  </si>
  <si>
    <t>湖南</t>
  </si>
  <si>
    <t>长沙市</t>
  </si>
  <si>
    <t>688009.SH</t>
  </si>
  <si>
    <t>中国通号</t>
  </si>
  <si>
    <t>轨交设备Ⅱ</t>
  </si>
  <si>
    <t>300070.SZ</t>
  </si>
  <si>
    <t>碧水源</t>
  </si>
  <si>
    <t>000629.SZ</t>
  </si>
  <si>
    <t>钒钛股份</t>
  </si>
  <si>
    <t>冶钢原料</t>
  </si>
  <si>
    <t>攀枝花市</t>
  </si>
  <si>
    <t>002456.SZ</t>
  </si>
  <si>
    <t>欧菲光</t>
  </si>
  <si>
    <t>600050.SH</t>
  </si>
  <si>
    <t>中国联通</t>
  </si>
  <si>
    <t>通信服务</t>
  </si>
  <si>
    <t>601816.SH</t>
  </si>
  <si>
    <t>京沪高铁</t>
  </si>
  <si>
    <t>铁路公路</t>
  </si>
  <si>
    <t>601857.SH</t>
  </si>
  <si>
    <t>中国石油</t>
  </si>
  <si>
    <t>000425.SZ</t>
  </si>
  <si>
    <t>徐工机械</t>
  </si>
  <si>
    <t>工程机械</t>
  </si>
  <si>
    <t>徐州市</t>
  </si>
  <si>
    <t>600415.SH</t>
  </si>
  <si>
    <t>小商品城</t>
  </si>
  <si>
    <t>金华市</t>
  </si>
  <si>
    <t>601766.SH</t>
  </si>
  <si>
    <t>中国中车</t>
  </si>
  <si>
    <t>600015.SH</t>
  </si>
  <si>
    <t>华夏银行</t>
  </si>
  <si>
    <t>601319.SH</t>
  </si>
  <si>
    <t>中国人保</t>
  </si>
  <si>
    <t>保险Ⅱ</t>
  </si>
  <si>
    <t>002044.SZ</t>
  </si>
  <si>
    <t>美年健康</t>
  </si>
  <si>
    <t>医疗服务</t>
  </si>
  <si>
    <t>南通市</t>
  </si>
  <si>
    <t>600027.SH</t>
  </si>
  <si>
    <t>华电国际</t>
  </si>
  <si>
    <t>济南市</t>
  </si>
  <si>
    <t>600018.SH</t>
  </si>
  <si>
    <t>上港集团</t>
  </si>
  <si>
    <t>002500.SZ</t>
  </si>
  <si>
    <t>山西证券</t>
  </si>
  <si>
    <t>002010.SZ</t>
  </si>
  <si>
    <t>传化智联</t>
  </si>
  <si>
    <t>000783.SZ</t>
  </si>
  <si>
    <t>长江证券</t>
  </si>
  <si>
    <t>002563.SZ</t>
  </si>
  <si>
    <t>森马服饰</t>
  </si>
  <si>
    <t>服装家纺</t>
  </si>
  <si>
    <t>温州市</t>
  </si>
  <si>
    <t>601668.SH</t>
  </si>
  <si>
    <t>中国建筑</t>
  </si>
  <si>
    <t>000069.SZ</t>
  </si>
  <si>
    <t>华侨城A</t>
  </si>
  <si>
    <t>000157.SZ</t>
  </si>
  <si>
    <t>中联重科</t>
  </si>
  <si>
    <t>601939.SH</t>
  </si>
  <si>
    <t>建设银行</t>
  </si>
  <si>
    <t>002797.SZ</t>
  </si>
  <si>
    <t>第一创业</t>
  </si>
  <si>
    <t>600115.SH</t>
  </si>
  <si>
    <t>中国东航</t>
  </si>
  <si>
    <t>航空机场</t>
  </si>
  <si>
    <t>601390.SH</t>
  </si>
  <si>
    <t>中国中铁</t>
  </si>
  <si>
    <t>基础建设</t>
  </si>
  <si>
    <t>300296.SZ</t>
  </si>
  <si>
    <t>利亚德</t>
  </si>
  <si>
    <t>600583.SH</t>
  </si>
  <si>
    <t>海油工程</t>
  </si>
  <si>
    <t>油服工程</t>
  </si>
  <si>
    <t>天津</t>
  </si>
  <si>
    <t>天津市</t>
  </si>
  <si>
    <t>600019.SH</t>
  </si>
  <si>
    <t>宝钢股份</t>
  </si>
  <si>
    <t>002065.SZ</t>
  </si>
  <si>
    <t>东华软件</t>
  </si>
  <si>
    <t>IT服务Ⅱ</t>
  </si>
  <si>
    <t>002252.SZ</t>
  </si>
  <si>
    <t>上海莱士</t>
  </si>
  <si>
    <t>生物制品</t>
  </si>
  <si>
    <t>000027.SZ</t>
  </si>
  <si>
    <t>深圳能源</t>
  </si>
  <si>
    <t>601377.SH</t>
  </si>
  <si>
    <t>兴业证券</t>
  </si>
  <si>
    <t>601229.SH</t>
  </si>
  <si>
    <t>上海银行</t>
  </si>
  <si>
    <t>600711.SH</t>
  </si>
  <si>
    <t>盛屯矿业</t>
  </si>
  <si>
    <t>能源金属</t>
  </si>
  <si>
    <t>厦门市</t>
  </si>
  <si>
    <t>300088.SZ</t>
  </si>
  <si>
    <t>长信科技</t>
  </si>
  <si>
    <t>芜湖市</t>
  </si>
  <si>
    <t>601985.SH</t>
  </si>
  <si>
    <t>中国核电</t>
  </si>
  <si>
    <t>000987.SZ</t>
  </si>
  <si>
    <t>越秀资本</t>
  </si>
  <si>
    <t>广州市</t>
  </si>
  <si>
    <t>002673.SZ</t>
  </si>
  <si>
    <t>西部证券</t>
  </si>
  <si>
    <t>陕西</t>
  </si>
  <si>
    <t>西安市</t>
  </si>
  <si>
    <t>600516.SH</t>
  </si>
  <si>
    <t>方大炭素</t>
  </si>
  <si>
    <t>甘肃</t>
  </si>
  <si>
    <t>兰州市</t>
  </si>
  <si>
    <t>600177.SH</t>
  </si>
  <si>
    <t>雅戈尔</t>
  </si>
  <si>
    <t>宁波市</t>
  </si>
  <si>
    <t>601901.SH</t>
  </si>
  <si>
    <t>方正证券</t>
  </si>
  <si>
    <t>600061.SH</t>
  </si>
  <si>
    <t>国投资本</t>
  </si>
  <si>
    <t>000728.SZ</t>
  </si>
  <si>
    <t>国元证券</t>
  </si>
  <si>
    <t>合肥市</t>
  </si>
  <si>
    <t>600918.SH</t>
  </si>
  <si>
    <t>中泰证券</t>
  </si>
  <si>
    <t>000686.SZ</t>
  </si>
  <si>
    <t>东北证券</t>
  </si>
  <si>
    <t>吉林</t>
  </si>
  <si>
    <t>长春市</t>
  </si>
  <si>
    <t>601555.SH</t>
  </si>
  <si>
    <t>东吴证券</t>
  </si>
  <si>
    <t>苏州市</t>
  </si>
  <si>
    <t>601360.SH</t>
  </si>
  <si>
    <t>三六零</t>
  </si>
  <si>
    <t>软件开发</t>
  </si>
  <si>
    <t>601577.SH</t>
  </si>
  <si>
    <t>长沙银行</t>
  </si>
  <si>
    <t>002064.SZ</t>
  </si>
  <si>
    <t>华峰化学</t>
  </si>
  <si>
    <t>化学纤维</t>
  </si>
  <si>
    <t>002027.SZ</t>
  </si>
  <si>
    <t>分众传媒</t>
  </si>
  <si>
    <t>广告营销</t>
  </si>
  <si>
    <t>600011.SH</t>
  </si>
  <si>
    <t>华能国际</t>
  </si>
  <si>
    <t>000703.SZ</t>
  </si>
  <si>
    <t>恒逸石化</t>
  </si>
  <si>
    <t>钦州市</t>
  </si>
  <si>
    <t>000591.SZ</t>
  </si>
  <si>
    <t>太阳能</t>
  </si>
  <si>
    <t>601669.SH</t>
  </si>
  <si>
    <t>中国电建</t>
  </si>
  <si>
    <t>002408.SZ</t>
  </si>
  <si>
    <t>齐翔腾达</t>
  </si>
  <si>
    <t>淄博市</t>
  </si>
  <si>
    <t>600919.SH</t>
  </si>
  <si>
    <t>江苏银行</t>
  </si>
  <si>
    <t>601108.SH</t>
  </si>
  <si>
    <t>财通证券</t>
  </si>
  <si>
    <t>600000.SH</t>
  </si>
  <si>
    <t>浦发银行</t>
  </si>
  <si>
    <t>002092.SZ</t>
  </si>
  <si>
    <t>中泰化学</t>
  </si>
  <si>
    <t>002340.SZ</t>
  </si>
  <si>
    <t>格林美</t>
  </si>
  <si>
    <t>电池</t>
  </si>
  <si>
    <t>600655.SH</t>
  </si>
  <si>
    <t>豫园股份</t>
  </si>
  <si>
    <t>600029.SH</t>
  </si>
  <si>
    <t>南方航空</t>
  </si>
  <si>
    <t>000683.SZ</t>
  </si>
  <si>
    <t>远兴能源</t>
  </si>
  <si>
    <t>鄂尔多斯市</t>
  </si>
  <si>
    <t>002926.SZ</t>
  </si>
  <si>
    <t>华西证券</t>
  </si>
  <si>
    <t>成都市</t>
  </si>
  <si>
    <t>601198.SH</t>
  </si>
  <si>
    <t>东兴证券</t>
  </si>
  <si>
    <t>000800.SZ</t>
  </si>
  <si>
    <t>一汽解放</t>
  </si>
  <si>
    <t>商用车</t>
  </si>
  <si>
    <t>002532.SZ</t>
  </si>
  <si>
    <t>天山铝业</t>
  </si>
  <si>
    <t>台州市</t>
  </si>
  <si>
    <t>601990.SH</t>
  </si>
  <si>
    <t>南京证券</t>
  </si>
  <si>
    <t>002558.SZ</t>
  </si>
  <si>
    <t>巨人网络</t>
  </si>
  <si>
    <t>002385.SZ</t>
  </si>
  <si>
    <t>大北农</t>
  </si>
  <si>
    <t>饲料</t>
  </si>
  <si>
    <t>002465.SZ</t>
  </si>
  <si>
    <t>海格通信</t>
  </si>
  <si>
    <t>军工电子Ⅱ</t>
  </si>
  <si>
    <t>601117.SH</t>
  </si>
  <si>
    <t>中国化学</t>
  </si>
  <si>
    <t>300383.SZ</t>
  </si>
  <si>
    <t>光环新网</t>
  </si>
  <si>
    <t>002939.SZ</t>
  </si>
  <si>
    <t>长城证券</t>
  </si>
  <si>
    <t>300251.SZ</t>
  </si>
  <si>
    <t>光线传媒</t>
  </si>
  <si>
    <t>影视院线</t>
  </si>
  <si>
    <t>002185.SZ</t>
  </si>
  <si>
    <t>华天科技</t>
  </si>
  <si>
    <t>半导体</t>
  </si>
  <si>
    <t>天水市</t>
  </si>
  <si>
    <t>600837.SH</t>
  </si>
  <si>
    <t>海通证券</t>
  </si>
  <si>
    <t>600109.SH</t>
  </si>
  <si>
    <t>国金证券</t>
  </si>
  <si>
    <t>002373.SZ</t>
  </si>
  <si>
    <t>千方科技</t>
  </si>
  <si>
    <t>002736.SZ</t>
  </si>
  <si>
    <t>国信证券</t>
  </si>
  <si>
    <t>000050.SZ</t>
  </si>
  <si>
    <t>深天马A</t>
  </si>
  <si>
    <t>600958.SH</t>
  </si>
  <si>
    <t>东方证券</t>
  </si>
  <si>
    <t>000723.SZ</t>
  </si>
  <si>
    <t>美锦能源</t>
  </si>
  <si>
    <t>焦炭Ⅱ</t>
  </si>
  <si>
    <t>601058.SH</t>
  </si>
  <si>
    <t>赛轮轮胎</t>
  </si>
  <si>
    <t>汽车零部件</t>
  </si>
  <si>
    <t>600256.SH</t>
  </si>
  <si>
    <t>广汇能源</t>
  </si>
  <si>
    <t>601138.SH</t>
  </si>
  <si>
    <t>工业富联</t>
  </si>
  <si>
    <t>601881.SH</t>
  </si>
  <si>
    <t>中国银河</t>
  </si>
  <si>
    <t>002152.SZ</t>
  </si>
  <si>
    <t>广电运通</t>
  </si>
  <si>
    <t>计算机设备</t>
  </si>
  <si>
    <t>000547.SZ</t>
  </si>
  <si>
    <t>航天发展</t>
  </si>
  <si>
    <t>002212.SZ</t>
  </si>
  <si>
    <t>天融信</t>
  </si>
  <si>
    <t>汕头市</t>
  </si>
  <si>
    <t>600352.SH</t>
  </si>
  <si>
    <t>浙江龙盛</t>
  </si>
  <si>
    <t>化学制品</t>
  </si>
  <si>
    <t>600143.SH</t>
  </si>
  <si>
    <t>金发科技</t>
  </si>
  <si>
    <t>塑料</t>
  </si>
  <si>
    <t>601899.SH</t>
  </si>
  <si>
    <t>紫金矿业</t>
  </si>
  <si>
    <t>龙岩市</t>
  </si>
  <si>
    <t>601878.SH</t>
  </si>
  <si>
    <t>浙商证券</t>
  </si>
  <si>
    <t>601009.SH</t>
  </si>
  <si>
    <t>南京银行</t>
  </si>
  <si>
    <t>000066.SZ</t>
  </si>
  <si>
    <t>中国长城</t>
  </si>
  <si>
    <t>300253.SZ</t>
  </si>
  <si>
    <t>卫宁健康</t>
  </si>
  <si>
    <t>600886.SH</t>
  </si>
  <si>
    <t>国投电力</t>
  </si>
  <si>
    <t>002013.SZ</t>
  </si>
  <si>
    <t>中航机电</t>
  </si>
  <si>
    <t>航空装备Ⅱ</t>
  </si>
  <si>
    <t>000975.SZ</t>
  </si>
  <si>
    <t>银泰黄金</t>
  </si>
  <si>
    <t>贵金属</t>
  </si>
  <si>
    <t>锡林郭勒盟</t>
  </si>
  <si>
    <t>000338.SZ</t>
  </si>
  <si>
    <t>潍柴动力</t>
  </si>
  <si>
    <t>潍坊市</t>
  </si>
  <si>
    <t>600039.SH</t>
  </si>
  <si>
    <t>四川路桥</t>
  </si>
  <si>
    <t>000807.SZ</t>
  </si>
  <si>
    <t>云铝股份</t>
  </si>
  <si>
    <t>云南</t>
  </si>
  <si>
    <t>昆明市</t>
  </si>
  <si>
    <t>300433.SZ</t>
  </si>
  <si>
    <t>蓝思科技</t>
  </si>
  <si>
    <t>000021.SZ</t>
  </si>
  <si>
    <t>深科技</t>
  </si>
  <si>
    <t>600383.SH</t>
  </si>
  <si>
    <t>金地集团</t>
  </si>
  <si>
    <t>002202.SZ</t>
  </si>
  <si>
    <t>金风科技</t>
  </si>
  <si>
    <t>风电设备</t>
  </si>
  <si>
    <t>002414.SZ</t>
  </si>
  <si>
    <t>高德红外</t>
  </si>
  <si>
    <t>601696.SH</t>
  </si>
  <si>
    <t>中银证券</t>
  </si>
  <si>
    <t>601919.SH</t>
  </si>
  <si>
    <t>中远海控</t>
  </si>
  <si>
    <t>601456.SH</t>
  </si>
  <si>
    <t>国联证券</t>
  </si>
  <si>
    <t>无锡市</t>
  </si>
  <si>
    <t>601111.SH</t>
  </si>
  <si>
    <t>中国国航</t>
  </si>
  <si>
    <t>600380.SH</t>
  </si>
  <si>
    <t>健康元</t>
  </si>
  <si>
    <t>化学制药</t>
  </si>
  <si>
    <t>601636.SH</t>
  </si>
  <si>
    <t>旗滨集团</t>
  </si>
  <si>
    <t>玻璃玻纤</t>
  </si>
  <si>
    <t>株洲市</t>
  </si>
  <si>
    <t>002405.SZ</t>
  </si>
  <si>
    <t>四维图新</t>
  </si>
  <si>
    <t>002078.SZ</t>
  </si>
  <si>
    <t>太阳纸业</t>
  </si>
  <si>
    <t>造纸</t>
  </si>
  <si>
    <t>济宁市</t>
  </si>
  <si>
    <t>600674.SH</t>
  </si>
  <si>
    <t>川投能源</t>
  </si>
  <si>
    <t>002463.SZ</t>
  </si>
  <si>
    <t>沪电股份</t>
  </si>
  <si>
    <t>元件</t>
  </si>
  <si>
    <t>002236.SZ</t>
  </si>
  <si>
    <t>大华股份</t>
  </si>
  <si>
    <t>000983.SZ</t>
  </si>
  <si>
    <t>山西焦煤</t>
  </si>
  <si>
    <t>煤炭开采</t>
  </si>
  <si>
    <t>600895.SH</t>
  </si>
  <si>
    <t>张江高科</t>
  </si>
  <si>
    <t>002493.SZ</t>
  </si>
  <si>
    <t>荣盛石化</t>
  </si>
  <si>
    <t>600026.SH</t>
  </si>
  <si>
    <t>中远海能</t>
  </si>
  <si>
    <t>600848.SH</t>
  </si>
  <si>
    <t>上海临港</t>
  </si>
  <si>
    <t>000830.SZ</t>
  </si>
  <si>
    <t>鲁西化工</t>
  </si>
  <si>
    <t>聊城市</t>
  </si>
  <si>
    <t>600989.SH</t>
  </si>
  <si>
    <t>宝丰能源</t>
  </si>
  <si>
    <t>宁夏</t>
  </si>
  <si>
    <t>银川市</t>
  </si>
  <si>
    <t>000009.SZ</t>
  </si>
  <si>
    <t>中国宝安</t>
  </si>
  <si>
    <t>601688.SH</t>
  </si>
  <si>
    <t>华泰证券</t>
  </si>
  <si>
    <t>600926.SH</t>
  </si>
  <si>
    <t>杭州银行</t>
  </si>
  <si>
    <t>000301.SZ</t>
  </si>
  <si>
    <t>东方盛虹</t>
  </si>
  <si>
    <t>000625.SZ</t>
  </si>
  <si>
    <t>长安汽车</t>
  </si>
  <si>
    <t>乘用车</t>
  </si>
  <si>
    <t>002624.SZ</t>
  </si>
  <si>
    <t>完美世界</t>
  </si>
  <si>
    <t>湖州市</t>
  </si>
  <si>
    <t>000876.SZ</t>
  </si>
  <si>
    <t>新 希 望</t>
  </si>
  <si>
    <t>绵阳市</t>
  </si>
  <si>
    <t>000960.SZ</t>
  </si>
  <si>
    <t>锡业股份</t>
  </si>
  <si>
    <t>000001.SZ</t>
  </si>
  <si>
    <t>平安银行</t>
  </si>
  <si>
    <t>001979.SZ</t>
  </si>
  <si>
    <t>招商蛇口</t>
  </si>
  <si>
    <t>600498.SH</t>
  </si>
  <si>
    <t>烽火通信</t>
  </si>
  <si>
    <t>通信设备</t>
  </si>
  <si>
    <t>600999.SH</t>
  </si>
  <si>
    <t>招商证券</t>
  </si>
  <si>
    <t>002531.SZ</t>
  </si>
  <si>
    <t>天顺风能</t>
  </si>
  <si>
    <t>600998.SH</t>
  </si>
  <si>
    <t>九州通</t>
  </si>
  <si>
    <t>医药商业</t>
  </si>
  <si>
    <t>601211.SH</t>
  </si>
  <si>
    <t>国泰君安</t>
  </si>
  <si>
    <t>600176.SH</t>
  </si>
  <si>
    <t>中国巨石</t>
  </si>
  <si>
    <t>嘉兴市</t>
  </si>
  <si>
    <t>600699.SH</t>
  </si>
  <si>
    <t>均胜电子</t>
  </si>
  <si>
    <t>600598.SH</t>
  </si>
  <si>
    <t>北大荒</t>
  </si>
  <si>
    <t>种植业</t>
  </si>
  <si>
    <t>002511.SZ</t>
  </si>
  <si>
    <t>中顺洁柔</t>
  </si>
  <si>
    <t>个护用品</t>
  </si>
  <si>
    <t>中山市</t>
  </si>
  <si>
    <t>600153.SH</t>
  </si>
  <si>
    <t>建发股份</t>
  </si>
  <si>
    <t>600392.SH</t>
  </si>
  <si>
    <t>盛和资源</t>
  </si>
  <si>
    <t>601233.SH</t>
  </si>
  <si>
    <t>桐昆股份</t>
  </si>
  <si>
    <t>300418.SZ</t>
  </si>
  <si>
    <t>昆仑万维</t>
  </si>
  <si>
    <t>600487.SH</t>
  </si>
  <si>
    <t>亨通光电</t>
  </si>
  <si>
    <t>601838.SH</t>
  </si>
  <si>
    <t>成都银行</t>
  </si>
  <si>
    <t>600522.SH</t>
  </si>
  <si>
    <t>中天科技</t>
  </si>
  <si>
    <t>002648.SZ</t>
  </si>
  <si>
    <t>卫星化学</t>
  </si>
  <si>
    <t>300432.SZ</t>
  </si>
  <si>
    <t>富临精工</t>
  </si>
  <si>
    <t>002153.SZ</t>
  </si>
  <si>
    <t>石基信息</t>
  </si>
  <si>
    <t>603638.SH</t>
  </si>
  <si>
    <t>艾迪精密</t>
  </si>
  <si>
    <t>600183.SH</t>
  </si>
  <si>
    <t>生益科技</t>
  </si>
  <si>
    <t>东莞市</t>
  </si>
  <si>
    <t>002120.SZ</t>
  </si>
  <si>
    <t>韵达股份</t>
  </si>
  <si>
    <t>600104.SH</t>
  </si>
  <si>
    <t>上汽集团</t>
  </si>
  <si>
    <t>300144.SZ</t>
  </si>
  <si>
    <t>宋城演艺</t>
  </si>
  <si>
    <t>旅游及景区</t>
  </si>
  <si>
    <t>000998.SZ</t>
  </si>
  <si>
    <t>隆平高科</t>
  </si>
  <si>
    <t>601788.SH</t>
  </si>
  <si>
    <t>光大证券</t>
  </si>
  <si>
    <t>600801.SH</t>
  </si>
  <si>
    <t>华新水泥</t>
  </si>
  <si>
    <t>黄石市</t>
  </si>
  <si>
    <t>600160.SH</t>
  </si>
  <si>
    <t>巨化股份</t>
  </si>
  <si>
    <t>衢州市</t>
  </si>
  <si>
    <t>000776.SZ</t>
  </si>
  <si>
    <t>广发证券</t>
  </si>
  <si>
    <t>603866.SH</t>
  </si>
  <si>
    <t>桃李面包</t>
  </si>
  <si>
    <t>休闲食品</t>
  </si>
  <si>
    <t>沈阳市</t>
  </si>
  <si>
    <t>600048.SH</t>
  </si>
  <si>
    <t>保利发展</t>
  </si>
  <si>
    <t>600803.SH</t>
  </si>
  <si>
    <t>新奥股份</t>
  </si>
  <si>
    <t>燃气Ⅱ</t>
  </si>
  <si>
    <t>600346.SH</t>
  </si>
  <si>
    <t>恒力石化</t>
  </si>
  <si>
    <t>601231.SH</t>
  </si>
  <si>
    <t>环旭电子</t>
  </si>
  <si>
    <t>300136.SZ</t>
  </si>
  <si>
    <t>信维通信</t>
  </si>
  <si>
    <t>600031.SH</t>
  </si>
  <si>
    <t>三一重工</t>
  </si>
  <si>
    <t>300773.SZ</t>
  </si>
  <si>
    <t>拉卡拉</t>
  </si>
  <si>
    <t>002030.SZ</t>
  </si>
  <si>
    <t>达安基因</t>
  </si>
  <si>
    <t>医疗器械</t>
  </si>
  <si>
    <t>002625.SZ</t>
  </si>
  <si>
    <t>光启技术</t>
  </si>
  <si>
    <t>603707.SH</t>
  </si>
  <si>
    <t>健友股份</t>
  </si>
  <si>
    <t>000988.SZ</t>
  </si>
  <si>
    <t>华工科技</t>
  </si>
  <si>
    <t>自动化设备</t>
  </si>
  <si>
    <t>002925.SZ</t>
  </si>
  <si>
    <t>盈趣科技</t>
  </si>
  <si>
    <t>600362.SH</t>
  </si>
  <si>
    <t>江西铜业</t>
  </si>
  <si>
    <t>鹰潭市</t>
  </si>
  <si>
    <t>002241.SZ</t>
  </si>
  <si>
    <t>歌尔股份</t>
  </si>
  <si>
    <t>601699.SH</t>
  </si>
  <si>
    <t>潞安环能</t>
  </si>
  <si>
    <t>长治市</t>
  </si>
  <si>
    <t>601166.SH</t>
  </si>
  <si>
    <t>兴业银行</t>
  </si>
  <si>
    <t>002156.SZ</t>
  </si>
  <si>
    <t>通富微电</t>
  </si>
  <si>
    <t>600741.SH</t>
  </si>
  <si>
    <t>华域汽车</t>
  </si>
  <si>
    <t>688126.SH</t>
  </si>
  <si>
    <t>沪硅产业</t>
  </si>
  <si>
    <t>002555.SZ</t>
  </si>
  <si>
    <t>三七互娱</t>
  </si>
  <si>
    <t>603568.SH</t>
  </si>
  <si>
    <t>伟明环保</t>
  </si>
  <si>
    <t>601607.SH</t>
  </si>
  <si>
    <t>上海医药</t>
  </si>
  <si>
    <t>000155.SZ</t>
  </si>
  <si>
    <t>川能动力</t>
  </si>
  <si>
    <t>600988.SH</t>
  </si>
  <si>
    <t>赤峰黄金</t>
  </si>
  <si>
    <t>赤峰市</t>
  </si>
  <si>
    <t>601225.SH</t>
  </si>
  <si>
    <t>陕西煤业</t>
  </si>
  <si>
    <t>002001.SZ</t>
  </si>
  <si>
    <t>新 和 成</t>
  </si>
  <si>
    <t>600089.SH</t>
  </si>
  <si>
    <t>特变电工</t>
  </si>
  <si>
    <t>电网设备</t>
  </si>
  <si>
    <t>昌吉回族自治州</t>
  </si>
  <si>
    <t>603218.SH</t>
  </si>
  <si>
    <t>日月股份</t>
  </si>
  <si>
    <t>600875.SH</t>
  </si>
  <si>
    <t>东方电气</t>
  </si>
  <si>
    <t>000002.SZ</t>
  </si>
  <si>
    <t>万  科A</t>
  </si>
  <si>
    <t>600547.SH</t>
  </si>
  <si>
    <t>山东黄金</t>
  </si>
  <si>
    <t>002444.SZ</t>
  </si>
  <si>
    <t>巨星科技</t>
  </si>
  <si>
    <t>通用设备</t>
  </si>
  <si>
    <t>002601.SZ</t>
  </si>
  <si>
    <t>龙佰集团</t>
  </si>
  <si>
    <t>焦作市</t>
  </si>
  <si>
    <t>000938.SZ</t>
  </si>
  <si>
    <t>紫光股份</t>
  </si>
  <si>
    <t>300059.SZ</t>
  </si>
  <si>
    <t>东方财富</t>
  </si>
  <si>
    <t>300498.SZ</t>
  </si>
  <si>
    <t>温氏股份</t>
  </si>
  <si>
    <t>云浮市</t>
  </si>
  <si>
    <t>600521.SH</t>
  </si>
  <si>
    <t>华海药业</t>
  </si>
  <si>
    <t>600549.SH</t>
  </si>
  <si>
    <t>厦门钨业</t>
  </si>
  <si>
    <t>000519.SZ</t>
  </si>
  <si>
    <t>中兵红箭</t>
  </si>
  <si>
    <t>地面兵装Ⅱ</t>
  </si>
  <si>
    <t>湘潭市</t>
  </si>
  <si>
    <t>600030.SH</t>
  </si>
  <si>
    <t>中信证券</t>
  </si>
  <si>
    <t>600233.SH</t>
  </si>
  <si>
    <t>圆通速递</t>
  </si>
  <si>
    <t>600900.SH</t>
  </si>
  <si>
    <t>长江电力</t>
  </si>
  <si>
    <t>000739.SZ</t>
  </si>
  <si>
    <t>普洛药业</t>
  </si>
  <si>
    <t>002007.SZ</t>
  </si>
  <si>
    <t>华兰生物</t>
  </si>
  <si>
    <t>新乡市</t>
  </si>
  <si>
    <t>601966.SH</t>
  </si>
  <si>
    <t>玲珑轮胎</t>
  </si>
  <si>
    <t>300568.SZ</t>
  </si>
  <si>
    <t>星源材质</t>
  </si>
  <si>
    <t>601155.SH</t>
  </si>
  <si>
    <t>新城控股</t>
  </si>
  <si>
    <t>常州市</t>
  </si>
  <si>
    <t>002372.SZ</t>
  </si>
  <si>
    <t>伟星新材</t>
  </si>
  <si>
    <t>装修建材</t>
  </si>
  <si>
    <t>300212.SZ</t>
  </si>
  <si>
    <t>易华录</t>
  </si>
  <si>
    <t>000977.SZ</t>
  </si>
  <si>
    <t>浪潮信息</t>
  </si>
  <si>
    <t>600150.SH</t>
  </si>
  <si>
    <t>中国船舶</t>
  </si>
  <si>
    <t>航海装备Ⅱ</t>
  </si>
  <si>
    <t>300003.SZ</t>
  </si>
  <si>
    <t>乐普医疗</t>
  </si>
  <si>
    <t>002050.SZ</t>
  </si>
  <si>
    <t>三花智控</t>
  </si>
  <si>
    <t>家电零部件Ⅱ</t>
  </si>
  <si>
    <t>002080.SZ</t>
  </si>
  <si>
    <t>中材科技</t>
  </si>
  <si>
    <t>603019.SH</t>
  </si>
  <si>
    <t>中科曙光</t>
  </si>
  <si>
    <t>300677.SZ</t>
  </si>
  <si>
    <t>英科医疗</t>
  </si>
  <si>
    <t>300207.SZ</t>
  </si>
  <si>
    <t>欣旺达</t>
  </si>
  <si>
    <t>600161.SH</t>
  </si>
  <si>
    <t>天坛生物</t>
  </si>
  <si>
    <t>603858.SH</t>
  </si>
  <si>
    <t>步长制药</t>
  </si>
  <si>
    <t>中药Ⅱ</t>
  </si>
  <si>
    <t>菏泽市</t>
  </si>
  <si>
    <t>300146.SZ</t>
  </si>
  <si>
    <t>汤臣倍健</t>
  </si>
  <si>
    <t>食品加工</t>
  </si>
  <si>
    <t>珠海市</t>
  </si>
  <si>
    <t>002326.SZ</t>
  </si>
  <si>
    <t>永太科技</t>
  </si>
  <si>
    <t>600588.SH</t>
  </si>
  <si>
    <t>用友网络</t>
  </si>
  <si>
    <t>002690.SZ</t>
  </si>
  <si>
    <t>美亚光电</t>
  </si>
  <si>
    <t>专用设备</t>
  </si>
  <si>
    <t>600584.SH</t>
  </si>
  <si>
    <t>长电科技</t>
  </si>
  <si>
    <t>600079.SH</t>
  </si>
  <si>
    <t>人福医药</t>
  </si>
  <si>
    <t>002299.SZ</t>
  </si>
  <si>
    <t>圣农发展</t>
  </si>
  <si>
    <t>南平市</t>
  </si>
  <si>
    <t>002384.SZ</t>
  </si>
  <si>
    <t>东山精密</t>
  </si>
  <si>
    <t>002497.SZ</t>
  </si>
  <si>
    <t>雅化集团</t>
  </si>
  <si>
    <t>雅安市</t>
  </si>
  <si>
    <t>600338.SH</t>
  </si>
  <si>
    <t>西藏珠峰</t>
  </si>
  <si>
    <t>西藏</t>
  </si>
  <si>
    <t>拉萨市</t>
  </si>
  <si>
    <t>601066.SH</t>
  </si>
  <si>
    <t>中信建投</t>
  </si>
  <si>
    <t>601601.SH</t>
  </si>
  <si>
    <t>中国太保</t>
  </si>
  <si>
    <t>002422.SZ</t>
  </si>
  <si>
    <t>科伦药业</t>
  </si>
  <si>
    <t>601615.SH</t>
  </si>
  <si>
    <t>明阳智能</t>
  </si>
  <si>
    <t>600406.SH</t>
  </si>
  <si>
    <t>国电南瑞</t>
  </si>
  <si>
    <t>600690.SH</t>
  </si>
  <si>
    <t>海尔智家</t>
  </si>
  <si>
    <t>白色家电</t>
  </si>
  <si>
    <t>000738.SZ</t>
  </si>
  <si>
    <t>航发控制</t>
  </si>
  <si>
    <t>600111.SH</t>
  </si>
  <si>
    <t>北方稀土</t>
  </si>
  <si>
    <t>000063.SZ</t>
  </si>
  <si>
    <t>中兴通讯</t>
  </si>
  <si>
    <t>000895.SZ</t>
  </si>
  <si>
    <t>双汇发展</t>
  </si>
  <si>
    <t>漯河市</t>
  </si>
  <si>
    <t>002138.SZ</t>
  </si>
  <si>
    <t>顺络电子</t>
  </si>
  <si>
    <t>601877.SH</t>
  </si>
  <si>
    <t>正泰电器</t>
  </si>
  <si>
    <t>002507.SZ</t>
  </si>
  <si>
    <t>涪陵榨菜</t>
  </si>
  <si>
    <t>调味发酵品Ⅱ</t>
  </si>
  <si>
    <t>300308.SZ</t>
  </si>
  <si>
    <t>中际旭创</t>
  </si>
  <si>
    <t>000786.SZ</t>
  </si>
  <si>
    <t>北新建材</t>
  </si>
  <si>
    <t>002938.SZ</t>
  </si>
  <si>
    <t>鹏鼎控股</t>
  </si>
  <si>
    <t>600511.SH</t>
  </si>
  <si>
    <t>国药股份</t>
  </si>
  <si>
    <t>601088.SH</t>
  </si>
  <si>
    <t>中国神华</t>
  </si>
  <si>
    <t>002151.SZ</t>
  </si>
  <si>
    <t>北斗星通</t>
  </si>
  <si>
    <t>002508.SZ</t>
  </si>
  <si>
    <t>老板电器</t>
  </si>
  <si>
    <t>厨卫电器</t>
  </si>
  <si>
    <t>002353.SZ</t>
  </si>
  <si>
    <t>杰瑞股份</t>
  </si>
  <si>
    <t>600585.SH</t>
  </si>
  <si>
    <t>海螺水泥</t>
  </si>
  <si>
    <t>601336.SH</t>
  </si>
  <si>
    <t>新华保险</t>
  </si>
  <si>
    <t>002541.SZ</t>
  </si>
  <si>
    <t>鸿路钢构</t>
  </si>
  <si>
    <t>002074.SZ</t>
  </si>
  <si>
    <t>国轩高科</t>
  </si>
  <si>
    <t>000860.SZ</t>
  </si>
  <si>
    <t>顺鑫农业</t>
  </si>
  <si>
    <t>白酒Ⅱ</t>
  </si>
  <si>
    <t>601633.SH</t>
  </si>
  <si>
    <t>长城汽车</t>
  </si>
  <si>
    <t>保定市</t>
  </si>
  <si>
    <t>300015.SZ</t>
  </si>
  <si>
    <t>爱尔眼科</t>
  </si>
  <si>
    <t>600332.SH</t>
  </si>
  <si>
    <t>白云山</t>
  </si>
  <si>
    <t>300601.SZ</t>
  </si>
  <si>
    <t>康泰生物</t>
  </si>
  <si>
    <t>300413.SZ</t>
  </si>
  <si>
    <t>芒果超媒</t>
  </si>
  <si>
    <t>数字媒体</t>
  </si>
  <si>
    <t>600141.SH</t>
  </si>
  <si>
    <t>兴发集团</t>
  </si>
  <si>
    <t>宜昌市</t>
  </si>
  <si>
    <t>688208.SH</t>
  </si>
  <si>
    <t>道通科技</t>
  </si>
  <si>
    <t>300408.SZ</t>
  </si>
  <si>
    <t>三环集团</t>
  </si>
  <si>
    <t>潮州市</t>
  </si>
  <si>
    <t>002142.SZ</t>
  </si>
  <si>
    <t>宁波银行</t>
  </si>
  <si>
    <t>002268.SZ</t>
  </si>
  <si>
    <t>电科网安</t>
  </si>
  <si>
    <t>600887.SH</t>
  </si>
  <si>
    <t>伊利股份</t>
  </si>
  <si>
    <t>饮料乳品</t>
  </si>
  <si>
    <t>呼和浩特市</t>
  </si>
  <si>
    <t>300529.SZ</t>
  </si>
  <si>
    <t>健帆生物</t>
  </si>
  <si>
    <t>601865.SH</t>
  </si>
  <si>
    <t>福莱特</t>
  </si>
  <si>
    <t>600315.SH</t>
  </si>
  <si>
    <t>上海家化</t>
  </si>
  <si>
    <t>化妆品</t>
  </si>
  <si>
    <t>002294.SZ</t>
  </si>
  <si>
    <t>信立泰</t>
  </si>
  <si>
    <t>002475.SZ</t>
  </si>
  <si>
    <t>立讯精密</t>
  </si>
  <si>
    <t>600426.SH</t>
  </si>
  <si>
    <t>华鲁恒升</t>
  </si>
  <si>
    <t>德州市</t>
  </si>
  <si>
    <t>600885.SH</t>
  </si>
  <si>
    <t>宏发股份</t>
  </si>
  <si>
    <t>002223.SZ</t>
  </si>
  <si>
    <t>鱼跃医疗</t>
  </si>
  <si>
    <t>镇江市</t>
  </si>
  <si>
    <t>603712.SH</t>
  </si>
  <si>
    <t>七一二</t>
  </si>
  <si>
    <t>000831.SZ</t>
  </si>
  <si>
    <t>中国稀土</t>
  </si>
  <si>
    <t>赣州市</t>
  </si>
  <si>
    <t>600460.SH</t>
  </si>
  <si>
    <t>士兰微</t>
  </si>
  <si>
    <t>000513.SZ</t>
  </si>
  <si>
    <t>丽珠集团</t>
  </si>
  <si>
    <t>002407.SZ</t>
  </si>
  <si>
    <t>多氟多</t>
  </si>
  <si>
    <t>002230.SZ</t>
  </si>
  <si>
    <t>科大讯飞</t>
  </si>
  <si>
    <t>300595.SZ</t>
  </si>
  <si>
    <t>欧普康视</t>
  </si>
  <si>
    <t>600188.SH</t>
  </si>
  <si>
    <t>兖矿能源</t>
  </si>
  <si>
    <t>002129.SZ</t>
  </si>
  <si>
    <t>TCL中环</t>
  </si>
  <si>
    <t>600660.SH</t>
  </si>
  <si>
    <t>福耀玻璃</t>
  </si>
  <si>
    <t>002430.SZ</t>
  </si>
  <si>
    <t>杭氧股份</t>
  </si>
  <si>
    <t>002603.SZ</t>
  </si>
  <si>
    <t>以岭药业</t>
  </si>
  <si>
    <t>600036.SH</t>
  </si>
  <si>
    <t>招商银行</t>
  </si>
  <si>
    <t>601628.SH</t>
  </si>
  <si>
    <t>中国人寿</t>
  </si>
  <si>
    <t>600276.SH</t>
  </si>
  <si>
    <t>恒瑞医药</t>
  </si>
  <si>
    <t>连云港市</t>
  </si>
  <si>
    <t>002028.SZ</t>
  </si>
  <si>
    <t>思源电气</t>
  </si>
  <si>
    <t>600196.SH</t>
  </si>
  <si>
    <t>复星医药</t>
  </si>
  <si>
    <t>688002.SH</t>
  </si>
  <si>
    <t>睿创微纳</t>
  </si>
  <si>
    <t>603883.SH</t>
  </si>
  <si>
    <t>老百姓</t>
  </si>
  <si>
    <t>600872.SH</t>
  </si>
  <si>
    <t>中炬高新</t>
  </si>
  <si>
    <t>002568.SZ</t>
  </si>
  <si>
    <t>百润股份</t>
  </si>
  <si>
    <t>非白酒</t>
  </si>
  <si>
    <t>601995.SH</t>
  </si>
  <si>
    <t>中金公司</t>
  </si>
  <si>
    <t>600438.SH</t>
  </si>
  <si>
    <t>通威股份</t>
  </si>
  <si>
    <t>603233.SH</t>
  </si>
  <si>
    <t>大参林</t>
  </si>
  <si>
    <t>603456.SH</t>
  </si>
  <si>
    <t>九洲药业</t>
  </si>
  <si>
    <t>600570.SH</t>
  </si>
  <si>
    <t>恒生电子</t>
  </si>
  <si>
    <t>002240.SZ</t>
  </si>
  <si>
    <t>盛新锂能</t>
  </si>
  <si>
    <t>300450.SZ</t>
  </si>
  <si>
    <t>先导智能</t>
  </si>
  <si>
    <t>600845.SH</t>
  </si>
  <si>
    <t>宝信软件</t>
  </si>
  <si>
    <t>300142.SZ</t>
  </si>
  <si>
    <t>沃森生物</t>
  </si>
  <si>
    <t>688006.SH</t>
  </si>
  <si>
    <t>杭可科技</t>
  </si>
  <si>
    <t>300726.SZ</t>
  </si>
  <si>
    <t>宏达电子</t>
  </si>
  <si>
    <t>601012.SH</t>
  </si>
  <si>
    <t>隆基绿能</t>
  </si>
  <si>
    <t>000423.SZ</t>
  </si>
  <si>
    <t>东阿阿胶</t>
  </si>
  <si>
    <t>600893.SH</t>
  </si>
  <si>
    <t>航发动力</t>
  </si>
  <si>
    <t>300037.SZ</t>
  </si>
  <si>
    <t>新宙邦</t>
  </si>
  <si>
    <t>000999.SZ</t>
  </si>
  <si>
    <t>华润三九</t>
  </si>
  <si>
    <t>603816.SH</t>
  </si>
  <si>
    <t>顾家家居</t>
  </si>
  <si>
    <t>家居用品</t>
  </si>
  <si>
    <t>300999.SZ</t>
  </si>
  <si>
    <t>金龙鱼</t>
  </si>
  <si>
    <t>农产品加工</t>
  </si>
  <si>
    <t>000963.SZ</t>
  </si>
  <si>
    <t>华东医药</t>
  </si>
  <si>
    <t>600298.SH</t>
  </si>
  <si>
    <t>安琪酵母</t>
  </si>
  <si>
    <t>601318.SH</t>
  </si>
  <si>
    <t>中国平安</t>
  </si>
  <si>
    <t>600038.SH</t>
  </si>
  <si>
    <t>中直股份</t>
  </si>
  <si>
    <t>603338.SH</t>
  </si>
  <si>
    <t>浙江鼎力</t>
  </si>
  <si>
    <t>002709.SZ</t>
  </si>
  <si>
    <t>天赐材料</t>
  </si>
  <si>
    <t>002714.SZ</t>
  </si>
  <si>
    <t>牧原股份</t>
  </si>
  <si>
    <t>南阳市</t>
  </si>
  <si>
    <t>002032.SZ</t>
  </si>
  <si>
    <t>苏 泊 尔</t>
  </si>
  <si>
    <t>小家电</t>
  </si>
  <si>
    <t>300558.SZ</t>
  </si>
  <si>
    <t>贝达药业</t>
  </si>
  <si>
    <t>002409.SZ</t>
  </si>
  <si>
    <t>雅克科技</t>
  </si>
  <si>
    <t>300832.SZ</t>
  </si>
  <si>
    <t>新产业</t>
  </si>
  <si>
    <t>002557.SZ</t>
  </si>
  <si>
    <t>洽洽食品</t>
  </si>
  <si>
    <t>603160.SH</t>
  </si>
  <si>
    <t>汇顶科技</t>
  </si>
  <si>
    <t>603369.SH</t>
  </si>
  <si>
    <t>今世缘</t>
  </si>
  <si>
    <t>淮安市</t>
  </si>
  <si>
    <t>002180.SZ</t>
  </si>
  <si>
    <t>纳思达</t>
  </si>
  <si>
    <t>300357.SZ</t>
  </si>
  <si>
    <t>我武生物</t>
  </si>
  <si>
    <t>300850.SZ</t>
  </si>
  <si>
    <t>新强联</t>
  </si>
  <si>
    <t>300676.SZ</t>
  </si>
  <si>
    <t>华大基因</t>
  </si>
  <si>
    <t>600745.SH</t>
  </si>
  <si>
    <t>闻泰科技</t>
  </si>
  <si>
    <t>002459.SZ</t>
  </si>
  <si>
    <t>晶澳科技</t>
  </si>
  <si>
    <t>邢台市</t>
  </si>
  <si>
    <t>688180.SH</t>
  </si>
  <si>
    <t>君实生物-U</t>
  </si>
  <si>
    <t>603659.SH</t>
  </si>
  <si>
    <t>璞泰来</t>
  </si>
  <si>
    <t>300073.SZ</t>
  </si>
  <si>
    <t>当升科技</t>
  </si>
  <si>
    <t>000538.SZ</t>
  </si>
  <si>
    <t>云南白药</t>
  </si>
  <si>
    <t>603899.SH</t>
  </si>
  <si>
    <t>晨光股份</t>
  </si>
  <si>
    <t>文娱用品</t>
  </si>
  <si>
    <t>603127.SH</t>
  </si>
  <si>
    <t>昭衍新药</t>
  </si>
  <si>
    <t>300390.SZ</t>
  </si>
  <si>
    <t>天华新能</t>
  </si>
  <si>
    <t>600754.SH</t>
  </si>
  <si>
    <t>锦江酒店</t>
  </si>
  <si>
    <t>酒店餐饮</t>
  </si>
  <si>
    <t>603799.SH</t>
  </si>
  <si>
    <t>华友钴业</t>
  </si>
  <si>
    <t>603806.SH</t>
  </si>
  <si>
    <t>福斯特</t>
  </si>
  <si>
    <t>601689.SH</t>
  </si>
  <si>
    <t>拓普集团</t>
  </si>
  <si>
    <t>002352.SZ</t>
  </si>
  <si>
    <t>顺丰控股</t>
  </si>
  <si>
    <t>300628.SZ</t>
  </si>
  <si>
    <t>亿联网络</t>
  </si>
  <si>
    <t>603658.SH</t>
  </si>
  <si>
    <t>安图生物</t>
  </si>
  <si>
    <t>郑州市</t>
  </si>
  <si>
    <t>002841.SZ</t>
  </si>
  <si>
    <t>视源股份</t>
  </si>
  <si>
    <t>603939.SH</t>
  </si>
  <si>
    <t>益丰药房</t>
  </si>
  <si>
    <t>常德市</t>
  </si>
  <si>
    <t>600009.SH</t>
  </si>
  <si>
    <t>上海机场</t>
  </si>
  <si>
    <t>603517.SH</t>
  </si>
  <si>
    <t>绝味食品</t>
  </si>
  <si>
    <t>002311.SZ</t>
  </si>
  <si>
    <t>海大集团</t>
  </si>
  <si>
    <t>603198.SH</t>
  </si>
  <si>
    <t>迎驾贡酒</t>
  </si>
  <si>
    <t>六安市</t>
  </si>
  <si>
    <t>300316.SZ</t>
  </si>
  <si>
    <t>晶盛机电</t>
  </si>
  <si>
    <t>603589.SH</t>
  </si>
  <si>
    <t>口子窖</t>
  </si>
  <si>
    <t>淮北市</t>
  </si>
  <si>
    <t>300759.SZ</t>
  </si>
  <si>
    <t>康龙化成</t>
  </si>
  <si>
    <t>601100.SH</t>
  </si>
  <si>
    <t>恒立液压</t>
  </si>
  <si>
    <t>688008.SH</t>
  </si>
  <si>
    <t>澜起科技</t>
  </si>
  <si>
    <t>300124.SZ</t>
  </si>
  <si>
    <t>汇川技术</t>
  </si>
  <si>
    <t>300699.SZ</t>
  </si>
  <si>
    <t>光威复材</t>
  </si>
  <si>
    <t>威海市</t>
  </si>
  <si>
    <t>603882.SH</t>
  </si>
  <si>
    <t>金域医学</t>
  </si>
  <si>
    <t>300223.SZ</t>
  </si>
  <si>
    <t>北京君正</t>
  </si>
  <si>
    <t>300725.SZ</t>
  </si>
  <si>
    <t>药石科技</t>
  </si>
  <si>
    <t>002460.SZ</t>
  </si>
  <si>
    <t>赣锋锂业</t>
  </si>
  <si>
    <t>新余市</t>
  </si>
  <si>
    <t>002916.SZ</t>
  </si>
  <si>
    <t>深南电路</t>
  </si>
  <si>
    <t>688036.SH</t>
  </si>
  <si>
    <t>传音控股</t>
  </si>
  <si>
    <t>603486.SH</t>
  </si>
  <si>
    <t>科沃斯</t>
  </si>
  <si>
    <t>603259.SH</t>
  </si>
  <si>
    <t>药明康德</t>
  </si>
  <si>
    <t>603501.SH</t>
  </si>
  <si>
    <t>韦尔股份</t>
  </si>
  <si>
    <t>603288.SH</t>
  </si>
  <si>
    <t>海天味业</t>
  </si>
  <si>
    <t>佛山市</t>
  </si>
  <si>
    <t>603613.SH</t>
  </si>
  <si>
    <t>国联股份</t>
  </si>
  <si>
    <t>603260.SH</t>
  </si>
  <si>
    <t>合盛硅业</t>
  </si>
  <si>
    <t>300122.SZ</t>
  </si>
  <si>
    <t>智飞生物</t>
  </si>
  <si>
    <t>300014.SZ</t>
  </si>
  <si>
    <t>亿纬锂能</t>
  </si>
  <si>
    <t>600309.SH</t>
  </si>
  <si>
    <t>万华化学</t>
  </si>
  <si>
    <t>600779.SH</t>
  </si>
  <si>
    <t>水井坊</t>
  </si>
  <si>
    <t>688122.SH</t>
  </si>
  <si>
    <t>西部超导</t>
  </si>
  <si>
    <t>300274.SZ</t>
  </si>
  <si>
    <t>阳光电源</t>
  </si>
  <si>
    <t>603267.SH</t>
  </si>
  <si>
    <t>鸿远电子</t>
  </si>
  <si>
    <t>603986.SH</t>
  </si>
  <si>
    <t>兆易创新</t>
  </si>
  <si>
    <t>002756.SZ</t>
  </si>
  <si>
    <t>永兴材料</t>
  </si>
  <si>
    <t>300033.SZ</t>
  </si>
  <si>
    <t>同花顺</t>
  </si>
  <si>
    <t>300347.SZ</t>
  </si>
  <si>
    <t>泰格医药</t>
  </si>
  <si>
    <t>002192.SZ</t>
  </si>
  <si>
    <t>融捷股份</t>
  </si>
  <si>
    <t>600486.SH</t>
  </si>
  <si>
    <t>扬农化工</t>
  </si>
  <si>
    <t>扬州市</t>
  </si>
  <si>
    <t>300724.SZ</t>
  </si>
  <si>
    <t>捷佳伟创</t>
  </si>
  <si>
    <t>688012.SH</t>
  </si>
  <si>
    <t>中微公司</t>
  </si>
  <si>
    <t>002791.SZ</t>
  </si>
  <si>
    <t>坚朗五金</t>
  </si>
  <si>
    <t>603185.SH</t>
  </si>
  <si>
    <t>弘元绿能</t>
  </si>
  <si>
    <t>300496.SZ</t>
  </si>
  <si>
    <t>中科创达</t>
  </si>
  <si>
    <t>300782.SZ</t>
  </si>
  <si>
    <t>卓胜微</t>
  </si>
  <si>
    <t>002920.SZ</t>
  </si>
  <si>
    <t>德赛西威</t>
  </si>
  <si>
    <t>000733.SZ</t>
  </si>
  <si>
    <t>振华科技</t>
  </si>
  <si>
    <t>贵州</t>
  </si>
  <si>
    <t>贵阳市</t>
  </si>
  <si>
    <t>600600.SH</t>
  </si>
  <si>
    <t>青岛啤酒</t>
  </si>
  <si>
    <t>300454.SZ</t>
  </si>
  <si>
    <t>深信服</t>
  </si>
  <si>
    <t>603737.SH</t>
  </si>
  <si>
    <t>三棵树</t>
  </si>
  <si>
    <t>莆田市</t>
  </si>
  <si>
    <t>002850.SZ</t>
  </si>
  <si>
    <t>科达利</t>
  </si>
  <si>
    <t>603833.SH</t>
  </si>
  <si>
    <t>欧派家居</t>
  </si>
  <si>
    <t>002049.SZ</t>
  </si>
  <si>
    <t>紫光国微</t>
  </si>
  <si>
    <t>唐山市</t>
  </si>
  <si>
    <t>603392.SH</t>
  </si>
  <si>
    <t>万泰生物</t>
  </si>
  <si>
    <t>600132.SH</t>
  </si>
  <si>
    <t>重庆啤酒</t>
  </si>
  <si>
    <t>601799.SH</t>
  </si>
  <si>
    <t>星宇股份</t>
  </si>
  <si>
    <t>002821.SZ</t>
  </si>
  <si>
    <t>凯莱英</t>
  </si>
  <si>
    <t>002812.SZ</t>
  </si>
  <si>
    <t>恩捷股份</t>
  </si>
  <si>
    <t>玉溪市</t>
  </si>
  <si>
    <t>000799.SZ</t>
  </si>
  <si>
    <t>酒鬼酒</t>
  </si>
  <si>
    <t>湘西土家族苗族自治州</t>
  </si>
  <si>
    <t>600563.SH</t>
  </si>
  <si>
    <t>法拉电子</t>
  </si>
  <si>
    <t>600763.SH</t>
  </si>
  <si>
    <t>通策医疗</t>
  </si>
  <si>
    <t>603605.SH</t>
  </si>
  <si>
    <t>珀莱雅</t>
  </si>
  <si>
    <t>300763.SZ</t>
  </si>
  <si>
    <t>锦浪科技</t>
  </si>
  <si>
    <t>603345.SH</t>
  </si>
  <si>
    <t>安井食品</t>
  </si>
  <si>
    <t>688185.SH</t>
  </si>
  <si>
    <t>康希诺</t>
  </si>
  <si>
    <t>002304.SZ</t>
  </si>
  <si>
    <t>洋河股份</t>
  </si>
  <si>
    <t>宿迁市</t>
  </si>
  <si>
    <t>300661.SZ</t>
  </si>
  <si>
    <t>圣邦股份</t>
  </si>
  <si>
    <t>000661.SZ</t>
  </si>
  <si>
    <t>长春高新</t>
  </si>
  <si>
    <t>000858.SZ</t>
  </si>
  <si>
    <t>五 粮 液</t>
  </si>
  <si>
    <t>宜宾市</t>
  </si>
  <si>
    <t>688202.SH</t>
  </si>
  <si>
    <t>美迪西</t>
  </si>
  <si>
    <t>688188.SH</t>
  </si>
  <si>
    <t>柏楚电子</t>
  </si>
  <si>
    <t>002371.SZ</t>
  </si>
  <si>
    <t>北方华创</t>
  </si>
  <si>
    <t>000568.SZ</t>
  </si>
  <si>
    <t>泸州老窖</t>
  </si>
  <si>
    <t>泸州市</t>
  </si>
  <si>
    <t>601888.SH</t>
  </si>
  <si>
    <t>中国中免</t>
  </si>
  <si>
    <t>旅游零售Ⅱ</t>
  </si>
  <si>
    <t>688111.SH</t>
  </si>
  <si>
    <t>金山办公</t>
  </si>
  <si>
    <t>002594.SZ</t>
  </si>
  <si>
    <t>比亚迪</t>
  </si>
  <si>
    <t>688169.SH</t>
  </si>
  <si>
    <t>石头科技</t>
  </si>
  <si>
    <t>000596.SZ</t>
  </si>
  <si>
    <t>古井贡酒</t>
  </si>
  <si>
    <t>亳州市</t>
  </si>
  <si>
    <t>600809.SH</t>
  </si>
  <si>
    <t>山西汾酒</t>
  </si>
  <si>
    <t>吕梁市</t>
  </si>
  <si>
    <t>600436.SH</t>
  </si>
  <si>
    <t>片仔癀</t>
  </si>
  <si>
    <t>漳州市</t>
  </si>
  <si>
    <t>603290.SH</t>
  </si>
  <si>
    <t>斯达半导</t>
  </si>
  <si>
    <t>300760.SZ</t>
  </si>
  <si>
    <t>迈瑞医疗</t>
  </si>
  <si>
    <t>603444.SH</t>
  </si>
  <si>
    <t>吉比特</t>
  </si>
  <si>
    <t>300750.SZ</t>
  </si>
  <si>
    <t>宁德时代</t>
  </si>
  <si>
    <t>宁德市</t>
  </si>
  <si>
    <t>300896.SZ</t>
  </si>
  <si>
    <t>爱美客</t>
  </si>
  <si>
    <t>医疗美容</t>
  </si>
  <si>
    <t>600519.SH</t>
  </si>
  <si>
    <t>贵州茅台</t>
  </si>
  <si>
    <t>遵义市</t>
  </si>
  <si>
    <t>450.LD</t>
  </si>
  <si>
    <t>450 PLC ORD NPV</t>
  </si>
  <si>
    <t>——</t>
  </si>
  <si>
    <t>数据来源：东方财富Choice数据</t>
  </si>
  <si>
    <r>
      <rPr>
        <b/>
        <sz val="12"/>
        <color indexed="8"/>
        <rFont val="等线"/>
        <family val="2"/>
      </rPr>
      <t>数量</t>
    </r>
    <phoneticPr fontId="3" type="noConversion"/>
  </si>
  <si>
    <t>数量(股)</t>
  </si>
  <si>
    <t>公允价值</t>
  </si>
  <si>
    <t>600519</t>
  </si>
  <si>
    <t>300750</t>
  </si>
  <si>
    <t>600036</t>
  </si>
  <si>
    <t>000858</t>
  </si>
  <si>
    <t>五粮液</t>
  </si>
  <si>
    <t>601318</t>
  </si>
  <si>
    <t>600900</t>
  </si>
  <si>
    <t>002594</t>
  </si>
  <si>
    <t>601888</t>
  </si>
  <si>
    <t>300760</t>
  </si>
  <si>
    <t>601166</t>
  </si>
  <si>
    <t>600809</t>
  </si>
  <si>
    <t>000568</t>
  </si>
  <si>
    <t>601012</t>
  </si>
  <si>
    <t>603288</t>
  </si>
  <si>
    <t>600309</t>
  </si>
  <si>
    <t>002352</t>
  </si>
  <si>
    <t>601398</t>
  </si>
  <si>
    <t>002714</t>
  </si>
  <si>
    <t>300059</t>
  </si>
  <si>
    <t>000001</t>
  </si>
  <si>
    <t>601288</t>
  </si>
  <si>
    <t>600276</t>
  </si>
  <si>
    <t>600030</t>
  </si>
  <si>
    <t>002304</t>
  </si>
  <si>
    <t>601668</t>
  </si>
  <si>
    <t>002475</t>
  </si>
  <si>
    <t>300015</t>
  </si>
  <si>
    <t>002142</t>
  </si>
  <si>
    <t>600000</t>
  </si>
  <si>
    <t>603259</t>
  </si>
  <si>
    <t>601899</t>
  </si>
  <si>
    <t>600887</t>
  </si>
  <si>
    <t>601328</t>
  </si>
  <si>
    <t>300124</t>
  </si>
  <si>
    <t>601088</t>
  </si>
  <si>
    <t>600048</t>
  </si>
  <si>
    <t>300014</t>
  </si>
  <si>
    <t>601225</t>
  </si>
  <si>
    <t>000002</t>
  </si>
  <si>
    <t>万科A</t>
  </si>
  <si>
    <t>600436</t>
  </si>
  <si>
    <t>600438</t>
  </si>
  <si>
    <t>601601</t>
  </si>
  <si>
    <t>300274</t>
  </si>
  <si>
    <t>600406</t>
  </si>
  <si>
    <t>600690</t>
  </si>
  <si>
    <t>002459</t>
  </si>
  <si>
    <t>300122</t>
  </si>
  <si>
    <t>600028</t>
  </si>
  <si>
    <t>600050</t>
  </si>
  <si>
    <t>600031</t>
  </si>
  <si>
    <t>601919</t>
  </si>
  <si>
    <t>300498</t>
  </si>
  <si>
    <t>601818</t>
  </si>
  <si>
    <t>000725</t>
  </si>
  <si>
    <t>688111</t>
  </si>
  <si>
    <t>002493</t>
  </si>
  <si>
    <t>600019</t>
  </si>
  <si>
    <t>601766</t>
  </si>
  <si>
    <t>601658</t>
  </si>
  <si>
    <t>600016</t>
  </si>
  <si>
    <t>002129</t>
  </si>
  <si>
    <t>002812</t>
  </si>
  <si>
    <t>300896</t>
  </si>
  <si>
    <t>002371</t>
  </si>
  <si>
    <t>601390</t>
  </si>
  <si>
    <t>601985</t>
  </si>
  <si>
    <t>600104</t>
  </si>
  <si>
    <t>600893</t>
  </si>
  <si>
    <t>002049</t>
  </si>
  <si>
    <t>601988</t>
  </si>
  <si>
    <t>002460</t>
  </si>
  <si>
    <t>600585</t>
  </si>
  <si>
    <t>000596</t>
  </si>
  <si>
    <t>600919</t>
  </si>
  <si>
    <t>601857</t>
  </si>
  <si>
    <t>601669</t>
  </si>
  <si>
    <t>601009</t>
  </si>
  <si>
    <t>601628</t>
  </si>
  <si>
    <t>000063</t>
  </si>
  <si>
    <t>002311</t>
  </si>
  <si>
    <t>601066</t>
  </si>
  <si>
    <t>601211</t>
  </si>
  <si>
    <t>000625</t>
  </si>
  <si>
    <t>600150</t>
  </si>
  <si>
    <t>000538</t>
  </si>
  <si>
    <t>002027</t>
  </si>
  <si>
    <t>600999</t>
  </si>
  <si>
    <t>001979</t>
  </si>
  <si>
    <t>601688</t>
  </si>
  <si>
    <t>000776</t>
  </si>
  <si>
    <t>601138</t>
  </si>
  <si>
    <t>601169</t>
  </si>
  <si>
    <t>600346</t>
  </si>
  <si>
    <t>600111</t>
  </si>
  <si>
    <t>603501</t>
  </si>
  <si>
    <t>000895</t>
  </si>
  <si>
    <t>000166</t>
  </si>
  <si>
    <t>603806</t>
  </si>
  <si>
    <t>603799</t>
  </si>
  <si>
    <t>600010</t>
  </si>
  <si>
    <t>600029</t>
  </si>
  <si>
    <t>002709</t>
  </si>
  <si>
    <t>600188</t>
  </si>
  <si>
    <t>601229</t>
  </si>
  <si>
    <t>600837</t>
  </si>
  <si>
    <t>000963</t>
  </si>
  <si>
    <t>600588</t>
  </si>
  <si>
    <t>300316</t>
  </si>
  <si>
    <t>601100</t>
  </si>
  <si>
    <t>603392</t>
  </si>
  <si>
    <t>603993</t>
  </si>
  <si>
    <t>600926</t>
  </si>
  <si>
    <t>600570</t>
  </si>
  <si>
    <t>600600</t>
  </si>
  <si>
    <t>600795</t>
  </si>
  <si>
    <t>002230</t>
  </si>
  <si>
    <t>600089</t>
  </si>
  <si>
    <t>600196</t>
  </si>
  <si>
    <t>600989</t>
  </si>
  <si>
    <t>601633</t>
  </si>
  <si>
    <t>603659</t>
  </si>
  <si>
    <t>002180</t>
  </si>
  <si>
    <t>688008</t>
  </si>
  <si>
    <t>603986</t>
  </si>
  <si>
    <t>600009</t>
  </si>
  <si>
    <t>600660</t>
  </si>
  <si>
    <t>601111</t>
  </si>
  <si>
    <t>600426</t>
  </si>
  <si>
    <t>600011</t>
  </si>
  <si>
    <t>600233</t>
  </si>
  <si>
    <t>000338</t>
  </si>
  <si>
    <t>600547</t>
  </si>
  <si>
    <t>000661</t>
  </si>
  <si>
    <t>300751</t>
  </si>
  <si>
    <t>迈为股份</t>
  </si>
  <si>
    <t>300759</t>
  </si>
  <si>
    <t>600958</t>
  </si>
  <si>
    <t>600015</t>
  </si>
  <si>
    <t>600845</t>
  </si>
  <si>
    <t>600745</t>
  </si>
  <si>
    <t>300763</t>
  </si>
  <si>
    <t>300142</t>
  </si>
  <si>
    <t>603369</t>
  </si>
  <si>
    <t>601689</t>
  </si>
  <si>
    <t>600115</t>
  </si>
  <si>
    <t>601336</t>
  </si>
  <si>
    <t>300999</t>
  </si>
  <si>
    <t>603833</t>
  </si>
  <si>
    <t>002920</t>
  </si>
  <si>
    <t>688012</t>
  </si>
  <si>
    <t>600132</t>
  </si>
  <si>
    <t>000425</t>
  </si>
  <si>
    <t>300408</t>
  </si>
  <si>
    <t>688036</t>
  </si>
  <si>
    <t>601877</t>
  </si>
  <si>
    <t>600256</t>
  </si>
  <si>
    <t>601600</t>
  </si>
  <si>
    <t>600875</t>
  </si>
  <si>
    <t>300782</t>
  </si>
  <si>
    <t>000733</t>
  </si>
  <si>
    <t>601788</t>
  </si>
  <si>
    <t>000876</t>
  </si>
  <si>
    <t>新希望</t>
  </si>
  <si>
    <t>600039</t>
  </si>
  <si>
    <t>002001</t>
  </si>
  <si>
    <t>新和成</t>
  </si>
  <si>
    <t>002241</t>
  </si>
  <si>
    <t>300661</t>
  </si>
  <si>
    <t>002736</t>
  </si>
  <si>
    <t>601618</t>
  </si>
  <si>
    <t>601865</t>
  </si>
  <si>
    <t>300413</t>
  </si>
  <si>
    <t>603290</t>
  </si>
  <si>
    <t>000938</t>
  </si>
  <si>
    <t>600176</t>
  </si>
  <si>
    <t>601838</t>
  </si>
  <si>
    <t>600522</t>
  </si>
  <si>
    <t>600741</t>
  </si>
  <si>
    <t>300628</t>
  </si>
  <si>
    <t>000301</t>
  </si>
  <si>
    <t>601939</t>
  </si>
  <si>
    <t>600754</t>
  </si>
  <si>
    <t>601615</t>
  </si>
  <si>
    <t>002938</t>
  </si>
  <si>
    <t>300433</t>
  </si>
  <si>
    <t>300033</t>
  </si>
  <si>
    <t>002648</t>
  </si>
  <si>
    <t>000100</t>
  </si>
  <si>
    <t>603899</t>
  </si>
  <si>
    <t>601699</t>
  </si>
  <si>
    <t>002603</t>
  </si>
  <si>
    <t>601727</t>
  </si>
  <si>
    <t>600018</t>
  </si>
  <si>
    <t>601607</t>
  </si>
  <si>
    <t>601377</t>
  </si>
  <si>
    <t>601319</t>
  </si>
  <si>
    <t>002821</t>
  </si>
  <si>
    <t>601916</t>
  </si>
  <si>
    <t>601117</t>
  </si>
  <si>
    <t>002074</t>
  </si>
  <si>
    <t>600027</t>
  </si>
  <si>
    <t>688180</t>
  </si>
  <si>
    <t>君实生物</t>
  </si>
  <si>
    <t>600763</t>
  </si>
  <si>
    <t>601360</t>
  </si>
  <si>
    <t>000999</t>
  </si>
  <si>
    <t>600383</t>
  </si>
  <si>
    <t>601155</t>
  </si>
  <si>
    <t>000983</t>
  </si>
  <si>
    <t>603939</t>
  </si>
  <si>
    <t>300454</t>
  </si>
  <si>
    <t>600460</t>
  </si>
  <si>
    <t>688122</t>
  </si>
  <si>
    <t>002601</t>
  </si>
  <si>
    <t>600674</t>
  </si>
  <si>
    <t>300496</t>
  </si>
  <si>
    <t>000786</t>
  </si>
  <si>
    <t>601995</t>
  </si>
  <si>
    <t>603345</t>
  </si>
  <si>
    <t>000069</t>
  </si>
  <si>
    <t>603613</t>
  </si>
  <si>
    <t>002384</t>
  </si>
  <si>
    <t>603198</t>
  </si>
  <si>
    <t>002252</t>
  </si>
  <si>
    <t>002841</t>
  </si>
  <si>
    <t>000799</t>
  </si>
  <si>
    <t>603486</t>
  </si>
  <si>
    <t>002120</t>
  </si>
  <si>
    <t>603737</t>
  </si>
  <si>
    <t>600026</t>
  </si>
  <si>
    <t>600160</t>
  </si>
  <si>
    <t>600803</t>
  </si>
  <si>
    <t>002007</t>
  </si>
  <si>
    <t>600584</t>
  </si>
  <si>
    <t>600332</t>
  </si>
  <si>
    <t>300003</t>
  </si>
  <si>
    <t>600779</t>
  </si>
  <si>
    <t>600153</t>
  </si>
  <si>
    <t>000629</t>
  </si>
  <si>
    <t>002555</t>
  </si>
  <si>
    <t>600298</t>
  </si>
  <si>
    <t>601881</t>
  </si>
  <si>
    <t>603260</t>
  </si>
  <si>
    <t>002013</t>
  </si>
  <si>
    <t>300832</t>
  </si>
  <si>
    <t>300347</t>
  </si>
  <si>
    <t>002568</t>
  </si>
  <si>
    <t>600219</t>
  </si>
  <si>
    <t>000723</t>
  </si>
  <si>
    <t>603185</t>
  </si>
  <si>
    <t>上机数控</t>
  </si>
  <si>
    <t>002430</t>
  </si>
  <si>
    <t>300146</t>
  </si>
  <si>
    <t>300724</t>
  </si>
  <si>
    <t>000807</t>
  </si>
  <si>
    <t>601878</t>
  </si>
  <si>
    <t>000157</t>
  </si>
  <si>
    <t>603233</t>
  </si>
  <si>
    <t>600079</t>
  </si>
  <si>
    <t>300144</t>
  </si>
  <si>
    <t>002202</t>
  </si>
  <si>
    <t>002422</t>
  </si>
  <si>
    <t>002756</t>
  </si>
  <si>
    <t>603517</t>
  </si>
  <si>
    <t>600918</t>
  </si>
  <si>
    <t>002385</t>
  </si>
  <si>
    <t>002294</t>
  </si>
  <si>
    <t>300699</t>
  </si>
  <si>
    <t>300207</t>
  </si>
  <si>
    <t>002625</t>
  </si>
  <si>
    <t>002080</t>
  </si>
  <si>
    <t>002414</t>
  </si>
  <si>
    <t>600362</t>
  </si>
  <si>
    <t>603456</t>
  </si>
  <si>
    <t>300601</t>
  </si>
  <si>
    <t>603816</t>
  </si>
  <si>
    <t>688188</t>
  </si>
  <si>
    <t>002340</t>
  </si>
  <si>
    <t>600487</t>
  </si>
  <si>
    <t>603589</t>
  </si>
  <si>
    <t>601233</t>
  </si>
  <si>
    <t>002916</t>
  </si>
  <si>
    <t>601799</t>
  </si>
  <si>
    <t>603882</t>
  </si>
  <si>
    <t>688009</t>
  </si>
  <si>
    <t>002236</t>
  </si>
  <si>
    <t>300390</t>
  </si>
  <si>
    <t>天华超净</t>
  </si>
  <si>
    <t>002064</t>
  </si>
  <si>
    <t>601216</t>
  </si>
  <si>
    <t>300223</t>
  </si>
  <si>
    <t>300037</t>
  </si>
  <si>
    <t>002372</t>
  </si>
  <si>
    <t>600183</t>
  </si>
  <si>
    <t>002240</t>
  </si>
  <si>
    <t>000738</t>
  </si>
  <si>
    <t>000066</t>
  </si>
  <si>
    <t>601108</t>
  </si>
  <si>
    <t>601555</t>
  </si>
  <si>
    <t>300595</t>
  </si>
  <si>
    <t>600563</t>
  </si>
  <si>
    <t>600141</t>
  </si>
  <si>
    <t>002223</t>
  </si>
  <si>
    <t>000932</t>
  </si>
  <si>
    <t>000831</t>
  </si>
  <si>
    <t>600521</t>
  </si>
  <si>
    <t>603568</t>
  </si>
  <si>
    <t>002791</t>
  </si>
  <si>
    <t>002600</t>
  </si>
  <si>
    <t>600486</t>
  </si>
  <si>
    <t>000630</t>
  </si>
  <si>
    <t>000977</t>
  </si>
  <si>
    <t>601077</t>
  </si>
  <si>
    <t>000009</t>
  </si>
  <si>
    <t>000975</t>
  </si>
  <si>
    <t>601058</t>
  </si>
  <si>
    <t>002078</t>
  </si>
  <si>
    <t>601636</t>
  </si>
  <si>
    <t>000027</t>
  </si>
  <si>
    <t>601966</t>
  </si>
  <si>
    <t>002532</t>
  </si>
  <si>
    <t>002028</t>
  </si>
  <si>
    <t>600655</t>
  </si>
  <si>
    <t>601696</t>
  </si>
  <si>
    <t>000783</t>
  </si>
  <si>
    <t>600177</t>
  </si>
  <si>
    <t>600705</t>
  </si>
  <si>
    <t>002299</t>
  </si>
  <si>
    <t>600872</t>
  </si>
  <si>
    <t>603707</t>
  </si>
  <si>
    <t>600415</t>
  </si>
  <si>
    <t>000591</t>
  </si>
  <si>
    <t>600848</t>
  </si>
  <si>
    <t>002353</t>
  </si>
  <si>
    <t>002602</t>
  </si>
  <si>
    <t>600038</t>
  </si>
  <si>
    <t>002850</t>
  </si>
  <si>
    <t>000683</t>
  </si>
  <si>
    <t>300357</t>
  </si>
  <si>
    <t>002939</t>
  </si>
  <si>
    <t>000423</t>
  </si>
  <si>
    <t>000728</t>
  </si>
  <si>
    <t>000519</t>
  </si>
  <si>
    <t>600549</t>
  </si>
  <si>
    <t>603712</t>
  </si>
  <si>
    <t>002531</t>
  </si>
  <si>
    <t>002673</t>
  </si>
  <si>
    <t>601577</t>
  </si>
  <si>
    <t>002497</t>
  </si>
  <si>
    <t>300073</t>
  </si>
  <si>
    <t>600583</t>
  </si>
  <si>
    <t>601456</t>
  </si>
  <si>
    <t>603077</t>
  </si>
  <si>
    <t>300568</t>
  </si>
  <si>
    <t>002185</t>
  </si>
  <si>
    <t>002508</t>
  </si>
  <si>
    <t>002153</t>
  </si>
  <si>
    <t>002405</t>
  </si>
  <si>
    <t>000155</t>
  </si>
  <si>
    <t>002407</t>
  </si>
  <si>
    <t>002268</t>
  </si>
  <si>
    <t>603127</t>
  </si>
  <si>
    <t>002032</t>
  </si>
  <si>
    <t>苏泊尔</t>
  </si>
  <si>
    <t>000739</t>
  </si>
  <si>
    <t>300251</t>
  </si>
  <si>
    <t>000703</t>
  </si>
  <si>
    <t>300529</t>
  </si>
  <si>
    <t>000987</t>
  </si>
  <si>
    <t>600704</t>
  </si>
  <si>
    <t>601198</t>
  </si>
  <si>
    <t>600369</t>
  </si>
  <si>
    <t>600598</t>
  </si>
  <si>
    <t>600392</t>
  </si>
  <si>
    <t>000825</t>
  </si>
  <si>
    <t>002152</t>
  </si>
  <si>
    <t>002156</t>
  </si>
  <si>
    <t>002624</t>
  </si>
  <si>
    <t>600998</t>
  </si>
  <si>
    <t>603267</t>
  </si>
  <si>
    <t>000830</t>
  </si>
  <si>
    <t>002409</t>
  </si>
  <si>
    <t>000709</t>
  </si>
  <si>
    <t>000960</t>
  </si>
  <si>
    <t>002044</t>
  </si>
  <si>
    <t>601866</t>
  </si>
  <si>
    <t>000800</t>
  </si>
  <si>
    <t>603605</t>
  </si>
  <si>
    <t>002797</t>
  </si>
  <si>
    <t>603338</t>
  </si>
  <si>
    <t>002192</t>
  </si>
  <si>
    <t>600516</t>
  </si>
  <si>
    <t>600170</t>
  </si>
  <si>
    <t>603858</t>
  </si>
  <si>
    <t>600688</t>
  </si>
  <si>
    <t>002507</t>
  </si>
  <si>
    <t>002463</t>
  </si>
  <si>
    <t>300308</t>
  </si>
  <si>
    <t>002030</t>
  </si>
  <si>
    <t>002138</t>
  </si>
  <si>
    <t>603444</t>
  </si>
  <si>
    <t>000050</t>
  </si>
  <si>
    <t>601992</t>
  </si>
  <si>
    <t>600380</t>
  </si>
  <si>
    <t>300676</t>
  </si>
  <si>
    <t>600338</t>
  </si>
  <si>
    <t>002266</t>
  </si>
  <si>
    <t>000513</t>
  </si>
  <si>
    <t>000998</t>
  </si>
  <si>
    <t>002541</t>
  </si>
  <si>
    <t>688202</t>
  </si>
  <si>
    <t>600801</t>
  </si>
  <si>
    <t>603866</t>
  </si>
  <si>
    <t>002408</t>
  </si>
  <si>
    <t>300558</t>
  </si>
  <si>
    <t>603218</t>
  </si>
  <si>
    <t>002926</t>
  </si>
  <si>
    <t>601016</t>
  </si>
  <si>
    <t>002326</t>
  </si>
  <si>
    <t>002092</t>
  </si>
  <si>
    <t>600699</t>
  </si>
  <si>
    <t>002500</t>
  </si>
  <si>
    <t>002465</t>
  </si>
  <si>
    <t>600711</t>
  </si>
  <si>
    <t>002145</t>
  </si>
  <si>
    <t>中核钛白</t>
  </si>
  <si>
    <t>000750</t>
  </si>
  <si>
    <t>002065</t>
  </si>
  <si>
    <t>300726</t>
  </si>
  <si>
    <t>300850</t>
  </si>
  <si>
    <t>300070</t>
  </si>
  <si>
    <t>002506</t>
  </si>
  <si>
    <t>600885</t>
  </si>
  <si>
    <t>000988</t>
  </si>
  <si>
    <t>688006</t>
  </si>
  <si>
    <t>002456</t>
  </si>
  <si>
    <t>688002</t>
  </si>
  <si>
    <t>002557</t>
  </si>
  <si>
    <t>股票代码</t>
    <phoneticPr fontId="3" type="noConversion"/>
  </si>
  <si>
    <t>股票名</t>
    <phoneticPr fontId="3" type="noConversion"/>
  </si>
  <si>
    <t>占基金资产净值比例(％)</t>
    <phoneticPr fontId="3" type="noConversion"/>
  </si>
  <si>
    <t>隆基股份</t>
  </si>
  <si>
    <t>601816</t>
  </si>
  <si>
    <t>中环股份</t>
  </si>
  <si>
    <t>002050</t>
  </si>
  <si>
    <t>600886</t>
  </si>
  <si>
    <t>601901</t>
  </si>
  <si>
    <t>晨光文具</t>
  </si>
  <si>
    <t>300450</t>
  </si>
  <si>
    <t>600061</t>
  </si>
  <si>
    <t>603160</t>
  </si>
  <si>
    <t>688126</t>
  </si>
  <si>
    <t>688169</t>
  </si>
  <si>
    <t>卫士通</t>
  </si>
  <si>
    <t>600352</t>
  </si>
  <si>
    <t>600161</t>
  </si>
  <si>
    <t>603019</t>
  </si>
  <si>
    <t>688208</t>
  </si>
  <si>
    <t>002024</t>
  </si>
  <si>
    <t>苏宁易购</t>
  </si>
  <si>
    <t>五矿稀土</t>
  </si>
  <si>
    <t>600606</t>
  </si>
  <si>
    <t>601933</t>
  </si>
  <si>
    <t>601990</t>
  </si>
  <si>
    <t>002444</t>
  </si>
  <si>
    <t>601162</t>
  </si>
  <si>
    <t>688185</t>
  </si>
  <si>
    <t>300253</t>
  </si>
  <si>
    <t>603658</t>
  </si>
  <si>
    <t>600109</t>
  </si>
  <si>
    <t>攀钢钒钛</t>
  </si>
  <si>
    <t>300088</t>
  </si>
  <si>
    <t>002157</t>
  </si>
  <si>
    <t>正邦科技</t>
  </si>
  <si>
    <t>600143</t>
  </si>
  <si>
    <t>300725</t>
  </si>
  <si>
    <t>300677</t>
  </si>
  <si>
    <t>000860</t>
  </si>
  <si>
    <t>002010</t>
  </si>
  <si>
    <t>300418</t>
  </si>
  <si>
    <t>600315</t>
  </si>
  <si>
    <t>603638</t>
  </si>
  <si>
    <t>300296</t>
  </si>
  <si>
    <t>越秀金控</t>
  </si>
  <si>
    <t>000547</t>
  </si>
  <si>
    <t>002925</t>
  </si>
  <si>
    <t>002690</t>
  </si>
  <si>
    <t>000021</t>
  </si>
  <si>
    <t>600988</t>
  </si>
  <si>
    <t>002558</t>
  </si>
  <si>
    <t>600511</t>
  </si>
  <si>
    <t>300136</t>
  </si>
  <si>
    <t>000656</t>
  </si>
  <si>
    <t>600895</t>
  </si>
  <si>
    <t>601231</t>
  </si>
  <si>
    <t>002373</t>
  </si>
  <si>
    <t>002511</t>
  </si>
  <si>
    <t>300383</t>
  </si>
  <si>
    <t>300212</t>
  </si>
  <si>
    <t>002212</t>
  </si>
  <si>
    <t>300773</t>
  </si>
  <si>
    <t>002429</t>
  </si>
  <si>
    <t>002151</t>
  </si>
  <si>
    <t>002958</t>
  </si>
  <si>
    <t>603883</t>
  </si>
  <si>
    <t>000686</t>
  </si>
  <si>
    <t>300432</t>
  </si>
  <si>
    <t>002563</t>
  </si>
  <si>
    <t>600498</t>
  </si>
  <si>
    <t>002146</t>
  </si>
  <si>
    <t>601598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</si>
</sst>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7" x14ac:knownFonts="1">
    <font>
      <sz val="11"/>
      <color indexed="8"/>
      <name val="等线"/>
      <family val="2"/>
      <scheme val="minor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2"/>
    </font>
    <font>
      <b/>
      <sz val="11"/>
      <name val="宋体"/>
      <family val="3"/>
      <charset val="134"/>
    </font>
    <font>
      <sz val="25"/>
      <color rgb="FFFF711C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Alignment="1"/>
    <xf numFmtId="0" fontId="0" fillId="0" borderId="0" xfId="0" applyAlignment="1"/>
    <xf numFmtId="0" fontId="2" fillId="0" borderId="0" xfId="0" applyFont="1" applyAlignment="1">
      <alignment horizontal="left"/>
    </xf>
    <xf numFmtId="0" fontId="5" fillId="0" borderId="1" xfId="0" applyFont="1" applyBorder="1" applyAlignment="1">
      <alignment horizontal="center" vertical="top"/>
    </xf>
    <xf numFmtId="10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7"/>
  <sheetViews>
    <sheetView tabSelected="1" topLeftCell="D1" workbookViewId="0">
      <pane ySplit="1" topLeftCell="A483" activePane="bottomLeft" state="frozen"/>
      <selection pane="bottomLeft" activeCell="L496" sqref="L496"/>
    </sheetView>
  </sheetViews>
  <sheetFormatPr defaultRowHeight="14" x14ac:dyDescent="0.3"/>
  <cols>
    <col min="1" max="1" width="19" customWidth="1" collapsed="1"/>
    <col min="2" max="2" width="31.6640625" customWidth="1" collapsed="1"/>
    <col min="3" max="3" width="14.75" customWidth="1" collapsed="1"/>
    <col min="4" max="4" width="12.6640625" customWidth="1" collapsed="1"/>
    <col min="5" max="5" width="21.08203125" customWidth="1" collapsed="1"/>
    <col min="6" max="10" width="14" customWidth="1" collapsed="1"/>
    <col min="11" max="11" width="15" customWidth="1" collapsed="1"/>
    <col min="12" max="12" width="14" customWidth="1" collapsed="1"/>
    <col min="13" max="13" width="12.33203125" bestFit="1" customWidth="1"/>
  </cols>
  <sheetData>
    <row r="1" spans="1:13" ht="75" customHeigh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1237</v>
      </c>
    </row>
    <row r="2" spans="1:13" x14ac:dyDescent="0.3">
      <c r="A2" s="4" t="s">
        <v>12</v>
      </c>
      <c r="B2" t="s">
        <v>13</v>
      </c>
      <c r="C2" t="s">
        <v>14</v>
      </c>
      <c r="D2" t="s">
        <v>15</v>
      </c>
      <c r="E2" t="s">
        <v>16</v>
      </c>
      <c r="F2" s="3">
        <v>1.92</v>
      </c>
      <c r="G2" s="3">
        <v>1.92</v>
      </c>
      <c r="H2" s="3">
        <v>1.93</v>
      </c>
      <c r="I2" s="3">
        <v>1.96</v>
      </c>
      <c r="J2" s="3">
        <v>1.96</v>
      </c>
      <c r="K2" s="3">
        <v>1.91</v>
      </c>
      <c r="L2" s="3">
        <v>1.89</v>
      </c>
      <c r="M2">
        <f>VLOOKUP(B2,Sheet1!$B$2:$C$501,2,FALSE)</f>
        <v>154200</v>
      </c>
    </row>
    <row r="3" spans="1:13" x14ac:dyDescent="0.3">
      <c r="A3" s="4" t="s">
        <v>17</v>
      </c>
      <c r="B3" t="s">
        <v>18</v>
      </c>
      <c r="C3" t="s">
        <v>19</v>
      </c>
      <c r="D3" t="s">
        <v>20</v>
      </c>
      <c r="E3" t="s">
        <v>21</v>
      </c>
      <c r="F3" s="3">
        <v>1.91</v>
      </c>
      <c r="G3" s="3">
        <v>1.91</v>
      </c>
      <c r="H3" s="3">
        <v>1.89</v>
      </c>
      <c r="I3" s="3">
        <v>1.95</v>
      </c>
      <c r="J3" s="3">
        <v>1.98</v>
      </c>
      <c r="K3" s="3">
        <v>1.96</v>
      </c>
      <c r="L3" s="3">
        <v>2.0099999999999998</v>
      </c>
      <c r="M3">
        <f>VLOOKUP(B3,Sheet1!$B$2:$C$501,2,FALSE)</f>
        <v>17500</v>
      </c>
    </row>
    <row r="4" spans="1:13" x14ac:dyDescent="0.3">
      <c r="A4" s="4" t="s">
        <v>22</v>
      </c>
      <c r="B4" t="s">
        <v>23</v>
      </c>
      <c r="C4" t="s">
        <v>24</v>
      </c>
      <c r="D4" t="s">
        <v>25</v>
      </c>
      <c r="E4" t="s">
        <v>26</v>
      </c>
      <c r="F4" s="3">
        <v>2.2599999999999998</v>
      </c>
      <c r="G4" s="3">
        <v>2.2599999999999998</v>
      </c>
      <c r="H4" s="3">
        <v>2.25</v>
      </c>
      <c r="I4" s="3">
        <v>2.21</v>
      </c>
      <c r="J4" s="3">
        <v>2.2999999999999998</v>
      </c>
      <c r="K4" s="3">
        <v>2.23</v>
      </c>
      <c r="L4" s="3">
        <v>2.2200000000000002</v>
      </c>
      <c r="M4">
        <v>0</v>
      </c>
    </row>
    <row r="5" spans="1:13" x14ac:dyDescent="0.3">
      <c r="A5" s="4" t="s">
        <v>27</v>
      </c>
      <c r="B5" t="s">
        <v>28</v>
      </c>
      <c r="C5" t="s">
        <v>14</v>
      </c>
      <c r="D5" t="s">
        <v>29</v>
      </c>
      <c r="E5" t="s">
        <v>30</v>
      </c>
      <c r="F5" s="3">
        <v>2.2599999999999998</v>
      </c>
      <c r="G5" s="3">
        <v>2.2599999999999998</v>
      </c>
      <c r="H5" s="3">
        <v>2.2599999999999998</v>
      </c>
      <c r="I5" s="3">
        <v>2.2799999999999998</v>
      </c>
      <c r="J5" s="3">
        <v>2.2799999999999998</v>
      </c>
      <c r="K5" s="3">
        <v>2.2599999999999998</v>
      </c>
      <c r="L5" s="3">
        <v>2.27</v>
      </c>
      <c r="M5">
        <f>VLOOKUP(B5,Sheet1!$B$2:$C$501,2,FALSE)</f>
        <v>35100</v>
      </c>
    </row>
    <row r="6" spans="1:13" x14ac:dyDescent="0.3">
      <c r="A6" s="4" t="s">
        <v>31</v>
      </c>
      <c r="B6" t="s">
        <v>32</v>
      </c>
      <c r="C6" t="s">
        <v>19</v>
      </c>
      <c r="D6" t="s">
        <v>29</v>
      </c>
      <c r="E6" t="s">
        <v>33</v>
      </c>
      <c r="F6" s="3">
        <v>2.17</v>
      </c>
      <c r="G6" s="3">
        <v>2.17</v>
      </c>
      <c r="H6" s="3">
        <v>2.17</v>
      </c>
      <c r="I6" s="3">
        <v>2.2400000000000002</v>
      </c>
      <c r="J6" s="3">
        <v>2.25</v>
      </c>
      <c r="K6" s="3">
        <v>2.23</v>
      </c>
      <c r="L6" s="3">
        <v>2.29</v>
      </c>
      <c r="M6">
        <f>VLOOKUP(B6,Sheet1!$B$2:$C$501,2,FALSE)</f>
        <v>14300</v>
      </c>
    </row>
    <row r="7" spans="1:13" x14ac:dyDescent="0.3">
      <c r="A7" s="4" t="s">
        <v>34</v>
      </c>
      <c r="B7" t="s">
        <v>35</v>
      </c>
      <c r="C7" t="s">
        <v>36</v>
      </c>
      <c r="D7" t="s">
        <v>37</v>
      </c>
      <c r="E7" t="s">
        <v>38</v>
      </c>
      <c r="F7" s="3">
        <v>2.42</v>
      </c>
      <c r="G7" s="3">
        <v>2.42</v>
      </c>
      <c r="H7" s="3">
        <v>2.41</v>
      </c>
      <c r="I7" s="3">
        <v>2.4300000000000002</v>
      </c>
      <c r="J7" s="3">
        <v>2.4500000000000002</v>
      </c>
      <c r="K7" s="3">
        <v>2.4300000000000002</v>
      </c>
      <c r="L7" s="3">
        <v>2.42</v>
      </c>
      <c r="M7">
        <f>VLOOKUP(B7,Sheet1!$B$2:$C$501,2,FALSE)</f>
        <v>25100</v>
      </c>
    </row>
    <row r="8" spans="1:13" x14ac:dyDescent="0.3">
      <c r="A8" s="4" t="s">
        <v>39</v>
      </c>
      <c r="B8" t="s">
        <v>40</v>
      </c>
      <c r="C8" t="s">
        <v>41</v>
      </c>
      <c r="D8" t="s">
        <v>42</v>
      </c>
      <c r="E8" t="s">
        <v>43</v>
      </c>
      <c r="F8" s="3">
        <v>2.54</v>
      </c>
      <c r="G8" s="3">
        <v>2.54</v>
      </c>
      <c r="H8" s="3">
        <v>2.5099999999999998</v>
      </c>
      <c r="I8" s="3">
        <v>2.54</v>
      </c>
      <c r="J8" s="3">
        <v>2.56</v>
      </c>
      <c r="K8" s="3">
        <v>2.5099999999999998</v>
      </c>
      <c r="L8" s="3">
        <v>2.5499999999999998</v>
      </c>
      <c r="M8">
        <f>VLOOKUP(B8,Sheet1!$B$2:$C$501,2,FALSE)</f>
        <v>27400</v>
      </c>
    </row>
    <row r="9" spans="1:13" x14ac:dyDescent="0.3">
      <c r="A9" s="4" t="s">
        <v>44</v>
      </c>
      <c r="B9" t="s">
        <v>45</v>
      </c>
      <c r="C9" t="s">
        <v>46</v>
      </c>
      <c r="D9" t="s">
        <v>37</v>
      </c>
      <c r="E9" t="s">
        <v>38</v>
      </c>
      <c r="F9" s="3">
        <v>2.6</v>
      </c>
      <c r="G9" s="3">
        <v>2.6</v>
      </c>
      <c r="H9" s="3">
        <v>2.57</v>
      </c>
      <c r="I9" s="3">
        <v>2.6</v>
      </c>
      <c r="J9" s="3">
        <v>2.61</v>
      </c>
      <c r="K9" s="3">
        <v>2.57</v>
      </c>
      <c r="L9" s="3">
        <v>2.59</v>
      </c>
      <c r="M9">
        <f>VLOOKUP(B9,Sheet1!$B$2:$C$501,2,FALSE)</f>
        <v>29200</v>
      </c>
    </row>
    <row r="10" spans="1:13" x14ac:dyDescent="0.3">
      <c r="A10" s="4" t="s">
        <v>47</v>
      </c>
      <c r="B10" t="s">
        <v>48</v>
      </c>
      <c r="C10" t="s">
        <v>49</v>
      </c>
      <c r="D10" t="s">
        <v>50</v>
      </c>
      <c r="E10" t="s">
        <v>51</v>
      </c>
      <c r="F10" s="3">
        <v>2.87</v>
      </c>
      <c r="G10" s="3">
        <v>2.87</v>
      </c>
      <c r="H10" s="3">
        <v>2.87</v>
      </c>
      <c r="I10" s="3">
        <v>2.83</v>
      </c>
      <c r="J10" s="3">
        <v>2.85</v>
      </c>
      <c r="K10" s="3">
        <v>2.83</v>
      </c>
      <c r="L10" s="3">
        <v>2.83</v>
      </c>
      <c r="M10">
        <f>VLOOKUP(B10,Sheet1!$B$2:$C$501,2,FALSE)</f>
        <v>28400</v>
      </c>
    </row>
    <row r="11" spans="1:13" x14ac:dyDescent="0.3">
      <c r="A11" s="4" t="s">
        <v>52</v>
      </c>
      <c r="B11" t="s">
        <v>53</v>
      </c>
      <c r="C11" t="s">
        <v>54</v>
      </c>
      <c r="D11" t="s">
        <v>37</v>
      </c>
      <c r="E11" t="s">
        <v>38</v>
      </c>
      <c r="F11" s="3">
        <v>2.91</v>
      </c>
      <c r="G11" s="3">
        <v>2.91</v>
      </c>
      <c r="H11" s="3">
        <v>2.89</v>
      </c>
      <c r="I11" s="3">
        <v>2.94</v>
      </c>
      <c r="J11" s="3">
        <v>2.93</v>
      </c>
      <c r="K11" s="3">
        <v>2.92</v>
      </c>
      <c r="L11" s="3">
        <v>2.87</v>
      </c>
      <c r="M11">
        <f>VLOOKUP(B11,Sheet1!$B$2:$C$501,2,FALSE)</f>
        <v>19000</v>
      </c>
    </row>
    <row r="12" spans="1:13" x14ac:dyDescent="0.3">
      <c r="A12" s="4" t="s">
        <v>55</v>
      </c>
      <c r="B12" t="s">
        <v>56</v>
      </c>
      <c r="C12" t="s">
        <v>57</v>
      </c>
      <c r="D12" t="s">
        <v>58</v>
      </c>
      <c r="E12" t="s">
        <v>59</v>
      </c>
      <c r="F12" s="3">
        <v>2.89</v>
      </c>
      <c r="G12" s="3">
        <v>2.89</v>
      </c>
      <c r="H12" s="3">
        <v>2.84</v>
      </c>
      <c r="I12" s="3">
        <v>2.87</v>
      </c>
      <c r="J12" s="3">
        <v>2.86</v>
      </c>
      <c r="K12" s="3">
        <v>2.84</v>
      </c>
      <c r="L12" s="3">
        <v>2.87</v>
      </c>
      <c r="M12">
        <f>VLOOKUP(B12,Sheet1!$B$2:$C$501,2,FALSE)</f>
        <v>18300</v>
      </c>
    </row>
    <row r="13" spans="1:13" x14ac:dyDescent="0.3">
      <c r="A13" s="4" t="s">
        <v>60</v>
      </c>
      <c r="B13" t="s">
        <v>61</v>
      </c>
      <c r="C13" t="s">
        <v>62</v>
      </c>
      <c r="D13" t="s">
        <v>42</v>
      </c>
      <c r="E13" t="s">
        <v>43</v>
      </c>
      <c r="F13" s="3">
        <v>2.91</v>
      </c>
      <c r="G13" s="3">
        <v>2.91</v>
      </c>
      <c r="H13" s="3">
        <v>2.88</v>
      </c>
      <c r="I13" s="3">
        <v>2.9</v>
      </c>
      <c r="J13" s="3">
        <v>2.89</v>
      </c>
      <c r="K13" s="3">
        <v>2.85</v>
      </c>
      <c r="L13" s="3">
        <v>2.87</v>
      </c>
      <c r="M13">
        <f>VLOOKUP(B13,Sheet1!$B$2:$C$501,2,FALSE)</f>
        <v>245900</v>
      </c>
    </row>
    <row r="14" spans="1:13" x14ac:dyDescent="0.3">
      <c r="A14" s="4" t="s">
        <v>63</v>
      </c>
      <c r="B14" t="s">
        <v>64</v>
      </c>
      <c r="C14" t="s">
        <v>65</v>
      </c>
      <c r="D14" t="s">
        <v>66</v>
      </c>
      <c r="E14" t="s">
        <v>67</v>
      </c>
      <c r="F14" s="3">
        <v>2.94</v>
      </c>
      <c r="G14" s="3">
        <v>2.94</v>
      </c>
      <c r="H14" s="3">
        <v>2.91</v>
      </c>
      <c r="I14" s="3">
        <v>2.95</v>
      </c>
      <c r="J14" s="3">
        <v>2.94</v>
      </c>
      <c r="K14" s="3">
        <v>2.91</v>
      </c>
      <c r="L14" s="3">
        <v>2.87</v>
      </c>
      <c r="M14">
        <f>VLOOKUP(B14,Sheet1!$B$2:$C$501,2,FALSE)</f>
        <v>55000</v>
      </c>
    </row>
    <row r="15" spans="1:13" x14ac:dyDescent="0.3">
      <c r="A15" s="4" t="s">
        <v>68</v>
      </c>
      <c r="B15" t="s">
        <v>69</v>
      </c>
      <c r="C15" t="s">
        <v>70</v>
      </c>
      <c r="D15" t="s">
        <v>71</v>
      </c>
      <c r="E15" t="s">
        <v>72</v>
      </c>
      <c r="F15" s="3">
        <v>3.04</v>
      </c>
      <c r="G15" s="3">
        <v>3.04</v>
      </c>
      <c r="H15" s="3">
        <v>2.97</v>
      </c>
      <c r="I15" s="3">
        <v>2.99</v>
      </c>
      <c r="J15" s="3">
        <v>3.02</v>
      </c>
      <c r="K15" s="3">
        <v>3.01</v>
      </c>
      <c r="L15" s="3">
        <v>2.94</v>
      </c>
      <c r="M15">
        <f>VLOOKUP(B15,Sheet1!$B$2:$C$501,2,FALSE)</f>
        <v>28100</v>
      </c>
    </row>
    <row r="16" spans="1:13" x14ac:dyDescent="0.3">
      <c r="A16" s="4" t="s">
        <v>73</v>
      </c>
      <c r="B16" t="s">
        <v>74</v>
      </c>
      <c r="C16" t="s">
        <v>65</v>
      </c>
      <c r="D16" t="s">
        <v>42</v>
      </c>
      <c r="E16" t="s">
        <v>43</v>
      </c>
      <c r="F16" s="3">
        <v>3.07</v>
      </c>
      <c r="G16" s="3">
        <v>3.07</v>
      </c>
      <c r="H16" s="3">
        <v>3.04</v>
      </c>
      <c r="I16" s="3">
        <v>3.06</v>
      </c>
      <c r="J16" s="3">
        <v>3.06</v>
      </c>
      <c r="K16" s="3">
        <v>2.99</v>
      </c>
      <c r="L16" s="3">
        <v>3.01</v>
      </c>
      <c r="M16">
        <f>VLOOKUP(B16,Sheet1!$B$2:$C$501,2,FALSE)</f>
        <v>135600</v>
      </c>
    </row>
    <row r="17" spans="1:13" x14ac:dyDescent="0.3">
      <c r="A17" s="4" t="s">
        <v>75</v>
      </c>
      <c r="B17" t="s">
        <v>76</v>
      </c>
      <c r="C17" t="s">
        <v>19</v>
      </c>
      <c r="D17" t="s">
        <v>37</v>
      </c>
      <c r="E17" t="s">
        <v>38</v>
      </c>
      <c r="F17" s="3">
        <v>2.98</v>
      </c>
      <c r="G17" s="3">
        <v>2.98</v>
      </c>
      <c r="H17" s="3">
        <v>2.96</v>
      </c>
      <c r="I17" s="3">
        <v>3.07</v>
      </c>
      <c r="J17" s="3">
        <v>3.05</v>
      </c>
      <c r="K17" s="3">
        <v>3</v>
      </c>
      <c r="L17" s="3">
        <v>3.08</v>
      </c>
      <c r="M17">
        <f>VLOOKUP(B17,Sheet1!$B$2:$C$501,2,FALSE)</f>
        <v>27940</v>
      </c>
    </row>
    <row r="18" spans="1:13" x14ac:dyDescent="0.3">
      <c r="A18" s="4" t="s">
        <v>77</v>
      </c>
      <c r="B18" t="s">
        <v>78</v>
      </c>
      <c r="C18" t="s">
        <v>79</v>
      </c>
      <c r="D18" t="s">
        <v>37</v>
      </c>
      <c r="E18" t="s">
        <v>38</v>
      </c>
      <c r="F18" s="3">
        <v>3.11</v>
      </c>
      <c r="G18" s="3">
        <v>3.11</v>
      </c>
      <c r="H18" s="3">
        <v>3.1</v>
      </c>
      <c r="I18" s="3">
        <v>3.14</v>
      </c>
      <c r="J18" s="3">
        <v>3.14</v>
      </c>
      <c r="K18" s="3">
        <v>3.1</v>
      </c>
      <c r="L18" s="3">
        <v>3.1</v>
      </c>
      <c r="M18">
        <f>VLOOKUP(B18,Sheet1!$B$2:$C$501,2,FALSE)</f>
        <v>20300</v>
      </c>
    </row>
    <row r="19" spans="1:13" x14ac:dyDescent="0.3">
      <c r="A19" s="4" t="s">
        <v>80</v>
      </c>
      <c r="B19" t="s">
        <v>81</v>
      </c>
      <c r="C19" t="s">
        <v>62</v>
      </c>
      <c r="D19" t="s">
        <v>42</v>
      </c>
      <c r="E19" t="s">
        <v>43</v>
      </c>
      <c r="F19" s="3">
        <v>3.16</v>
      </c>
      <c r="G19" s="3">
        <v>3.16</v>
      </c>
      <c r="H19" s="3">
        <v>3.15</v>
      </c>
      <c r="I19" s="3">
        <v>3.16</v>
      </c>
      <c r="J19" s="3">
        <v>3.15</v>
      </c>
      <c r="K19" s="3">
        <v>3.11</v>
      </c>
      <c r="L19" s="3">
        <v>3.13</v>
      </c>
      <c r="M19">
        <f>VLOOKUP(B19,Sheet1!$B$2:$C$501,2,FALSE)</f>
        <v>115900</v>
      </c>
    </row>
    <row r="20" spans="1:13" x14ac:dyDescent="0.3">
      <c r="A20" s="4" t="s">
        <v>82</v>
      </c>
      <c r="B20" t="s">
        <v>83</v>
      </c>
      <c r="C20" t="s">
        <v>84</v>
      </c>
      <c r="D20" t="s">
        <v>42</v>
      </c>
      <c r="E20" t="s">
        <v>43</v>
      </c>
      <c r="F20" s="3">
        <v>3.18</v>
      </c>
      <c r="G20" s="3">
        <v>3.18</v>
      </c>
      <c r="H20" s="3">
        <v>3.15</v>
      </c>
      <c r="I20" s="3">
        <v>3.18</v>
      </c>
      <c r="J20" s="3">
        <v>3.2</v>
      </c>
      <c r="K20" s="3">
        <v>3.18</v>
      </c>
      <c r="L20" s="3">
        <v>3.19</v>
      </c>
      <c r="M20">
        <f>VLOOKUP(B20,Sheet1!$B$2:$C$501,2,FALSE)</f>
        <v>58600</v>
      </c>
    </row>
    <row r="21" spans="1:13" x14ac:dyDescent="0.3">
      <c r="A21" s="4" t="s">
        <v>85</v>
      </c>
      <c r="B21" t="s">
        <v>86</v>
      </c>
      <c r="C21" t="s">
        <v>87</v>
      </c>
      <c r="D21" t="s">
        <v>88</v>
      </c>
      <c r="E21" t="s">
        <v>89</v>
      </c>
      <c r="F21" s="3">
        <v>3.12</v>
      </c>
      <c r="G21" s="3">
        <v>3.12</v>
      </c>
      <c r="H21" s="3">
        <v>3.08</v>
      </c>
      <c r="I21" s="3">
        <v>3.1</v>
      </c>
      <c r="J21" s="3">
        <v>3.05</v>
      </c>
      <c r="K21" s="3">
        <v>3.09</v>
      </c>
      <c r="L21" s="3">
        <v>3.27</v>
      </c>
      <c r="M21">
        <f>VLOOKUP(B21,Sheet1!$B$2:$C$501,2,FALSE)</f>
        <v>35100</v>
      </c>
    </row>
    <row r="22" spans="1:13" x14ac:dyDescent="0.3">
      <c r="A22" s="4" t="s">
        <v>90</v>
      </c>
      <c r="B22" t="s">
        <v>91</v>
      </c>
      <c r="C22" t="s">
        <v>87</v>
      </c>
      <c r="D22" t="s">
        <v>58</v>
      </c>
      <c r="E22" t="s">
        <v>92</v>
      </c>
      <c r="F22" s="3">
        <v>3.27</v>
      </c>
      <c r="G22" s="3">
        <v>3.27</v>
      </c>
      <c r="H22" s="3">
        <v>3.3</v>
      </c>
      <c r="I22" s="3">
        <v>3.36</v>
      </c>
      <c r="J22" s="3">
        <v>3.39</v>
      </c>
      <c r="K22" s="3">
        <v>3.32</v>
      </c>
      <c r="L22" s="3">
        <v>3.28</v>
      </c>
      <c r="M22">
        <f>VLOOKUP(B22,Sheet1!$B$2:$C$501,2,FALSE)</f>
        <v>40100</v>
      </c>
    </row>
    <row r="23" spans="1:13" x14ac:dyDescent="0.3">
      <c r="A23" s="4" t="s">
        <v>93</v>
      </c>
      <c r="B23" t="s">
        <v>94</v>
      </c>
      <c r="C23" t="s">
        <v>49</v>
      </c>
      <c r="D23" t="s">
        <v>95</v>
      </c>
      <c r="E23" t="s">
        <v>96</v>
      </c>
      <c r="F23" s="3">
        <v>3.33</v>
      </c>
      <c r="G23" s="3">
        <v>3.33</v>
      </c>
      <c r="H23" s="3">
        <v>3.32</v>
      </c>
      <c r="I23" s="3">
        <v>3.32</v>
      </c>
      <c r="J23" s="3">
        <v>3.32</v>
      </c>
      <c r="K23" s="3">
        <v>3.31</v>
      </c>
      <c r="L23" s="3">
        <v>3.33</v>
      </c>
      <c r="M23">
        <f>VLOOKUP(B23,Sheet1!$B$2:$C$501,2,FALSE)</f>
        <v>17900</v>
      </c>
    </row>
    <row r="24" spans="1:13" x14ac:dyDescent="0.3">
      <c r="A24" s="4" t="s">
        <v>97</v>
      </c>
      <c r="B24" t="s">
        <v>98</v>
      </c>
      <c r="C24" t="s">
        <v>99</v>
      </c>
      <c r="D24" t="s">
        <v>100</v>
      </c>
      <c r="E24" t="s">
        <v>101</v>
      </c>
      <c r="F24" s="3">
        <v>3.28</v>
      </c>
      <c r="G24" s="3">
        <v>3.28</v>
      </c>
      <c r="H24" s="3">
        <v>3.28</v>
      </c>
      <c r="I24" s="3">
        <v>3.3</v>
      </c>
      <c r="J24" s="3">
        <v>3.32</v>
      </c>
      <c r="K24" s="3">
        <v>3.33</v>
      </c>
      <c r="L24" s="3">
        <v>3.33</v>
      </c>
      <c r="M24">
        <f>VLOOKUP(B24,Sheet1!$B$2:$C$501,2,FALSE)</f>
        <v>29000</v>
      </c>
    </row>
    <row r="25" spans="1:13" x14ac:dyDescent="0.3">
      <c r="A25" s="4" t="s">
        <v>102</v>
      </c>
      <c r="B25" t="s">
        <v>103</v>
      </c>
      <c r="C25" t="s">
        <v>104</v>
      </c>
      <c r="D25" t="s">
        <v>42</v>
      </c>
      <c r="E25" t="s">
        <v>43</v>
      </c>
      <c r="F25" s="3">
        <v>3.38</v>
      </c>
      <c r="G25" s="3">
        <v>3.38</v>
      </c>
      <c r="H25" s="3">
        <v>3.37</v>
      </c>
      <c r="I25" s="3">
        <v>3.39</v>
      </c>
      <c r="J25" s="3">
        <v>3.43</v>
      </c>
      <c r="K25" s="3">
        <v>3.41</v>
      </c>
      <c r="L25" s="3">
        <v>3.39</v>
      </c>
      <c r="M25">
        <f>VLOOKUP(B25,Sheet1!$B$2:$C$501,2,FALSE)</f>
        <v>123900</v>
      </c>
    </row>
    <row r="26" spans="1:13" x14ac:dyDescent="0.3">
      <c r="A26" s="4" t="s">
        <v>105</v>
      </c>
      <c r="B26" t="s">
        <v>106</v>
      </c>
      <c r="C26" t="s">
        <v>65</v>
      </c>
      <c r="D26" t="s">
        <v>42</v>
      </c>
      <c r="E26" t="s">
        <v>43</v>
      </c>
      <c r="F26" s="3">
        <v>3.45</v>
      </c>
      <c r="G26" s="3">
        <v>3.45</v>
      </c>
      <c r="H26" s="3">
        <v>3.43</v>
      </c>
      <c r="I26" s="3">
        <v>3.43</v>
      </c>
      <c r="J26" s="3">
        <v>3.43</v>
      </c>
      <c r="K26" s="3">
        <v>3.4</v>
      </c>
      <c r="L26" s="3">
        <v>3.41</v>
      </c>
      <c r="M26">
        <f>VLOOKUP(B26,Sheet1!$B$2:$C$501,2,FALSE)</f>
        <v>116600</v>
      </c>
    </row>
    <row r="27" spans="1:13" x14ac:dyDescent="0.3">
      <c r="A27" s="4" t="s">
        <v>107</v>
      </c>
      <c r="B27" t="s">
        <v>108</v>
      </c>
      <c r="C27" t="s">
        <v>57</v>
      </c>
      <c r="D27" t="s">
        <v>20</v>
      </c>
      <c r="E27" t="s">
        <v>21</v>
      </c>
      <c r="F27" s="3">
        <v>3.53</v>
      </c>
      <c r="G27" s="3">
        <v>3.53</v>
      </c>
      <c r="H27" s="3">
        <v>3.51</v>
      </c>
      <c r="I27" s="3">
        <v>3.52</v>
      </c>
      <c r="J27" s="3">
        <v>3.51</v>
      </c>
      <c r="K27" s="3">
        <v>3.49</v>
      </c>
      <c r="L27" s="3">
        <v>3.49</v>
      </c>
      <c r="M27">
        <f>VLOOKUP(B27,Sheet1!$B$2:$C$501,2,FALSE)</f>
        <v>29200</v>
      </c>
    </row>
    <row r="28" spans="1:13" x14ac:dyDescent="0.3">
      <c r="A28" s="4" t="s">
        <v>109</v>
      </c>
      <c r="B28" t="s">
        <v>110</v>
      </c>
      <c r="C28" t="s">
        <v>111</v>
      </c>
      <c r="D28" t="s">
        <v>112</v>
      </c>
      <c r="E28" t="s">
        <v>113</v>
      </c>
      <c r="F28" s="3">
        <v>3.49</v>
      </c>
      <c r="G28" s="3">
        <v>3.49</v>
      </c>
      <c r="H28" s="3">
        <v>3.48</v>
      </c>
      <c r="I28" s="3">
        <v>3.55</v>
      </c>
      <c r="J28" s="3">
        <v>3.55</v>
      </c>
      <c r="K28" s="3">
        <v>3.57</v>
      </c>
      <c r="L28" s="3">
        <v>3.54</v>
      </c>
      <c r="M28">
        <f>VLOOKUP(B28,Sheet1!$B$2:$C$501,2,FALSE)</f>
        <v>14900</v>
      </c>
    </row>
    <row r="29" spans="1:13" x14ac:dyDescent="0.3">
      <c r="A29" s="4" t="s">
        <v>114</v>
      </c>
      <c r="B29" t="s">
        <v>115</v>
      </c>
      <c r="C29" t="s">
        <v>116</v>
      </c>
      <c r="D29" t="s">
        <v>117</v>
      </c>
      <c r="E29" t="s">
        <v>118</v>
      </c>
      <c r="F29" s="3">
        <v>3.65</v>
      </c>
      <c r="G29" s="3">
        <v>3.65</v>
      </c>
      <c r="H29" s="3">
        <v>3.56</v>
      </c>
      <c r="I29" s="3">
        <v>3.59</v>
      </c>
      <c r="J29" s="3">
        <v>3.69</v>
      </c>
      <c r="K29" s="3">
        <v>3.54</v>
      </c>
      <c r="L29" s="3">
        <v>3.54</v>
      </c>
      <c r="M29">
        <f>VLOOKUP(B29,Sheet1!$B$2:$C$501,2,FALSE)</f>
        <v>29800</v>
      </c>
    </row>
    <row r="30" spans="1:13" x14ac:dyDescent="0.3">
      <c r="A30" s="4" t="s">
        <v>119</v>
      </c>
      <c r="B30" t="s">
        <v>120</v>
      </c>
      <c r="C30" t="s">
        <v>121</v>
      </c>
      <c r="D30" t="s">
        <v>42</v>
      </c>
      <c r="E30" t="s">
        <v>43</v>
      </c>
      <c r="F30" s="3">
        <v>3.81</v>
      </c>
      <c r="G30" s="3">
        <v>3.81</v>
      </c>
      <c r="H30" s="3">
        <v>3.78</v>
      </c>
      <c r="I30" s="3">
        <v>3.86</v>
      </c>
      <c r="J30" s="3">
        <v>3.73</v>
      </c>
      <c r="K30" s="3">
        <v>3.74</v>
      </c>
      <c r="L30" s="3">
        <v>3.66</v>
      </c>
      <c r="M30">
        <f>VLOOKUP(B30,Sheet1!$B$2:$C$501,2,FALSE)</f>
        <v>15600</v>
      </c>
    </row>
    <row r="31" spans="1:13" x14ac:dyDescent="0.3">
      <c r="A31" s="4" t="s">
        <v>122</v>
      </c>
      <c r="B31" t="s">
        <v>123</v>
      </c>
      <c r="C31" t="s">
        <v>49</v>
      </c>
      <c r="D31" t="s">
        <v>20</v>
      </c>
      <c r="E31" t="s">
        <v>21</v>
      </c>
      <c r="F31" s="3">
        <v>3.75</v>
      </c>
      <c r="G31" s="3">
        <v>3.75</v>
      </c>
      <c r="H31" s="3">
        <v>3.73</v>
      </c>
      <c r="I31" s="3">
        <v>3.73</v>
      </c>
      <c r="J31" s="3">
        <v>3.75</v>
      </c>
      <c r="K31" s="3">
        <v>3.73</v>
      </c>
      <c r="L31" s="3">
        <v>3.72</v>
      </c>
      <c r="M31">
        <f>VLOOKUP(B31,Sheet1!$B$2:$C$501,2,FALSE)</f>
        <v>21700</v>
      </c>
    </row>
    <row r="32" spans="1:13" x14ac:dyDescent="0.3">
      <c r="A32" s="4" t="s">
        <v>124</v>
      </c>
      <c r="B32" t="s">
        <v>125</v>
      </c>
      <c r="C32" t="s">
        <v>104</v>
      </c>
      <c r="D32" t="s">
        <v>112</v>
      </c>
      <c r="E32" t="s">
        <v>126</v>
      </c>
      <c r="F32" s="3">
        <v>3.72</v>
      </c>
      <c r="G32" s="3">
        <v>3.72</v>
      </c>
      <c r="H32" s="3">
        <v>3.7</v>
      </c>
      <c r="I32" s="3">
        <v>3.73</v>
      </c>
      <c r="J32" s="3">
        <v>3.75</v>
      </c>
      <c r="K32" s="3">
        <v>3.75</v>
      </c>
      <c r="L32" s="3">
        <v>3.73</v>
      </c>
      <c r="M32">
        <f>VLOOKUP(B32,Sheet1!$B$2:$C$501,2,FALSE)</f>
        <v>46100</v>
      </c>
    </row>
    <row r="33" spans="1:13" x14ac:dyDescent="0.3">
      <c r="A33" s="4" t="s">
        <v>127</v>
      </c>
      <c r="B33" t="s">
        <v>128</v>
      </c>
      <c r="C33" t="s">
        <v>129</v>
      </c>
      <c r="D33" t="s">
        <v>42</v>
      </c>
      <c r="E33" t="s">
        <v>43</v>
      </c>
      <c r="F33" s="3">
        <v>3.84</v>
      </c>
      <c r="G33" s="3">
        <v>3.84</v>
      </c>
      <c r="H33" s="3">
        <v>3.78</v>
      </c>
      <c r="I33" s="3">
        <v>3.83</v>
      </c>
      <c r="J33" s="3">
        <v>3.87</v>
      </c>
      <c r="K33" s="3">
        <v>3.82</v>
      </c>
      <c r="L33" s="3">
        <v>3.83</v>
      </c>
      <c r="M33">
        <f>VLOOKUP(B33,Sheet1!$B$2:$C$501,2,FALSE)</f>
        <v>13700</v>
      </c>
    </row>
    <row r="34" spans="1:13" x14ac:dyDescent="0.3">
      <c r="A34" s="4" t="s">
        <v>130</v>
      </c>
      <c r="B34" t="s">
        <v>131</v>
      </c>
      <c r="C34" t="s">
        <v>132</v>
      </c>
      <c r="D34" t="s">
        <v>66</v>
      </c>
      <c r="E34" t="s">
        <v>133</v>
      </c>
      <c r="F34" s="3">
        <v>3.81</v>
      </c>
      <c r="G34" s="3">
        <v>3.81</v>
      </c>
      <c r="H34" s="3">
        <v>3.74</v>
      </c>
      <c r="I34" s="3">
        <v>3.76</v>
      </c>
      <c r="J34" s="3">
        <v>3.8</v>
      </c>
      <c r="K34" s="3">
        <v>3.79</v>
      </c>
      <c r="L34" s="3">
        <v>3.85</v>
      </c>
      <c r="M34">
        <f>VLOOKUP(B34,Sheet1!$B$2:$C$501,2,FALSE)</f>
        <v>24360</v>
      </c>
    </row>
    <row r="35" spans="1:13" x14ac:dyDescent="0.3">
      <c r="A35" s="4" t="s">
        <v>134</v>
      </c>
      <c r="B35" t="s">
        <v>135</v>
      </c>
      <c r="C35" t="s">
        <v>121</v>
      </c>
      <c r="D35" t="s">
        <v>136</v>
      </c>
      <c r="E35" t="s">
        <v>137</v>
      </c>
      <c r="F35" s="3">
        <v>4.2699999999999996</v>
      </c>
      <c r="G35" s="3">
        <v>4.2699999999999996</v>
      </c>
      <c r="H35" s="3">
        <v>4.1500000000000004</v>
      </c>
      <c r="I35" s="3">
        <v>4.16</v>
      </c>
      <c r="J35" s="3">
        <v>4.01</v>
      </c>
      <c r="K35" s="3">
        <v>4.01</v>
      </c>
      <c r="L35" s="3">
        <v>3.86</v>
      </c>
      <c r="M35">
        <f>VLOOKUP(B35,Sheet1!$B$2:$C$501,2,FALSE)</f>
        <v>57500</v>
      </c>
    </row>
    <row r="36" spans="1:13" x14ac:dyDescent="0.3">
      <c r="A36" s="4" t="s">
        <v>138</v>
      </c>
      <c r="B36" t="s">
        <v>139</v>
      </c>
      <c r="C36" t="s">
        <v>140</v>
      </c>
      <c r="D36" t="s">
        <v>66</v>
      </c>
      <c r="E36" t="s">
        <v>67</v>
      </c>
      <c r="F36" s="3">
        <v>3.91</v>
      </c>
      <c r="G36" s="3">
        <v>3.91</v>
      </c>
      <c r="H36" s="3">
        <v>3.92</v>
      </c>
      <c r="I36" s="3">
        <v>3.95</v>
      </c>
      <c r="J36" s="3">
        <v>3.94</v>
      </c>
      <c r="K36" s="3">
        <v>3.93</v>
      </c>
      <c r="L36" s="3">
        <v>3.91</v>
      </c>
      <c r="M36">
        <f>VLOOKUP(B36,Sheet1!$B$2:$C$501,2,FALSE)</f>
        <v>17700</v>
      </c>
    </row>
    <row r="37" spans="1:13" x14ac:dyDescent="0.3">
      <c r="A37" s="4" t="s">
        <v>141</v>
      </c>
      <c r="B37" t="s">
        <v>142</v>
      </c>
      <c r="C37" t="s">
        <v>143</v>
      </c>
      <c r="D37" t="s">
        <v>37</v>
      </c>
      <c r="E37" t="s">
        <v>38</v>
      </c>
      <c r="F37" s="3">
        <v>3.94</v>
      </c>
      <c r="G37" s="3">
        <v>3.94</v>
      </c>
      <c r="H37" s="3">
        <v>3.94</v>
      </c>
      <c r="I37" s="3">
        <v>3.99</v>
      </c>
      <c r="J37" s="3">
        <v>3.98</v>
      </c>
      <c r="K37" s="3">
        <v>3.96</v>
      </c>
      <c r="L37" s="3">
        <v>3.94</v>
      </c>
      <c r="M37">
        <f>VLOOKUP(B37,Sheet1!$B$2:$C$501,2,FALSE)</f>
        <v>41800</v>
      </c>
    </row>
    <row r="38" spans="1:13" x14ac:dyDescent="0.3">
      <c r="A38" s="4" t="s">
        <v>144</v>
      </c>
      <c r="B38" t="s">
        <v>145</v>
      </c>
      <c r="C38" t="s">
        <v>49</v>
      </c>
      <c r="D38" t="s">
        <v>146</v>
      </c>
      <c r="E38" t="s">
        <v>147</v>
      </c>
      <c r="F38" s="3">
        <v>3.98</v>
      </c>
      <c r="G38" s="3">
        <v>3.98</v>
      </c>
      <c r="H38" s="3">
        <v>3.97</v>
      </c>
      <c r="I38" s="3">
        <v>3.99</v>
      </c>
      <c r="J38" s="3">
        <v>3.99</v>
      </c>
      <c r="K38" s="3">
        <v>3.96</v>
      </c>
      <c r="L38" s="3">
        <v>3.96</v>
      </c>
      <c r="M38">
        <f>VLOOKUP(B38,Sheet1!$B$2:$C$501,2,FALSE)</f>
        <v>73600</v>
      </c>
    </row>
    <row r="39" spans="1:13" x14ac:dyDescent="0.3">
      <c r="A39" s="4" t="s">
        <v>148</v>
      </c>
      <c r="B39" t="s">
        <v>149</v>
      </c>
      <c r="C39" t="s">
        <v>150</v>
      </c>
      <c r="D39" t="s">
        <v>15</v>
      </c>
      <c r="E39" t="s">
        <v>151</v>
      </c>
      <c r="F39" s="3">
        <v>3.99</v>
      </c>
      <c r="G39" s="3">
        <v>3.99</v>
      </c>
      <c r="H39" s="3">
        <v>3.94</v>
      </c>
      <c r="I39" s="3">
        <v>3.98</v>
      </c>
      <c r="J39" s="3">
        <v>4.01</v>
      </c>
      <c r="K39" s="3">
        <v>3.98</v>
      </c>
      <c r="L39" s="3">
        <v>3.98</v>
      </c>
      <c r="M39">
        <f>VLOOKUP(B39,Sheet1!$B$2:$C$501,2,FALSE)</f>
        <v>28400</v>
      </c>
    </row>
    <row r="40" spans="1:13" x14ac:dyDescent="0.3">
      <c r="A40" s="4" t="s">
        <v>152</v>
      </c>
      <c r="B40" t="s">
        <v>153</v>
      </c>
      <c r="C40" t="s">
        <v>154</v>
      </c>
      <c r="D40" t="s">
        <v>42</v>
      </c>
      <c r="E40" t="s">
        <v>43</v>
      </c>
      <c r="F40" s="3">
        <v>4.3099999999999996</v>
      </c>
      <c r="G40" s="3">
        <v>4.3099999999999996</v>
      </c>
      <c r="H40" s="3">
        <v>4.29</v>
      </c>
      <c r="I40" s="3">
        <v>4.29</v>
      </c>
      <c r="J40" s="3">
        <v>4.29</v>
      </c>
      <c r="K40" s="3">
        <v>4.24</v>
      </c>
      <c r="L40" s="3">
        <v>4.25</v>
      </c>
      <c r="M40">
        <f>VLOOKUP(B40,Sheet1!$B$2:$C$501,2,FALSE)</f>
        <v>69900</v>
      </c>
    </row>
    <row r="41" spans="1:13" x14ac:dyDescent="0.3">
      <c r="A41" s="4" t="s">
        <v>155</v>
      </c>
      <c r="B41" t="s">
        <v>156</v>
      </c>
      <c r="C41" t="s">
        <v>62</v>
      </c>
      <c r="D41" t="s">
        <v>42</v>
      </c>
      <c r="E41" t="s">
        <v>43</v>
      </c>
      <c r="F41" s="3">
        <v>4.34</v>
      </c>
      <c r="G41" s="3">
        <v>4.34</v>
      </c>
      <c r="H41" s="3">
        <v>4.3</v>
      </c>
      <c r="I41" s="3">
        <v>4.32</v>
      </c>
      <c r="J41" s="3">
        <v>4.3</v>
      </c>
      <c r="K41" s="3">
        <v>4.26</v>
      </c>
      <c r="L41" s="3">
        <v>4.25</v>
      </c>
      <c r="M41">
        <f>VLOOKUP(B41,Sheet1!$B$2:$C$501,2,FALSE)</f>
        <v>206900</v>
      </c>
    </row>
    <row r="42" spans="1:13" x14ac:dyDescent="0.3">
      <c r="A42" s="4" t="s">
        <v>157</v>
      </c>
      <c r="B42" t="s">
        <v>158</v>
      </c>
      <c r="C42" t="s">
        <v>159</v>
      </c>
      <c r="D42" t="s">
        <v>160</v>
      </c>
      <c r="E42" t="s">
        <v>161</v>
      </c>
      <c r="F42" s="3">
        <v>4.32</v>
      </c>
      <c r="G42" s="3">
        <v>4.32</v>
      </c>
      <c r="H42" s="3">
        <v>4.3499999999999996</v>
      </c>
      <c r="I42" s="3">
        <v>4.43</v>
      </c>
      <c r="J42" s="3">
        <v>4.38</v>
      </c>
      <c r="K42" s="3">
        <v>4.3099999999999996</v>
      </c>
      <c r="L42" s="3">
        <v>4.3099999999999996</v>
      </c>
      <c r="M42">
        <f>VLOOKUP(B42,Sheet1!$B$2:$C$501,2,FALSE)</f>
        <v>19000</v>
      </c>
    </row>
    <row r="43" spans="1:13" x14ac:dyDescent="0.3">
      <c r="A43" s="4" t="s">
        <v>162</v>
      </c>
      <c r="B43" t="s">
        <v>163</v>
      </c>
      <c r="C43" t="s">
        <v>164</v>
      </c>
      <c r="D43" t="s">
        <v>165</v>
      </c>
      <c r="E43" t="s">
        <v>166</v>
      </c>
      <c r="F43" s="3">
        <v>4.2300000000000004</v>
      </c>
      <c r="G43" s="3">
        <v>4.2300000000000004</v>
      </c>
      <c r="H43" s="3">
        <v>4.18</v>
      </c>
      <c r="I43" s="3">
        <v>4.33</v>
      </c>
      <c r="J43" s="3">
        <v>4.47</v>
      </c>
      <c r="K43" s="3">
        <v>4.41</v>
      </c>
      <c r="L43" s="3">
        <v>4.34</v>
      </c>
      <c r="M43">
        <v>0</v>
      </c>
    </row>
    <row r="44" spans="1:13" x14ac:dyDescent="0.3">
      <c r="A44" s="4" t="s">
        <v>167</v>
      </c>
      <c r="B44" t="s">
        <v>168</v>
      </c>
      <c r="C44" t="s">
        <v>79</v>
      </c>
      <c r="D44" t="s">
        <v>42</v>
      </c>
      <c r="E44" t="s">
        <v>43</v>
      </c>
      <c r="F44" s="3">
        <v>4.3600000000000003</v>
      </c>
      <c r="G44" s="3">
        <v>4.3600000000000003</v>
      </c>
      <c r="H44" s="3">
        <v>4.34</v>
      </c>
      <c r="I44" s="3">
        <v>4.42</v>
      </c>
      <c r="J44" s="3">
        <v>4.37</v>
      </c>
      <c r="K44" s="3">
        <v>4.3099999999999996</v>
      </c>
      <c r="L44" s="3">
        <v>4.34</v>
      </c>
      <c r="M44">
        <f>VLOOKUP(B44,Sheet1!$B$2:$C$501,2,FALSE)</f>
        <v>105400</v>
      </c>
    </row>
    <row r="45" spans="1:13" x14ac:dyDescent="0.3">
      <c r="A45" s="4" t="s">
        <v>169</v>
      </c>
      <c r="B45" t="s">
        <v>170</v>
      </c>
      <c r="C45" t="s">
        <v>62</v>
      </c>
      <c r="D45" t="s">
        <v>42</v>
      </c>
      <c r="E45" t="s">
        <v>43</v>
      </c>
      <c r="F45" s="3">
        <v>4.62</v>
      </c>
      <c r="G45" s="3">
        <v>4.62</v>
      </c>
      <c r="H45" s="3">
        <v>4.5599999999999996</v>
      </c>
      <c r="I45" s="3">
        <v>4.5999999999999996</v>
      </c>
      <c r="J45" s="3">
        <v>4.53</v>
      </c>
      <c r="K45" s="3">
        <v>4.42</v>
      </c>
      <c r="L45" s="3">
        <v>4.43</v>
      </c>
      <c r="M45">
        <f>VLOOKUP(B45,Sheet1!$B$2:$C$501,2,FALSE)</f>
        <v>87700</v>
      </c>
    </row>
    <row r="46" spans="1:13" x14ac:dyDescent="0.3">
      <c r="A46" s="4" t="s">
        <v>171</v>
      </c>
      <c r="B46" t="s">
        <v>172</v>
      </c>
      <c r="C46" t="s">
        <v>87</v>
      </c>
      <c r="D46" t="s">
        <v>42</v>
      </c>
      <c r="E46" t="s">
        <v>43</v>
      </c>
      <c r="F46" s="3">
        <v>4.47</v>
      </c>
      <c r="G46" s="3">
        <v>4.47</v>
      </c>
      <c r="H46" s="3">
        <v>4.46</v>
      </c>
      <c r="I46" s="3">
        <v>4.5999999999999996</v>
      </c>
      <c r="J46" s="3">
        <v>4.6100000000000003</v>
      </c>
      <c r="K46" s="3">
        <v>4.4800000000000004</v>
      </c>
      <c r="L46" s="3">
        <v>4.5</v>
      </c>
      <c r="M46">
        <f>VLOOKUP(B46,Sheet1!$B$2:$C$501,2,FALSE)</f>
        <v>43600</v>
      </c>
    </row>
    <row r="47" spans="1:13" x14ac:dyDescent="0.3">
      <c r="A47" s="4" t="s">
        <v>173</v>
      </c>
      <c r="B47" t="s">
        <v>174</v>
      </c>
      <c r="C47" t="s">
        <v>175</v>
      </c>
      <c r="D47" t="s">
        <v>112</v>
      </c>
      <c r="E47" t="s">
        <v>176</v>
      </c>
      <c r="F47" s="3">
        <v>4.54</v>
      </c>
      <c r="G47" s="3">
        <v>4.54</v>
      </c>
      <c r="H47" s="3">
        <v>4.5199999999999996</v>
      </c>
      <c r="I47" s="3">
        <v>4.53</v>
      </c>
      <c r="J47" s="3">
        <v>4.58</v>
      </c>
      <c r="K47" s="3">
        <v>4.58</v>
      </c>
      <c r="L47" s="3">
        <v>4.51</v>
      </c>
      <c r="M47">
        <f>VLOOKUP(B47,Sheet1!$B$2:$C$501,2,FALSE)</f>
        <v>23700</v>
      </c>
    </row>
    <row r="48" spans="1:13" x14ac:dyDescent="0.3">
      <c r="A48" s="4" t="s">
        <v>177</v>
      </c>
      <c r="B48" t="s">
        <v>178</v>
      </c>
      <c r="C48" t="s">
        <v>179</v>
      </c>
      <c r="D48" t="s">
        <v>180</v>
      </c>
      <c r="E48" t="s">
        <v>181</v>
      </c>
      <c r="F48" s="3">
        <v>4.55</v>
      </c>
      <c r="G48" s="3">
        <v>4.55</v>
      </c>
      <c r="H48" s="3">
        <v>4.57</v>
      </c>
      <c r="I48" s="3">
        <v>4.6500000000000004</v>
      </c>
      <c r="J48" s="3">
        <v>4.62</v>
      </c>
      <c r="K48" s="3">
        <v>4.53</v>
      </c>
      <c r="L48" s="3">
        <v>4.54</v>
      </c>
      <c r="M48">
        <f>VLOOKUP(B48,Sheet1!$B$2:$C$501,2,FALSE)</f>
        <v>56900</v>
      </c>
    </row>
    <row r="49" spans="1:13" x14ac:dyDescent="0.3">
      <c r="A49" s="4" t="s">
        <v>182</v>
      </c>
      <c r="B49" t="s">
        <v>183</v>
      </c>
      <c r="C49" t="s">
        <v>62</v>
      </c>
      <c r="D49" t="s">
        <v>37</v>
      </c>
      <c r="E49" t="s">
        <v>38</v>
      </c>
      <c r="F49" s="3">
        <v>4.74</v>
      </c>
      <c r="G49" s="3">
        <v>4.74</v>
      </c>
      <c r="H49" s="3">
        <v>4.71</v>
      </c>
      <c r="I49" s="3">
        <v>4.75</v>
      </c>
      <c r="J49" s="3">
        <v>4.71</v>
      </c>
      <c r="K49" s="3">
        <v>4.6500000000000004</v>
      </c>
      <c r="L49" s="3">
        <v>4.68</v>
      </c>
      <c r="M49">
        <f>VLOOKUP(B49,Sheet1!$B$2:$C$501,2,FALSE)</f>
        <v>129500</v>
      </c>
    </row>
    <row r="50" spans="1:13" x14ac:dyDescent="0.3">
      <c r="A50" s="4" t="s">
        <v>184</v>
      </c>
      <c r="B50" t="s">
        <v>185</v>
      </c>
      <c r="C50" t="s">
        <v>129</v>
      </c>
      <c r="D50" t="s">
        <v>66</v>
      </c>
      <c r="E50" t="s">
        <v>67</v>
      </c>
      <c r="F50" s="3">
        <v>4.8099999999999996</v>
      </c>
      <c r="G50" s="3">
        <v>4.8099999999999996</v>
      </c>
      <c r="H50" s="3">
        <v>4.68</v>
      </c>
      <c r="I50" s="3">
        <v>4.75</v>
      </c>
      <c r="J50" s="3">
        <v>4.78</v>
      </c>
      <c r="K50" s="3">
        <v>4.7</v>
      </c>
      <c r="L50" s="3">
        <v>4.7</v>
      </c>
      <c r="M50">
        <f>VLOOKUP(B50,Sheet1!$B$2:$C$501,2,FALSE)</f>
        <v>17400</v>
      </c>
    </row>
    <row r="51" spans="1:13" x14ac:dyDescent="0.3">
      <c r="A51" s="4" t="s">
        <v>186</v>
      </c>
      <c r="B51" t="s">
        <v>187</v>
      </c>
      <c r="C51" t="s">
        <v>14</v>
      </c>
      <c r="D51" t="s">
        <v>188</v>
      </c>
      <c r="E51" t="s">
        <v>189</v>
      </c>
      <c r="F51" s="3">
        <v>4.7</v>
      </c>
      <c r="G51" s="3">
        <v>4.7</v>
      </c>
      <c r="H51" s="3">
        <v>4.7</v>
      </c>
      <c r="I51" s="3">
        <v>4.7699999999999996</v>
      </c>
      <c r="J51" s="3">
        <v>4.7699999999999996</v>
      </c>
      <c r="K51" s="3">
        <v>4.68</v>
      </c>
      <c r="L51" s="3">
        <v>4.74</v>
      </c>
      <c r="M51">
        <f>VLOOKUP(B51,Sheet1!$B$2:$C$501,2,FALSE)</f>
        <v>22800</v>
      </c>
    </row>
    <row r="52" spans="1:13" x14ac:dyDescent="0.3">
      <c r="A52" s="4" t="s">
        <v>190</v>
      </c>
      <c r="B52" t="s">
        <v>191</v>
      </c>
      <c r="C52" t="s">
        <v>192</v>
      </c>
      <c r="D52" t="s">
        <v>42</v>
      </c>
      <c r="E52" t="s">
        <v>43</v>
      </c>
      <c r="F52" s="3">
        <v>4.79</v>
      </c>
      <c r="G52" s="3">
        <v>4.79</v>
      </c>
      <c r="H52" s="3">
        <v>4.74</v>
      </c>
      <c r="I52" s="3">
        <v>4.82</v>
      </c>
      <c r="J52" s="3">
        <v>4.82</v>
      </c>
      <c r="K52" s="3">
        <v>4.8099999999999996</v>
      </c>
      <c r="L52" s="3">
        <v>4.75</v>
      </c>
      <c r="M52">
        <f>VLOOKUP(B52,Sheet1!$B$2:$C$501,2,FALSE)</f>
        <v>23700</v>
      </c>
    </row>
    <row r="53" spans="1:13" x14ac:dyDescent="0.3">
      <c r="A53" s="4" t="s">
        <v>193</v>
      </c>
      <c r="B53" t="s">
        <v>194</v>
      </c>
      <c r="C53" t="s">
        <v>140</v>
      </c>
      <c r="D53" t="s">
        <v>42</v>
      </c>
      <c r="E53" t="s">
        <v>43</v>
      </c>
      <c r="F53" s="3">
        <v>4.7300000000000004</v>
      </c>
      <c r="G53" s="3">
        <v>4.7300000000000004</v>
      </c>
      <c r="H53" s="3">
        <v>4.68</v>
      </c>
      <c r="I53" s="3">
        <v>4.72</v>
      </c>
      <c r="J53" s="3">
        <v>4.78</v>
      </c>
      <c r="K53" s="3">
        <v>4.7699999999999996</v>
      </c>
      <c r="L53" s="3">
        <v>4.76</v>
      </c>
      <c r="M53">
        <f>VLOOKUP(B53,Sheet1!$B$2:$C$501,2,FALSE)</f>
        <v>10300</v>
      </c>
    </row>
    <row r="54" spans="1:13" x14ac:dyDescent="0.3">
      <c r="A54" s="4" t="s">
        <v>195</v>
      </c>
      <c r="B54" t="s">
        <v>196</v>
      </c>
      <c r="C54" t="s">
        <v>197</v>
      </c>
      <c r="D54" t="s">
        <v>71</v>
      </c>
      <c r="E54" t="s">
        <v>198</v>
      </c>
      <c r="F54" s="3">
        <v>4.7300000000000004</v>
      </c>
      <c r="G54" s="3">
        <v>4.7300000000000004</v>
      </c>
      <c r="H54" s="3">
        <v>4.6900000000000004</v>
      </c>
      <c r="I54" s="3">
        <v>4.79</v>
      </c>
      <c r="J54" s="3">
        <v>4.93</v>
      </c>
      <c r="K54" s="3">
        <v>4.91</v>
      </c>
      <c r="L54" s="3">
        <v>4.7699999999999996</v>
      </c>
      <c r="M54">
        <v>0</v>
      </c>
    </row>
    <row r="55" spans="1:13" x14ac:dyDescent="0.3">
      <c r="A55" s="4" t="s">
        <v>199</v>
      </c>
      <c r="B55" t="s">
        <v>200</v>
      </c>
      <c r="C55" t="s">
        <v>104</v>
      </c>
      <c r="D55" t="s">
        <v>112</v>
      </c>
      <c r="E55" t="s">
        <v>113</v>
      </c>
      <c r="F55" s="3">
        <v>4.71</v>
      </c>
      <c r="G55" s="3">
        <v>4.71</v>
      </c>
      <c r="H55" s="3">
        <v>4.6900000000000004</v>
      </c>
      <c r="I55" s="3">
        <v>4.72</v>
      </c>
      <c r="J55" s="3">
        <v>4.8099999999999996</v>
      </c>
      <c r="K55" s="3">
        <v>4.84</v>
      </c>
      <c r="L55" s="3">
        <v>4.78</v>
      </c>
      <c r="M55">
        <f>VLOOKUP(B55,Sheet1!$B$2:$C$501,2,FALSE)</f>
        <v>10900</v>
      </c>
    </row>
    <row r="56" spans="1:13" x14ac:dyDescent="0.3">
      <c r="A56" s="4" t="s">
        <v>201</v>
      </c>
      <c r="B56" t="s">
        <v>202</v>
      </c>
      <c r="C56" t="s">
        <v>203</v>
      </c>
      <c r="D56" t="s">
        <v>42</v>
      </c>
      <c r="E56" t="s">
        <v>43</v>
      </c>
      <c r="F56" s="3">
        <v>4.4800000000000004</v>
      </c>
      <c r="G56" s="3">
        <v>4.4800000000000004</v>
      </c>
      <c r="H56" s="3">
        <v>4.51</v>
      </c>
      <c r="I56" s="3">
        <v>4.5999999999999996</v>
      </c>
      <c r="J56" s="3">
        <v>4.8099999999999996</v>
      </c>
      <c r="K56" s="3">
        <v>4.78</v>
      </c>
      <c r="L56" s="3">
        <v>4.8</v>
      </c>
      <c r="M56">
        <f>VLOOKUP(B56,Sheet1!$B$2:$C$501,2,FALSE)</f>
        <v>101600</v>
      </c>
    </row>
    <row r="57" spans="1:13" x14ac:dyDescent="0.3">
      <c r="A57" s="4" t="s">
        <v>204</v>
      </c>
      <c r="B57" t="s">
        <v>205</v>
      </c>
      <c r="C57" t="s">
        <v>206</v>
      </c>
      <c r="D57" t="s">
        <v>42</v>
      </c>
      <c r="E57" t="s">
        <v>43</v>
      </c>
      <c r="F57" s="3">
        <v>4.92</v>
      </c>
      <c r="G57" s="3">
        <v>4.92</v>
      </c>
      <c r="H57" s="3">
        <v>4.87</v>
      </c>
      <c r="I57" s="3">
        <v>4.9000000000000004</v>
      </c>
      <c r="J57" s="3">
        <v>4.9400000000000004</v>
      </c>
      <c r="K57" s="3">
        <v>4.8600000000000003</v>
      </c>
      <c r="L57" s="3">
        <v>4.8600000000000003</v>
      </c>
      <c r="M57">
        <f>VLOOKUP(B57,Sheet1!$B$2:$C$501,2,FALSE)</f>
        <v>134000</v>
      </c>
    </row>
    <row r="58" spans="1:13" x14ac:dyDescent="0.3">
      <c r="A58" s="4" t="s">
        <v>207</v>
      </c>
      <c r="B58" t="s">
        <v>208</v>
      </c>
      <c r="C58" t="s">
        <v>79</v>
      </c>
      <c r="D58" t="s">
        <v>42</v>
      </c>
      <c r="E58" t="s">
        <v>43</v>
      </c>
      <c r="F58" s="3">
        <v>4.97</v>
      </c>
      <c r="G58" s="3">
        <v>4.97</v>
      </c>
      <c r="H58" s="3">
        <v>4.96</v>
      </c>
      <c r="I58" s="3">
        <v>5.05</v>
      </c>
      <c r="J58" s="3">
        <v>5.01</v>
      </c>
      <c r="K58" s="3">
        <v>4.9800000000000004</v>
      </c>
      <c r="L58" s="3">
        <v>4.9800000000000004</v>
      </c>
      <c r="M58">
        <f>VLOOKUP(B58,Sheet1!$B$2:$C$501,2,FALSE)</f>
        <v>71400</v>
      </c>
    </row>
    <row r="59" spans="1:13" x14ac:dyDescent="0.3">
      <c r="A59" s="4" t="s">
        <v>209</v>
      </c>
      <c r="B59" t="s">
        <v>210</v>
      </c>
      <c r="C59" t="s">
        <v>211</v>
      </c>
      <c r="D59" t="s">
        <v>25</v>
      </c>
      <c r="E59" t="s">
        <v>212</v>
      </c>
      <c r="F59" s="3">
        <v>5.07</v>
      </c>
      <c r="G59" s="3">
        <v>5.07</v>
      </c>
      <c r="H59" s="3">
        <v>5.01</v>
      </c>
      <c r="I59" s="3">
        <v>5.07</v>
      </c>
      <c r="J59" s="3">
        <v>5.12</v>
      </c>
      <c r="K59" s="3">
        <v>5.07</v>
      </c>
      <c r="L59" s="3">
        <v>5.04</v>
      </c>
      <c r="M59">
        <f>VLOOKUP(B59,Sheet1!$B$2:$C$501,2,FALSE)</f>
        <v>26000</v>
      </c>
    </row>
    <row r="60" spans="1:13" x14ac:dyDescent="0.3">
      <c r="A60" s="4" t="s">
        <v>213</v>
      </c>
      <c r="B60" t="s">
        <v>214</v>
      </c>
      <c r="C60" t="s">
        <v>116</v>
      </c>
      <c r="D60" t="s">
        <v>66</v>
      </c>
      <c r="E60" t="s">
        <v>215</v>
      </c>
      <c r="F60" s="3">
        <v>5.24</v>
      </c>
      <c r="G60" s="3">
        <v>5.24</v>
      </c>
      <c r="H60" s="3">
        <v>5.25</v>
      </c>
      <c r="I60" s="3">
        <v>5.17</v>
      </c>
      <c r="J60" s="3">
        <v>5.18</v>
      </c>
      <c r="K60" s="3">
        <v>5.12</v>
      </c>
      <c r="L60" s="3">
        <v>5.04</v>
      </c>
      <c r="M60">
        <f>VLOOKUP(B60,Sheet1!$B$2:$C$501,2,FALSE)</f>
        <v>18100</v>
      </c>
    </row>
    <row r="61" spans="1:13" x14ac:dyDescent="0.3">
      <c r="A61" s="4" t="s">
        <v>216</v>
      </c>
      <c r="B61" t="s">
        <v>217</v>
      </c>
      <c r="C61" t="s">
        <v>192</v>
      </c>
      <c r="D61" t="s">
        <v>42</v>
      </c>
      <c r="E61" t="s">
        <v>43</v>
      </c>
      <c r="F61" s="3">
        <v>5.1100000000000003</v>
      </c>
      <c r="G61" s="3">
        <v>5.1100000000000003</v>
      </c>
      <c r="H61" s="3">
        <v>5.05</v>
      </c>
      <c r="I61" s="3">
        <v>5.07</v>
      </c>
      <c r="J61" s="3">
        <v>5.09</v>
      </c>
      <c r="K61" s="3">
        <v>5.08</v>
      </c>
      <c r="L61" s="3">
        <v>5.07</v>
      </c>
      <c r="M61">
        <f>VLOOKUP(B61,Sheet1!$B$2:$C$501,2,FALSE)</f>
        <v>78100</v>
      </c>
    </row>
    <row r="62" spans="1:13" x14ac:dyDescent="0.3">
      <c r="A62" s="4" t="s">
        <v>218</v>
      </c>
      <c r="B62" t="s">
        <v>219</v>
      </c>
      <c r="C62" t="s">
        <v>65</v>
      </c>
      <c r="D62" t="s">
        <v>42</v>
      </c>
      <c r="E62" t="s">
        <v>43</v>
      </c>
      <c r="F62" s="3">
        <v>5.19</v>
      </c>
      <c r="G62" s="3">
        <v>5.19</v>
      </c>
      <c r="H62" s="3">
        <v>5.18</v>
      </c>
      <c r="I62" s="3">
        <v>5.18</v>
      </c>
      <c r="J62" s="3">
        <v>5.18</v>
      </c>
      <c r="K62" s="3">
        <v>5.12</v>
      </c>
      <c r="L62" s="3">
        <v>5.12</v>
      </c>
      <c r="M62">
        <f>VLOOKUP(B62,Sheet1!$B$2:$C$501,2,FALSE)</f>
        <v>42500</v>
      </c>
    </row>
    <row r="63" spans="1:13" x14ac:dyDescent="0.3">
      <c r="A63" s="4" t="s">
        <v>220</v>
      </c>
      <c r="B63" t="s">
        <v>221</v>
      </c>
      <c r="C63" t="s">
        <v>222</v>
      </c>
      <c r="D63" t="s">
        <v>42</v>
      </c>
      <c r="E63" t="s">
        <v>43</v>
      </c>
      <c r="F63" s="3">
        <v>5.22</v>
      </c>
      <c r="G63" s="3">
        <v>5.22</v>
      </c>
      <c r="H63" s="3">
        <v>5.08</v>
      </c>
      <c r="I63" s="3">
        <v>5.2</v>
      </c>
      <c r="J63" s="3">
        <v>5.13</v>
      </c>
      <c r="K63" s="3">
        <v>5.0599999999999996</v>
      </c>
      <c r="L63" s="3">
        <v>5.12</v>
      </c>
      <c r="M63">
        <f>VLOOKUP(B63,Sheet1!$B$2:$C$501,2,FALSE)</f>
        <v>23400</v>
      </c>
    </row>
    <row r="64" spans="1:13" x14ac:dyDescent="0.3">
      <c r="A64" s="4" t="s">
        <v>223</v>
      </c>
      <c r="B64" t="s">
        <v>224</v>
      </c>
      <c r="C64" t="s">
        <v>225</v>
      </c>
      <c r="D64" t="s">
        <v>25</v>
      </c>
      <c r="E64" t="s">
        <v>226</v>
      </c>
      <c r="F64" s="3">
        <v>6.13</v>
      </c>
      <c r="G64" s="3">
        <v>6.13</v>
      </c>
      <c r="H64" s="3">
        <v>6.01</v>
      </c>
      <c r="I64" s="3">
        <v>6.15</v>
      </c>
      <c r="J64" s="3">
        <v>5.7</v>
      </c>
      <c r="K64" s="3">
        <v>5.18</v>
      </c>
      <c r="L64" s="3">
        <v>5.2</v>
      </c>
      <c r="M64">
        <f>VLOOKUP(B64,Sheet1!$B$2:$C$501,2,FALSE)</f>
        <v>12700</v>
      </c>
    </row>
    <row r="65" spans="1:13" x14ac:dyDescent="0.3">
      <c r="A65" s="4" t="s">
        <v>227</v>
      </c>
      <c r="B65" t="s">
        <v>228</v>
      </c>
      <c r="C65" t="s">
        <v>121</v>
      </c>
      <c r="D65" t="s">
        <v>58</v>
      </c>
      <c r="E65" t="s">
        <v>229</v>
      </c>
      <c r="F65" s="3">
        <v>5.88</v>
      </c>
      <c r="G65" s="3">
        <v>5.88</v>
      </c>
      <c r="H65" s="3">
        <v>5.75</v>
      </c>
      <c r="I65" s="3">
        <v>5.74</v>
      </c>
      <c r="J65" s="3">
        <v>5.37</v>
      </c>
      <c r="K65" s="3">
        <v>5.37</v>
      </c>
      <c r="L65" s="3">
        <v>5.2</v>
      </c>
      <c r="M65">
        <f>VLOOKUP(B65,Sheet1!$B$2:$C$501,2,FALSE)</f>
        <v>22900</v>
      </c>
    </row>
    <row r="66" spans="1:13" x14ac:dyDescent="0.3">
      <c r="A66" s="4" t="s">
        <v>230</v>
      </c>
      <c r="B66" t="s">
        <v>231</v>
      </c>
      <c r="C66" t="s">
        <v>36</v>
      </c>
      <c r="D66" t="s">
        <v>37</v>
      </c>
      <c r="E66" t="s">
        <v>38</v>
      </c>
      <c r="F66" s="3">
        <v>5.34</v>
      </c>
      <c r="G66" s="3">
        <v>5.34</v>
      </c>
      <c r="H66" s="3">
        <v>5.27</v>
      </c>
      <c r="I66" s="3">
        <v>5.26</v>
      </c>
      <c r="J66" s="3">
        <v>5.28</v>
      </c>
      <c r="K66" s="3">
        <v>5.18</v>
      </c>
      <c r="L66" s="3">
        <v>5.21</v>
      </c>
      <c r="M66">
        <f>VLOOKUP(B66,Sheet1!$B$2:$C$501,2,FALSE)</f>
        <v>30200</v>
      </c>
    </row>
    <row r="67" spans="1:13" x14ac:dyDescent="0.3">
      <c r="A67" s="4" t="s">
        <v>232</v>
      </c>
      <c r="B67" t="s">
        <v>233</v>
      </c>
      <c r="C67" t="s">
        <v>49</v>
      </c>
      <c r="D67" t="s">
        <v>160</v>
      </c>
      <c r="E67" t="s">
        <v>161</v>
      </c>
      <c r="F67" s="3">
        <v>5.3</v>
      </c>
      <c r="G67" s="3">
        <v>5.3</v>
      </c>
      <c r="H67" s="3">
        <v>5.26</v>
      </c>
      <c r="I67" s="3">
        <v>5.29</v>
      </c>
      <c r="J67" s="3">
        <v>5.31</v>
      </c>
      <c r="K67" s="3">
        <v>5.29</v>
      </c>
      <c r="L67" s="3">
        <v>5.3</v>
      </c>
      <c r="M67">
        <f>VLOOKUP(B67,Sheet1!$B$2:$C$501,2,FALSE)</f>
        <v>11850</v>
      </c>
    </row>
    <row r="68" spans="1:13" x14ac:dyDescent="0.3">
      <c r="A68" s="4" t="s">
        <v>234</v>
      </c>
      <c r="B68" t="s">
        <v>235</v>
      </c>
      <c r="C68" t="s">
        <v>129</v>
      </c>
      <c r="D68" t="s">
        <v>66</v>
      </c>
      <c r="E68" t="s">
        <v>67</v>
      </c>
      <c r="F68" s="3">
        <v>5.34</v>
      </c>
      <c r="G68" s="3">
        <v>5.34</v>
      </c>
      <c r="H68" s="3">
        <v>5.28</v>
      </c>
      <c r="I68" s="3">
        <v>5.37</v>
      </c>
      <c r="J68" s="3">
        <v>5.42</v>
      </c>
      <c r="K68" s="3">
        <v>5.37</v>
      </c>
      <c r="L68" s="3">
        <v>5.31</v>
      </c>
      <c r="M68">
        <f>VLOOKUP(B68,Sheet1!$B$2:$C$501,2,FALSE)</f>
        <v>10400</v>
      </c>
    </row>
    <row r="69" spans="1:13" x14ac:dyDescent="0.3">
      <c r="A69" s="4" t="s">
        <v>236</v>
      </c>
      <c r="B69" t="s">
        <v>237</v>
      </c>
      <c r="C69" t="s">
        <v>49</v>
      </c>
      <c r="D69" t="s">
        <v>50</v>
      </c>
      <c r="E69" t="s">
        <v>51</v>
      </c>
      <c r="F69" s="3">
        <v>5.33</v>
      </c>
      <c r="G69" s="3">
        <v>5.33</v>
      </c>
      <c r="H69" s="3">
        <v>5.3</v>
      </c>
      <c r="I69" s="3">
        <v>5.33</v>
      </c>
      <c r="J69" s="3">
        <v>5.34</v>
      </c>
      <c r="K69" s="3">
        <v>5.32</v>
      </c>
      <c r="L69" s="3">
        <v>5.33</v>
      </c>
      <c r="M69">
        <f>VLOOKUP(B69,Sheet1!$B$2:$C$501,2,FALSE)</f>
        <v>18100</v>
      </c>
    </row>
    <row r="70" spans="1:13" x14ac:dyDescent="0.3">
      <c r="A70" s="4" t="s">
        <v>238</v>
      </c>
      <c r="B70" t="s">
        <v>239</v>
      </c>
      <c r="C70" t="s">
        <v>240</v>
      </c>
      <c r="D70" t="s">
        <v>66</v>
      </c>
      <c r="E70" t="s">
        <v>241</v>
      </c>
      <c r="F70" s="3">
        <v>5.24</v>
      </c>
      <c r="G70" s="3">
        <v>5.24</v>
      </c>
      <c r="H70" s="3">
        <v>5.26</v>
      </c>
      <c r="I70" s="3">
        <v>5.3</v>
      </c>
      <c r="J70" s="3">
        <v>5.23</v>
      </c>
      <c r="K70" s="3">
        <v>5.32</v>
      </c>
      <c r="L70" s="3">
        <v>5.36</v>
      </c>
      <c r="M70">
        <f>VLOOKUP(B70,Sheet1!$B$2:$C$501,2,FALSE)</f>
        <v>8700</v>
      </c>
    </row>
    <row r="71" spans="1:13" x14ac:dyDescent="0.3">
      <c r="A71" s="4" t="s">
        <v>242</v>
      </c>
      <c r="B71" t="s">
        <v>243</v>
      </c>
      <c r="C71" t="s">
        <v>46</v>
      </c>
      <c r="D71" t="s">
        <v>42</v>
      </c>
      <c r="E71" t="s">
        <v>43</v>
      </c>
      <c r="F71" s="3">
        <v>5.43</v>
      </c>
      <c r="G71" s="3">
        <v>5.43</v>
      </c>
      <c r="H71" s="3">
        <v>5.32</v>
      </c>
      <c r="I71" s="3">
        <v>5.39</v>
      </c>
      <c r="J71" s="3">
        <v>5.41</v>
      </c>
      <c r="K71" s="3">
        <v>5.37</v>
      </c>
      <c r="L71" s="3">
        <v>5.42</v>
      </c>
      <c r="M71">
        <f>VLOOKUP(B71,Sheet1!$B$2:$C$501,2,FALSE)</f>
        <v>138000</v>
      </c>
    </row>
    <row r="72" spans="1:13" x14ac:dyDescent="0.3">
      <c r="A72" s="4" t="s">
        <v>244</v>
      </c>
      <c r="B72" t="s">
        <v>245</v>
      </c>
      <c r="C72" t="s">
        <v>19</v>
      </c>
      <c r="D72" t="s">
        <v>112</v>
      </c>
      <c r="E72" t="s">
        <v>113</v>
      </c>
      <c r="F72" s="3">
        <v>5.33</v>
      </c>
      <c r="G72" s="3">
        <v>5.33</v>
      </c>
      <c r="H72" s="3">
        <v>5.28</v>
      </c>
      <c r="I72" s="3">
        <v>5.48</v>
      </c>
      <c r="J72" s="3">
        <v>5.45</v>
      </c>
      <c r="K72" s="3">
        <v>5.44</v>
      </c>
      <c r="L72" s="3">
        <v>5.45</v>
      </c>
      <c r="M72">
        <f>VLOOKUP(B72,Sheet1!$B$2:$C$501,2,FALSE)</f>
        <v>27100</v>
      </c>
    </row>
    <row r="73" spans="1:13" x14ac:dyDescent="0.3">
      <c r="A73" s="4" t="s">
        <v>246</v>
      </c>
      <c r="B73" t="s">
        <v>247</v>
      </c>
      <c r="C73" t="s">
        <v>211</v>
      </c>
      <c r="D73" t="s">
        <v>188</v>
      </c>
      <c r="E73" t="s">
        <v>189</v>
      </c>
      <c r="F73" s="3">
        <v>5.44</v>
      </c>
      <c r="G73" s="3">
        <v>5.44</v>
      </c>
      <c r="H73" s="3">
        <v>5.42</v>
      </c>
      <c r="I73" s="3">
        <v>5.47</v>
      </c>
      <c r="J73" s="3">
        <v>5.55</v>
      </c>
      <c r="K73" s="3">
        <v>5.52</v>
      </c>
      <c r="L73" s="3">
        <v>5.47</v>
      </c>
      <c r="M73">
        <f>VLOOKUP(B73,Sheet1!$B$2:$C$501,2,FALSE)</f>
        <v>23100</v>
      </c>
    </row>
    <row r="74" spans="1:13" x14ac:dyDescent="0.3">
      <c r="A74" s="4" t="s">
        <v>248</v>
      </c>
      <c r="B74" t="s">
        <v>249</v>
      </c>
      <c r="C74" t="s">
        <v>62</v>
      </c>
      <c r="D74" t="s">
        <v>42</v>
      </c>
      <c r="E74" t="s">
        <v>43</v>
      </c>
      <c r="F74" s="3">
        <v>5.63</v>
      </c>
      <c r="G74" s="3">
        <v>5.63</v>
      </c>
      <c r="H74" s="3">
        <v>5.59</v>
      </c>
      <c r="I74" s="3">
        <v>5.61</v>
      </c>
      <c r="J74" s="3">
        <v>5.58</v>
      </c>
      <c r="K74" s="3">
        <v>5.5</v>
      </c>
      <c r="L74" s="3">
        <v>5.53</v>
      </c>
      <c r="M74">
        <f>VLOOKUP(B74,Sheet1!$B$2:$C$501,2,FALSE)</f>
        <v>31600</v>
      </c>
    </row>
    <row r="75" spans="1:13" x14ac:dyDescent="0.3">
      <c r="A75" s="4" t="s">
        <v>250</v>
      </c>
      <c r="B75" t="s">
        <v>251</v>
      </c>
      <c r="C75" t="s">
        <v>49</v>
      </c>
      <c r="D75" t="s">
        <v>112</v>
      </c>
      <c r="E75" t="s">
        <v>113</v>
      </c>
      <c r="F75" s="3">
        <v>5.63</v>
      </c>
      <c r="G75" s="3">
        <v>5.63</v>
      </c>
      <c r="H75" s="3">
        <v>5.59</v>
      </c>
      <c r="I75" s="3">
        <v>5.62</v>
      </c>
      <c r="J75" s="3">
        <v>5.68</v>
      </c>
      <c r="K75" s="3">
        <v>5.67</v>
      </c>
      <c r="L75" s="3">
        <v>5.58</v>
      </c>
      <c r="M75">
        <f>VLOOKUP(B75,Sheet1!$B$2:$C$501,2,FALSE)</f>
        <v>13800</v>
      </c>
    </row>
    <row r="76" spans="1:13" x14ac:dyDescent="0.3">
      <c r="A76" s="4" t="s">
        <v>252</v>
      </c>
      <c r="B76" t="s">
        <v>253</v>
      </c>
      <c r="C76" t="s">
        <v>254</v>
      </c>
      <c r="D76" t="s">
        <v>37</v>
      </c>
      <c r="E76" t="s">
        <v>38</v>
      </c>
      <c r="F76" s="3">
        <v>5.53</v>
      </c>
      <c r="G76" s="3">
        <v>5.53</v>
      </c>
      <c r="H76" s="3">
        <v>5.4</v>
      </c>
      <c r="I76" s="3">
        <v>5.45</v>
      </c>
      <c r="J76" s="3">
        <v>5.56</v>
      </c>
      <c r="K76" s="3">
        <v>5.56</v>
      </c>
      <c r="L76" s="3">
        <v>5.59</v>
      </c>
      <c r="M76">
        <f>VLOOKUP(B76,Sheet1!$B$2:$C$501,2,FALSE)</f>
        <v>29900</v>
      </c>
    </row>
    <row r="77" spans="1:13" x14ac:dyDescent="0.3">
      <c r="A77" s="4" t="s">
        <v>255</v>
      </c>
      <c r="B77" t="s">
        <v>256</v>
      </c>
      <c r="C77" t="s">
        <v>257</v>
      </c>
      <c r="D77" t="s">
        <v>42</v>
      </c>
      <c r="E77" t="s">
        <v>43</v>
      </c>
      <c r="F77" s="3">
        <v>5.56</v>
      </c>
      <c r="G77" s="3">
        <v>5.56</v>
      </c>
      <c r="H77" s="3">
        <v>5.48</v>
      </c>
      <c r="I77" s="3">
        <v>5.57</v>
      </c>
      <c r="J77" s="3">
        <v>5.6</v>
      </c>
      <c r="K77" s="3">
        <v>5.61</v>
      </c>
      <c r="L77" s="3">
        <v>5.6</v>
      </c>
      <c r="M77">
        <f>VLOOKUP(B77,Sheet1!$B$2:$C$501,2,FALSE)</f>
        <v>67300</v>
      </c>
    </row>
    <row r="78" spans="1:13" x14ac:dyDescent="0.3">
      <c r="A78" s="4" t="s">
        <v>258</v>
      </c>
      <c r="B78" t="s">
        <v>259</v>
      </c>
      <c r="C78" t="s">
        <v>104</v>
      </c>
      <c r="D78" t="s">
        <v>42</v>
      </c>
      <c r="E78" t="s">
        <v>43</v>
      </c>
      <c r="F78" s="3">
        <v>5.66</v>
      </c>
      <c r="G78" s="3">
        <v>5.66</v>
      </c>
      <c r="H78" s="3">
        <v>5.68</v>
      </c>
      <c r="I78" s="3">
        <v>5.69</v>
      </c>
      <c r="J78" s="3">
        <v>5.7</v>
      </c>
      <c r="K78" s="3">
        <v>5.69</v>
      </c>
      <c r="L78" s="3">
        <v>5.61</v>
      </c>
      <c r="M78">
        <f>VLOOKUP(B78,Sheet1!$B$2:$C$501,2,FALSE)</f>
        <v>8600</v>
      </c>
    </row>
    <row r="79" spans="1:13" x14ac:dyDescent="0.3">
      <c r="A79" s="4" t="s">
        <v>260</v>
      </c>
      <c r="B79" t="s">
        <v>261</v>
      </c>
      <c r="C79" t="s">
        <v>262</v>
      </c>
      <c r="D79" t="s">
        <v>263</v>
      </c>
      <c r="E79" t="s">
        <v>264</v>
      </c>
      <c r="F79" s="3">
        <v>6.06</v>
      </c>
      <c r="G79" s="3">
        <v>6.06</v>
      </c>
      <c r="H79" s="3">
        <v>6.05</v>
      </c>
      <c r="I79" s="3">
        <v>6.17</v>
      </c>
      <c r="J79" s="3">
        <v>6.1</v>
      </c>
      <c r="K79" s="3">
        <v>5.73</v>
      </c>
      <c r="L79" s="3">
        <v>5.65</v>
      </c>
      <c r="M79">
        <f>VLOOKUP(B79,Sheet1!$B$2:$C$501,2,FALSE)</f>
        <v>14600</v>
      </c>
    </row>
    <row r="80" spans="1:13" x14ac:dyDescent="0.3">
      <c r="A80" s="4" t="s">
        <v>265</v>
      </c>
      <c r="B80" t="s">
        <v>266</v>
      </c>
      <c r="C80" t="s">
        <v>14</v>
      </c>
      <c r="D80" t="s">
        <v>37</v>
      </c>
      <c r="E80" t="s">
        <v>38</v>
      </c>
      <c r="F80" s="3">
        <v>5.59</v>
      </c>
      <c r="G80" s="3">
        <v>5.59</v>
      </c>
      <c r="H80" s="3">
        <v>5.6</v>
      </c>
      <c r="I80" s="3">
        <v>5.63</v>
      </c>
      <c r="J80" s="3">
        <v>5.6</v>
      </c>
      <c r="K80" s="3">
        <v>5.54</v>
      </c>
      <c r="L80" s="3">
        <v>5.66</v>
      </c>
      <c r="M80">
        <f>VLOOKUP(B80,Sheet1!$B$2:$C$501,2,FALSE)</f>
        <v>75000</v>
      </c>
    </row>
    <row r="81" spans="1:13" x14ac:dyDescent="0.3">
      <c r="A81" s="4" t="s">
        <v>267</v>
      </c>
      <c r="B81" t="s">
        <v>268</v>
      </c>
      <c r="C81" t="s">
        <v>269</v>
      </c>
      <c r="D81" t="s">
        <v>42</v>
      </c>
      <c r="E81" t="s">
        <v>43</v>
      </c>
      <c r="F81" s="3">
        <v>5.66</v>
      </c>
      <c r="G81" s="3">
        <v>5.66</v>
      </c>
      <c r="H81" s="3">
        <v>5.63</v>
      </c>
      <c r="I81" s="3">
        <v>5.6</v>
      </c>
      <c r="J81" s="3">
        <v>5.67</v>
      </c>
      <c r="K81" s="3">
        <v>5.7</v>
      </c>
      <c r="L81" s="3">
        <v>5.7</v>
      </c>
      <c r="M81">
        <f>VLOOKUP(B81,Sheet1!$B$2:$C$501,2,FALSE)</f>
        <v>10000</v>
      </c>
    </row>
    <row r="82" spans="1:13" x14ac:dyDescent="0.3">
      <c r="A82" s="4" t="s">
        <v>270</v>
      </c>
      <c r="B82" t="s">
        <v>271</v>
      </c>
      <c r="C82" t="s">
        <v>272</v>
      </c>
      <c r="D82" t="s">
        <v>37</v>
      </c>
      <c r="E82" t="s">
        <v>38</v>
      </c>
      <c r="F82" s="3">
        <v>6.34</v>
      </c>
      <c r="G82" s="3">
        <v>6.34</v>
      </c>
      <c r="H82" s="3">
        <v>5.95</v>
      </c>
      <c r="I82" s="3">
        <v>5.78</v>
      </c>
      <c r="J82" s="3">
        <v>5.84</v>
      </c>
      <c r="K82" s="3">
        <v>5.7</v>
      </c>
      <c r="L82" s="3">
        <v>5.72</v>
      </c>
      <c r="M82">
        <f>VLOOKUP(B82,Sheet1!$B$2:$C$501,2,FALSE)</f>
        <v>21900</v>
      </c>
    </row>
    <row r="83" spans="1:13" x14ac:dyDescent="0.3">
      <c r="A83" s="4" t="s">
        <v>273</v>
      </c>
      <c r="B83" t="s">
        <v>274</v>
      </c>
      <c r="C83" t="s">
        <v>121</v>
      </c>
      <c r="D83" t="s">
        <v>112</v>
      </c>
      <c r="E83" t="s">
        <v>113</v>
      </c>
      <c r="F83" s="3">
        <v>6.36</v>
      </c>
      <c r="G83" s="3">
        <v>6.36</v>
      </c>
      <c r="H83" s="3">
        <v>6.11</v>
      </c>
      <c r="I83" s="3">
        <v>6.09</v>
      </c>
      <c r="J83" s="3">
        <v>6.02</v>
      </c>
      <c r="K83" s="3">
        <v>5.86</v>
      </c>
      <c r="L83" s="3">
        <v>5.74</v>
      </c>
      <c r="M83">
        <f>VLOOKUP(B83,Sheet1!$B$2:$C$501,2,FALSE)</f>
        <v>12900</v>
      </c>
    </row>
    <row r="84" spans="1:13" x14ac:dyDescent="0.3">
      <c r="A84" s="4" t="s">
        <v>275</v>
      </c>
      <c r="B84" t="s">
        <v>276</v>
      </c>
      <c r="C84" t="s">
        <v>49</v>
      </c>
      <c r="D84" t="s">
        <v>117</v>
      </c>
      <c r="E84" t="s">
        <v>118</v>
      </c>
      <c r="F84" s="3">
        <v>5.74</v>
      </c>
      <c r="G84" s="3">
        <v>5.74</v>
      </c>
      <c r="H84" s="3">
        <v>5.7</v>
      </c>
      <c r="I84" s="3">
        <v>5.72</v>
      </c>
      <c r="J84" s="3">
        <v>5.73</v>
      </c>
      <c r="K84" s="3">
        <v>5.64</v>
      </c>
      <c r="L84" s="3">
        <v>5.82</v>
      </c>
      <c r="M84">
        <f>VLOOKUP(B84,Sheet1!$B$2:$C$501,2,FALSE)</f>
        <v>22200</v>
      </c>
    </row>
    <row r="85" spans="1:13" x14ac:dyDescent="0.3">
      <c r="A85" s="4" t="s">
        <v>277</v>
      </c>
      <c r="B85" t="s">
        <v>278</v>
      </c>
      <c r="C85" t="s">
        <v>154</v>
      </c>
      <c r="D85" t="s">
        <v>37</v>
      </c>
      <c r="E85" t="s">
        <v>38</v>
      </c>
      <c r="F85" s="3">
        <v>5.91</v>
      </c>
      <c r="G85" s="3">
        <v>5.91</v>
      </c>
      <c r="H85" s="3">
        <v>5.88</v>
      </c>
      <c r="I85" s="3">
        <v>5.93</v>
      </c>
      <c r="J85" s="3">
        <v>5.9</v>
      </c>
      <c r="K85" s="3">
        <v>5.84</v>
      </c>
      <c r="L85" s="3">
        <v>5.85</v>
      </c>
      <c r="M85">
        <f>VLOOKUP(B85,Sheet1!$B$2:$C$501,2,FALSE)</f>
        <v>46766</v>
      </c>
    </row>
    <row r="86" spans="1:13" x14ac:dyDescent="0.3">
      <c r="A86" s="4" t="s">
        <v>279</v>
      </c>
      <c r="B86" t="s">
        <v>280</v>
      </c>
      <c r="C86" t="s">
        <v>281</v>
      </c>
      <c r="D86" t="s">
        <v>117</v>
      </c>
      <c r="E86" t="s">
        <v>282</v>
      </c>
      <c r="F86" s="3">
        <v>5.89</v>
      </c>
      <c r="G86" s="3">
        <v>5.89</v>
      </c>
      <c r="H86" s="3">
        <v>5.9</v>
      </c>
      <c r="I86" s="3">
        <v>5.99</v>
      </c>
      <c r="J86" s="3">
        <v>5.99</v>
      </c>
      <c r="K86" s="3">
        <v>5.9</v>
      </c>
      <c r="L86" s="3">
        <v>5.87</v>
      </c>
      <c r="M86">
        <f>VLOOKUP(B86,Sheet1!$B$2:$C$501,2,FALSE)</f>
        <v>8700</v>
      </c>
    </row>
    <row r="87" spans="1:13" x14ac:dyDescent="0.3">
      <c r="A87" s="4" t="s">
        <v>283</v>
      </c>
      <c r="B87" t="s">
        <v>284</v>
      </c>
      <c r="C87" t="s">
        <v>104</v>
      </c>
      <c r="D87" t="s">
        <v>88</v>
      </c>
      <c r="E87" t="s">
        <v>285</v>
      </c>
      <c r="F87" s="3">
        <v>5.97</v>
      </c>
      <c r="G87" s="3">
        <v>5.97</v>
      </c>
      <c r="H87" s="3">
        <v>5.97</v>
      </c>
      <c r="I87" s="3">
        <v>5.97</v>
      </c>
      <c r="J87" s="3">
        <v>6.03</v>
      </c>
      <c r="K87" s="3">
        <v>5.99</v>
      </c>
      <c r="L87" s="3">
        <v>5.93</v>
      </c>
      <c r="M87">
        <f>VLOOKUP(B87,Sheet1!$B$2:$C$501,2,FALSE)</f>
        <v>8100</v>
      </c>
    </row>
    <row r="88" spans="1:13" x14ac:dyDescent="0.3">
      <c r="A88" s="4" t="s">
        <v>286</v>
      </c>
      <c r="B88" t="s">
        <v>287</v>
      </c>
      <c r="C88" t="s">
        <v>121</v>
      </c>
      <c r="D88" t="s">
        <v>42</v>
      </c>
      <c r="E88" t="s">
        <v>43</v>
      </c>
      <c r="F88" s="3">
        <v>6</v>
      </c>
      <c r="G88" s="3">
        <v>6</v>
      </c>
      <c r="H88" s="3">
        <v>5.99</v>
      </c>
      <c r="I88" s="3">
        <v>6.05</v>
      </c>
      <c r="J88" s="3">
        <v>6</v>
      </c>
      <c r="K88" s="3">
        <v>5.97</v>
      </c>
      <c r="L88" s="3">
        <v>5.96</v>
      </c>
      <c r="M88">
        <f>VLOOKUP(B88,Sheet1!$B$2:$C$501,2,FALSE)</f>
        <v>48000</v>
      </c>
    </row>
    <row r="89" spans="1:13" x14ac:dyDescent="0.3">
      <c r="A89" s="4" t="s">
        <v>288</v>
      </c>
      <c r="B89" t="s">
        <v>289</v>
      </c>
      <c r="C89" t="s">
        <v>99</v>
      </c>
      <c r="D89" t="s">
        <v>112</v>
      </c>
      <c r="E89" t="s">
        <v>290</v>
      </c>
      <c r="F89" s="3">
        <v>5.99</v>
      </c>
      <c r="G89" s="3">
        <v>5.99</v>
      </c>
      <c r="H89" s="3">
        <v>5.99</v>
      </c>
      <c r="I89" s="3">
        <v>6.06</v>
      </c>
      <c r="J89" s="3">
        <v>6.06</v>
      </c>
      <c r="K89" s="3">
        <v>6.01</v>
      </c>
      <c r="L89" s="3">
        <v>6.04</v>
      </c>
      <c r="M89">
        <v>0</v>
      </c>
    </row>
    <row r="90" spans="1:13" x14ac:dyDescent="0.3">
      <c r="A90" s="4" t="s">
        <v>291</v>
      </c>
      <c r="B90" t="s">
        <v>292</v>
      </c>
      <c r="C90" t="s">
        <v>49</v>
      </c>
      <c r="D90" t="s">
        <v>293</v>
      </c>
      <c r="E90" t="s">
        <v>294</v>
      </c>
      <c r="F90" s="3">
        <v>6.09</v>
      </c>
      <c r="G90" s="3">
        <v>6.09</v>
      </c>
      <c r="H90" s="3">
        <v>6.09</v>
      </c>
      <c r="I90" s="3">
        <v>6.09</v>
      </c>
      <c r="J90" s="3">
        <v>6.11</v>
      </c>
      <c r="K90" s="3">
        <v>6.08</v>
      </c>
      <c r="L90" s="3">
        <v>6.08</v>
      </c>
      <c r="M90">
        <f>VLOOKUP(B90,Sheet1!$B$2:$C$501,2,FALSE)</f>
        <v>14500</v>
      </c>
    </row>
    <row r="91" spans="1:13" x14ac:dyDescent="0.3">
      <c r="A91" s="4" t="s">
        <v>295</v>
      </c>
      <c r="B91" t="s">
        <v>296</v>
      </c>
      <c r="C91" t="s">
        <v>197</v>
      </c>
      <c r="D91" t="s">
        <v>297</v>
      </c>
      <c r="E91" t="s">
        <v>298</v>
      </c>
      <c r="F91" s="3">
        <v>6.12</v>
      </c>
      <c r="G91" s="3">
        <v>6.12</v>
      </c>
      <c r="H91" s="3">
        <v>6.12</v>
      </c>
      <c r="I91" s="3">
        <v>6.18</v>
      </c>
      <c r="J91" s="3">
        <v>6.22</v>
      </c>
      <c r="K91" s="3">
        <v>6.22</v>
      </c>
      <c r="L91" s="3">
        <v>6.16</v>
      </c>
      <c r="M91">
        <f>VLOOKUP(B91,Sheet1!$B$2:$C$501,2,FALSE)</f>
        <v>12560</v>
      </c>
    </row>
    <row r="92" spans="1:13" x14ac:dyDescent="0.3">
      <c r="A92" s="4" t="s">
        <v>299</v>
      </c>
      <c r="B92" t="s">
        <v>300</v>
      </c>
      <c r="C92" t="s">
        <v>240</v>
      </c>
      <c r="D92" t="s">
        <v>66</v>
      </c>
      <c r="E92" t="s">
        <v>301</v>
      </c>
      <c r="F92" s="3">
        <v>6.33</v>
      </c>
      <c r="G92" s="3">
        <v>6.33</v>
      </c>
      <c r="H92" s="3">
        <v>6.3</v>
      </c>
      <c r="I92" s="3">
        <v>6.35</v>
      </c>
      <c r="J92" s="3">
        <v>6.34</v>
      </c>
      <c r="K92" s="3">
        <v>6.28</v>
      </c>
      <c r="L92" s="3">
        <v>6.26</v>
      </c>
      <c r="M92">
        <f>VLOOKUP(B92,Sheet1!$B$2:$C$501,2,FALSE)</f>
        <v>15300</v>
      </c>
    </row>
    <row r="93" spans="1:13" x14ac:dyDescent="0.3">
      <c r="A93" s="4" t="s">
        <v>302</v>
      </c>
      <c r="B93" t="s">
        <v>303</v>
      </c>
      <c r="C93" t="s">
        <v>49</v>
      </c>
      <c r="D93" t="s">
        <v>188</v>
      </c>
      <c r="E93" t="s">
        <v>189</v>
      </c>
      <c r="F93" s="3">
        <v>6.38</v>
      </c>
      <c r="G93" s="3">
        <v>6.38</v>
      </c>
      <c r="H93" s="3">
        <v>6.35</v>
      </c>
      <c r="I93" s="3">
        <v>6.35</v>
      </c>
      <c r="J93" s="3">
        <v>6.41</v>
      </c>
      <c r="K93" s="3">
        <v>6.37</v>
      </c>
      <c r="L93" s="3">
        <v>6.34</v>
      </c>
      <c r="M93">
        <f>VLOOKUP(B93,Sheet1!$B$2:$C$501,2,FALSE)</f>
        <v>26900</v>
      </c>
    </row>
    <row r="94" spans="1:13" x14ac:dyDescent="0.3">
      <c r="A94" s="4" t="s">
        <v>304</v>
      </c>
      <c r="B94" t="s">
        <v>305</v>
      </c>
      <c r="C94" t="s">
        <v>99</v>
      </c>
      <c r="D94" t="s">
        <v>37</v>
      </c>
      <c r="E94" t="s">
        <v>38</v>
      </c>
      <c r="F94" s="3">
        <v>6.39</v>
      </c>
      <c r="G94" s="3">
        <v>6.39</v>
      </c>
      <c r="H94" s="3">
        <v>6.28</v>
      </c>
      <c r="I94" s="3">
        <v>6.23</v>
      </c>
      <c r="J94" s="3">
        <v>6.29</v>
      </c>
      <c r="K94" s="3">
        <v>6.27</v>
      </c>
      <c r="L94" s="3">
        <v>6.38</v>
      </c>
      <c r="M94">
        <f>VLOOKUP(B94,Sheet1!$B$2:$C$501,2,FALSE)</f>
        <v>21192</v>
      </c>
    </row>
    <row r="95" spans="1:13" x14ac:dyDescent="0.3">
      <c r="A95" s="4" t="s">
        <v>306</v>
      </c>
      <c r="B95" t="s">
        <v>307</v>
      </c>
      <c r="C95" t="s">
        <v>49</v>
      </c>
      <c r="D95" t="s">
        <v>88</v>
      </c>
      <c r="E95" t="s">
        <v>308</v>
      </c>
      <c r="F95" s="3">
        <v>6.33</v>
      </c>
      <c r="G95" s="3">
        <v>6.33</v>
      </c>
      <c r="H95" s="3">
        <v>6.35</v>
      </c>
      <c r="I95" s="3">
        <v>6.36</v>
      </c>
      <c r="J95" s="3">
        <v>6.45</v>
      </c>
      <c r="K95" s="3">
        <v>6.4</v>
      </c>
      <c r="L95" s="3">
        <v>6.42</v>
      </c>
      <c r="M95">
        <f>VLOOKUP(B95,Sheet1!$B$2:$C$501,2,FALSE)</f>
        <v>14300</v>
      </c>
    </row>
    <row r="96" spans="1:13" x14ac:dyDescent="0.3">
      <c r="A96" s="4" t="s">
        <v>309</v>
      </c>
      <c r="B96" t="s">
        <v>310</v>
      </c>
      <c r="C96" t="s">
        <v>49</v>
      </c>
      <c r="D96" t="s">
        <v>58</v>
      </c>
      <c r="E96" t="s">
        <v>229</v>
      </c>
      <c r="F96" s="3">
        <v>6.41</v>
      </c>
      <c r="G96" s="3">
        <v>6.41</v>
      </c>
      <c r="H96" s="3">
        <v>6.37</v>
      </c>
      <c r="I96" s="3">
        <v>6.4</v>
      </c>
      <c r="J96" s="3">
        <v>6.44</v>
      </c>
      <c r="K96" s="3">
        <v>6.42</v>
      </c>
      <c r="L96" s="3">
        <v>6.43</v>
      </c>
      <c r="M96">
        <f>VLOOKUP(B96,Sheet1!$B$2:$C$501,2,FALSE)</f>
        <v>18700</v>
      </c>
    </row>
    <row r="97" spans="1:13" x14ac:dyDescent="0.3">
      <c r="A97" s="4" t="s">
        <v>311</v>
      </c>
      <c r="B97" t="s">
        <v>312</v>
      </c>
      <c r="C97" t="s">
        <v>49</v>
      </c>
      <c r="D97" t="s">
        <v>313</v>
      </c>
      <c r="E97" t="s">
        <v>314</v>
      </c>
      <c r="F97" s="3">
        <v>6.5</v>
      </c>
      <c r="G97" s="3">
        <v>6.5</v>
      </c>
      <c r="H97" s="3">
        <v>6.46</v>
      </c>
      <c r="I97" s="3">
        <v>6.46</v>
      </c>
      <c r="J97" s="3">
        <v>6.49</v>
      </c>
      <c r="K97" s="3">
        <v>6.45</v>
      </c>
      <c r="L97" s="3">
        <v>6.46</v>
      </c>
      <c r="M97">
        <f>VLOOKUP(B97,Sheet1!$B$2:$C$501,2,FALSE)</f>
        <v>7800</v>
      </c>
    </row>
    <row r="98" spans="1:13" x14ac:dyDescent="0.3">
      <c r="A98" s="4" t="s">
        <v>315</v>
      </c>
      <c r="B98" t="s">
        <v>316</v>
      </c>
      <c r="C98" t="s">
        <v>49</v>
      </c>
      <c r="D98" t="s">
        <v>25</v>
      </c>
      <c r="E98" t="s">
        <v>317</v>
      </c>
      <c r="F98" s="3">
        <v>6.53</v>
      </c>
      <c r="G98" s="3">
        <v>6.53</v>
      </c>
      <c r="H98" s="3">
        <v>6.51</v>
      </c>
      <c r="I98" s="3">
        <v>6.58</v>
      </c>
      <c r="J98" s="3">
        <v>6.53</v>
      </c>
      <c r="K98" s="3">
        <v>6.47</v>
      </c>
      <c r="L98" s="3">
        <v>6.49</v>
      </c>
      <c r="M98">
        <f>VLOOKUP(B98,Sheet1!$B$2:$C$501,2,FALSE)</f>
        <v>16886</v>
      </c>
    </row>
    <row r="99" spans="1:13" x14ac:dyDescent="0.3">
      <c r="A99" s="4" t="s">
        <v>318</v>
      </c>
      <c r="B99" t="s">
        <v>319</v>
      </c>
      <c r="C99" t="s">
        <v>320</v>
      </c>
      <c r="D99" t="s">
        <v>263</v>
      </c>
      <c r="E99" t="s">
        <v>264</v>
      </c>
      <c r="F99" s="3">
        <v>6.54</v>
      </c>
      <c r="G99" s="3">
        <v>6.54</v>
      </c>
      <c r="H99" s="3">
        <v>6.48</v>
      </c>
      <c r="I99" s="3">
        <v>6.41</v>
      </c>
      <c r="J99" s="3">
        <v>6.54</v>
      </c>
      <c r="K99" s="3">
        <v>6.53</v>
      </c>
      <c r="L99" s="3">
        <v>6.58</v>
      </c>
      <c r="M99">
        <f>VLOOKUP(B99,Sheet1!$B$2:$C$501,2,FALSE)</f>
        <v>23299</v>
      </c>
    </row>
    <row r="100" spans="1:13" x14ac:dyDescent="0.3">
      <c r="A100" s="4" t="s">
        <v>321</v>
      </c>
      <c r="B100" t="s">
        <v>322</v>
      </c>
      <c r="C100" t="s">
        <v>154</v>
      </c>
      <c r="D100" t="s">
        <v>188</v>
      </c>
      <c r="E100" t="s">
        <v>189</v>
      </c>
      <c r="F100" s="3">
        <v>6.76</v>
      </c>
      <c r="G100" s="3">
        <v>6.76</v>
      </c>
      <c r="H100" s="3">
        <v>6.75</v>
      </c>
      <c r="I100" s="3">
        <v>6.72</v>
      </c>
      <c r="J100" s="3">
        <v>6.62</v>
      </c>
      <c r="K100" s="3">
        <v>6.56</v>
      </c>
      <c r="L100" s="3">
        <v>6.58</v>
      </c>
      <c r="M100">
        <f>VLOOKUP(B100,Sheet1!$B$2:$C$501,2,FALSE)</f>
        <v>12800</v>
      </c>
    </row>
    <row r="101" spans="1:13" x14ac:dyDescent="0.3">
      <c r="A101" s="4" t="s">
        <v>323</v>
      </c>
      <c r="B101" t="s">
        <v>324</v>
      </c>
      <c r="C101" t="s">
        <v>325</v>
      </c>
      <c r="D101" t="s">
        <v>66</v>
      </c>
      <c r="E101" t="s">
        <v>241</v>
      </c>
      <c r="F101" s="3">
        <v>6.8</v>
      </c>
      <c r="G101" s="3">
        <v>6.8</v>
      </c>
      <c r="H101" s="3">
        <v>6.77</v>
      </c>
      <c r="I101" s="3">
        <v>6.81</v>
      </c>
      <c r="J101" s="3">
        <v>6.83</v>
      </c>
      <c r="K101" s="3">
        <v>6.8</v>
      </c>
      <c r="L101" s="3">
        <v>6.66</v>
      </c>
      <c r="M101">
        <f>VLOOKUP(B101,Sheet1!$B$2:$C$501,2,FALSE)</f>
        <v>15600</v>
      </c>
    </row>
    <row r="102" spans="1:13" x14ac:dyDescent="0.3">
      <c r="A102" s="4" t="s">
        <v>326</v>
      </c>
      <c r="B102" t="s">
        <v>327</v>
      </c>
      <c r="C102" t="s">
        <v>328</v>
      </c>
      <c r="D102" t="s">
        <v>112</v>
      </c>
      <c r="E102" t="s">
        <v>290</v>
      </c>
      <c r="F102" s="3">
        <v>6.68</v>
      </c>
      <c r="G102" s="3">
        <v>6.68</v>
      </c>
      <c r="H102" s="3">
        <v>6.69</v>
      </c>
      <c r="I102" s="3">
        <v>6.69</v>
      </c>
      <c r="J102" s="3">
        <v>6.67</v>
      </c>
      <c r="K102" s="3">
        <v>6.54</v>
      </c>
      <c r="L102" s="3">
        <v>6.68</v>
      </c>
      <c r="M102">
        <f>VLOOKUP(B102,Sheet1!$B$2:$C$501,2,FALSE)</f>
        <v>48600</v>
      </c>
    </row>
    <row r="103" spans="1:13" x14ac:dyDescent="0.3">
      <c r="A103" s="4" t="s">
        <v>329</v>
      </c>
      <c r="B103" t="s">
        <v>330</v>
      </c>
      <c r="C103" t="s">
        <v>121</v>
      </c>
      <c r="D103" t="s">
        <v>42</v>
      </c>
      <c r="E103" t="s">
        <v>43</v>
      </c>
      <c r="F103" s="3">
        <v>7.61</v>
      </c>
      <c r="G103" s="3">
        <v>7.61</v>
      </c>
      <c r="H103" s="3">
        <v>7.46</v>
      </c>
      <c r="I103" s="3">
        <v>7.45</v>
      </c>
      <c r="J103" s="3">
        <v>6.94</v>
      </c>
      <c r="K103" s="3">
        <v>6.95</v>
      </c>
      <c r="L103" s="3">
        <v>6.7</v>
      </c>
      <c r="M103">
        <f>VLOOKUP(B103,Sheet1!$B$2:$C$501,2,FALSE)</f>
        <v>23500</v>
      </c>
    </row>
    <row r="104" spans="1:13" x14ac:dyDescent="0.3">
      <c r="A104" s="4" t="s">
        <v>331</v>
      </c>
      <c r="B104" t="s">
        <v>332</v>
      </c>
      <c r="C104" t="s">
        <v>79</v>
      </c>
      <c r="D104" t="s">
        <v>95</v>
      </c>
      <c r="E104" t="s">
        <v>333</v>
      </c>
      <c r="F104" s="3">
        <v>7.03</v>
      </c>
      <c r="G104" s="3">
        <v>7.03</v>
      </c>
      <c r="H104" s="3">
        <v>6.97</v>
      </c>
      <c r="I104" s="3">
        <v>6.95</v>
      </c>
      <c r="J104" s="3">
        <v>6.94</v>
      </c>
      <c r="K104" s="3">
        <v>6.88</v>
      </c>
      <c r="L104" s="3">
        <v>6.82</v>
      </c>
      <c r="M104">
        <f>VLOOKUP(B104,Sheet1!$B$2:$C$501,2,FALSE)</f>
        <v>11891</v>
      </c>
    </row>
    <row r="105" spans="1:13" x14ac:dyDescent="0.3">
      <c r="A105" s="4" t="s">
        <v>334</v>
      </c>
      <c r="B105" t="s">
        <v>335</v>
      </c>
      <c r="C105" t="s">
        <v>121</v>
      </c>
      <c r="D105" t="s">
        <v>20</v>
      </c>
      <c r="E105" t="s">
        <v>21</v>
      </c>
      <c r="F105" s="3">
        <v>7.33</v>
      </c>
      <c r="G105" s="3">
        <v>7.33</v>
      </c>
      <c r="H105" s="3">
        <v>7.24</v>
      </c>
      <c r="I105" s="3">
        <v>7.67</v>
      </c>
      <c r="J105" s="3">
        <v>7.02</v>
      </c>
      <c r="K105" s="3">
        <v>7.05</v>
      </c>
      <c r="L105" s="3">
        <v>6.85</v>
      </c>
      <c r="M105">
        <f>VLOOKUP(B105,Sheet1!$B$2:$C$501,2,FALSE)</f>
        <v>9400</v>
      </c>
    </row>
    <row r="106" spans="1:13" x14ac:dyDescent="0.3">
      <c r="A106" s="4" t="s">
        <v>336</v>
      </c>
      <c r="B106" t="s">
        <v>337</v>
      </c>
      <c r="C106" t="s">
        <v>257</v>
      </c>
      <c r="D106" t="s">
        <v>42</v>
      </c>
      <c r="E106" t="s">
        <v>43</v>
      </c>
      <c r="F106" s="3">
        <v>7.08</v>
      </c>
      <c r="G106" s="3">
        <v>7.08</v>
      </c>
      <c r="H106" s="3">
        <v>6.92</v>
      </c>
      <c r="I106" s="3">
        <v>6.9</v>
      </c>
      <c r="J106" s="3">
        <v>6.94</v>
      </c>
      <c r="K106" s="3">
        <v>6.89</v>
      </c>
      <c r="L106" s="3">
        <v>6.85</v>
      </c>
      <c r="M106">
        <f>VLOOKUP(B106,Sheet1!$B$2:$C$501,2,FALSE)</f>
        <v>51500</v>
      </c>
    </row>
    <row r="107" spans="1:13" x14ac:dyDescent="0.3">
      <c r="A107" s="4" t="s">
        <v>338</v>
      </c>
      <c r="B107" t="s">
        <v>339</v>
      </c>
      <c r="C107" t="s">
        <v>79</v>
      </c>
      <c r="D107" t="s">
        <v>58</v>
      </c>
      <c r="E107" t="s">
        <v>340</v>
      </c>
      <c r="F107" s="3">
        <v>7.04</v>
      </c>
      <c r="G107" s="3">
        <v>7.04</v>
      </c>
      <c r="H107" s="3">
        <v>7.05</v>
      </c>
      <c r="I107" s="3">
        <v>7.13</v>
      </c>
      <c r="J107" s="3">
        <v>7.08</v>
      </c>
      <c r="K107" s="3">
        <v>7.08</v>
      </c>
      <c r="L107" s="3">
        <v>7.1</v>
      </c>
      <c r="M107">
        <f>VLOOKUP(B107,Sheet1!$B$2:$C$501,2,FALSE)</f>
        <v>8800</v>
      </c>
    </row>
    <row r="108" spans="1:13" x14ac:dyDescent="0.3">
      <c r="A108" s="4" t="s">
        <v>341</v>
      </c>
      <c r="B108" t="s">
        <v>342</v>
      </c>
      <c r="C108" t="s">
        <v>154</v>
      </c>
      <c r="D108" t="s">
        <v>25</v>
      </c>
      <c r="E108" t="s">
        <v>26</v>
      </c>
      <c r="F108" s="3">
        <v>7.29</v>
      </c>
      <c r="G108" s="3">
        <v>7.29</v>
      </c>
      <c r="H108" s="3">
        <v>7.29</v>
      </c>
      <c r="I108" s="3">
        <v>7.32</v>
      </c>
      <c r="J108" s="3">
        <v>7.27</v>
      </c>
      <c r="K108" s="3">
        <v>7.12</v>
      </c>
      <c r="L108" s="3">
        <v>7.1</v>
      </c>
      <c r="M108">
        <f>VLOOKUP(B108,Sheet1!$B$2:$C$501,2,FALSE)</f>
        <v>48650</v>
      </c>
    </row>
    <row r="109" spans="1:13" x14ac:dyDescent="0.3">
      <c r="A109" s="4" t="s">
        <v>343</v>
      </c>
      <c r="B109" t="s">
        <v>344</v>
      </c>
      <c r="C109" t="s">
        <v>49</v>
      </c>
      <c r="D109" t="s">
        <v>66</v>
      </c>
      <c r="E109" t="s">
        <v>67</v>
      </c>
      <c r="F109" s="3">
        <v>7.12</v>
      </c>
      <c r="G109" s="3">
        <v>7.12</v>
      </c>
      <c r="H109" s="3">
        <v>7.1</v>
      </c>
      <c r="I109" s="3">
        <v>7.12</v>
      </c>
      <c r="J109" s="3">
        <v>7.16</v>
      </c>
      <c r="K109" s="3">
        <v>7.1</v>
      </c>
      <c r="L109" s="3">
        <v>7.1</v>
      </c>
      <c r="M109">
        <f>VLOOKUP(B109,Sheet1!$B$2:$C$501,2,FALSE)</f>
        <v>12100</v>
      </c>
    </row>
    <row r="110" spans="1:13" x14ac:dyDescent="0.3">
      <c r="A110" s="4" t="s">
        <v>345</v>
      </c>
      <c r="B110" t="s">
        <v>346</v>
      </c>
      <c r="C110" t="s">
        <v>65</v>
      </c>
      <c r="D110" t="s">
        <v>37</v>
      </c>
      <c r="E110" t="s">
        <v>38</v>
      </c>
      <c r="F110" s="3">
        <v>7.28</v>
      </c>
      <c r="G110" s="3">
        <v>7.28</v>
      </c>
      <c r="H110" s="3">
        <v>7.24</v>
      </c>
      <c r="I110" s="3">
        <v>7.3</v>
      </c>
      <c r="J110" s="3">
        <v>7.22</v>
      </c>
      <c r="K110" s="3">
        <v>7.1</v>
      </c>
      <c r="L110" s="3">
        <v>7.19</v>
      </c>
      <c r="M110">
        <f>VLOOKUP(B110,Sheet1!$B$2:$C$501,2,FALSE)</f>
        <v>97515</v>
      </c>
    </row>
    <row r="111" spans="1:13" x14ac:dyDescent="0.3">
      <c r="A111" s="4" t="s">
        <v>347</v>
      </c>
      <c r="B111" t="s">
        <v>348</v>
      </c>
      <c r="C111" t="s">
        <v>150</v>
      </c>
      <c r="D111" t="s">
        <v>146</v>
      </c>
      <c r="E111" t="s">
        <v>147</v>
      </c>
      <c r="F111" s="3">
        <v>7.46</v>
      </c>
      <c r="G111" s="3">
        <v>7.46</v>
      </c>
      <c r="H111" s="3">
        <v>7.57</v>
      </c>
      <c r="I111" s="3">
        <v>7.7</v>
      </c>
      <c r="J111" s="3">
        <v>7.8</v>
      </c>
      <c r="K111" s="3">
        <v>7.32</v>
      </c>
      <c r="L111" s="3">
        <v>7.25</v>
      </c>
      <c r="M111">
        <f>VLOOKUP(B111,Sheet1!$B$2:$C$501,2,FALSE)</f>
        <v>8300</v>
      </c>
    </row>
    <row r="112" spans="1:13" x14ac:dyDescent="0.3">
      <c r="A112" s="4" t="s">
        <v>349</v>
      </c>
      <c r="B112" t="s">
        <v>350</v>
      </c>
      <c r="C112" t="s">
        <v>351</v>
      </c>
      <c r="D112" t="s">
        <v>112</v>
      </c>
      <c r="E112" t="s">
        <v>113</v>
      </c>
      <c r="F112" s="3">
        <v>7.43</v>
      </c>
      <c r="G112" s="3">
        <v>7.43</v>
      </c>
      <c r="H112" s="3">
        <v>7.43</v>
      </c>
      <c r="I112" s="3">
        <v>7.46</v>
      </c>
      <c r="J112" s="3">
        <v>7.52</v>
      </c>
      <c r="K112" s="3">
        <v>7.51</v>
      </c>
      <c r="L112" s="3">
        <v>7.4</v>
      </c>
      <c r="M112">
        <f>VLOOKUP(B112,Sheet1!$B$2:$C$501,2,FALSE)</f>
        <v>15200</v>
      </c>
    </row>
    <row r="113" spans="1:13" x14ac:dyDescent="0.3">
      <c r="A113" s="4" t="s">
        <v>352</v>
      </c>
      <c r="B113" t="s">
        <v>353</v>
      </c>
      <c r="C113" t="s">
        <v>116</v>
      </c>
      <c r="D113" t="s">
        <v>37</v>
      </c>
      <c r="E113" t="s">
        <v>38</v>
      </c>
      <c r="F113" s="3">
        <v>7.61</v>
      </c>
      <c r="G113" s="3">
        <v>7.61</v>
      </c>
      <c r="H113" s="3">
        <v>7.57</v>
      </c>
      <c r="I113" s="3">
        <v>7.57</v>
      </c>
      <c r="J113" s="3">
        <v>7.61</v>
      </c>
      <c r="K113" s="3">
        <v>7.46</v>
      </c>
      <c r="L113" s="3">
        <v>7.56</v>
      </c>
      <c r="M113">
        <f>VLOOKUP(B113,Sheet1!$B$2:$C$501,2,FALSE)</f>
        <v>10700</v>
      </c>
    </row>
    <row r="114" spans="1:13" x14ac:dyDescent="0.3">
      <c r="A114" s="4" t="s">
        <v>354</v>
      </c>
      <c r="B114" t="s">
        <v>355</v>
      </c>
      <c r="C114" t="s">
        <v>254</v>
      </c>
      <c r="D114" t="s">
        <v>112</v>
      </c>
      <c r="E114" t="s">
        <v>290</v>
      </c>
      <c r="F114" s="3">
        <v>7.6</v>
      </c>
      <c r="G114" s="3">
        <v>7.6</v>
      </c>
      <c r="H114" s="3">
        <v>7.45</v>
      </c>
      <c r="I114" s="3">
        <v>7.55</v>
      </c>
      <c r="J114" s="3">
        <v>7.83</v>
      </c>
      <c r="K114" s="3">
        <v>7.79</v>
      </c>
      <c r="L114" s="3">
        <v>7.66</v>
      </c>
      <c r="M114">
        <f>VLOOKUP(B114,Sheet1!$B$2:$C$501,2,FALSE)</f>
        <v>35200</v>
      </c>
    </row>
    <row r="115" spans="1:13" x14ac:dyDescent="0.3">
      <c r="A115" s="4" t="s">
        <v>356</v>
      </c>
      <c r="B115" t="s">
        <v>357</v>
      </c>
      <c r="C115" t="s">
        <v>150</v>
      </c>
      <c r="D115" t="s">
        <v>15</v>
      </c>
      <c r="E115" t="s">
        <v>358</v>
      </c>
      <c r="F115" s="3">
        <v>7.84</v>
      </c>
      <c r="G115" s="3">
        <v>7.84</v>
      </c>
      <c r="H115" s="3">
        <v>7.77</v>
      </c>
      <c r="I115" s="3">
        <v>7.89</v>
      </c>
      <c r="J115" s="3">
        <v>8.07</v>
      </c>
      <c r="K115" s="3">
        <v>7.9</v>
      </c>
      <c r="L115" s="3">
        <v>7.68</v>
      </c>
      <c r="M115">
        <f>VLOOKUP(B115,Sheet1!$B$2:$C$501,2,FALSE)</f>
        <v>11000</v>
      </c>
    </row>
    <row r="116" spans="1:13" x14ac:dyDescent="0.3">
      <c r="A116" s="4" t="s">
        <v>359</v>
      </c>
      <c r="B116" t="s">
        <v>360</v>
      </c>
      <c r="C116" t="s">
        <v>49</v>
      </c>
      <c r="D116" t="s">
        <v>71</v>
      </c>
      <c r="E116" t="s">
        <v>361</v>
      </c>
      <c r="F116" s="3">
        <v>7.53</v>
      </c>
      <c r="G116" s="3">
        <v>7.53</v>
      </c>
      <c r="H116" s="3">
        <v>7.61</v>
      </c>
      <c r="I116" s="3">
        <v>7.63</v>
      </c>
      <c r="J116" s="3">
        <v>7.72</v>
      </c>
      <c r="K116" s="3">
        <v>7.7</v>
      </c>
      <c r="L116" s="3">
        <v>7.74</v>
      </c>
      <c r="M116">
        <f>VLOOKUP(B116,Sheet1!$B$2:$C$501,2,FALSE)</f>
        <v>8500</v>
      </c>
    </row>
    <row r="117" spans="1:13" x14ac:dyDescent="0.3">
      <c r="A117" s="4" t="s">
        <v>362</v>
      </c>
      <c r="B117" t="s">
        <v>363</v>
      </c>
      <c r="C117" t="s">
        <v>49</v>
      </c>
      <c r="D117" t="s">
        <v>42</v>
      </c>
      <c r="E117" t="s">
        <v>43</v>
      </c>
      <c r="F117" s="3">
        <v>7.72</v>
      </c>
      <c r="G117" s="3">
        <v>7.72</v>
      </c>
      <c r="H117" s="3">
        <v>7.7</v>
      </c>
      <c r="I117" s="3">
        <v>7.72</v>
      </c>
      <c r="J117" s="3">
        <v>7.76</v>
      </c>
      <c r="K117" s="3">
        <v>7.7</v>
      </c>
      <c r="L117" s="3">
        <v>7.74</v>
      </c>
      <c r="M117">
        <f>VLOOKUP(B117,Sheet1!$B$2:$C$501,2,FALSE)</f>
        <v>10575</v>
      </c>
    </row>
    <row r="118" spans="1:13" x14ac:dyDescent="0.3">
      <c r="A118" s="4" t="s">
        <v>364</v>
      </c>
      <c r="B118" t="s">
        <v>365</v>
      </c>
      <c r="C118" t="s">
        <v>366</v>
      </c>
      <c r="D118" t="s">
        <v>313</v>
      </c>
      <c r="E118" t="s">
        <v>314</v>
      </c>
      <c r="F118" s="3">
        <v>7.73</v>
      </c>
      <c r="G118" s="3">
        <v>7.73</v>
      </c>
      <c r="H118" s="3">
        <v>7.71</v>
      </c>
      <c r="I118" s="3">
        <v>7.74</v>
      </c>
      <c r="J118" s="3">
        <v>7.92</v>
      </c>
      <c r="K118" s="3">
        <v>7.82</v>
      </c>
      <c r="L118" s="3">
        <v>7.75</v>
      </c>
      <c r="M118">
        <f>VLOOKUP(B118,Sheet1!$B$2:$C$501,2,FALSE)</f>
        <v>10100</v>
      </c>
    </row>
    <row r="119" spans="1:13" x14ac:dyDescent="0.3">
      <c r="A119" s="4" t="s">
        <v>367</v>
      </c>
      <c r="B119" t="s">
        <v>368</v>
      </c>
      <c r="C119" t="s">
        <v>87</v>
      </c>
      <c r="D119" t="s">
        <v>66</v>
      </c>
      <c r="E119" t="s">
        <v>369</v>
      </c>
      <c r="F119" s="3">
        <v>7.72</v>
      </c>
      <c r="G119" s="3">
        <v>7.72</v>
      </c>
      <c r="H119" s="3">
        <v>7.8</v>
      </c>
      <c r="I119" s="3">
        <v>7.88</v>
      </c>
      <c r="J119" s="3">
        <v>8</v>
      </c>
      <c r="K119" s="3">
        <v>7.86</v>
      </c>
      <c r="L119" s="3">
        <v>7.86</v>
      </c>
      <c r="M119">
        <f>VLOOKUP(B119,Sheet1!$B$2:$C$501,2,FALSE)</f>
        <v>15300</v>
      </c>
    </row>
    <row r="120" spans="1:13" x14ac:dyDescent="0.3">
      <c r="A120" s="4" t="s">
        <v>370</v>
      </c>
      <c r="B120" t="s">
        <v>371</v>
      </c>
      <c r="C120" t="s">
        <v>49</v>
      </c>
      <c r="D120" t="s">
        <v>25</v>
      </c>
      <c r="E120" t="s">
        <v>26</v>
      </c>
      <c r="F120" s="3">
        <v>7.93</v>
      </c>
      <c r="G120" s="3">
        <v>7.93</v>
      </c>
      <c r="H120" s="3">
        <v>7.91</v>
      </c>
      <c r="I120" s="3">
        <v>7.91</v>
      </c>
      <c r="J120" s="3">
        <v>7.98</v>
      </c>
      <c r="K120" s="3">
        <v>7.93</v>
      </c>
      <c r="L120" s="3">
        <v>7.88</v>
      </c>
      <c r="M120">
        <f>VLOOKUP(B120,Sheet1!$B$2:$C$501,2,FALSE)</f>
        <v>12100</v>
      </c>
    </row>
    <row r="121" spans="1:13" x14ac:dyDescent="0.3">
      <c r="A121" s="4" t="s">
        <v>372</v>
      </c>
      <c r="B121" t="s">
        <v>373</v>
      </c>
      <c r="C121" t="s">
        <v>132</v>
      </c>
      <c r="D121" t="s">
        <v>20</v>
      </c>
      <c r="E121" t="s">
        <v>21</v>
      </c>
      <c r="F121" s="3">
        <v>7.96</v>
      </c>
      <c r="G121" s="3">
        <v>7.96</v>
      </c>
      <c r="H121" s="3">
        <v>7.8</v>
      </c>
      <c r="I121" s="3">
        <v>7.88</v>
      </c>
      <c r="J121" s="3">
        <v>7.86</v>
      </c>
      <c r="K121" s="3">
        <v>7.85</v>
      </c>
      <c r="L121" s="3">
        <v>7.94</v>
      </c>
      <c r="M121">
        <f>VLOOKUP(B121,Sheet1!$B$2:$C$501,2,FALSE)</f>
        <v>6600</v>
      </c>
    </row>
    <row r="122" spans="1:13" x14ac:dyDescent="0.3">
      <c r="A122" s="4" t="s">
        <v>374</v>
      </c>
      <c r="B122" t="s">
        <v>375</v>
      </c>
      <c r="C122" t="s">
        <v>376</v>
      </c>
      <c r="D122" t="s">
        <v>42</v>
      </c>
      <c r="E122" t="s">
        <v>43</v>
      </c>
      <c r="F122" s="3">
        <v>8.9</v>
      </c>
      <c r="G122" s="3">
        <v>8.9</v>
      </c>
      <c r="H122" s="3">
        <v>8.7100000000000009</v>
      </c>
      <c r="I122" s="3">
        <v>8.59</v>
      </c>
      <c r="J122" s="3">
        <v>8.68</v>
      </c>
      <c r="K122" s="3">
        <v>7.89</v>
      </c>
      <c r="L122" s="3">
        <v>7.98</v>
      </c>
      <c r="M122">
        <f>VLOOKUP(B122,Sheet1!$B$2:$C$501,2,FALSE)</f>
        <v>13609</v>
      </c>
    </row>
    <row r="123" spans="1:13" x14ac:dyDescent="0.3">
      <c r="A123" s="4" t="s">
        <v>377</v>
      </c>
      <c r="B123" t="s">
        <v>378</v>
      </c>
      <c r="C123" t="s">
        <v>379</v>
      </c>
      <c r="D123" t="s">
        <v>112</v>
      </c>
      <c r="E123" t="s">
        <v>290</v>
      </c>
      <c r="F123" s="3">
        <v>8.1199999999999992</v>
      </c>
      <c r="G123" s="3">
        <v>8.1199999999999992</v>
      </c>
      <c r="H123" s="3">
        <v>8.09</v>
      </c>
      <c r="I123" s="3">
        <v>8.06</v>
      </c>
      <c r="J123" s="3">
        <v>8.1300000000000008</v>
      </c>
      <c r="K123" s="3">
        <v>8.15</v>
      </c>
      <c r="L123" s="3">
        <v>8.01</v>
      </c>
      <c r="M123">
        <f>VLOOKUP(B123,Sheet1!$B$2:$C$501,2,FALSE)</f>
        <v>7300</v>
      </c>
    </row>
    <row r="124" spans="1:13" x14ac:dyDescent="0.3">
      <c r="A124" s="4" t="s">
        <v>380</v>
      </c>
      <c r="B124" t="s">
        <v>381</v>
      </c>
      <c r="C124" t="s">
        <v>84</v>
      </c>
      <c r="D124" t="s">
        <v>42</v>
      </c>
      <c r="E124" t="s">
        <v>43</v>
      </c>
      <c r="F124" s="3">
        <v>7.94</v>
      </c>
      <c r="G124" s="3">
        <v>7.94</v>
      </c>
      <c r="H124" s="3">
        <v>7.88</v>
      </c>
      <c r="I124" s="3">
        <v>7.99</v>
      </c>
      <c r="J124" s="3">
        <v>8.02</v>
      </c>
      <c r="K124" s="3">
        <v>7.99</v>
      </c>
      <c r="L124" s="3">
        <v>8.1300000000000008</v>
      </c>
      <c r="M124">
        <f>VLOOKUP(B124,Sheet1!$B$2:$C$501,2,FALSE)</f>
        <v>19100</v>
      </c>
    </row>
    <row r="125" spans="1:13" x14ac:dyDescent="0.3">
      <c r="A125" s="4" t="s">
        <v>382</v>
      </c>
      <c r="B125" t="s">
        <v>383</v>
      </c>
      <c r="C125" t="s">
        <v>203</v>
      </c>
      <c r="D125" t="s">
        <v>42</v>
      </c>
      <c r="E125" t="s">
        <v>43</v>
      </c>
      <c r="F125" s="3">
        <v>8.16</v>
      </c>
      <c r="G125" s="3">
        <v>8.16</v>
      </c>
      <c r="H125" s="3">
        <v>8.09</v>
      </c>
      <c r="I125" s="3">
        <v>8.09</v>
      </c>
      <c r="J125" s="3">
        <v>8.25</v>
      </c>
      <c r="K125" s="3">
        <v>8.25</v>
      </c>
      <c r="L125" s="3">
        <v>8.26</v>
      </c>
      <c r="M125">
        <f>VLOOKUP(B125,Sheet1!$B$2:$C$501,2,FALSE)</f>
        <v>5000</v>
      </c>
    </row>
    <row r="126" spans="1:13" x14ac:dyDescent="0.3">
      <c r="A126" s="4" t="s">
        <v>384</v>
      </c>
      <c r="B126" t="s">
        <v>385</v>
      </c>
      <c r="C126" t="s">
        <v>49</v>
      </c>
      <c r="D126" t="s">
        <v>112</v>
      </c>
      <c r="E126" t="s">
        <v>113</v>
      </c>
      <c r="F126" s="3">
        <v>8.2799999999999994</v>
      </c>
      <c r="G126" s="3">
        <v>8.2799999999999994</v>
      </c>
      <c r="H126" s="3">
        <v>8.18</v>
      </c>
      <c r="I126" s="3">
        <v>8.24</v>
      </c>
      <c r="J126" s="3">
        <v>8.34</v>
      </c>
      <c r="K126" s="3">
        <v>8.3000000000000007</v>
      </c>
      <c r="L126" s="3">
        <v>8.35</v>
      </c>
      <c r="M126">
        <f>VLOOKUP(B126,Sheet1!$B$2:$C$501,2,FALSE)</f>
        <v>8600</v>
      </c>
    </row>
    <row r="127" spans="1:13" x14ac:dyDescent="0.3">
      <c r="A127" s="4" t="s">
        <v>386</v>
      </c>
      <c r="B127" t="s">
        <v>387</v>
      </c>
      <c r="C127" t="s">
        <v>388</v>
      </c>
      <c r="D127" t="s">
        <v>42</v>
      </c>
      <c r="E127" t="s">
        <v>43</v>
      </c>
      <c r="F127" s="3">
        <v>8.66</v>
      </c>
      <c r="G127" s="3">
        <v>8.66</v>
      </c>
      <c r="H127" s="3">
        <v>8.5299999999999994</v>
      </c>
      <c r="I127" s="3">
        <v>8.6199999999999992</v>
      </c>
      <c r="J127" s="3">
        <v>8.52</v>
      </c>
      <c r="K127" s="3">
        <v>8.5500000000000007</v>
      </c>
      <c r="L127" s="3">
        <v>8.4</v>
      </c>
      <c r="M127">
        <f>VLOOKUP(B127,Sheet1!$B$2:$C$501,2,FALSE)</f>
        <v>9600</v>
      </c>
    </row>
    <row r="128" spans="1:13" x14ac:dyDescent="0.3">
      <c r="A128" s="4" t="s">
        <v>389</v>
      </c>
      <c r="B128" t="s">
        <v>390</v>
      </c>
      <c r="C128" t="s">
        <v>391</v>
      </c>
      <c r="D128" t="s">
        <v>297</v>
      </c>
      <c r="E128" t="s">
        <v>392</v>
      </c>
      <c r="F128" s="3">
        <v>8.2899999999999991</v>
      </c>
      <c r="G128" s="3">
        <v>8.2899999999999991</v>
      </c>
      <c r="H128" s="3">
        <v>8.25</v>
      </c>
      <c r="I128" s="3">
        <v>8.43</v>
      </c>
      <c r="J128" s="3">
        <v>8.56</v>
      </c>
      <c r="K128" s="3">
        <v>8.5500000000000007</v>
      </c>
      <c r="L128" s="3">
        <v>8.41</v>
      </c>
      <c r="M128">
        <f>VLOOKUP(B128,Sheet1!$B$2:$C$501,2,FALSE)</f>
        <v>10400</v>
      </c>
    </row>
    <row r="129" spans="1:13" x14ac:dyDescent="0.3">
      <c r="A129" s="4" t="s">
        <v>393</v>
      </c>
      <c r="B129" t="s">
        <v>394</v>
      </c>
      <c r="C129" t="s">
        <v>49</v>
      </c>
      <c r="D129" t="s">
        <v>37</v>
      </c>
      <c r="E129" t="s">
        <v>38</v>
      </c>
      <c r="F129" s="3">
        <v>8.69</v>
      </c>
      <c r="G129" s="3">
        <v>8.69</v>
      </c>
      <c r="H129" s="3">
        <v>8.64</v>
      </c>
      <c r="I129" s="3">
        <v>8.66</v>
      </c>
      <c r="J129" s="3">
        <v>8.6999999999999993</v>
      </c>
      <c r="K129" s="3">
        <v>8.6300000000000008</v>
      </c>
      <c r="L129" s="3">
        <v>8.6</v>
      </c>
      <c r="M129">
        <f>VLOOKUP(B129,Sheet1!$B$2:$C$501,2,FALSE)</f>
        <v>31900</v>
      </c>
    </row>
    <row r="130" spans="1:13" x14ac:dyDescent="0.3">
      <c r="A130" s="4" t="s">
        <v>395</v>
      </c>
      <c r="B130" t="s">
        <v>396</v>
      </c>
      <c r="C130" t="s">
        <v>49</v>
      </c>
      <c r="D130" t="s">
        <v>71</v>
      </c>
      <c r="E130" t="s">
        <v>361</v>
      </c>
      <c r="F130" s="3">
        <v>8.6999999999999993</v>
      </c>
      <c r="G130" s="3">
        <v>8.6999999999999993</v>
      </c>
      <c r="H130" s="3">
        <v>8.6199999999999992</v>
      </c>
      <c r="I130" s="3">
        <v>8.57</v>
      </c>
      <c r="J130" s="3">
        <v>8.68</v>
      </c>
      <c r="K130" s="3">
        <v>8.52</v>
      </c>
      <c r="L130" s="3">
        <v>8.69</v>
      </c>
      <c r="M130">
        <f>VLOOKUP(B130,Sheet1!$B$2:$C$501,2,FALSE)</f>
        <v>9900</v>
      </c>
    </row>
    <row r="131" spans="1:13" x14ac:dyDescent="0.3">
      <c r="A131" s="4" t="s">
        <v>397</v>
      </c>
      <c r="B131" t="s">
        <v>398</v>
      </c>
      <c r="C131" t="s">
        <v>269</v>
      </c>
      <c r="D131" t="s">
        <v>42</v>
      </c>
      <c r="E131" t="s">
        <v>43</v>
      </c>
      <c r="F131" s="3">
        <v>8.92</v>
      </c>
      <c r="G131" s="3">
        <v>8.92</v>
      </c>
      <c r="H131" s="3">
        <v>8.8000000000000007</v>
      </c>
      <c r="I131" s="3">
        <v>8.74</v>
      </c>
      <c r="J131" s="3">
        <v>8.92</v>
      </c>
      <c r="K131" s="3">
        <v>9</v>
      </c>
      <c r="L131" s="3">
        <v>8.76</v>
      </c>
      <c r="M131">
        <f>VLOOKUP(B131,Sheet1!$B$2:$C$501,2,FALSE)</f>
        <v>5000</v>
      </c>
    </row>
    <row r="132" spans="1:13" x14ac:dyDescent="0.3">
      <c r="A132" s="4" t="s">
        <v>399</v>
      </c>
      <c r="B132" t="s">
        <v>400</v>
      </c>
      <c r="C132" t="s">
        <v>49</v>
      </c>
      <c r="D132" t="s">
        <v>112</v>
      </c>
      <c r="E132" t="s">
        <v>113</v>
      </c>
      <c r="F132" s="3">
        <v>8.8800000000000008</v>
      </c>
      <c r="G132" s="3">
        <v>8.8800000000000008</v>
      </c>
      <c r="H132" s="3">
        <v>8.84</v>
      </c>
      <c r="I132" s="3">
        <v>8.8800000000000008</v>
      </c>
      <c r="J132" s="3">
        <v>8.84</v>
      </c>
      <c r="K132" s="3">
        <v>8.76</v>
      </c>
      <c r="L132" s="3">
        <v>8.77</v>
      </c>
      <c r="M132">
        <f>VLOOKUP(B132,Sheet1!$B$2:$C$501,2,FALSE)</f>
        <v>21000</v>
      </c>
    </row>
    <row r="133" spans="1:13" x14ac:dyDescent="0.3">
      <c r="A133" s="4" t="s">
        <v>401</v>
      </c>
      <c r="B133" t="s">
        <v>402</v>
      </c>
      <c r="C133" t="s">
        <v>104</v>
      </c>
      <c r="D133" t="s">
        <v>112</v>
      </c>
      <c r="E133" t="s">
        <v>113</v>
      </c>
      <c r="F133" s="3">
        <v>8.66</v>
      </c>
      <c r="G133" s="3">
        <v>8.66</v>
      </c>
      <c r="H133" s="3">
        <v>8.6999999999999993</v>
      </c>
      <c r="I133" s="3">
        <v>8.67</v>
      </c>
      <c r="J133" s="3">
        <v>8.82</v>
      </c>
      <c r="K133" s="3">
        <v>8.81</v>
      </c>
      <c r="L133" s="3">
        <v>8.7799999999999994</v>
      </c>
      <c r="M133">
        <f>VLOOKUP(B133,Sheet1!$B$2:$C$501,2,FALSE)</f>
        <v>8100</v>
      </c>
    </row>
    <row r="134" spans="1:13" x14ac:dyDescent="0.3">
      <c r="A134" s="4" t="s">
        <v>403</v>
      </c>
      <c r="B134" t="s">
        <v>404</v>
      </c>
      <c r="C134" t="s">
        <v>49</v>
      </c>
      <c r="D134" t="s">
        <v>37</v>
      </c>
      <c r="E134" t="s">
        <v>38</v>
      </c>
      <c r="F134" s="3">
        <v>8.94</v>
      </c>
      <c r="G134" s="3">
        <v>8.94</v>
      </c>
      <c r="H134" s="3">
        <v>8.7799999999999994</v>
      </c>
      <c r="I134" s="3">
        <v>8.9</v>
      </c>
      <c r="J134" s="3">
        <v>8.9700000000000006</v>
      </c>
      <c r="K134" s="3">
        <v>8.6999999999999993</v>
      </c>
      <c r="L134" s="3">
        <v>8.7899999999999991</v>
      </c>
      <c r="M134">
        <f>VLOOKUP(B134,Sheet1!$B$2:$C$501,2,FALSE)</f>
        <v>19700</v>
      </c>
    </row>
    <row r="135" spans="1:13" x14ac:dyDescent="0.3">
      <c r="A135" s="4" t="s">
        <v>405</v>
      </c>
      <c r="B135" t="s">
        <v>406</v>
      </c>
      <c r="C135" t="s">
        <v>407</v>
      </c>
      <c r="D135" t="s">
        <v>160</v>
      </c>
      <c r="E135" t="s">
        <v>161</v>
      </c>
      <c r="F135" s="3">
        <v>9.02</v>
      </c>
      <c r="G135" s="3">
        <v>9.02</v>
      </c>
      <c r="H135" s="3">
        <v>8.9600000000000009</v>
      </c>
      <c r="I135" s="3">
        <v>9.11</v>
      </c>
      <c r="J135" s="3">
        <v>9.23</v>
      </c>
      <c r="K135" s="3">
        <v>9.08</v>
      </c>
      <c r="L135" s="3">
        <v>8.9499999999999993</v>
      </c>
      <c r="M135">
        <f>VLOOKUP(B135,Sheet1!$B$2:$C$501,2,FALSE)</f>
        <v>14700</v>
      </c>
    </row>
    <row r="136" spans="1:13" x14ac:dyDescent="0.3">
      <c r="A136" s="4" t="s">
        <v>408</v>
      </c>
      <c r="B136" t="s">
        <v>409</v>
      </c>
      <c r="C136" t="s">
        <v>410</v>
      </c>
      <c r="D136" t="s">
        <v>58</v>
      </c>
      <c r="E136" t="s">
        <v>59</v>
      </c>
      <c r="F136" s="3">
        <v>10.02</v>
      </c>
      <c r="G136" s="3">
        <v>10.02</v>
      </c>
      <c r="H136" s="3">
        <v>10.09</v>
      </c>
      <c r="I136" s="3">
        <v>9.4700000000000006</v>
      </c>
      <c r="J136" s="3">
        <v>9.64</v>
      </c>
      <c r="K136" s="3">
        <v>9.5</v>
      </c>
      <c r="L136" s="3">
        <v>8.98</v>
      </c>
      <c r="M136">
        <f>VLOOKUP(B136,Sheet1!$B$2:$C$501,2,FALSE)</f>
        <v>10100</v>
      </c>
    </row>
    <row r="137" spans="1:13" x14ac:dyDescent="0.3">
      <c r="A137" s="4" t="s">
        <v>411</v>
      </c>
      <c r="B137" t="s">
        <v>412</v>
      </c>
      <c r="C137" t="s">
        <v>79</v>
      </c>
      <c r="D137" t="s">
        <v>146</v>
      </c>
      <c r="E137" t="s">
        <v>147</v>
      </c>
      <c r="F137" s="3">
        <v>9.02</v>
      </c>
      <c r="G137" s="3">
        <v>9.02</v>
      </c>
      <c r="H137" s="3">
        <v>8.89</v>
      </c>
      <c r="I137" s="3">
        <v>9.23</v>
      </c>
      <c r="J137" s="3">
        <v>9.34</v>
      </c>
      <c r="K137" s="3">
        <v>9.08</v>
      </c>
      <c r="L137" s="3">
        <v>9.06</v>
      </c>
      <c r="M137">
        <f>VLOOKUP(B137,Sheet1!$B$2:$C$501,2,FALSE)</f>
        <v>22400</v>
      </c>
    </row>
    <row r="138" spans="1:13" x14ac:dyDescent="0.3">
      <c r="A138" s="4" t="s">
        <v>413</v>
      </c>
      <c r="B138" t="s">
        <v>414</v>
      </c>
      <c r="C138" t="s">
        <v>175</v>
      </c>
      <c r="D138" t="s">
        <v>112</v>
      </c>
      <c r="E138" t="s">
        <v>113</v>
      </c>
      <c r="F138" s="3">
        <v>9.18</v>
      </c>
      <c r="G138" s="3">
        <v>9.18</v>
      </c>
      <c r="H138" s="3">
        <v>9.07</v>
      </c>
      <c r="I138" s="3">
        <v>9.17</v>
      </c>
      <c r="J138" s="3">
        <v>9.2100000000000009</v>
      </c>
      <c r="K138" s="3">
        <v>9.16</v>
      </c>
      <c r="L138" s="3">
        <v>9.18</v>
      </c>
      <c r="M138">
        <f>VLOOKUP(B138,Sheet1!$B$2:$C$501,2,FALSE)</f>
        <v>23500</v>
      </c>
    </row>
    <row r="139" spans="1:13" x14ac:dyDescent="0.3">
      <c r="A139" s="4" t="s">
        <v>415</v>
      </c>
      <c r="B139" t="s">
        <v>416</v>
      </c>
      <c r="C139" t="s">
        <v>49</v>
      </c>
      <c r="D139" t="s">
        <v>42</v>
      </c>
      <c r="E139" t="s">
        <v>43</v>
      </c>
      <c r="F139" s="3">
        <v>9.2899999999999991</v>
      </c>
      <c r="G139" s="3">
        <v>9.2899999999999991</v>
      </c>
      <c r="H139" s="3">
        <v>9.3000000000000007</v>
      </c>
      <c r="I139" s="3">
        <v>9.35</v>
      </c>
      <c r="J139" s="3">
        <v>9.3699999999999992</v>
      </c>
      <c r="K139" s="3">
        <v>9.32</v>
      </c>
      <c r="L139" s="3">
        <v>9.36</v>
      </c>
      <c r="M139">
        <f>VLOOKUP(B139,Sheet1!$B$2:$C$501,2,FALSE)</f>
        <v>14100</v>
      </c>
    </row>
    <row r="140" spans="1:13" x14ac:dyDescent="0.3">
      <c r="A140" s="4" t="s">
        <v>417</v>
      </c>
      <c r="B140" t="s">
        <v>418</v>
      </c>
      <c r="C140" t="s">
        <v>419</v>
      </c>
      <c r="D140" t="s">
        <v>112</v>
      </c>
      <c r="E140" t="s">
        <v>290</v>
      </c>
      <c r="F140" s="3">
        <v>9.94</v>
      </c>
      <c r="G140" s="3">
        <v>9.94</v>
      </c>
      <c r="H140" s="3">
        <v>9.7799999999999994</v>
      </c>
      <c r="I140" s="3">
        <v>9.68</v>
      </c>
      <c r="J140" s="3">
        <v>10.050000000000001</v>
      </c>
      <c r="K140" s="3">
        <v>9.59</v>
      </c>
      <c r="L140" s="3">
        <v>9.3699999999999992</v>
      </c>
      <c r="M140">
        <f>VLOOKUP(B140,Sheet1!$B$2:$C$501,2,FALSE)</f>
        <v>8000</v>
      </c>
    </row>
    <row r="141" spans="1:13" x14ac:dyDescent="0.3">
      <c r="A141" s="4" t="s">
        <v>420</v>
      </c>
      <c r="B141" t="s">
        <v>421</v>
      </c>
      <c r="C141" t="s">
        <v>379</v>
      </c>
      <c r="D141" t="s">
        <v>117</v>
      </c>
      <c r="E141" t="s">
        <v>118</v>
      </c>
      <c r="F141" s="3">
        <v>9.39</v>
      </c>
      <c r="G141" s="3">
        <v>9.39</v>
      </c>
      <c r="H141" s="3">
        <v>9.32</v>
      </c>
      <c r="I141" s="3">
        <v>9.51</v>
      </c>
      <c r="J141" s="3">
        <v>9.68</v>
      </c>
      <c r="K141" s="3">
        <v>9.65</v>
      </c>
      <c r="L141" s="3">
        <v>9.48</v>
      </c>
      <c r="M141">
        <f>VLOOKUP(B141,Sheet1!$B$2:$C$501,2,FALSE)</f>
        <v>5100</v>
      </c>
    </row>
    <row r="142" spans="1:13" x14ac:dyDescent="0.3">
      <c r="A142" s="4" t="s">
        <v>422</v>
      </c>
      <c r="B142" t="s">
        <v>423</v>
      </c>
      <c r="C142" t="s">
        <v>320</v>
      </c>
      <c r="D142" t="s">
        <v>112</v>
      </c>
      <c r="E142" t="s">
        <v>424</v>
      </c>
      <c r="F142" s="3">
        <v>9.99</v>
      </c>
      <c r="G142" s="3">
        <v>9.99</v>
      </c>
      <c r="H142" s="3">
        <v>9.85</v>
      </c>
      <c r="I142" s="3">
        <v>9.59</v>
      </c>
      <c r="J142" s="3">
        <v>9.69</v>
      </c>
      <c r="K142" s="3">
        <v>9.7100000000000009</v>
      </c>
      <c r="L142" s="3">
        <v>9.5500000000000007</v>
      </c>
      <c r="M142">
        <f>VLOOKUP(B142,Sheet1!$B$2:$C$501,2,FALSE)</f>
        <v>3800</v>
      </c>
    </row>
    <row r="143" spans="1:13" x14ac:dyDescent="0.3">
      <c r="A143" s="4" t="s">
        <v>425</v>
      </c>
      <c r="B143" t="s">
        <v>426</v>
      </c>
      <c r="C143" t="s">
        <v>427</v>
      </c>
      <c r="D143" t="s">
        <v>66</v>
      </c>
      <c r="E143" t="s">
        <v>133</v>
      </c>
      <c r="F143" s="3">
        <v>9.9</v>
      </c>
      <c r="G143" s="3">
        <v>9.9</v>
      </c>
      <c r="H143" s="3">
        <v>9.8800000000000008</v>
      </c>
      <c r="I143" s="3">
        <v>9.91</v>
      </c>
      <c r="J143" s="3">
        <v>9.93</v>
      </c>
      <c r="K143" s="3">
        <v>9.85</v>
      </c>
      <c r="L143" s="3">
        <v>9.77</v>
      </c>
      <c r="M143">
        <f>VLOOKUP(B143,Sheet1!$B$2:$C$501,2,FALSE)</f>
        <v>10700</v>
      </c>
    </row>
    <row r="144" spans="1:13" x14ac:dyDescent="0.3">
      <c r="A144" s="4" t="s">
        <v>428</v>
      </c>
      <c r="B144" t="s">
        <v>429</v>
      </c>
      <c r="C144" t="s">
        <v>430</v>
      </c>
      <c r="D144" t="s">
        <v>112</v>
      </c>
      <c r="E144" t="s">
        <v>290</v>
      </c>
      <c r="F144" s="3">
        <v>9.69</v>
      </c>
      <c r="G144" s="3">
        <v>9.69</v>
      </c>
      <c r="H144" s="3">
        <v>9.66</v>
      </c>
      <c r="I144" s="3">
        <v>9.73</v>
      </c>
      <c r="J144" s="3">
        <v>10</v>
      </c>
      <c r="K144" s="3">
        <v>10.039999999999999</v>
      </c>
      <c r="L144" s="3">
        <v>9.8800000000000008</v>
      </c>
      <c r="M144">
        <f>VLOOKUP(B144,Sheet1!$B$2:$C$501,2,FALSE)</f>
        <v>8000</v>
      </c>
    </row>
    <row r="145" spans="1:13" x14ac:dyDescent="0.3">
      <c r="A145" s="4" t="s">
        <v>431</v>
      </c>
      <c r="B145" t="s">
        <v>432</v>
      </c>
      <c r="C145" t="s">
        <v>87</v>
      </c>
      <c r="D145" t="s">
        <v>117</v>
      </c>
      <c r="E145" t="s">
        <v>433</v>
      </c>
      <c r="F145" s="3">
        <v>10</v>
      </c>
      <c r="G145" s="3">
        <v>10</v>
      </c>
      <c r="H145" s="3">
        <v>9.84</v>
      </c>
      <c r="I145" s="3">
        <v>10</v>
      </c>
      <c r="J145" s="3">
        <v>10.050000000000001</v>
      </c>
      <c r="K145" s="3">
        <v>9.7799999999999994</v>
      </c>
      <c r="L145" s="3">
        <v>9.9</v>
      </c>
      <c r="M145">
        <f>VLOOKUP(B145,Sheet1!$B$2:$C$501,2,FALSE)</f>
        <v>68400</v>
      </c>
    </row>
    <row r="146" spans="1:13" x14ac:dyDescent="0.3">
      <c r="A146" s="4" t="s">
        <v>434</v>
      </c>
      <c r="B146" t="s">
        <v>435</v>
      </c>
      <c r="C146" t="s">
        <v>49</v>
      </c>
      <c r="D146" t="s">
        <v>66</v>
      </c>
      <c r="E146" t="s">
        <v>67</v>
      </c>
      <c r="F146" s="3">
        <v>9.93</v>
      </c>
      <c r="G146" s="3">
        <v>9.93</v>
      </c>
      <c r="H146" s="3">
        <v>9.91</v>
      </c>
      <c r="I146" s="3">
        <v>9.93</v>
      </c>
      <c r="J146" s="3">
        <v>10.09</v>
      </c>
      <c r="K146" s="3">
        <v>10</v>
      </c>
      <c r="L146" s="3">
        <v>9.9499999999999993</v>
      </c>
      <c r="M146">
        <f>VLOOKUP(B146,Sheet1!$B$2:$C$501,2,FALSE)</f>
        <v>12800</v>
      </c>
    </row>
    <row r="147" spans="1:13" x14ac:dyDescent="0.3">
      <c r="A147" s="4" t="s">
        <v>436</v>
      </c>
      <c r="B147" t="s">
        <v>437</v>
      </c>
      <c r="C147" t="s">
        <v>154</v>
      </c>
      <c r="D147" t="s">
        <v>25</v>
      </c>
      <c r="E147" t="s">
        <v>26</v>
      </c>
      <c r="F147" s="3">
        <v>10.42</v>
      </c>
      <c r="G147" s="3">
        <v>10.42</v>
      </c>
      <c r="H147" s="3">
        <v>10.36</v>
      </c>
      <c r="I147" s="3">
        <v>10.4</v>
      </c>
      <c r="J147" s="3">
        <v>10.26</v>
      </c>
      <c r="K147" s="3">
        <v>10.09</v>
      </c>
      <c r="L147" s="3">
        <v>10.039999999999999</v>
      </c>
      <c r="M147">
        <f>VLOOKUP(B147,Sheet1!$B$2:$C$501,2,FALSE)</f>
        <v>32700</v>
      </c>
    </row>
    <row r="148" spans="1:13" x14ac:dyDescent="0.3">
      <c r="A148" s="4" t="s">
        <v>438</v>
      </c>
      <c r="B148" t="s">
        <v>439</v>
      </c>
      <c r="C148" t="s">
        <v>419</v>
      </c>
      <c r="D148" t="s">
        <v>112</v>
      </c>
      <c r="E148" t="s">
        <v>113</v>
      </c>
      <c r="F148" s="3">
        <v>10.199999999999999</v>
      </c>
      <c r="G148" s="3">
        <v>10.199999999999999</v>
      </c>
      <c r="H148" s="3">
        <v>10.199999999999999</v>
      </c>
      <c r="I148" s="3">
        <v>10.1</v>
      </c>
      <c r="J148" s="3">
        <v>10.35</v>
      </c>
      <c r="K148" s="3">
        <v>10.36</v>
      </c>
      <c r="L148" s="3">
        <v>10.18</v>
      </c>
      <c r="M148">
        <f>VLOOKUP(B148,Sheet1!$B$2:$C$501,2,FALSE)</f>
        <v>9400</v>
      </c>
    </row>
    <row r="149" spans="1:13" x14ac:dyDescent="0.3">
      <c r="A149" s="4" t="s">
        <v>440</v>
      </c>
      <c r="B149" t="s">
        <v>441</v>
      </c>
      <c r="C149" t="s">
        <v>320</v>
      </c>
      <c r="D149" t="s">
        <v>37</v>
      </c>
      <c r="E149" t="s">
        <v>38</v>
      </c>
      <c r="F149" s="3">
        <v>10.28</v>
      </c>
      <c r="G149" s="3">
        <v>10.28</v>
      </c>
      <c r="H149" s="3">
        <v>10.33</v>
      </c>
      <c r="I149" s="3">
        <v>10</v>
      </c>
      <c r="J149" s="3">
        <v>10.029999999999999</v>
      </c>
      <c r="K149" s="3">
        <v>9.99</v>
      </c>
      <c r="L149" s="3">
        <v>10.210000000000001</v>
      </c>
      <c r="M149">
        <f>VLOOKUP(B149,Sheet1!$B$2:$C$501,2,FALSE)</f>
        <v>6830</v>
      </c>
    </row>
    <row r="150" spans="1:13" x14ac:dyDescent="0.3">
      <c r="A150" s="4" t="s">
        <v>442</v>
      </c>
      <c r="B150" t="s">
        <v>443</v>
      </c>
      <c r="C150" t="s">
        <v>121</v>
      </c>
      <c r="D150" t="s">
        <v>42</v>
      </c>
      <c r="E150" t="s">
        <v>43</v>
      </c>
      <c r="F150" s="3">
        <v>10.83</v>
      </c>
      <c r="G150" s="3">
        <v>10.83</v>
      </c>
      <c r="H150" s="3">
        <v>10.67</v>
      </c>
      <c r="I150" s="3">
        <v>10.74</v>
      </c>
      <c r="J150" s="3">
        <v>10.45</v>
      </c>
      <c r="K150" s="3">
        <v>10.46</v>
      </c>
      <c r="L150" s="3">
        <v>10.220000000000001</v>
      </c>
      <c r="M150">
        <f>VLOOKUP(B150,Sheet1!$B$2:$C$501,2,FALSE)</f>
        <v>23000</v>
      </c>
    </row>
    <row r="151" spans="1:13" x14ac:dyDescent="0.3">
      <c r="A151" s="4" t="s">
        <v>444</v>
      </c>
      <c r="B151" t="s">
        <v>445</v>
      </c>
      <c r="C151" t="s">
        <v>446</v>
      </c>
      <c r="D151" t="s">
        <v>42</v>
      </c>
      <c r="E151" t="s">
        <v>43</v>
      </c>
      <c r="F151" s="3">
        <v>10.050000000000001</v>
      </c>
      <c r="G151" s="3">
        <v>10.050000000000001</v>
      </c>
      <c r="H151" s="3">
        <v>10.039999999999999</v>
      </c>
      <c r="I151" s="3">
        <v>9.94</v>
      </c>
      <c r="J151" s="3">
        <v>10.199999999999999</v>
      </c>
      <c r="K151" s="3">
        <v>10.199999999999999</v>
      </c>
      <c r="L151" s="3">
        <v>10.23</v>
      </c>
      <c r="M151">
        <f>VLOOKUP(B151,Sheet1!$B$2:$C$501,2,FALSE)</f>
        <v>12000</v>
      </c>
    </row>
    <row r="152" spans="1:13" x14ac:dyDescent="0.3">
      <c r="A152" s="4" t="s">
        <v>447</v>
      </c>
      <c r="B152" t="s">
        <v>448</v>
      </c>
      <c r="C152" t="s">
        <v>449</v>
      </c>
      <c r="D152" t="s">
        <v>15</v>
      </c>
      <c r="E152" t="s">
        <v>450</v>
      </c>
      <c r="F152" s="3">
        <v>11.04</v>
      </c>
      <c r="G152" s="3">
        <v>11.04</v>
      </c>
      <c r="H152" s="3">
        <v>10.7</v>
      </c>
      <c r="I152" s="3">
        <v>10.7</v>
      </c>
      <c r="J152" s="3">
        <v>10.42</v>
      </c>
      <c r="K152" s="3">
        <v>10.6</v>
      </c>
      <c r="L152" s="3">
        <v>10.3</v>
      </c>
      <c r="M152">
        <f>VLOOKUP(B152,Sheet1!$B$2:$C$501,2,FALSE)</f>
        <v>9000</v>
      </c>
    </row>
    <row r="153" spans="1:13" x14ac:dyDescent="0.3">
      <c r="A153" s="4" t="s">
        <v>451</v>
      </c>
      <c r="B153" t="s">
        <v>452</v>
      </c>
      <c r="C153" t="s">
        <v>410</v>
      </c>
      <c r="D153" t="s">
        <v>58</v>
      </c>
      <c r="E153" t="s">
        <v>453</v>
      </c>
      <c r="F153" s="3">
        <v>10.18</v>
      </c>
      <c r="G153" s="3">
        <v>10.18</v>
      </c>
      <c r="H153" s="3">
        <v>10.130000000000001</v>
      </c>
      <c r="I153" s="3">
        <v>10.15</v>
      </c>
      <c r="J153" s="3">
        <v>10.37</v>
      </c>
      <c r="K153" s="3">
        <v>10.29</v>
      </c>
      <c r="L153" s="3">
        <v>10.31</v>
      </c>
      <c r="M153">
        <f>VLOOKUP(B153,Sheet1!$B$2:$C$501,2,FALSE)</f>
        <v>22300</v>
      </c>
    </row>
    <row r="154" spans="1:13" x14ac:dyDescent="0.3">
      <c r="A154" s="4" t="s">
        <v>454</v>
      </c>
      <c r="B154" t="s">
        <v>455</v>
      </c>
      <c r="C154" t="s">
        <v>257</v>
      </c>
      <c r="D154" t="s">
        <v>71</v>
      </c>
      <c r="E154" t="s">
        <v>361</v>
      </c>
      <c r="F154" s="3">
        <v>11.12</v>
      </c>
      <c r="G154" s="3">
        <v>11.12</v>
      </c>
      <c r="H154" s="3">
        <v>11.03</v>
      </c>
      <c r="I154" s="3">
        <v>11</v>
      </c>
      <c r="J154" s="3">
        <v>10.99</v>
      </c>
      <c r="K154" s="3">
        <v>10.62</v>
      </c>
      <c r="L154" s="3">
        <v>10.52</v>
      </c>
      <c r="M154">
        <f>VLOOKUP(B154,Sheet1!$B$2:$C$501,2,FALSE)</f>
        <v>15300</v>
      </c>
    </row>
    <row r="155" spans="1:13" x14ac:dyDescent="0.3">
      <c r="A155" s="4" t="s">
        <v>456</v>
      </c>
      <c r="B155" t="s">
        <v>457</v>
      </c>
      <c r="C155" t="s">
        <v>87</v>
      </c>
      <c r="D155" t="s">
        <v>458</v>
      </c>
      <c r="E155" t="s">
        <v>459</v>
      </c>
      <c r="F155" s="3">
        <v>11.12</v>
      </c>
      <c r="G155" s="3">
        <v>11.12</v>
      </c>
      <c r="H155" s="3">
        <v>11.13</v>
      </c>
      <c r="I155" s="3">
        <v>11.21</v>
      </c>
      <c r="J155" s="3">
        <v>11.4</v>
      </c>
      <c r="K155" s="3">
        <v>10.82</v>
      </c>
      <c r="L155" s="3">
        <v>10.54</v>
      </c>
      <c r="M155">
        <f>VLOOKUP(B155,Sheet1!$B$2:$C$501,2,FALSE)</f>
        <v>10500</v>
      </c>
    </row>
    <row r="156" spans="1:13" x14ac:dyDescent="0.3">
      <c r="A156" s="4" t="s">
        <v>460</v>
      </c>
      <c r="B156" t="s">
        <v>461</v>
      </c>
      <c r="C156" t="s">
        <v>175</v>
      </c>
      <c r="D156" t="s">
        <v>188</v>
      </c>
      <c r="E156" t="s">
        <v>189</v>
      </c>
      <c r="F156" s="3">
        <v>10.53</v>
      </c>
      <c r="G156" s="3">
        <v>10.53</v>
      </c>
      <c r="H156" s="3">
        <v>10.64</v>
      </c>
      <c r="I156" s="3">
        <v>10.6</v>
      </c>
      <c r="J156" s="3">
        <v>10.89</v>
      </c>
      <c r="K156" s="3">
        <v>10.78</v>
      </c>
      <c r="L156" s="3">
        <v>10.54</v>
      </c>
      <c r="M156">
        <f>VLOOKUP(B156,Sheet1!$B$2:$C$501,2,FALSE)</f>
        <v>16400</v>
      </c>
    </row>
    <row r="157" spans="1:13" x14ac:dyDescent="0.3">
      <c r="A157" s="4" t="s">
        <v>462</v>
      </c>
      <c r="B157" t="s">
        <v>463</v>
      </c>
      <c r="C157" t="s">
        <v>175</v>
      </c>
      <c r="D157" t="s">
        <v>112</v>
      </c>
      <c r="E157" t="s">
        <v>113</v>
      </c>
      <c r="F157" s="3">
        <v>10.69</v>
      </c>
      <c r="G157" s="3">
        <v>10.69</v>
      </c>
      <c r="H157" s="3">
        <v>10.65</v>
      </c>
      <c r="I157" s="3">
        <v>10.7</v>
      </c>
      <c r="J157" s="3">
        <v>10.87</v>
      </c>
      <c r="K157" s="3">
        <v>10.8</v>
      </c>
      <c r="L157" s="3">
        <v>10.57</v>
      </c>
      <c r="M157">
        <f>VLOOKUP(B157,Sheet1!$B$2:$C$501,2,FALSE)</f>
        <v>5200</v>
      </c>
    </row>
    <row r="158" spans="1:13" x14ac:dyDescent="0.3">
      <c r="A158" s="4" t="s">
        <v>464</v>
      </c>
      <c r="B158" t="s">
        <v>465</v>
      </c>
      <c r="C158" t="s">
        <v>19</v>
      </c>
      <c r="D158" t="s">
        <v>112</v>
      </c>
      <c r="E158" t="s">
        <v>113</v>
      </c>
      <c r="F158" s="3">
        <v>10.23</v>
      </c>
      <c r="G158" s="3">
        <v>10.23</v>
      </c>
      <c r="H158" s="3">
        <v>10.11</v>
      </c>
      <c r="I158" s="3">
        <v>10.36</v>
      </c>
      <c r="J158" s="3">
        <v>10.26</v>
      </c>
      <c r="K158" s="3">
        <v>10.23</v>
      </c>
      <c r="L158" s="3">
        <v>10.57</v>
      </c>
      <c r="M158">
        <f>VLOOKUP(B158,Sheet1!$B$2:$C$501,2,FALSE)</f>
        <v>15100</v>
      </c>
    </row>
    <row r="159" spans="1:13" x14ac:dyDescent="0.3">
      <c r="A159" s="4" t="s">
        <v>466</v>
      </c>
      <c r="B159" t="s">
        <v>467</v>
      </c>
      <c r="C159" t="s">
        <v>468</v>
      </c>
      <c r="D159" t="s">
        <v>146</v>
      </c>
      <c r="E159" t="s">
        <v>147</v>
      </c>
      <c r="F159" s="3">
        <v>11</v>
      </c>
      <c r="G159" s="3">
        <v>11</v>
      </c>
      <c r="H159" s="3">
        <v>10.95</v>
      </c>
      <c r="I159" s="3">
        <v>11.02</v>
      </c>
      <c r="J159" s="3">
        <v>11</v>
      </c>
      <c r="K159" s="3">
        <v>10.93</v>
      </c>
      <c r="L159" s="3">
        <v>10.6</v>
      </c>
      <c r="M159">
        <f>VLOOKUP(B159,Sheet1!$B$2:$C$501,2,FALSE)</f>
        <v>11400</v>
      </c>
    </row>
    <row r="160" spans="1:13" x14ac:dyDescent="0.3">
      <c r="A160" s="4" t="s">
        <v>469</v>
      </c>
      <c r="B160" t="s">
        <v>470</v>
      </c>
      <c r="C160" t="s">
        <v>379</v>
      </c>
      <c r="D160" t="s">
        <v>50</v>
      </c>
      <c r="E160" t="s">
        <v>51</v>
      </c>
      <c r="F160" s="3">
        <v>11</v>
      </c>
      <c r="G160" s="3">
        <v>11</v>
      </c>
      <c r="H160" s="3">
        <v>10.93</v>
      </c>
      <c r="I160" s="3">
        <v>10.84</v>
      </c>
      <c r="J160" s="3">
        <v>11.01</v>
      </c>
      <c r="K160" s="3">
        <v>10.95</v>
      </c>
      <c r="L160" s="3">
        <v>10.63</v>
      </c>
      <c r="M160">
        <f>VLOOKUP(B160,Sheet1!$B$2:$C$501,2,FALSE)</f>
        <v>7682</v>
      </c>
    </row>
    <row r="161" spans="1:13" x14ac:dyDescent="0.3">
      <c r="A161" s="4" t="s">
        <v>471</v>
      </c>
      <c r="B161" t="s">
        <v>472</v>
      </c>
      <c r="C161" t="s">
        <v>49</v>
      </c>
      <c r="D161" t="s">
        <v>37</v>
      </c>
      <c r="E161" t="s">
        <v>38</v>
      </c>
      <c r="F161" s="3">
        <v>10.57</v>
      </c>
      <c r="G161" s="3">
        <v>10.57</v>
      </c>
      <c r="H161" s="3">
        <v>10.56</v>
      </c>
      <c r="I161" s="3">
        <v>10.59</v>
      </c>
      <c r="J161" s="3">
        <v>10.7</v>
      </c>
      <c r="K161" s="3">
        <v>10.65</v>
      </c>
      <c r="L161" s="3">
        <v>10.66</v>
      </c>
      <c r="M161">
        <f>VLOOKUP(B161,Sheet1!$B$2:$C$501,2,FALSE)</f>
        <v>6100</v>
      </c>
    </row>
    <row r="162" spans="1:13" x14ac:dyDescent="0.3">
      <c r="A162" s="4" t="s">
        <v>473</v>
      </c>
      <c r="B162" t="s">
        <v>474</v>
      </c>
      <c r="C162" t="s">
        <v>36</v>
      </c>
      <c r="D162" t="s">
        <v>263</v>
      </c>
      <c r="E162" t="s">
        <v>264</v>
      </c>
      <c r="F162" s="3">
        <v>10.29</v>
      </c>
      <c r="G162" s="3">
        <v>10.29</v>
      </c>
      <c r="H162" s="3">
        <v>10.14</v>
      </c>
      <c r="I162" s="3">
        <v>10.4</v>
      </c>
      <c r="J162" s="3">
        <v>10.48</v>
      </c>
      <c r="K162" s="3">
        <v>10.4</v>
      </c>
      <c r="L162" s="3">
        <v>10.69</v>
      </c>
      <c r="M162">
        <f>VLOOKUP(B162,Sheet1!$B$2:$C$501,2,FALSE)</f>
        <v>39190</v>
      </c>
    </row>
    <row r="163" spans="1:13" x14ac:dyDescent="0.3">
      <c r="A163" s="4" t="s">
        <v>475</v>
      </c>
      <c r="B163" t="s">
        <v>476</v>
      </c>
      <c r="C163" t="s">
        <v>49</v>
      </c>
      <c r="D163" t="s">
        <v>25</v>
      </c>
      <c r="E163" t="s">
        <v>477</v>
      </c>
      <c r="F163" s="3">
        <v>11.25</v>
      </c>
      <c r="G163" s="3">
        <v>11.25</v>
      </c>
      <c r="H163" s="3">
        <v>11.3</v>
      </c>
      <c r="I163" s="3">
        <v>11.29</v>
      </c>
      <c r="J163" s="3">
        <v>11.47</v>
      </c>
      <c r="K163" s="3">
        <v>11.07</v>
      </c>
      <c r="L163" s="3">
        <v>11.13</v>
      </c>
      <c r="M163">
        <f>VLOOKUP(B163,Sheet1!$B$2:$C$501,2,FALSE)</f>
        <v>6600</v>
      </c>
    </row>
    <row r="164" spans="1:13" x14ac:dyDescent="0.3">
      <c r="A164" s="4" t="s">
        <v>478</v>
      </c>
      <c r="B164" t="s">
        <v>479</v>
      </c>
      <c r="C164" t="s">
        <v>254</v>
      </c>
      <c r="D164" t="s">
        <v>42</v>
      </c>
      <c r="E164" t="s">
        <v>43</v>
      </c>
      <c r="F164" s="3">
        <v>10.6</v>
      </c>
      <c r="G164" s="3">
        <v>10.6</v>
      </c>
      <c r="H164" s="3">
        <v>10.52</v>
      </c>
      <c r="I164" s="3">
        <v>10.66</v>
      </c>
      <c r="J164" s="3">
        <v>11.09</v>
      </c>
      <c r="K164" s="3">
        <v>11.36</v>
      </c>
      <c r="L164" s="3">
        <v>11.24</v>
      </c>
      <c r="M164">
        <f>VLOOKUP(B164,Sheet1!$B$2:$C$501,2,FALSE)</f>
        <v>21900</v>
      </c>
    </row>
    <row r="165" spans="1:13" x14ac:dyDescent="0.3">
      <c r="A165" s="4" t="s">
        <v>480</v>
      </c>
      <c r="B165" t="s">
        <v>481</v>
      </c>
      <c r="C165" t="s">
        <v>482</v>
      </c>
      <c r="D165" t="s">
        <v>112</v>
      </c>
      <c r="E165" t="s">
        <v>113</v>
      </c>
      <c r="F165" s="3">
        <v>11.29</v>
      </c>
      <c r="G165" s="3">
        <v>11.29</v>
      </c>
      <c r="H165" s="3">
        <v>11.44</v>
      </c>
      <c r="I165" s="3">
        <v>11.29</v>
      </c>
      <c r="J165" s="3">
        <v>11.31</v>
      </c>
      <c r="K165" s="3">
        <v>11.41</v>
      </c>
      <c r="L165" s="3">
        <v>11.27</v>
      </c>
      <c r="M165">
        <f>VLOOKUP(B165,Sheet1!$B$2:$C$501,2,FALSE)</f>
        <v>6500</v>
      </c>
    </row>
    <row r="166" spans="1:13" x14ac:dyDescent="0.3">
      <c r="A166" s="4" t="s">
        <v>483</v>
      </c>
      <c r="B166" t="s">
        <v>484</v>
      </c>
      <c r="C166" t="s">
        <v>485</v>
      </c>
      <c r="D166" t="s">
        <v>188</v>
      </c>
      <c r="E166" t="s">
        <v>486</v>
      </c>
      <c r="F166" s="3">
        <v>11.39</v>
      </c>
      <c r="G166" s="3">
        <v>11.39</v>
      </c>
      <c r="H166" s="3">
        <v>11.58</v>
      </c>
      <c r="I166" s="3">
        <v>11.58</v>
      </c>
      <c r="J166" s="3">
        <v>11.59</v>
      </c>
      <c r="K166" s="3">
        <v>11.09</v>
      </c>
      <c r="L166" s="3">
        <v>11.31</v>
      </c>
      <c r="M166">
        <f>VLOOKUP(B166,Sheet1!$B$2:$C$501,2,FALSE)</f>
        <v>8800</v>
      </c>
    </row>
    <row r="167" spans="1:13" x14ac:dyDescent="0.3">
      <c r="A167" s="4" t="s">
        <v>487</v>
      </c>
      <c r="B167" t="s">
        <v>488</v>
      </c>
      <c r="C167" t="s">
        <v>320</v>
      </c>
      <c r="D167" t="s">
        <v>42</v>
      </c>
      <c r="E167" t="s">
        <v>43</v>
      </c>
      <c r="F167" s="3">
        <v>11.02</v>
      </c>
      <c r="G167" s="3">
        <v>11.02</v>
      </c>
      <c r="H167" s="3">
        <v>10.99</v>
      </c>
      <c r="I167" s="3">
        <v>11.07</v>
      </c>
      <c r="J167" s="3">
        <v>11.29</v>
      </c>
      <c r="K167" s="3">
        <v>11.29</v>
      </c>
      <c r="L167" s="3">
        <v>11.37</v>
      </c>
      <c r="M167">
        <f>VLOOKUP(B167,Sheet1!$B$2:$C$501,2,FALSE)</f>
        <v>7300</v>
      </c>
    </row>
    <row r="168" spans="1:13" x14ac:dyDescent="0.3">
      <c r="A168" s="4" t="s">
        <v>489</v>
      </c>
      <c r="B168" t="s">
        <v>490</v>
      </c>
      <c r="C168" t="s">
        <v>491</v>
      </c>
      <c r="D168" t="s">
        <v>58</v>
      </c>
      <c r="E168" t="s">
        <v>492</v>
      </c>
      <c r="F168" s="3">
        <v>11.52</v>
      </c>
      <c r="G168" s="3">
        <v>11.52</v>
      </c>
      <c r="H168" s="3">
        <v>11.28</v>
      </c>
      <c r="I168" s="3">
        <v>11.48</v>
      </c>
      <c r="J168" s="3">
        <v>11.44</v>
      </c>
      <c r="K168" s="3">
        <v>11.4</v>
      </c>
      <c r="L168" s="3">
        <v>11.43</v>
      </c>
      <c r="M168">
        <f>VLOOKUP(B168,Sheet1!$B$2:$C$501,2,FALSE)</f>
        <v>8600</v>
      </c>
    </row>
    <row r="169" spans="1:13" x14ac:dyDescent="0.3">
      <c r="A169" s="4" t="s">
        <v>493</v>
      </c>
      <c r="B169" t="s">
        <v>494</v>
      </c>
      <c r="C169" t="s">
        <v>121</v>
      </c>
      <c r="D169" t="s">
        <v>71</v>
      </c>
      <c r="E169" t="s">
        <v>361</v>
      </c>
      <c r="F169" s="3">
        <v>12.23</v>
      </c>
      <c r="G169" s="3">
        <v>12.23</v>
      </c>
      <c r="H169" s="3">
        <v>11.92</v>
      </c>
      <c r="I169" s="3">
        <v>11.9</v>
      </c>
      <c r="J169" s="3">
        <v>11.75</v>
      </c>
      <c r="K169" s="3">
        <v>11.54</v>
      </c>
      <c r="L169" s="3">
        <v>11.47</v>
      </c>
      <c r="M169">
        <f>VLOOKUP(B169,Sheet1!$B$2:$C$501,2,FALSE)</f>
        <v>12100</v>
      </c>
    </row>
    <row r="170" spans="1:13" x14ac:dyDescent="0.3">
      <c r="A170" s="4" t="s">
        <v>495</v>
      </c>
      <c r="B170" t="s">
        <v>496</v>
      </c>
      <c r="C170" t="s">
        <v>497</v>
      </c>
      <c r="D170" t="s">
        <v>25</v>
      </c>
      <c r="E170" t="s">
        <v>317</v>
      </c>
      <c r="F170" s="3">
        <v>11.9</v>
      </c>
      <c r="G170" s="3">
        <v>11.9</v>
      </c>
      <c r="H170" s="3">
        <v>11.75</v>
      </c>
      <c r="I170" s="3">
        <v>11.82</v>
      </c>
      <c r="J170" s="3">
        <v>11.86</v>
      </c>
      <c r="K170" s="3">
        <v>11.94</v>
      </c>
      <c r="L170" s="3">
        <v>11.6</v>
      </c>
      <c r="M170">
        <f>VLOOKUP(B170,Sheet1!$B$2:$C$501,2,FALSE)</f>
        <v>6020</v>
      </c>
    </row>
    <row r="171" spans="1:13" x14ac:dyDescent="0.3">
      <c r="A171" s="4" t="s">
        <v>498</v>
      </c>
      <c r="B171" t="s">
        <v>499</v>
      </c>
      <c r="C171" t="s">
        <v>419</v>
      </c>
      <c r="D171" t="s">
        <v>66</v>
      </c>
      <c r="E171" t="s">
        <v>67</v>
      </c>
      <c r="F171" s="3">
        <v>11.31</v>
      </c>
      <c r="G171" s="3">
        <v>11.31</v>
      </c>
      <c r="H171" s="3">
        <v>11.33</v>
      </c>
      <c r="I171" s="3">
        <v>11.42</v>
      </c>
      <c r="J171" s="3">
        <v>11.76</v>
      </c>
      <c r="K171" s="3">
        <v>11.73</v>
      </c>
      <c r="L171" s="3">
        <v>11.65</v>
      </c>
      <c r="M171">
        <f>VLOOKUP(B171,Sheet1!$B$2:$C$501,2,FALSE)</f>
        <v>9800</v>
      </c>
    </row>
    <row r="172" spans="1:13" x14ac:dyDescent="0.3">
      <c r="A172" s="4" t="s">
        <v>500</v>
      </c>
      <c r="B172" t="s">
        <v>501</v>
      </c>
      <c r="C172" t="s">
        <v>502</v>
      </c>
      <c r="D172" t="s">
        <v>160</v>
      </c>
      <c r="E172" t="s">
        <v>161</v>
      </c>
      <c r="F172" s="3">
        <v>11.65</v>
      </c>
      <c r="G172" s="3">
        <v>11.65</v>
      </c>
      <c r="H172" s="3">
        <v>11.65</v>
      </c>
      <c r="I172" s="3">
        <v>12.05</v>
      </c>
      <c r="J172" s="3">
        <v>12.12</v>
      </c>
      <c r="K172" s="3">
        <v>11.81</v>
      </c>
      <c r="L172" s="3">
        <v>11.76</v>
      </c>
      <c r="M172">
        <f>VLOOKUP(B172,Sheet1!$B$2:$C$501,2,FALSE)</f>
        <v>13520</v>
      </c>
    </row>
    <row r="173" spans="1:13" x14ac:dyDescent="0.3">
      <c r="A173" s="4" t="s">
        <v>503</v>
      </c>
      <c r="B173" t="s">
        <v>504</v>
      </c>
      <c r="C173" t="s">
        <v>19</v>
      </c>
      <c r="D173" t="s">
        <v>37</v>
      </c>
      <c r="E173" t="s">
        <v>38</v>
      </c>
      <c r="F173" s="3">
        <v>11.34</v>
      </c>
      <c r="G173" s="3">
        <v>11.34</v>
      </c>
      <c r="H173" s="3">
        <v>11.28</v>
      </c>
      <c r="I173" s="3">
        <v>11.54</v>
      </c>
      <c r="J173" s="3">
        <v>11.68</v>
      </c>
      <c r="K173" s="3">
        <v>11.59</v>
      </c>
      <c r="L173" s="3">
        <v>11.94</v>
      </c>
      <c r="M173">
        <f>VLOOKUP(B173,Sheet1!$B$2:$C$501,2,FALSE)</f>
        <v>5200</v>
      </c>
    </row>
    <row r="174" spans="1:13" x14ac:dyDescent="0.3">
      <c r="A174" s="4" t="s">
        <v>505</v>
      </c>
      <c r="B174" t="s">
        <v>506</v>
      </c>
      <c r="C174" t="s">
        <v>79</v>
      </c>
      <c r="D174" t="s">
        <v>66</v>
      </c>
      <c r="E174" t="s">
        <v>67</v>
      </c>
      <c r="F174" s="3">
        <v>12.3</v>
      </c>
      <c r="G174" s="3">
        <v>12.3</v>
      </c>
      <c r="H174" s="3">
        <v>12.23</v>
      </c>
      <c r="I174" s="3">
        <v>12.25</v>
      </c>
      <c r="J174" s="3">
        <v>12.44</v>
      </c>
      <c r="K174" s="3">
        <v>11.89</v>
      </c>
      <c r="L174" s="3">
        <v>11.99</v>
      </c>
      <c r="M174">
        <f>VLOOKUP(B174,Sheet1!$B$2:$C$501,2,FALSE)</f>
        <v>33047</v>
      </c>
    </row>
    <row r="175" spans="1:13" x14ac:dyDescent="0.3">
      <c r="A175" s="4" t="s">
        <v>507</v>
      </c>
      <c r="B175" t="s">
        <v>508</v>
      </c>
      <c r="C175" t="s">
        <v>36</v>
      </c>
      <c r="D175" t="s">
        <v>37</v>
      </c>
      <c r="E175" t="s">
        <v>38</v>
      </c>
      <c r="F175" s="3">
        <v>12.05</v>
      </c>
      <c r="G175" s="3">
        <v>12.05</v>
      </c>
      <c r="H175" s="3">
        <v>12.01</v>
      </c>
      <c r="I175" s="3">
        <v>12.15</v>
      </c>
      <c r="J175" s="3">
        <v>12.26</v>
      </c>
      <c r="K175" s="3">
        <v>12.24</v>
      </c>
      <c r="L175" s="3">
        <v>12.03</v>
      </c>
      <c r="M175">
        <f>VLOOKUP(B175,Sheet1!$B$2:$C$501,2,FALSE)</f>
        <v>10400</v>
      </c>
    </row>
    <row r="176" spans="1:13" x14ac:dyDescent="0.3">
      <c r="A176" s="4" t="s">
        <v>509</v>
      </c>
      <c r="B176" t="s">
        <v>510</v>
      </c>
      <c r="C176" t="s">
        <v>19</v>
      </c>
      <c r="D176" t="s">
        <v>37</v>
      </c>
      <c r="E176" t="s">
        <v>38</v>
      </c>
      <c r="F176" s="3">
        <v>11.92</v>
      </c>
      <c r="G176" s="3">
        <v>11.92</v>
      </c>
      <c r="H176" s="3">
        <v>11.89</v>
      </c>
      <c r="I176" s="3">
        <v>12.04</v>
      </c>
      <c r="J176" s="3">
        <v>12.13</v>
      </c>
      <c r="K176" s="3">
        <v>12.17</v>
      </c>
      <c r="L176" s="3">
        <v>12.18</v>
      </c>
      <c r="M176">
        <f>VLOOKUP(B176,Sheet1!$B$2:$C$501,2,FALSE)</f>
        <v>5140</v>
      </c>
    </row>
    <row r="177" spans="1:13" x14ac:dyDescent="0.3">
      <c r="A177" s="4" t="s">
        <v>511</v>
      </c>
      <c r="B177" t="s">
        <v>512</v>
      </c>
      <c r="C177" t="s">
        <v>150</v>
      </c>
      <c r="D177" t="s">
        <v>58</v>
      </c>
      <c r="E177" t="s">
        <v>513</v>
      </c>
      <c r="F177" s="3">
        <v>12.39</v>
      </c>
      <c r="G177" s="3">
        <v>12.39</v>
      </c>
      <c r="H177" s="3">
        <v>12.43</v>
      </c>
      <c r="I177" s="3">
        <v>12.64</v>
      </c>
      <c r="J177" s="3">
        <v>12.75</v>
      </c>
      <c r="K177" s="3">
        <v>12.5</v>
      </c>
      <c r="L177" s="3">
        <v>12.33</v>
      </c>
      <c r="M177">
        <f>VLOOKUP(B177,Sheet1!$B$2:$C$501,2,FALSE)</f>
        <v>6100</v>
      </c>
    </row>
    <row r="178" spans="1:13" x14ac:dyDescent="0.3">
      <c r="A178" s="4" t="s">
        <v>514</v>
      </c>
      <c r="B178" t="s">
        <v>515</v>
      </c>
      <c r="C178" t="s">
        <v>150</v>
      </c>
      <c r="D178" t="s">
        <v>516</v>
      </c>
      <c r="E178" t="s">
        <v>517</v>
      </c>
      <c r="F178" s="3">
        <v>12.07</v>
      </c>
      <c r="G178" s="3">
        <v>12.07</v>
      </c>
      <c r="H178" s="3">
        <v>11.99</v>
      </c>
      <c r="I178" s="3">
        <v>12.09</v>
      </c>
      <c r="J178" s="3">
        <v>12.24</v>
      </c>
      <c r="K178" s="3">
        <v>12.39</v>
      </c>
      <c r="L178" s="3">
        <v>12.39</v>
      </c>
      <c r="M178">
        <f>VLOOKUP(B178,Sheet1!$B$2:$C$501,2,FALSE)</f>
        <v>19300</v>
      </c>
    </row>
    <row r="179" spans="1:13" x14ac:dyDescent="0.3">
      <c r="A179" s="4" t="s">
        <v>518</v>
      </c>
      <c r="B179" t="s">
        <v>519</v>
      </c>
      <c r="C179" t="s">
        <v>351</v>
      </c>
      <c r="D179" t="s">
        <v>112</v>
      </c>
      <c r="E179" t="s">
        <v>113</v>
      </c>
      <c r="F179" s="3">
        <v>12.09</v>
      </c>
      <c r="G179" s="3">
        <v>12.09</v>
      </c>
      <c r="H179" s="3">
        <v>11.98</v>
      </c>
      <c r="I179" s="3">
        <v>12.05</v>
      </c>
      <c r="J179" s="3">
        <v>12.26</v>
      </c>
      <c r="K179" s="3">
        <v>12.62</v>
      </c>
      <c r="L179" s="3">
        <v>12.47</v>
      </c>
      <c r="M179">
        <f>VLOOKUP(B179,Sheet1!$B$2:$C$501,2,FALSE)</f>
        <v>8600</v>
      </c>
    </row>
    <row r="180" spans="1:13" x14ac:dyDescent="0.3">
      <c r="A180" s="4" t="s">
        <v>520</v>
      </c>
      <c r="B180" t="s">
        <v>521</v>
      </c>
      <c r="C180" t="s">
        <v>49</v>
      </c>
      <c r="D180" t="s">
        <v>25</v>
      </c>
      <c r="E180" t="s">
        <v>26</v>
      </c>
      <c r="F180" s="3">
        <v>12.74</v>
      </c>
      <c r="G180" s="3">
        <v>12.74</v>
      </c>
      <c r="H180" s="3">
        <v>12.67</v>
      </c>
      <c r="I180" s="3">
        <v>12.69</v>
      </c>
      <c r="J180" s="3">
        <v>12.71</v>
      </c>
      <c r="K180" s="3">
        <v>12.58</v>
      </c>
      <c r="L180" s="3">
        <v>12.65</v>
      </c>
      <c r="M180">
        <f>VLOOKUP(B180,Sheet1!$B$2:$C$501,2,FALSE)</f>
        <v>23900</v>
      </c>
    </row>
    <row r="181" spans="1:13" x14ac:dyDescent="0.3">
      <c r="A181" s="4" t="s">
        <v>522</v>
      </c>
      <c r="B181" t="s">
        <v>523</v>
      </c>
      <c r="C181" t="s">
        <v>154</v>
      </c>
      <c r="D181" t="s">
        <v>66</v>
      </c>
      <c r="E181" t="s">
        <v>67</v>
      </c>
      <c r="F181" s="3">
        <v>13.08</v>
      </c>
      <c r="G181" s="3">
        <v>13.08</v>
      </c>
      <c r="H181" s="3">
        <v>12.9</v>
      </c>
      <c r="I181" s="3">
        <v>12.96</v>
      </c>
      <c r="J181" s="3">
        <v>12.92</v>
      </c>
      <c r="K181" s="3">
        <v>12.6</v>
      </c>
      <c r="L181" s="3">
        <v>12.66</v>
      </c>
      <c r="M181">
        <f>VLOOKUP(B181,Sheet1!$B$2:$C$501,2,FALSE)</f>
        <v>19412</v>
      </c>
    </row>
    <row r="182" spans="1:13" x14ac:dyDescent="0.3">
      <c r="A182" s="4" t="s">
        <v>524</v>
      </c>
      <c r="B182" t="s">
        <v>525</v>
      </c>
      <c r="C182" t="s">
        <v>79</v>
      </c>
      <c r="D182" t="s">
        <v>25</v>
      </c>
      <c r="E182" t="s">
        <v>317</v>
      </c>
      <c r="F182" s="3">
        <v>13.04</v>
      </c>
      <c r="G182" s="3">
        <v>13.04</v>
      </c>
      <c r="H182" s="3">
        <v>13.21</v>
      </c>
      <c r="I182" s="3">
        <v>13.22</v>
      </c>
      <c r="J182" s="3">
        <v>13.38</v>
      </c>
      <c r="K182" s="3">
        <v>13.28</v>
      </c>
      <c r="L182" s="3">
        <v>12.81</v>
      </c>
      <c r="M182">
        <f>VLOOKUP(B182,Sheet1!$B$2:$C$501,2,FALSE)</f>
        <v>10700</v>
      </c>
    </row>
    <row r="183" spans="1:13" x14ac:dyDescent="0.3">
      <c r="A183" s="4" t="s">
        <v>526</v>
      </c>
      <c r="B183" t="s">
        <v>527</v>
      </c>
      <c r="C183" t="s">
        <v>528</v>
      </c>
      <c r="D183" t="s">
        <v>20</v>
      </c>
      <c r="E183" t="s">
        <v>21</v>
      </c>
      <c r="F183" s="3">
        <v>12.31</v>
      </c>
      <c r="G183" s="3">
        <v>12.31</v>
      </c>
      <c r="H183" s="3">
        <v>12.29</v>
      </c>
      <c r="I183" s="3">
        <v>12.36</v>
      </c>
      <c r="J183" s="3">
        <v>13.09</v>
      </c>
      <c r="K183" s="3">
        <v>13.06</v>
      </c>
      <c r="L183" s="3">
        <v>12.81</v>
      </c>
      <c r="M183">
        <f>VLOOKUP(B183,Sheet1!$B$2:$C$501,2,FALSE)</f>
        <v>20920</v>
      </c>
    </row>
    <row r="184" spans="1:13" x14ac:dyDescent="0.3">
      <c r="A184" s="4" t="s">
        <v>529</v>
      </c>
      <c r="B184" t="s">
        <v>530</v>
      </c>
      <c r="C184" t="s">
        <v>132</v>
      </c>
      <c r="D184" t="s">
        <v>66</v>
      </c>
      <c r="E184" t="s">
        <v>531</v>
      </c>
      <c r="F184" s="3">
        <v>12.72</v>
      </c>
      <c r="G184" s="3">
        <v>12.72</v>
      </c>
      <c r="H184" s="3">
        <v>12.56</v>
      </c>
      <c r="I184" s="3">
        <v>12.87</v>
      </c>
      <c r="J184" s="3">
        <v>12.63</v>
      </c>
      <c r="K184" s="3">
        <v>12.74</v>
      </c>
      <c r="L184" s="3">
        <v>12.82</v>
      </c>
      <c r="M184">
        <f>VLOOKUP(B184,Sheet1!$B$2:$C$501,2,FALSE)</f>
        <v>6700</v>
      </c>
    </row>
    <row r="185" spans="1:13" x14ac:dyDescent="0.3">
      <c r="A185" s="4" t="s">
        <v>532</v>
      </c>
      <c r="B185" t="s">
        <v>533</v>
      </c>
      <c r="C185" t="s">
        <v>164</v>
      </c>
      <c r="D185" t="s">
        <v>71</v>
      </c>
      <c r="E185" t="s">
        <v>534</v>
      </c>
      <c r="F185" s="3">
        <v>12.91</v>
      </c>
      <c r="G185" s="3">
        <v>12.91</v>
      </c>
      <c r="H185" s="3">
        <v>12.73</v>
      </c>
      <c r="I185" s="3">
        <v>12.87</v>
      </c>
      <c r="J185" s="3">
        <v>13.1</v>
      </c>
      <c r="K185" s="3">
        <v>12.96</v>
      </c>
      <c r="L185" s="3">
        <v>12.83</v>
      </c>
      <c r="M185">
        <v>0</v>
      </c>
    </row>
    <row r="186" spans="1:13" x14ac:dyDescent="0.3">
      <c r="A186" s="4" t="s">
        <v>535</v>
      </c>
      <c r="B186" t="s">
        <v>536</v>
      </c>
      <c r="C186" t="s">
        <v>179</v>
      </c>
      <c r="D186" t="s">
        <v>458</v>
      </c>
      <c r="E186" t="s">
        <v>459</v>
      </c>
      <c r="F186" s="3">
        <v>14.1</v>
      </c>
      <c r="G186" s="3">
        <v>14.1</v>
      </c>
      <c r="H186" s="3">
        <v>13.86</v>
      </c>
      <c r="I186" s="3">
        <v>14.23</v>
      </c>
      <c r="J186" s="3">
        <v>13.35</v>
      </c>
      <c r="K186" s="3">
        <v>13.03</v>
      </c>
      <c r="L186" s="3">
        <v>12.95</v>
      </c>
      <c r="M186">
        <f>VLOOKUP(B186,Sheet1!$B$2:$C$501,2,FALSE)</f>
        <v>5200</v>
      </c>
    </row>
    <row r="187" spans="1:13" x14ac:dyDescent="0.3">
      <c r="A187" s="4" t="s">
        <v>537</v>
      </c>
      <c r="B187" t="s">
        <v>538</v>
      </c>
      <c r="C187" t="s">
        <v>65</v>
      </c>
      <c r="D187" t="s">
        <v>112</v>
      </c>
      <c r="E187" t="s">
        <v>113</v>
      </c>
      <c r="F187" s="3">
        <v>13.16</v>
      </c>
      <c r="G187" s="3">
        <v>13.16</v>
      </c>
      <c r="H187" s="3">
        <v>13.03</v>
      </c>
      <c r="I187" s="3">
        <v>13.14</v>
      </c>
      <c r="J187" s="3">
        <v>13.11</v>
      </c>
      <c r="K187" s="3">
        <v>12.77</v>
      </c>
      <c r="L187" s="3">
        <v>12.98</v>
      </c>
      <c r="M187">
        <f>VLOOKUP(B187,Sheet1!$B$2:$C$501,2,FALSE)</f>
        <v>64000</v>
      </c>
    </row>
    <row r="188" spans="1:13" x14ac:dyDescent="0.3">
      <c r="A188" s="4" t="s">
        <v>539</v>
      </c>
      <c r="B188" t="s">
        <v>540</v>
      </c>
      <c r="C188" t="s">
        <v>19</v>
      </c>
      <c r="D188" t="s">
        <v>112</v>
      </c>
      <c r="E188" t="s">
        <v>113</v>
      </c>
      <c r="F188" s="3">
        <v>12.63</v>
      </c>
      <c r="G188" s="3">
        <v>12.63</v>
      </c>
      <c r="H188" s="3">
        <v>12.7</v>
      </c>
      <c r="I188" s="3">
        <v>13.04</v>
      </c>
      <c r="J188" s="3">
        <v>12.75</v>
      </c>
      <c r="K188" s="3">
        <v>12.72</v>
      </c>
      <c r="L188" s="3">
        <v>13.06</v>
      </c>
      <c r="M188">
        <f>VLOOKUP(B188,Sheet1!$B$2:$C$501,2,FALSE)</f>
        <v>26501</v>
      </c>
    </row>
    <row r="189" spans="1:13" x14ac:dyDescent="0.3">
      <c r="A189" s="4" t="s">
        <v>541</v>
      </c>
      <c r="B189" t="s">
        <v>542</v>
      </c>
      <c r="C189" t="s">
        <v>543</v>
      </c>
      <c r="D189" t="s">
        <v>50</v>
      </c>
      <c r="E189" t="s">
        <v>51</v>
      </c>
      <c r="F189" s="3">
        <v>13.14</v>
      </c>
      <c r="G189" s="3">
        <v>13.14</v>
      </c>
      <c r="H189" s="3">
        <v>13.09</v>
      </c>
      <c r="I189" s="3">
        <v>13.06</v>
      </c>
      <c r="J189" s="3">
        <v>13.17</v>
      </c>
      <c r="K189" s="3">
        <v>13.19</v>
      </c>
      <c r="L189" s="3">
        <v>13.07</v>
      </c>
      <c r="M189">
        <f>VLOOKUP(B189,Sheet1!$B$2:$C$501,2,FALSE)</f>
        <v>3700</v>
      </c>
    </row>
    <row r="190" spans="1:13" x14ac:dyDescent="0.3">
      <c r="A190" s="4" t="s">
        <v>544</v>
      </c>
      <c r="B190" t="s">
        <v>545</v>
      </c>
      <c r="C190" t="s">
        <v>49</v>
      </c>
      <c r="D190" t="s">
        <v>112</v>
      </c>
      <c r="E190" t="s">
        <v>113</v>
      </c>
      <c r="F190" s="3">
        <v>13.3</v>
      </c>
      <c r="G190" s="3">
        <v>13.3</v>
      </c>
      <c r="H190" s="3">
        <v>13.22</v>
      </c>
      <c r="I190" s="3">
        <v>13.18</v>
      </c>
      <c r="J190" s="3">
        <v>13.22</v>
      </c>
      <c r="K190" s="3">
        <v>13.09</v>
      </c>
      <c r="L190" s="3">
        <v>13.07</v>
      </c>
      <c r="M190">
        <f>VLOOKUP(B190,Sheet1!$B$2:$C$501,2,FALSE)</f>
        <v>24493</v>
      </c>
    </row>
    <row r="191" spans="1:13" x14ac:dyDescent="0.3">
      <c r="A191" s="4" t="s">
        <v>546</v>
      </c>
      <c r="B191" t="s">
        <v>547</v>
      </c>
      <c r="C191" t="s">
        <v>468</v>
      </c>
      <c r="D191" t="s">
        <v>25</v>
      </c>
      <c r="E191" t="s">
        <v>317</v>
      </c>
      <c r="F191" s="3">
        <v>15.13</v>
      </c>
      <c r="G191" s="3">
        <v>15.13</v>
      </c>
      <c r="H191" s="3">
        <v>15.03</v>
      </c>
      <c r="I191" s="3">
        <v>15.19</v>
      </c>
      <c r="J191" s="3">
        <v>15.08</v>
      </c>
      <c r="K191" s="3">
        <v>14.47</v>
      </c>
      <c r="L191" s="3">
        <v>13.15</v>
      </c>
      <c r="M191">
        <f>VLOOKUP(B191,Sheet1!$B$2:$C$501,2,FALSE)</f>
        <v>5200</v>
      </c>
    </row>
    <row r="192" spans="1:13" x14ac:dyDescent="0.3">
      <c r="A192" s="4" t="s">
        <v>548</v>
      </c>
      <c r="B192" t="s">
        <v>549</v>
      </c>
      <c r="C192" t="s">
        <v>550</v>
      </c>
      <c r="D192" t="s">
        <v>50</v>
      </c>
      <c r="E192" t="s">
        <v>51</v>
      </c>
      <c r="F192" s="3">
        <v>13.04</v>
      </c>
      <c r="G192" s="3">
        <v>13.04</v>
      </c>
      <c r="H192" s="3">
        <v>13.2</v>
      </c>
      <c r="I192" s="3">
        <v>13.05</v>
      </c>
      <c r="J192" s="3">
        <v>13.03</v>
      </c>
      <c r="K192" s="3">
        <v>13.25</v>
      </c>
      <c r="L192" s="3">
        <v>13.16</v>
      </c>
      <c r="M192">
        <f>VLOOKUP(B192,Sheet1!$B$2:$C$501,2,FALSE)</f>
        <v>6200</v>
      </c>
    </row>
    <row r="193" spans="1:13" x14ac:dyDescent="0.3">
      <c r="A193" s="4" t="s">
        <v>551</v>
      </c>
      <c r="B193" t="s">
        <v>552</v>
      </c>
      <c r="C193" t="s">
        <v>49</v>
      </c>
      <c r="D193" t="s">
        <v>37</v>
      </c>
      <c r="E193" t="s">
        <v>38</v>
      </c>
      <c r="F193" s="3">
        <v>13.59</v>
      </c>
      <c r="G193" s="3">
        <v>13.59</v>
      </c>
      <c r="H193" s="3">
        <v>13.53</v>
      </c>
      <c r="I193" s="3">
        <v>13.58</v>
      </c>
      <c r="J193" s="3">
        <v>13.64</v>
      </c>
      <c r="K193" s="3">
        <v>13.53</v>
      </c>
      <c r="L193" s="3">
        <v>13.49</v>
      </c>
      <c r="M193">
        <f>VLOOKUP(B193,Sheet1!$B$2:$C$501,2,FALSE)</f>
        <v>24700</v>
      </c>
    </row>
    <row r="194" spans="1:13" x14ac:dyDescent="0.3">
      <c r="A194" s="4" t="s">
        <v>553</v>
      </c>
      <c r="B194" t="s">
        <v>554</v>
      </c>
      <c r="C194" t="s">
        <v>485</v>
      </c>
      <c r="D194" t="s">
        <v>66</v>
      </c>
      <c r="E194" t="s">
        <v>555</v>
      </c>
      <c r="F194" s="3">
        <v>13.71</v>
      </c>
      <c r="G194" s="3">
        <v>13.71</v>
      </c>
      <c r="H194" s="3">
        <v>13.53</v>
      </c>
      <c r="I194" s="3">
        <v>13.38</v>
      </c>
      <c r="J194" s="3">
        <v>13.8</v>
      </c>
      <c r="K194" s="3">
        <v>13.49</v>
      </c>
      <c r="L194" s="3">
        <v>13.65</v>
      </c>
      <c r="M194">
        <f>VLOOKUP(B194,Sheet1!$B$2:$C$501,2,FALSE)</f>
        <v>12745</v>
      </c>
    </row>
    <row r="195" spans="1:13" x14ac:dyDescent="0.3">
      <c r="A195" s="4" t="s">
        <v>556</v>
      </c>
      <c r="B195" t="s">
        <v>557</v>
      </c>
      <c r="C195" t="s">
        <v>410</v>
      </c>
      <c r="D195" t="s">
        <v>66</v>
      </c>
      <c r="E195" t="s">
        <v>301</v>
      </c>
      <c r="F195" s="3">
        <v>14.05</v>
      </c>
      <c r="G195" s="3">
        <v>14.05</v>
      </c>
      <c r="H195" s="3">
        <v>13.92</v>
      </c>
      <c r="I195" s="3">
        <v>13.94</v>
      </c>
      <c r="J195" s="3">
        <v>14.35</v>
      </c>
      <c r="K195" s="3">
        <v>14.21</v>
      </c>
      <c r="L195" s="3">
        <v>13.65</v>
      </c>
      <c r="M195">
        <f>VLOOKUP(B195,Sheet1!$B$2:$C$501,2,FALSE)</f>
        <v>4500</v>
      </c>
    </row>
    <row r="196" spans="1:13" x14ac:dyDescent="0.3">
      <c r="A196" s="4" t="s">
        <v>558</v>
      </c>
      <c r="B196" t="s">
        <v>559</v>
      </c>
      <c r="C196" t="s">
        <v>560</v>
      </c>
      <c r="D196" t="s">
        <v>100</v>
      </c>
      <c r="E196" t="s">
        <v>101</v>
      </c>
      <c r="F196" s="3">
        <v>13.76</v>
      </c>
      <c r="G196" s="3">
        <v>13.76</v>
      </c>
      <c r="H196" s="3">
        <v>13.66</v>
      </c>
      <c r="I196" s="3">
        <v>13.65</v>
      </c>
      <c r="J196" s="3">
        <v>14.22</v>
      </c>
      <c r="K196" s="3">
        <v>13.71</v>
      </c>
      <c r="L196" s="3">
        <v>13.66</v>
      </c>
      <c r="M196">
        <f>VLOOKUP(B196,Sheet1!$B$2:$C$501,2,FALSE)</f>
        <v>5700</v>
      </c>
    </row>
    <row r="197" spans="1:13" x14ac:dyDescent="0.3">
      <c r="A197" s="4" t="s">
        <v>561</v>
      </c>
      <c r="B197" t="s">
        <v>562</v>
      </c>
      <c r="C197" t="s">
        <v>563</v>
      </c>
      <c r="D197" t="s">
        <v>112</v>
      </c>
      <c r="E197" t="s">
        <v>564</v>
      </c>
      <c r="F197" s="3">
        <v>13.74</v>
      </c>
      <c r="G197" s="3">
        <v>13.74</v>
      </c>
      <c r="H197" s="3">
        <v>13.76</v>
      </c>
      <c r="I197" s="3">
        <v>13.81</v>
      </c>
      <c r="J197" s="3">
        <v>14.04</v>
      </c>
      <c r="K197" s="3">
        <v>13.5</v>
      </c>
      <c r="L197" s="3">
        <v>13.7</v>
      </c>
      <c r="M197">
        <f>VLOOKUP(B197,Sheet1!$B$2:$C$501,2,FALSE)</f>
        <v>4450</v>
      </c>
    </row>
    <row r="198" spans="1:13" x14ac:dyDescent="0.3">
      <c r="A198" s="4" t="s">
        <v>565</v>
      </c>
      <c r="B198" t="s">
        <v>566</v>
      </c>
      <c r="C198" t="s">
        <v>129</v>
      </c>
      <c r="D198" t="s">
        <v>117</v>
      </c>
      <c r="E198" t="s">
        <v>282</v>
      </c>
      <c r="F198" s="3">
        <v>13.65</v>
      </c>
      <c r="G198" s="3">
        <v>13.65</v>
      </c>
      <c r="H198" s="3">
        <v>13.62</v>
      </c>
      <c r="I198" s="3">
        <v>13.82</v>
      </c>
      <c r="J198" s="3">
        <v>13.68</v>
      </c>
      <c r="K198" s="3">
        <v>13.71</v>
      </c>
      <c r="L198" s="3">
        <v>13.82</v>
      </c>
      <c r="M198">
        <f>VLOOKUP(B198,Sheet1!$B$2:$C$501,2,FALSE)</f>
        <v>9365</v>
      </c>
    </row>
    <row r="199" spans="1:13" x14ac:dyDescent="0.3">
      <c r="A199" s="4" t="s">
        <v>567</v>
      </c>
      <c r="B199" t="s">
        <v>568</v>
      </c>
      <c r="C199" t="s">
        <v>179</v>
      </c>
      <c r="D199" t="s">
        <v>71</v>
      </c>
      <c r="E199" t="s">
        <v>361</v>
      </c>
      <c r="F199" s="3">
        <v>14</v>
      </c>
      <c r="G199" s="3">
        <v>14</v>
      </c>
      <c r="H199" s="3">
        <v>14.26</v>
      </c>
      <c r="I199" s="3">
        <v>14.43</v>
      </c>
      <c r="J199" s="3">
        <v>14.43</v>
      </c>
      <c r="K199" s="3">
        <v>14.03</v>
      </c>
      <c r="L199" s="3">
        <v>13.91</v>
      </c>
      <c r="M199">
        <f>VLOOKUP(B199,Sheet1!$B$2:$C$501,2,FALSE)</f>
        <v>5800</v>
      </c>
    </row>
    <row r="200" spans="1:13" x14ac:dyDescent="0.3">
      <c r="A200" s="4" t="s">
        <v>569</v>
      </c>
      <c r="B200" t="s">
        <v>570</v>
      </c>
      <c r="C200" t="s">
        <v>79</v>
      </c>
      <c r="D200" t="s">
        <v>66</v>
      </c>
      <c r="E200" t="s">
        <v>555</v>
      </c>
      <c r="F200" s="3">
        <v>14.45</v>
      </c>
      <c r="G200" s="3">
        <v>14.45</v>
      </c>
      <c r="H200" s="3">
        <v>14.37</v>
      </c>
      <c r="I200" s="3">
        <v>14.38</v>
      </c>
      <c r="J200" s="3">
        <v>14.3</v>
      </c>
      <c r="K200" s="3">
        <v>13.88</v>
      </c>
      <c r="L200" s="3">
        <v>13.91</v>
      </c>
      <c r="M200">
        <f>VLOOKUP(B200,Sheet1!$B$2:$C$501,2,FALSE)</f>
        <v>8000</v>
      </c>
    </row>
    <row r="201" spans="1:13" x14ac:dyDescent="0.3">
      <c r="A201" s="4" t="s">
        <v>571</v>
      </c>
      <c r="B201" t="s">
        <v>572</v>
      </c>
      <c r="C201" t="s">
        <v>132</v>
      </c>
      <c r="D201" t="s">
        <v>42</v>
      </c>
      <c r="E201" t="s">
        <v>43</v>
      </c>
      <c r="F201" s="3">
        <v>14.41</v>
      </c>
      <c r="G201" s="3">
        <v>14.41</v>
      </c>
      <c r="H201" s="3">
        <v>13.9</v>
      </c>
      <c r="I201" s="3">
        <v>14.07</v>
      </c>
      <c r="J201" s="3">
        <v>13.97</v>
      </c>
      <c r="K201" s="3">
        <v>14.05</v>
      </c>
      <c r="L201" s="3">
        <v>14</v>
      </c>
      <c r="M201">
        <f>VLOOKUP(B201,Sheet1!$B$2:$C$501,2,FALSE)</f>
        <v>3900</v>
      </c>
    </row>
    <row r="202" spans="1:13" x14ac:dyDescent="0.3">
      <c r="A202" s="4" t="s">
        <v>573</v>
      </c>
      <c r="B202" t="s">
        <v>574</v>
      </c>
      <c r="C202" t="s">
        <v>543</v>
      </c>
      <c r="D202" t="s">
        <v>25</v>
      </c>
      <c r="E202" t="s">
        <v>317</v>
      </c>
      <c r="F202" s="3">
        <v>15.06</v>
      </c>
      <c r="G202" s="3">
        <v>15.06</v>
      </c>
      <c r="H202" s="3">
        <v>15.1</v>
      </c>
      <c r="I202" s="3">
        <v>15.01</v>
      </c>
      <c r="J202" s="3">
        <v>15.01</v>
      </c>
      <c r="K202" s="3">
        <v>14.91</v>
      </c>
      <c r="L202" s="3">
        <v>14.05</v>
      </c>
      <c r="M202">
        <f>VLOOKUP(B202,Sheet1!$B$2:$C$501,2,FALSE)</f>
        <v>7300</v>
      </c>
    </row>
    <row r="203" spans="1:13" x14ac:dyDescent="0.3">
      <c r="A203" s="4" t="s">
        <v>575</v>
      </c>
      <c r="B203" t="s">
        <v>576</v>
      </c>
      <c r="C203" t="s">
        <v>154</v>
      </c>
      <c r="D203" t="s">
        <v>71</v>
      </c>
      <c r="E203" t="s">
        <v>361</v>
      </c>
      <c r="F203" s="3">
        <v>15.3</v>
      </c>
      <c r="G203" s="3">
        <v>15.3</v>
      </c>
      <c r="H203" s="3">
        <v>15.07</v>
      </c>
      <c r="I203" s="3">
        <v>14.94</v>
      </c>
      <c r="J203" s="3">
        <v>14.77</v>
      </c>
      <c r="K203" s="3">
        <v>14.24</v>
      </c>
      <c r="L203" s="3">
        <v>14.1</v>
      </c>
      <c r="M203">
        <f>VLOOKUP(B203,Sheet1!$B$2:$C$501,2,FALSE)</f>
        <v>12000</v>
      </c>
    </row>
    <row r="204" spans="1:13" x14ac:dyDescent="0.3">
      <c r="A204" s="4" t="s">
        <v>577</v>
      </c>
      <c r="B204" t="s">
        <v>578</v>
      </c>
      <c r="C204" t="s">
        <v>543</v>
      </c>
      <c r="D204" t="s">
        <v>25</v>
      </c>
      <c r="E204" t="s">
        <v>226</v>
      </c>
      <c r="F204" s="3">
        <v>16.149999999999999</v>
      </c>
      <c r="G204" s="3">
        <v>16.149999999999999</v>
      </c>
      <c r="H204" s="3">
        <v>15.87</v>
      </c>
      <c r="I204" s="3">
        <v>15.87</v>
      </c>
      <c r="J204" s="3">
        <v>15.44</v>
      </c>
      <c r="K204" s="3">
        <v>15.04</v>
      </c>
      <c r="L204" s="3">
        <v>14.17</v>
      </c>
      <c r="M204">
        <f>VLOOKUP(B204,Sheet1!$B$2:$C$501,2,FALSE)</f>
        <v>9400</v>
      </c>
    </row>
    <row r="205" spans="1:13" x14ac:dyDescent="0.3">
      <c r="A205" s="4" t="s">
        <v>579</v>
      </c>
      <c r="B205" t="s">
        <v>580</v>
      </c>
      <c r="C205" t="s">
        <v>150</v>
      </c>
      <c r="D205" t="s">
        <v>66</v>
      </c>
      <c r="E205" t="s">
        <v>555</v>
      </c>
      <c r="F205" s="3">
        <v>15.5</v>
      </c>
      <c r="G205" s="3">
        <v>15.5</v>
      </c>
      <c r="H205" s="3">
        <v>15.34</v>
      </c>
      <c r="I205" s="3">
        <v>15.12</v>
      </c>
      <c r="J205" s="3">
        <v>15.18</v>
      </c>
      <c r="K205" s="3">
        <v>14.59</v>
      </c>
      <c r="L205" s="3">
        <v>14.28</v>
      </c>
      <c r="M205">
        <f>VLOOKUP(B205,Sheet1!$B$2:$C$501,2,FALSE)</f>
        <v>5440</v>
      </c>
    </row>
    <row r="206" spans="1:13" x14ac:dyDescent="0.3">
      <c r="A206" s="4" t="s">
        <v>581</v>
      </c>
      <c r="B206" t="s">
        <v>582</v>
      </c>
      <c r="C206" t="s">
        <v>351</v>
      </c>
      <c r="D206" t="s">
        <v>71</v>
      </c>
      <c r="E206" t="s">
        <v>534</v>
      </c>
      <c r="F206" s="3">
        <v>14.43</v>
      </c>
      <c r="G206" s="3">
        <v>14.43</v>
      </c>
      <c r="H206" s="3">
        <v>14.2</v>
      </c>
      <c r="I206" s="3">
        <v>14.26</v>
      </c>
      <c r="J206" s="3">
        <v>14.84</v>
      </c>
      <c r="K206" s="3">
        <v>14.88</v>
      </c>
      <c r="L206" s="3">
        <v>14.4</v>
      </c>
      <c r="M206">
        <f>VLOOKUP(B206,Sheet1!$B$2:$C$501,2,FALSE)</f>
        <v>2300</v>
      </c>
    </row>
    <row r="207" spans="1:13" x14ac:dyDescent="0.3">
      <c r="A207" s="4" t="s">
        <v>583</v>
      </c>
      <c r="B207" t="s">
        <v>584</v>
      </c>
      <c r="C207" t="s">
        <v>320</v>
      </c>
      <c r="D207" t="s">
        <v>42</v>
      </c>
      <c r="E207" t="s">
        <v>43</v>
      </c>
      <c r="F207" s="3">
        <v>14.99</v>
      </c>
      <c r="G207" s="3">
        <v>14.99</v>
      </c>
      <c r="H207" s="3">
        <v>14.91</v>
      </c>
      <c r="I207" s="3">
        <v>14.88</v>
      </c>
      <c r="J207" s="3">
        <v>14.98</v>
      </c>
      <c r="K207" s="3">
        <v>15.02</v>
      </c>
      <c r="L207" s="3">
        <v>14.46</v>
      </c>
      <c r="M207">
        <f>VLOOKUP(B207,Sheet1!$B$2:$C$501,2,FALSE)</f>
        <v>3320</v>
      </c>
    </row>
    <row r="208" spans="1:13" x14ac:dyDescent="0.3">
      <c r="A208" s="4" t="s">
        <v>585</v>
      </c>
      <c r="B208" t="s">
        <v>586</v>
      </c>
      <c r="C208" t="s">
        <v>211</v>
      </c>
      <c r="D208" t="s">
        <v>58</v>
      </c>
      <c r="E208" t="s">
        <v>92</v>
      </c>
      <c r="F208" s="3">
        <v>14.92</v>
      </c>
      <c r="G208" s="3">
        <v>14.92</v>
      </c>
      <c r="H208" s="3">
        <v>14.78</v>
      </c>
      <c r="I208" s="3">
        <v>14.83</v>
      </c>
      <c r="J208" s="3">
        <v>15.06</v>
      </c>
      <c r="K208" s="3">
        <v>14.99</v>
      </c>
      <c r="L208" s="3">
        <v>14.57</v>
      </c>
      <c r="M208">
        <f>VLOOKUP(B208,Sheet1!$B$2:$C$501,2,FALSE)</f>
        <v>2780</v>
      </c>
    </row>
    <row r="209" spans="1:13" x14ac:dyDescent="0.3">
      <c r="A209" s="4" t="s">
        <v>587</v>
      </c>
      <c r="B209" t="s">
        <v>588</v>
      </c>
      <c r="C209" t="s">
        <v>497</v>
      </c>
      <c r="D209" t="s">
        <v>112</v>
      </c>
      <c r="E209" t="s">
        <v>589</v>
      </c>
      <c r="F209" s="3">
        <v>14.41</v>
      </c>
      <c r="G209" s="3">
        <v>14.41</v>
      </c>
      <c r="H209" s="3">
        <v>14.54</v>
      </c>
      <c r="I209" s="3">
        <v>14.73</v>
      </c>
      <c r="J209" s="3">
        <v>14.86</v>
      </c>
      <c r="K209" s="3">
        <v>14.86</v>
      </c>
      <c r="L209" s="3">
        <v>14.62</v>
      </c>
      <c r="M209">
        <f>VLOOKUP(B209,Sheet1!$B$2:$C$501,2,FALSE)</f>
        <v>7500</v>
      </c>
    </row>
    <row r="210" spans="1:13" x14ac:dyDescent="0.3">
      <c r="A210" s="4" t="s">
        <v>590</v>
      </c>
      <c r="B210" t="s">
        <v>591</v>
      </c>
      <c r="C210" t="s">
        <v>129</v>
      </c>
      <c r="D210" t="s">
        <v>66</v>
      </c>
      <c r="E210" t="s">
        <v>301</v>
      </c>
      <c r="F210" s="3">
        <v>14.38</v>
      </c>
      <c r="G210" s="3">
        <v>14.38</v>
      </c>
      <c r="H210" s="3">
        <v>14.42</v>
      </c>
      <c r="I210" s="3">
        <v>14.56</v>
      </c>
      <c r="J210" s="3">
        <v>15.06</v>
      </c>
      <c r="K210" s="3">
        <v>14.54</v>
      </c>
      <c r="L210" s="3">
        <v>14.63</v>
      </c>
      <c r="M210">
        <f>VLOOKUP(B210,Sheet1!$B$2:$C$501,2,FALSE)</f>
        <v>9200</v>
      </c>
    </row>
    <row r="211" spans="1:13" x14ac:dyDescent="0.3">
      <c r="A211" s="4" t="s">
        <v>592</v>
      </c>
      <c r="B211" t="s">
        <v>593</v>
      </c>
      <c r="C211" t="s">
        <v>528</v>
      </c>
      <c r="D211" t="s">
        <v>37</v>
      </c>
      <c r="E211" t="s">
        <v>38</v>
      </c>
      <c r="F211" s="3">
        <v>14.41</v>
      </c>
      <c r="G211" s="3">
        <v>14.41</v>
      </c>
      <c r="H211" s="3">
        <v>14.33</v>
      </c>
      <c r="I211" s="3">
        <v>14.63</v>
      </c>
      <c r="J211" s="3">
        <v>14.76</v>
      </c>
      <c r="K211" s="3">
        <v>14.71</v>
      </c>
      <c r="L211" s="3">
        <v>14.67</v>
      </c>
      <c r="M211">
        <f>VLOOKUP(B211,Sheet1!$B$2:$C$501,2,FALSE)</f>
        <v>25900</v>
      </c>
    </row>
    <row r="212" spans="1:13" x14ac:dyDescent="0.3">
      <c r="A212" s="4" t="s">
        <v>594</v>
      </c>
      <c r="B212" t="s">
        <v>595</v>
      </c>
      <c r="C212" t="s">
        <v>596</v>
      </c>
      <c r="D212" t="s">
        <v>66</v>
      </c>
      <c r="E212" t="s">
        <v>67</v>
      </c>
      <c r="F212" s="3">
        <v>14.6</v>
      </c>
      <c r="G212" s="3">
        <v>14.6</v>
      </c>
      <c r="H212" s="3">
        <v>14.77</v>
      </c>
      <c r="I212" s="3">
        <v>15.02</v>
      </c>
      <c r="J212" s="3">
        <v>14.99</v>
      </c>
      <c r="K212" s="3">
        <v>15.16</v>
      </c>
      <c r="L212" s="3">
        <v>14.94</v>
      </c>
      <c r="M212">
        <f>VLOOKUP(B212,Sheet1!$B$2:$C$501,2,FALSE)</f>
        <v>8480</v>
      </c>
    </row>
    <row r="213" spans="1:13" x14ac:dyDescent="0.3">
      <c r="A213" s="4" t="s">
        <v>597</v>
      </c>
      <c r="B213" t="s">
        <v>598</v>
      </c>
      <c r="C213" t="s">
        <v>560</v>
      </c>
      <c r="D213" t="s">
        <v>188</v>
      </c>
      <c r="E213" t="s">
        <v>189</v>
      </c>
      <c r="F213" s="3">
        <v>16.07</v>
      </c>
      <c r="G213" s="3">
        <v>16.07</v>
      </c>
      <c r="H213" s="3">
        <v>16.12</v>
      </c>
      <c r="I213" s="3">
        <v>16.07</v>
      </c>
      <c r="J213" s="3">
        <v>16.05</v>
      </c>
      <c r="K213" s="3">
        <v>14.59</v>
      </c>
      <c r="L213" s="3">
        <v>14.95</v>
      </c>
      <c r="M213">
        <f>VLOOKUP(B213,Sheet1!$B$2:$C$501,2,FALSE)</f>
        <v>4300</v>
      </c>
    </row>
    <row r="214" spans="1:13" x14ac:dyDescent="0.3">
      <c r="A214" s="4" t="s">
        <v>599</v>
      </c>
      <c r="B214" t="s">
        <v>600</v>
      </c>
      <c r="C214" t="s">
        <v>49</v>
      </c>
      <c r="D214" t="s">
        <v>37</v>
      </c>
      <c r="E214" t="s">
        <v>38</v>
      </c>
      <c r="F214" s="3">
        <v>14.87</v>
      </c>
      <c r="G214" s="3">
        <v>14.87</v>
      </c>
      <c r="H214" s="3">
        <v>14.83</v>
      </c>
      <c r="I214" s="3">
        <v>14.95</v>
      </c>
      <c r="J214" s="3">
        <v>15.28</v>
      </c>
      <c r="K214" s="3">
        <v>15.07</v>
      </c>
      <c r="L214" s="3">
        <v>15.04</v>
      </c>
      <c r="M214">
        <f>VLOOKUP(B214,Sheet1!$B$2:$C$501,2,FALSE)</f>
        <v>12900</v>
      </c>
    </row>
    <row r="215" spans="1:13" x14ac:dyDescent="0.3">
      <c r="A215" s="4" t="s">
        <v>601</v>
      </c>
      <c r="B215" t="s">
        <v>602</v>
      </c>
      <c r="C215" t="s">
        <v>41</v>
      </c>
      <c r="D215" t="s">
        <v>50</v>
      </c>
      <c r="E215" t="s">
        <v>603</v>
      </c>
      <c r="F215" s="3">
        <v>14.82</v>
      </c>
      <c r="G215" s="3">
        <v>14.82</v>
      </c>
      <c r="H215" s="3">
        <v>14.84</v>
      </c>
      <c r="I215" s="3">
        <v>15</v>
      </c>
      <c r="J215" s="3">
        <v>15.24</v>
      </c>
      <c r="K215" s="3">
        <v>15</v>
      </c>
      <c r="L215" s="3">
        <v>15.1</v>
      </c>
      <c r="M215">
        <f>VLOOKUP(B215,Sheet1!$B$2:$C$501,2,FALSE)</f>
        <v>4400</v>
      </c>
    </row>
    <row r="216" spans="1:13" x14ac:dyDescent="0.3">
      <c r="A216" s="4" t="s">
        <v>604</v>
      </c>
      <c r="B216" t="s">
        <v>605</v>
      </c>
      <c r="C216" t="s">
        <v>427</v>
      </c>
      <c r="D216" t="s">
        <v>66</v>
      </c>
      <c r="E216" t="s">
        <v>606</v>
      </c>
      <c r="F216" s="3">
        <v>15.51</v>
      </c>
      <c r="G216" s="3">
        <v>15.51</v>
      </c>
      <c r="H216" s="3">
        <v>15.53</v>
      </c>
      <c r="I216" s="3">
        <v>15.26</v>
      </c>
      <c r="J216" s="3">
        <v>15.5</v>
      </c>
      <c r="K216" s="3">
        <v>15.67</v>
      </c>
      <c r="L216" s="3">
        <v>15.12</v>
      </c>
      <c r="M216">
        <f>VLOOKUP(B216,Sheet1!$B$2:$C$501,2,FALSE)</f>
        <v>8900</v>
      </c>
    </row>
    <row r="217" spans="1:13" x14ac:dyDescent="0.3">
      <c r="A217" s="4" t="s">
        <v>607</v>
      </c>
      <c r="B217" t="s">
        <v>608</v>
      </c>
      <c r="C217" t="s">
        <v>49</v>
      </c>
      <c r="D217" t="s">
        <v>112</v>
      </c>
      <c r="E217" t="s">
        <v>290</v>
      </c>
      <c r="F217" s="3">
        <v>15.49</v>
      </c>
      <c r="G217" s="3">
        <v>15.49</v>
      </c>
      <c r="H217" s="3">
        <v>15.39</v>
      </c>
      <c r="I217" s="3">
        <v>15.48</v>
      </c>
      <c r="J217" s="3">
        <v>15.6</v>
      </c>
      <c r="K217" s="3">
        <v>15.2</v>
      </c>
      <c r="L217" s="3">
        <v>15.29</v>
      </c>
      <c r="M217">
        <f>VLOOKUP(B217,Sheet1!$B$2:$C$501,2,FALSE)</f>
        <v>19100</v>
      </c>
    </row>
    <row r="218" spans="1:13" x14ac:dyDescent="0.3">
      <c r="A218" s="4" t="s">
        <v>609</v>
      </c>
      <c r="B218" t="s">
        <v>610</v>
      </c>
      <c r="C218" t="s">
        <v>611</v>
      </c>
      <c r="D218" t="s">
        <v>136</v>
      </c>
      <c r="E218" t="s">
        <v>612</v>
      </c>
      <c r="F218" s="3">
        <v>15.4</v>
      </c>
      <c r="G218" s="3">
        <v>15.4</v>
      </c>
      <c r="H218" s="3">
        <v>15.4</v>
      </c>
      <c r="I218" s="3">
        <v>15.25</v>
      </c>
      <c r="J218" s="3">
        <v>15.56</v>
      </c>
      <c r="K218" s="3">
        <v>15.55</v>
      </c>
      <c r="L218" s="3">
        <v>15.62</v>
      </c>
      <c r="M218">
        <f>VLOOKUP(B218,Sheet1!$B$2:$C$501,2,FALSE)</f>
        <v>3020</v>
      </c>
    </row>
    <row r="219" spans="1:13" x14ac:dyDescent="0.3">
      <c r="A219" s="4" t="s">
        <v>613</v>
      </c>
      <c r="B219" t="s">
        <v>614</v>
      </c>
      <c r="C219" t="s">
        <v>19</v>
      </c>
      <c r="D219" t="s">
        <v>112</v>
      </c>
      <c r="E219" t="s">
        <v>290</v>
      </c>
      <c r="F219" s="3">
        <v>15.13</v>
      </c>
      <c r="G219" s="3">
        <v>15.13</v>
      </c>
      <c r="H219" s="3">
        <v>15.01</v>
      </c>
      <c r="I219" s="3">
        <v>15.37</v>
      </c>
      <c r="J219" s="3">
        <v>15.26</v>
      </c>
      <c r="K219" s="3">
        <v>15.13</v>
      </c>
      <c r="L219" s="3">
        <v>15.66</v>
      </c>
      <c r="M219">
        <f>VLOOKUP(B219,Sheet1!$B$2:$C$501,2,FALSE)</f>
        <v>39800</v>
      </c>
    </row>
    <row r="220" spans="1:13" x14ac:dyDescent="0.3">
      <c r="A220" s="4" t="s">
        <v>615</v>
      </c>
      <c r="B220" t="s">
        <v>616</v>
      </c>
      <c r="C220" t="s">
        <v>617</v>
      </c>
      <c r="D220" t="s">
        <v>29</v>
      </c>
      <c r="E220" t="s">
        <v>30</v>
      </c>
      <c r="F220" s="3">
        <v>16.100000000000001</v>
      </c>
      <c r="G220" s="3">
        <v>16.100000000000001</v>
      </c>
      <c r="H220" s="3">
        <v>16.14</v>
      </c>
      <c r="I220" s="3">
        <v>16.18</v>
      </c>
      <c r="J220" s="3">
        <v>16.03</v>
      </c>
      <c r="K220" s="3">
        <v>16.350000000000001</v>
      </c>
      <c r="L220" s="3">
        <v>15.85</v>
      </c>
      <c r="M220">
        <f>VLOOKUP(B220,Sheet1!$B$2:$C$501,2,FALSE)</f>
        <v>7900</v>
      </c>
    </row>
    <row r="221" spans="1:13" x14ac:dyDescent="0.3">
      <c r="A221" s="4" t="s">
        <v>618</v>
      </c>
      <c r="B221" t="s">
        <v>619</v>
      </c>
      <c r="C221" t="s">
        <v>79</v>
      </c>
      <c r="D221" t="s">
        <v>136</v>
      </c>
      <c r="E221" t="s">
        <v>137</v>
      </c>
      <c r="F221" s="3">
        <v>15.53</v>
      </c>
      <c r="G221" s="3">
        <v>15.53</v>
      </c>
      <c r="H221" s="3">
        <v>15.78</v>
      </c>
      <c r="I221" s="3">
        <v>15.95</v>
      </c>
      <c r="J221" s="3">
        <v>16.079999999999998</v>
      </c>
      <c r="K221" s="3">
        <v>15.97</v>
      </c>
      <c r="L221" s="3">
        <v>15.95</v>
      </c>
      <c r="M221">
        <f>VLOOKUP(B221,Sheet1!$B$2:$C$501,2,FALSE)</f>
        <v>18600</v>
      </c>
    </row>
    <row r="222" spans="1:13" x14ac:dyDescent="0.3">
      <c r="A222" s="4" t="s">
        <v>620</v>
      </c>
      <c r="B222" t="s">
        <v>621</v>
      </c>
      <c r="C222" t="s">
        <v>175</v>
      </c>
      <c r="D222" t="s">
        <v>37</v>
      </c>
      <c r="E222" t="s">
        <v>38</v>
      </c>
      <c r="F222" s="3">
        <v>16.23</v>
      </c>
      <c r="G222" s="3">
        <v>16.23</v>
      </c>
      <c r="H222" s="3">
        <v>16.5</v>
      </c>
      <c r="I222" s="3">
        <v>16.510000000000002</v>
      </c>
      <c r="J222" s="3">
        <v>16.63</v>
      </c>
      <c r="K222" s="3">
        <v>16.7</v>
      </c>
      <c r="L222" s="3">
        <v>15.95</v>
      </c>
      <c r="M222">
        <f>VLOOKUP(B222,Sheet1!$B$2:$C$501,2,FALSE)</f>
        <v>4800</v>
      </c>
    </row>
    <row r="223" spans="1:13" x14ac:dyDescent="0.3">
      <c r="A223" s="4" t="s">
        <v>622</v>
      </c>
      <c r="B223" t="s">
        <v>623</v>
      </c>
      <c r="C223" t="s">
        <v>175</v>
      </c>
      <c r="D223" t="s">
        <v>112</v>
      </c>
      <c r="E223" t="s">
        <v>113</v>
      </c>
      <c r="F223" s="3">
        <v>16.510000000000002</v>
      </c>
      <c r="G223" s="3">
        <v>16.510000000000002</v>
      </c>
      <c r="H223" s="3">
        <v>16.36</v>
      </c>
      <c r="I223" s="3">
        <v>16.37</v>
      </c>
      <c r="J223" s="3">
        <v>16.62</v>
      </c>
      <c r="K223" s="3">
        <v>16.53</v>
      </c>
      <c r="L223" s="3">
        <v>16</v>
      </c>
      <c r="M223">
        <f>VLOOKUP(B223,Sheet1!$B$2:$C$501,2,FALSE)</f>
        <v>3100</v>
      </c>
    </row>
    <row r="224" spans="1:13" x14ac:dyDescent="0.3">
      <c r="A224" s="4" t="s">
        <v>624</v>
      </c>
      <c r="B224" t="s">
        <v>625</v>
      </c>
      <c r="C224" t="s">
        <v>211</v>
      </c>
      <c r="D224" t="s">
        <v>42</v>
      </c>
      <c r="E224" t="s">
        <v>43</v>
      </c>
      <c r="F224" s="3">
        <v>15.8</v>
      </c>
      <c r="G224" s="3">
        <v>15.8</v>
      </c>
      <c r="H224" s="3">
        <v>15.66</v>
      </c>
      <c r="I224" s="3">
        <v>15.84</v>
      </c>
      <c r="J224" s="3">
        <v>16.18</v>
      </c>
      <c r="K224" s="3">
        <v>16.21</v>
      </c>
      <c r="L224" s="3">
        <v>16.14</v>
      </c>
      <c r="M224">
        <f>VLOOKUP(B224,Sheet1!$B$2:$C$501,2,FALSE)</f>
        <v>28200</v>
      </c>
    </row>
    <row r="225" spans="1:13" x14ac:dyDescent="0.3">
      <c r="A225" s="4" t="s">
        <v>626</v>
      </c>
      <c r="B225" t="s">
        <v>627</v>
      </c>
      <c r="C225" t="s">
        <v>99</v>
      </c>
      <c r="D225" t="s">
        <v>42</v>
      </c>
      <c r="E225" t="s">
        <v>43</v>
      </c>
      <c r="F225" s="3">
        <v>16.88</v>
      </c>
      <c r="G225" s="3">
        <v>16.88</v>
      </c>
      <c r="H225" s="3">
        <v>16.91</v>
      </c>
      <c r="I225" s="3">
        <v>16.2</v>
      </c>
      <c r="J225" s="3">
        <v>16.489999999999998</v>
      </c>
      <c r="K225" s="3">
        <v>16.61</v>
      </c>
      <c r="L225" s="3">
        <v>16.23</v>
      </c>
      <c r="M225">
        <f>VLOOKUP(B225,Sheet1!$B$2:$C$501,2,FALSE)</f>
        <v>2500</v>
      </c>
    </row>
    <row r="226" spans="1:13" x14ac:dyDescent="0.3">
      <c r="A226" s="4" t="s">
        <v>628</v>
      </c>
      <c r="B226" t="s">
        <v>629</v>
      </c>
      <c r="C226" t="s">
        <v>630</v>
      </c>
      <c r="D226" t="s">
        <v>112</v>
      </c>
      <c r="E226" t="s">
        <v>290</v>
      </c>
      <c r="F226" s="3">
        <v>15.56</v>
      </c>
      <c r="G226" s="3">
        <v>15.56</v>
      </c>
      <c r="H226" s="3">
        <v>15.51</v>
      </c>
      <c r="I226" s="3">
        <v>15.54</v>
      </c>
      <c r="J226" s="3">
        <v>15.65</v>
      </c>
      <c r="K226" s="3">
        <v>16.28</v>
      </c>
      <c r="L226" s="3">
        <v>16.260000000000002</v>
      </c>
      <c r="M226">
        <f>VLOOKUP(B226,Sheet1!$B$2:$C$501,2,FALSE)</f>
        <v>4428</v>
      </c>
    </row>
    <row r="227" spans="1:13" x14ac:dyDescent="0.3">
      <c r="A227" s="4" t="s">
        <v>631</v>
      </c>
      <c r="B227" t="s">
        <v>632</v>
      </c>
      <c r="C227" t="s">
        <v>446</v>
      </c>
      <c r="D227" t="s">
        <v>112</v>
      </c>
      <c r="E227" t="s">
        <v>113</v>
      </c>
      <c r="F227" s="3">
        <v>17.02</v>
      </c>
      <c r="G227" s="3">
        <v>17.02</v>
      </c>
      <c r="H227" s="3">
        <v>17.04</v>
      </c>
      <c r="I227" s="3">
        <v>16.600000000000001</v>
      </c>
      <c r="J227" s="3">
        <v>16.84</v>
      </c>
      <c r="K227" s="3">
        <v>16.61</v>
      </c>
      <c r="L227" s="3">
        <v>16.260000000000002</v>
      </c>
      <c r="M227">
        <f>VLOOKUP(B227,Sheet1!$B$2:$C$501,2,FALSE)</f>
        <v>7000</v>
      </c>
    </row>
    <row r="228" spans="1:13" x14ac:dyDescent="0.3">
      <c r="A228" s="4" t="s">
        <v>633</v>
      </c>
      <c r="B228" t="s">
        <v>634</v>
      </c>
      <c r="C228" t="s">
        <v>482</v>
      </c>
      <c r="D228" t="s">
        <v>25</v>
      </c>
      <c r="E228" t="s">
        <v>26</v>
      </c>
      <c r="F228" s="3">
        <v>18.04</v>
      </c>
      <c r="G228" s="3">
        <v>18.04</v>
      </c>
      <c r="H228" s="3">
        <v>17.760000000000002</v>
      </c>
      <c r="I228" s="3">
        <v>17.52</v>
      </c>
      <c r="J228" s="3">
        <v>16.71</v>
      </c>
      <c r="K228" s="3">
        <v>16.579999999999998</v>
      </c>
      <c r="L228" s="3">
        <v>16.34</v>
      </c>
      <c r="M228">
        <f>VLOOKUP(B228,Sheet1!$B$2:$C$501,2,FALSE)</f>
        <v>4060</v>
      </c>
    </row>
    <row r="229" spans="1:13" x14ac:dyDescent="0.3">
      <c r="A229" s="4" t="s">
        <v>635</v>
      </c>
      <c r="B229" t="s">
        <v>636</v>
      </c>
      <c r="C229" t="s">
        <v>637</v>
      </c>
      <c r="D229" t="s">
        <v>50</v>
      </c>
      <c r="E229" t="s">
        <v>51</v>
      </c>
      <c r="F229" s="3">
        <v>16.41</v>
      </c>
      <c r="G229" s="3">
        <v>16.41</v>
      </c>
      <c r="H229" s="3">
        <v>16.28</v>
      </c>
      <c r="I229" s="3">
        <v>16.34</v>
      </c>
      <c r="J229" s="3">
        <v>16.62</v>
      </c>
      <c r="K229" s="3">
        <v>16.690000000000001</v>
      </c>
      <c r="L229" s="3">
        <v>16.54</v>
      </c>
      <c r="M229">
        <f>VLOOKUP(B229,Sheet1!$B$2:$C$501,2,FALSE)</f>
        <v>3200</v>
      </c>
    </row>
    <row r="230" spans="1:13" x14ac:dyDescent="0.3">
      <c r="A230" s="4" t="s">
        <v>638</v>
      </c>
      <c r="B230" t="s">
        <v>639</v>
      </c>
      <c r="C230" t="s">
        <v>175</v>
      </c>
      <c r="D230" t="s">
        <v>117</v>
      </c>
      <c r="E230" t="s">
        <v>282</v>
      </c>
      <c r="F230" s="3">
        <v>16.52</v>
      </c>
      <c r="G230" s="3">
        <v>16.52</v>
      </c>
      <c r="H230" s="3">
        <v>16.63</v>
      </c>
      <c r="I230" s="3">
        <v>16.579999999999998</v>
      </c>
      <c r="J230" s="3">
        <v>16.77</v>
      </c>
      <c r="K230" s="3">
        <v>16.87</v>
      </c>
      <c r="L230" s="3">
        <v>16.66</v>
      </c>
      <c r="M230">
        <f>VLOOKUP(B230,Sheet1!$B$2:$C$501,2,FALSE)</f>
        <v>2500</v>
      </c>
    </row>
    <row r="231" spans="1:13" x14ac:dyDescent="0.3">
      <c r="A231" s="4" t="s">
        <v>640</v>
      </c>
      <c r="B231" t="s">
        <v>641</v>
      </c>
      <c r="C231" t="s">
        <v>87</v>
      </c>
      <c r="D231" t="s">
        <v>165</v>
      </c>
      <c r="E231" t="s">
        <v>642</v>
      </c>
      <c r="F231" s="3">
        <v>17.43</v>
      </c>
      <c r="G231" s="3">
        <v>17.43</v>
      </c>
      <c r="H231" s="3">
        <v>17.46</v>
      </c>
      <c r="I231" s="3">
        <v>17.64</v>
      </c>
      <c r="J231" s="3">
        <v>17.350000000000001</v>
      </c>
      <c r="K231" s="3">
        <v>16.77</v>
      </c>
      <c r="L231" s="3">
        <v>16.79</v>
      </c>
      <c r="M231">
        <f>VLOOKUP(B231,Sheet1!$B$2:$C$501,2,FALSE)</f>
        <v>6900</v>
      </c>
    </row>
    <row r="232" spans="1:13" x14ac:dyDescent="0.3">
      <c r="A232" s="4" t="s">
        <v>643</v>
      </c>
      <c r="B232" t="s">
        <v>644</v>
      </c>
      <c r="C232" t="s">
        <v>175</v>
      </c>
      <c r="D232" t="s">
        <v>58</v>
      </c>
      <c r="E232" t="s">
        <v>453</v>
      </c>
      <c r="F232" s="3">
        <v>16.829999999999998</v>
      </c>
      <c r="G232" s="3">
        <v>16.829999999999998</v>
      </c>
      <c r="H232" s="3">
        <v>16.87</v>
      </c>
      <c r="I232" s="3">
        <v>17.12</v>
      </c>
      <c r="J232" s="3">
        <v>17.57</v>
      </c>
      <c r="K232" s="3">
        <v>17.350000000000001</v>
      </c>
      <c r="L232" s="3">
        <v>16.82</v>
      </c>
      <c r="M232">
        <f>VLOOKUP(B232,Sheet1!$B$2:$C$501,2,FALSE)</f>
        <v>11500</v>
      </c>
    </row>
    <row r="233" spans="1:13" x14ac:dyDescent="0.3">
      <c r="A233" s="4" t="s">
        <v>645</v>
      </c>
      <c r="B233" t="s">
        <v>646</v>
      </c>
      <c r="C233" t="s">
        <v>502</v>
      </c>
      <c r="D233" t="s">
        <v>160</v>
      </c>
      <c r="E233" t="s">
        <v>647</v>
      </c>
      <c r="F233" s="3">
        <v>16.850000000000001</v>
      </c>
      <c r="G233" s="3">
        <v>16.850000000000001</v>
      </c>
      <c r="H233" s="3">
        <v>16.73</v>
      </c>
      <c r="I233" s="3">
        <v>17.190000000000001</v>
      </c>
      <c r="J233" s="3">
        <v>17.46</v>
      </c>
      <c r="K233" s="3">
        <v>16.95</v>
      </c>
      <c r="L233" s="3">
        <v>17.18</v>
      </c>
      <c r="M233">
        <f>VLOOKUP(B233,Sheet1!$B$2:$C$501,2,FALSE)</f>
        <v>10000</v>
      </c>
    </row>
    <row r="234" spans="1:13" x14ac:dyDescent="0.3">
      <c r="A234" s="4" t="s">
        <v>648</v>
      </c>
      <c r="B234" t="s">
        <v>649</v>
      </c>
      <c r="C234" t="s">
        <v>65</v>
      </c>
      <c r="D234" t="s">
        <v>117</v>
      </c>
      <c r="E234" t="s">
        <v>118</v>
      </c>
      <c r="F234" s="3">
        <v>17.59</v>
      </c>
      <c r="G234" s="3">
        <v>17.59</v>
      </c>
      <c r="H234" s="3">
        <v>17.440000000000001</v>
      </c>
      <c r="I234" s="3">
        <v>17.61</v>
      </c>
      <c r="J234" s="3">
        <v>17.43</v>
      </c>
      <c r="K234" s="3">
        <v>17.16</v>
      </c>
      <c r="L234" s="3">
        <v>17.25</v>
      </c>
      <c r="M234">
        <f>VLOOKUP(B234,Sheet1!$B$2:$C$501,2,FALSE)</f>
        <v>68500</v>
      </c>
    </row>
    <row r="235" spans="1:13" x14ac:dyDescent="0.3">
      <c r="A235" s="4" t="s">
        <v>650</v>
      </c>
      <c r="B235" t="s">
        <v>651</v>
      </c>
      <c r="C235" t="s">
        <v>391</v>
      </c>
      <c r="D235" t="s">
        <v>25</v>
      </c>
      <c r="E235" t="s">
        <v>226</v>
      </c>
      <c r="F235" s="3">
        <v>16.48</v>
      </c>
      <c r="G235" s="3">
        <v>16.48</v>
      </c>
      <c r="H235" s="3">
        <v>16.75</v>
      </c>
      <c r="I235" s="3">
        <v>17.309999999999999</v>
      </c>
      <c r="J235" s="3">
        <v>17.829999999999998</v>
      </c>
      <c r="K235" s="3">
        <v>17.739999999999998</v>
      </c>
      <c r="L235" s="3">
        <v>17.29</v>
      </c>
      <c r="M235">
        <f>VLOOKUP(B235,Sheet1!$B$2:$C$501,2,FALSE)</f>
        <v>4100</v>
      </c>
    </row>
    <row r="236" spans="1:13" x14ac:dyDescent="0.3">
      <c r="A236" s="4" t="s">
        <v>652</v>
      </c>
      <c r="B236" t="s">
        <v>653</v>
      </c>
      <c r="C236" t="s">
        <v>410</v>
      </c>
      <c r="D236" t="s">
        <v>37</v>
      </c>
      <c r="E236" t="s">
        <v>38</v>
      </c>
      <c r="F236" s="3">
        <v>17.329999999999998</v>
      </c>
      <c r="G236" s="3">
        <v>17.329999999999998</v>
      </c>
      <c r="H236" s="3">
        <v>17.149999999999999</v>
      </c>
      <c r="I236" s="3">
        <v>17.239999999999998</v>
      </c>
      <c r="J236" s="3">
        <v>17.399999999999999</v>
      </c>
      <c r="K236" s="3">
        <v>17.54</v>
      </c>
      <c r="L236" s="3">
        <v>17.329999999999998</v>
      </c>
      <c r="M236">
        <f>VLOOKUP(B236,Sheet1!$B$2:$C$501,2,FALSE)</f>
        <v>10200</v>
      </c>
    </row>
    <row r="237" spans="1:13" x14ac:dyDescent="0.3">
      <c r="A237" s="4" t="s">
        <v>654</v>
      </c>
      <c r="B237" t="s">
        <v>655</v>
      </c>
      <c r="C237" t="s">
        <v>391</v>
      </c>
      <c r="D237" t="s">
        <v>37</v>
      </c>
      <c r="E237" t="s">
        <v>38</v>
      </c>
      <c r="F237" s="3">
        <v>17.61</v>
      </c>
      <c r="G237" s="3">
        <v>17.61</v>
      </c>
      <c r="H237" s="3">
        <v>17.48</v>
      </c>
      <c r="I237" s="3">
        <v>17.5</v>
      </c>
      <c r="J237" s="3">
        <v>17.86</v>
      </c>
      <c r="K237" s="3">
        <v>17.79</v>
      </c>
      <c r="L237" s="3">
        <v>17.39</v>
      </c>
      <c r="M237">
        <f>VLOOKUP(B237,Sheet1!$B$2:$C$501,2,FALSE)</f>
        <v>6600</v>
      </c>
    </row>
    <row r="238" spans="1:13" x14ac:dyDescent="0.3">
      <c r="A238" s="4" t="s">
        <v>656</v>
      </c>
      <c r="B238" t="s">
        <v>657</v>
      </c>
      <c r="C238" t="s">
        <v>132</v>
      </c>
      <c r="D238" t="s">
        <v>88</v>
      </c>
      <c r="E238" t="s">
        <v>285</v>
      </c>
      <c r="F238" s="3">
        <v>18.100000000000001</v>
      </c>
      <c r="G238" s="3">
        <v>18.100000000000001</v>
      </c>
      <c r="H238" s="3">
        <v>17.649999999999999</v>
      </c>
      <c r="I238" s="3">
        <v>17.66</v>
      </c>
      <c r="J238" s="3">
        <v>17.5</v>
      </c>
      <c r="K238" s="3">
        <v>17.36</v>
      </c>
      <c r="L238" s="3">
        <v>17.57</v>
      </c>
      <c r="M238">
        <f>VLOOKUP(B238,Sheet1!$B$2:$C$501,2,FALSE)</f>
        <v>7200</v>
      </c>
    </row>
    <row r="239" spans="1:13" x14ac:dyDescent="0.3">
      <c r="A239" s="4" t="s">
        <v>658</v>
      </c>
      <c r="B239" t="s">
        <v>659</v>
      </c>
      <c r="C239" t="s">
        <v>140</v>
      </c>
      <c r="D239" t="s">
        <v>66</v>
      </c>
      <c r="E239" t="s">
        <v>241</v>
      </c>
      <c r="F239" s="3">
        <v>18.53</v>
      </c>
      <c r="G239" s="3">
        <v>18.53</v>
      </c>
      <c r="H239" s="3">
        <v>18.510000000000002</v>
      </c>
      <c r="I239" s="3">
        <v>18.38</v>
      </c>
      <c r="J239" s="3">
        <v>18.77</v>
      </c>
      <c r="K239" s="3">
        <v>18.73</v>
      </c>
      <c r="L239" s="3">
        <v>17.920000000000002</v>
      </c>
      <c r="M239">
        <f>VLOOKUP(B239,Sheet1!$B$2:$C$501,2,FALSE)</f>
        <v>3900</v>
      </c>
    </row>
    <row r="240" spans="1:13" x14ac:dyDescent="0.3">
      <c r="A240" s="4" t="s">
        <v>660</v>
      </c>
      <c r="B240" t="s">
        <v>661</v>
      </c>
      <c r="C240" t="s">
        <v>550</v>
      </c>
      <c r="D240" t="s">
        <v>37</v>
      </c>
      <c r="E240" t="s">
        <v>38</v>
      </c>
      <c r="F240" s="3">
        <v>17.829999999999998</v>
      </c>
      <c r="G240" s="3">
        <v>17.829999999999998</v>
      </c>
      <c r="H240" s="3">
        <v>18.09</v>
      </c>
      <c r="I240" s="3">
        <v>18.02</v>
      </c>
      <c r="J240" s="3">
        <v>18.149999999999999</v>
      </c>
      <c r="K240" s="3">
        <v>18.87</v>
      </c>
      <c r="L240" s="3">
        <v>18.05</v>
      </c>
      <c r="M240">
        <f>VLOOKUP(B240,Sheet1!$B$2:$C$501,2,FALSE)</f>
        <v>6400</v>
      </c>
    </row>
    <row r="241" spans="1:13" x14ac:dyDescent="0.3">
      <c r="A241" s="4" t="s">
        <v>662</v>
      </c>
      <c r="B241" t="s">
        <v>663</v>
      </c>
      <c r="C241" t="s">
        <v>121</v>
      </c>
      <c r="D241" t="s">
        <v>71</v>
      </c>
      <c r="E241" t="s">
        <v>361</v>
      </c>
      <c r="F241" s="3">
        <v>17.84</v>
      </c>
      <c r="G241" s="3">
        <v>17.84</v>
      </c>
      <c r="H241" s="3">
        <v>17.87</v>
      </c>
      <c r="I241" s="3">
        <v>18.100000000000001</v>
      </c>
      <c r="J241" s="3">
        <v>18.239999999999998</v>
      </c>
      <c r="K241" s="3">
        <v>18.29</v>
      </c>
      <c r="L241" s="3">
        <v>18.079999999999998</v>
      </c>
      <c r="M241">
        <f>VLOOKUP(B241,Sheet1!$B$2:$C$501,2,FALSE)</f>
        <v>4100</v>
      </c>
    </row>
    <row r="242" spans="1:13" x14ac:dyDescent="0.3">
      <c r="A242" s="4" t="s">
        <v>664</v>
      </c>
      <c r="B242" t="s">
        <v>665</v>
      </c>
      <c r="C242" t="s">
        <v>449</v>
      </c>
      <c r="D242" t="s">
        <v>15</v>
      </c>
      <c r="E242" t="s">
        <v>666</v>
      </c>
      <c r="F242" s="3">
        <v>18.05</v>
      </c>
      <c r="G242" s="3">
        <v>18.05</v>
      </c>
      <c r="H242" s="3">
        <v>18.010000000000002</v>
      </c>
      <c r="I242" s="3">
        <v>18.260000000000002</v>
      </c>
      <c r="J242" s="3">
        <v>18.28</v>
      </c>
      <c r="K242" s="3">
        <v>18.309999999999999</v>
      </c>
      <c r="L242" s="3">
        <v>18.149999999999999</v>
      </c>
      <c r="M242">
        <f>VLOOKUP(B242,Sheet1!$B$2:$C$501,2,FALSE)</f>
        <v>5400</v>
      </c>
    </row>
    <row r="243" spans="1:13" x14ac:dyDescent="0.3">
      <c r="A243" s="4" t="s">
        <v>667</v>
      </c>
      <c r="B243" t="s">
        <v>668</v>
      </c>
      <c r="C243" t="s">
        <v>502</v>
      </c>
      <c r="D243" t="s">
        <v>293</v>
      </c>
      <c r="E243" t="s">
        <v>294</v>
      </c>
      <c r="F243" s="3">
        <v>18.579999999999998</v>
      </c>
      <c r="G243" s="3">
        <v>18.579999999999998</v>
      </c>
      <c r="H243" s="3">
        <v>18.38</v>
      </c>
      <c r="I243" s="3">
        <v>18.670000000000002</v>
      </c>
      <c r="J243" s="3">
        <v>18.850000000000001</v>
      </c>
      <c r="K243" s="3">
        <v>18.7</v>
      </c>
      <c r="L243" s="3">
        <v>18.32</v>
      </c>
      <c r="M243">
        <f>VLOOKUP(B243,Sheet1!$B$2:$C$501,2,FALSE)</f>
        <v>32400</v>
      </c>
    </row>
    <row r="244" spans="1:13" x14ac:dyDescent="0.3">
      <c r="A244" s="4" t="s">
        <v>669</v>
      </c>
      <c r="B244" t="s">
        <v>670</v>
      </c>
      <c r="C244" t="s">
        <v>482</v>
      </c>
      <c r="D244" t="s">
        <v>66</v>
      </c>
      <c r="E244" t="s">
        <v>133</v>
      </c>
      <c r="F244" s="3">
        <v>18.75</v>
      </c>
      <c r="G244" s="3">
        <v>18.75</v>
      </c>
      <c r="H244" s="3">
        <v>18.690000000000001</v>
      </c>
      <c r="I244" s="3">
        <v>18.420000000000002</v>
      </c>
      <c r="J244" s="3">
        <v>18.41</v>
      </c>
      <c r="K244" s="3">
        <v>18.23</v>
      </c>
      <c r="L244" s="3">
        <v>18.57</v>
      </c>
      <c r="M244">
        <v>0</v>
      </c>
    </row>
    <row r="245" spans="1:13" x14ac:dyDescent="0.3">
      <c r="A245" s="4" t="s">
        <v>671</v>
      </c>
      <c r="B245" t="s">
        <v>672</v>
      </c>
      <c r="C245" t="s">
        <v>673</v>
      </c>
      <c r="D245" t="s">
        <v>146</v>
      </c>
      <c r="E245" t="s">
        <v>674</v>
      </c>
      <c r="F245" s="3">
        <v>20.079999999999998</v>
      </c>
      <c r="G245" s="3">
        <v>20.079999999999998</v>
      </c>
      <c r="H245" s="3">
        <v>19.29</v>
      </c>
      <c r="I245" s="3">
        <v>19.25</v>
      </c>
      <c r="J245" s="3">
        <v>19.36</v>
      </c>
      <c r="K245" s="3">
        <v>19.04</v>
      </c>
      <c r="L245" s="3">
        <v>18.59</v>
      </c>
      <c r="M245">
        <f>VLOOKUP(B245,Sheet1!$B$2:$C$501,2,FALSE)</f>
        <v>12200</v>
      </c>
    </row>
    <row r="246" spans="1:13" x14ac:dyDescent="0.3">
      <c r="A246" s="4" t="s">
        <v>675</v>
      </c>
      <c r="B246" t="s">
        <v>676</v>
      </c>
      <c r="C246" t="s">
        <v>468</v>
      </c>
      <c r="D246" t="s">
        <v>66</v>
      </c>
      <c r="E246" t="s">
        <v>301</v>
      </c>
      <c r="F246" s="3">
        <v>20.3</v>
      </c>
      <c r="G246" s="3">
        <v>20.3</v>
      </c>
      <c r="H246" s="3">
        <v>20.04</v>
      </c>
      <c r="I246" s="3">
        <v>20.440000000000001</v>
      </c>
      <c r="J246" s="3">
        <v>20.5</v>
      </c>
      <c r="K246" s="3">
        <v>19.940000000000001</v>
      </c>
      <c r="L246" s="3">
        <v>18.670000000000002</v>
      </c>
      <c r="M246">
        <f>VLOOKUP(B246,Sheet1!$B$2:$C$501,2,FALSE)</f>
        <v>3200</v>
      </c>
    </row>
    <row r="247" spans="1:13" x14ac:dyDescent="0.3">
      <c r="A247" s="4" t="s">
        <v>677</v>
      </c>
      <c r="B247" t="s">
        <v>678</v>
      </c>
      <c r="C247" t="s">
        <v>143</v>
      </c>
      <c r="D247" t="s">
        <v>71</v>
      </c>
      <c r="E247" t="s">
        <v>361</v>
      </c>
      <c r="F247" s="3">
        <v>21.02</v>
      </c>
      <c r="G247" s="3">
        <v>21.02</v>
      </c>
      <c r="H247" s="3">
        <v>21.25</v>
      </c>
      <c r="I247" s="3">
        <v>21.48</v>
      </c>
      <c r="J247" s="3">
        <v>20.65</v>
      </c>
      <c r="K247" s="3">
        <v>19.97</v>
      </c>
      <c r="L247" s="3">
        <v>18.7</v>
      </c>
      <c r="M247">
        <f>VLOOKUP(B247,Sheet1!$B$2:$C$501,2,FALSE)</f>
        <v>9400</v>
      </c>
    </row>
    <row r="248" spans="1:13" x14ac:dyDescent="0.3">
      <c r="A248" s="4" t="s">
        <v>679</v>
      </c>
      <c r="B248" t="s">
        <v>680</v>
      </c>
      <c r="C248" t="s">
        <v>19</v>
      </c>
      <c r="D248" t="s">
        <v>112</v>
      </c>
      <c r="E248" t="s">
        <v>113</v>
      </c>
      <c r="F248" s="3">
        <v>18.2</v>
      </c>
      <c r="G248" s="3">
        <v>18.2</v>
      </c>
      <c r="H248" s="3">
        <v>18.16</v>
      </c>
      <c r="I248" s="3">
        <v>18.579999999999998</v>
      </c>
      <c r="J248" s="3">
        <v>18.510000000000002</v>
      </c>
      <c r="K248" s="3">
        <v>18.37</v>
      </c>
      <c r="L248" s="3">
        <v>18.78</v>
      </c>
      <c r="M248">
        <v>0</v>
      </c>
    </row>
    <row r="249" spans="1:13" x14ac:dyDescent="0.3">
      <c r="A249" s="4" t="s">
        <v>681</v>
      </c>
      <c r="B249" t="s">
        <v>682</v>
      </c>
      <c r="C249" t="s">
        <v>449</v>
      </c>
      <c r="D249" t="s">
        <v>58</v>
      </c>
      <c r="E249" t="s">
        <v>229</v>
      </c>
      <c r="F249" s="3">
        <v>19.16</v>
      </c>
      <c r="G249" s="3">
        <v>19.16</v>
      </c>
      <c r="H249" s="3">
        <v>18.91</v>
      </c>
      <c r="I249" s="3">
        <v>19.059999999999999</v>
      </c>
      <c r="J249" s="3">
        <v>18.989999999999998</v>
      </c>
      <c r="K249" s="3">
        <v>18.649999999999999</v>
      </c>
      <c r="L249" s="3">
        <v>18.809999999999999</v>
      </c>
      <c r="M249">
        <f>VLOOKUP(B249,Sheet1!$B$2:$C$501,2,FALSE)</f>
        <v>11960</v>
      </c>
    </row>
    <row r="250" spans="1:13" x14ac:dyDescent="0.3">
      <c r="A250" s="4" t="s">
        <v>683</v>
      </c>
      <c r="B250" t="s">
        <v>684</v>
      </c>
      <c r="C250" t="s">
        <v>685</v>
      </c>
      <c r="D250" t="s">
        <v>66</v>
      </c>
      <c r="E250" t="s">
        <v>67</v>
      </c>
      <c r="F250" s="3">
        <v>18.98</v>
      </c>
      <c r="G250" s="3">
        <v>18.98</v>
      </c>
      <c r="H250" s="3">
        <v>19.149999999999999</v>
      </c>
      <c r="I250" s="3">
        <v>19.41</v>
      </c>
      <c r="J250" s="3">
        <v>19.88</v>
      </c>
      <c r="K250" s="3">
        <v>20.149999999999999</v>
      </c>
      <c r="L250" s="3">
        <v>18.86</v>
      </c>
      <c r="M250">
        <f>VLOOKUP(B250,Sheet1!$B$2:$C$501,2,FALSE)</f>
        <v>3800</v>
      </c>
    </row>
    <row r="251" spans="1:13" x14ac:dyDescent="0.3">
      <c r="A251" s="4" t="s">
        <v>686</v>
      </c>
      <c r="B251" t="s">
        <v>687</v>
      </c>
      <c r="C251" t="s">
        <v>150</v>
      </c>
      <c r="D251" t="s">
        <v>180</v>
      </c>
      <c r="E251" t="s">
        <v>688</v>
      </c>
      <c r="F251" s="3">
        <v>18.920000000000002</v>
      </c>
      <c r="G251" s="3">
        <v>18.920000000000002</v>
      </c>
      <c r="H251" s="3">
        <v>19</v>
      </c>
      <c r="I251" s="3">
        <v>19.22</v>
      </c>
      <c r="J251" s="3">
        <v>19.32</v>
      </c>
      <c r="K251" s="3">
        <v>19</v>
      </c>
      <c r="L251" s="3">
        <v>18.940000000000001</v>
      </c>
      <c r="M251">
        <f>VLOOKUP(B251,Sheet1!$B$2:$C$501,2,FALSE)</f>
        <v>7600</v>
      </c>
    </row>
    <row r="252" spans="1:13" x14ac:dyDescent="0.3">
      <c r="A252" s="4" t="s">
        <v>689</v>
      </c>
      <c r="B252" t="s">
        <v>690</v>
      </c>
      <c r="C252" t="s">
        <v>269</v>
      </c>
      <c r="D252" t="s">
        <v>42</v>
      </c>
      <c r="E252" t="s">
        <v>43</v>
      </c>
      <c r="F252" s="3">
        <v>19.510000000000002</v>
      </c>
      <c r="G252" s="3">
        <v>19.510000000000002</v>
      </c>
      <c r="H252" s="3">
        <v>19.32</v>
      </c>
      <c r="I252" s="3">
        <v>18.98</v>
      </c>
      <c r="J252" s="3">
        <v>19.11</v>
      </c>
      <c r="K252" s="3">
        <v>19.100000000000001</v>
      </c>
      <c r="L252" s="3">
        <v>18.97</v>
      </c>
      <c r="M252">
        <f>VLOOKUP(B252,Sheet1!$B$2:$C$501,2,FALSE)</f>
        <v>9131</v>
      </c>
    </row>
    <row r="253" spans="1:13" x14ac:dyDescent="0.3">
      <c r="A253" s="4" t="s">
        <v>691</v>
      </c>
      <c r="B253" t="s">
        <v>692</v>
      </c>
      <c r="C253" t="s">
        <v>49</v>
      </c>
      <c r="D253" t="s">
        <v>37</v>
      </c>
      <c r="E253" t="s">
        <v>38</v>
      </c>
      <c r="F253" s="3">
        <v>19.399999999999999</v>
      </c>
      <c r="G253" s="3">
        <v>19.399999999999999</v>
      </c>
      <c r="H253" s="3">
        <v>19.37</v>
      </c>
      <c r="I253" s="3">
        <v>19.32</v>
      </c>
      <c r="J253" s="3">
        <v>19.45</v>
      </c>
      <c r="K253" s="3">
        <v>19.03</v>
      </c>
      <c r="L253" s="3">
        <v>19.03</v>
      </c>
      <c r="M253">
        <f>VLOOKUP(B253,Sheet1!$B$2:$C$501,2,FALSE)</f>
        <v>34172</v>
      </c>
    </row>
    <row r="254" spans="1:13" x14ac:dyDescent="0.3">
      <c r="A254" s="4" t="s">
        <v>693</v>
      </c>
      <c r="B254" t="s">
        <v>694</v>
      </c>
      <c r="C254" t="s">
        <v>164</v>
      </c>
      <c r="D254" t="s">
        <v>112</v>
      </c>
      <c r="E254" t="s">
        <v>695</v>
      </c>
      <c r="F254" s="3">
        <v>19.63</v>
      </c>
      <c r="G254" s="3">
        <v>19.63</v>
      </c>
      <c r="H254" s="3">
        <v>19.010000000000002</v>
      </c>
      <c r="I254" s="3">
        <v>19.28</v>
      </c>
      <c r="J254" s="3">
        <v>19.78</v>
      </c>
      <c r="K254" s="3">
        <v>19.420000000000002</v>
      </c>
      <c r="L254" s="3">
        <v>19.03</v>
      </c>
      <c r="M254">
        <f>VLOOKUP(B254,Sheet1!$B$2:$C$501,2,FALSE)</f>
        <v>21280</v>
      </c>
    </row>
    <row r="255" spans="1:13" x14ac:dyDescent="0.3">
      <c r="A255" s="4" t="s">
        <v>696</v>
      </c>
      <c r="B255" t="s">
        <v>697</v>
      </c>
      <c r="C255" t="s">
        <v>482</v>
      </c>
      <c r="D255" t="s">
        <v>66</v>
      </c>
      <c r="E255" t="s">
        <v>369</v>
      </c>
      <c r="F255" s="3">
        <v>21.86</v>
      </c>
      <c r="G255" s="3">
        <v>21.86</v>
      </c>
      <c r="H255" s="3">
        <v>22.12</v>
      </c>
      <c r="I255" s="3">
        <v>21.86</v>
      </c>
      <c r="J255" s="3">
        <v>19.87</v>
      </c>
      <c r="K255" s="3">
        <v>20.39</v>
      </c>
      <c r="L255" s="3">
        <v>19.04</v>
      </c>
      <c r="M255">
        <f>VLOOKUP(B255,Sheet1!$B$2:$C$501,2,FALSE)</f>
        <v>4820</v>
      </c>
    </row>
    <row r="256" spans="1:13" x14ac:dyDescent="0.3">
      <c r="A256" s="4" t="s">
        <v>698</v>
      </c>
      <c r="B256" t="s">
        <v>699</v>
      </c>
      <c r="C256" t="s">
        <v>179</v>
      </c>
      <c r="D256" t="s">
        <v>117</v>
      </c>
      <c r="E256" t="s">
        <v>282</v>
      </c>
      <c r="F256" s="3">
        <v>19.55</v>
      </c>
      <c r="G256" s="3">
        <v>19.55</v>
      </c>
      <c r="H256" s="3">
        <v>19.82</v>
      </c>
      <c r="I256" s="3">
        <v>20.170000000000002</v>
      </c>
      <c r="J256" s="3">
        <v>20.25</v>
      </c>
      <c r="K256" s="3">
        <v>19.72</v>
      </c>
      <c r="L256" s="3">
        <v>19.14</v>
      </c>
      <c r="M256">
        <f>VLOOKUP(B256,Sheet1!$B$2:$C$501,2,FALSE)</f>
        <v>4710</v>
      </c>
    </row>
    <row r="257" spans="1:13" x14ac:dyDescent="0.3">
      <c r="A257" s="4" t="s">
        <v>700</v>
      </c>
      <c r="B257" t="s">
        <v>701</v>
      </c>
      <c r="C257" t="s">
        <v>702</v>
      </c>
      <c r="D257" t="s">
        <v>188</v>
      </c>
      <c r="E257" t="s">
        <v>703</v>
      </c>
      <c r="F257" s="3">
        <v>19.64</v>
      </c>
      <c r="G257" s="3">
        <v>19.64</v>
      </c>
      <c r="H257" s="3">
        <v>19.829999999999998</v>
      </c>
      <c r="I257" s="3">
        <v>19.88</v>
      </c>
      <c r="J257" s="3">
        <v>20.27</v>
      </c>
      <c r="K257" s="3">
        <v>19.95</v>
      </c>
      <c r="L257" s="3">
        <v>19.149999999999999</v>
      </c>
      <c r="M257">
        <f>VLOOKUP(B257,Sheet1!$B$2:$C$501,2,FALSE)</f>
        <v>4400</v>
      </c>
    </row>
    <row r="258" spans="1:13" x14ac:dyDescent="0.3">
      <c r="A258" s="4" t="s">
        <v>704</v>
      </c>
      <c r="B258" t="s">
        <v>705</v>
      </c>
      <c r="C258" t="s">
        <v>49</v>
      </c>
      <c r="D258" t="s">
        <v>112</v>
      </c>
      <c r="E258" t="s">
        <v>113</v>
      </c>
      <c r="F258" s="3">
        <v>19.91</v>
      </c>
      <c r="G258" s="3">
        <v>19.91</v>
      </c>
      <c r="H258" s="3">
        <v>19.78</v>
      </c>
      <c r="I258" s="3">
        <v>20.05</v>
      </c>
      <c r="J258" s="3">
        <v>20.14</v>
      </c>
      <c r="K258" s="3">
        <v>19.670000000000002</v>
      </c>
      <c r="L258" s="3">
        <v>19.79</v>
      </c>
      <c r="M258">
        <f>VLOOKUP(B258,Sheet1!$B$2:$C$501,2,FALSE)</f>
        <v>35100</v>
      </c>
    </row>
    <row r="259" spans="1:13" x14ac:dyDescent="0.3">
      <c r="A259" s="4" t="s">
        <v>706</v>
      </c>
      <c r="B259" t="s">
        <v>707</v>
      </c>
      <c r="C259" t="s">
        <v>129</v>
      </c>
      <c r="D259" t="s">
        <v>136</v>
      </c>
      <c r="E259" t="s">
        <v>137</v>
      </c>
      <c r="F259" s="3">
        <v>20.09</v>
      </c>
      <c r="G259" s="3">
        <v>20.09</v>
      </c>
      <c r="H259" s="3">
        <v>20.09</v>
      </c>
      <c r="I259" s="3">
        <v>20.16</v>
      </c>
      <c r="J259" s="3">
        <v>20.71</v>
      </c>
      <c r="K259" s="3">
        <v>20.21</v>
      </c>
      <c r="L259" s="3">
        <v>20.09</v>
      </c>
      <c r="M259">
        <f>VLOOKUP(B259,Sheet1!$B$2:$C$501,2,FALSE)</f>
        <v>9800</v>
      </c>
    </row>
    <row r="260" spans="1:13" x14ac:dyDescent="0.3">
      <c r="A260" s="4" t="s">
        <v>708</v>
      </c>
      <c r="B260" t="s">
        <v>709</v>
      </c>
      <c r="C260" t="s">
        <v>121</v>
      </c>
      <c r="D260" t="s">
        <v>42</v>
      </c>
      <c r="E260" t="s">
        <v>43</v>
      </c>
      <c r="F260" s="3">
        <v>21</v>
      </c>
      <c r="G260" s="3">
        <v>21</v>
      </c>
      <c r="H260" s="3">
        <v>20.8</v>
      </c>
      <c r="I260" s="3">
        <v>20.67</v>
      </c>
      <c r="J260" s="3">
        <v>20.54</v>
      </c>
      <c r="K260" s="3">
        <v>20.37</v>
      </c>
      <c r="L260" s="3">
        <v>20.41</v>
      </c>
      <c r="M260">
        <f>VLOOKUP(B260,Sheet1!$B$2:$C$501,2,FALSE)</f>
        <v>75780</v>
      </c>
    </row>
    <row r="261" spans="1:13" x14ac:dyDescent="0.3">
      <c r="A261" s="4" t="s">
        <v>710</v>
      </c>
      <c r="B261" t="s">
        <v>711</v>
      </c>
      <c r="C261" t="s">
        <v>482</v>
      </c>
      <c r="D261" t="s">
        <v>66</v>
      </c>
      <c r="E261" t="s">
        <v>215</v>
      </c>
      <c r="F261" s="3">
        <v>21.54</v>
      </c>
      <c r="G261" s="3">
        <v>21.54</v>
      </c>
      <c r="H261" s="3">
        <v>21.63</v>
      </c>
      <c r="I261" s="3">
        <v>20.81</v>
      </c>
      <c r="J261" s="3">
        <v>19.95</v>
      </c>
      <c r="K261" s="3">
        <v>20.079999999999998</v>
      </c>
      <c r="L261" s="3">
        <v>20.68</v>
      </c>
      <c r="M261">
        <f>VLOOKUP(B261,Sheet1!$B$2:$C$501,2,FALSE)</f>
        <v>3900</v>
      </c>
    </row>
    <row r="262" spans="1:13" x14ac:dyDescent="0.3">
      <c r="A262" s="4" t="s">
        <v>712</v>
      </c>
      <c r="B262" t="s">
        <v>713</v>
      </c>
      <c r="C262" t="s">
        <v>272</v>
      </c>
      <c r="D262" t="s">
        <v>180</v>
      </c>
      <c r="E262" t="s">
        <v>714</v>
      </c>
      <c r="F262" s="3">
        <v>22.63</v>
      </c>
      <c r="G262" s="3">
        <v>22.63</v>
      </c>
      <c r="H262" s="3">
        <v>22.17</v>
      </c>
      <c r="I262" s="3">
        <v>20.77</v>
      </c>
      <c r="J262" s="3">
        <v>20.77</v>
      </c>
      <c r="K262" s="3">
        <v>20.399999999999999</v>
      </c>
      <c r="L262" s="3">
        <v>20.71</v>
      </c>
      <c r="M262">
        <f>VLOOKUP(B262,Sheet1!$B$2:$C$501,2,FALSE)</f>
        <v>6000</v>
      </c>
    </row>
    <row r="263" spans="1:13" x14ac:dyDescent="0.3">
      <c r="A263" s="4" t="s">
        <v>715</v>
      </c>
      <c r="B263" t="s">
        <v>716</v>
      </c>
      <c r="C263" t="s">
        <v>410</v>
      </c>
      <c r="D263" t="s">
        <v>58</v>
      </c>
      <c r="E263" t="s">
        <v>92</v>
      </c>
      <c r="F263" s="3">
        <v>20.48</v>
      </c>
      <c r="G263" s="3">
        <v>20.48</v>
      </c>
      <c r="H263" s="3">
        <v>20.49</v>
      </c>
      <c r="I263" s="3">
        <v>19.84</v>
      </c>
      <c r="J263" s="3">
        <v>20.54</v>
      </c>
      <c r="K263" s="3">
        <v>21</v>
      </c>
      <c r="L263" s="3">
        <v>20.8</v>
      </c>
      <c r="M263">
        <f>VLOOKUP(B263,Sheet1!$B$2:$C$501,2,FALSE)</f>
        <v>4600</v>
      </c>
    </row>
    <row r="264" spans="1:13" x14ac:dyDescent="0.3">
      <c r="A264" s="4" t="s">
        <v>717</v>
      </c>
      <c r="B264" t="s">
        <v>718</v>
      </c>
      <c r="C264" t="s">
        <v>351</v>
      </c>
      <c r="D264" t="s">
        <v>112</v>
      </c>
      <c r="E264" t="s">
        <v>113</v>
      </c>
      <c r="F264" s="3">
        <v>21.26</v>
      </c>
      <c r="G264" s="3">
        <v>21.26</v>
      </c>
      <c r="H264" s="3">
        <v>21.79</v>
      </c>
      <c r="I264" s="3">
        <v>21.75</v>
      </c>
      <c r="J264" s="3">
        <v>22.18</v>
      </c>
      <c r="K264" s="3">
        <v>22.17</v>
      </c>
      <c r="L264" s="3">
        <v>20.87</v>
      </c>
      <c r="M264">
        <f>VLOOKUP(B264,Sheet1!$B$2:$C$501,2,FALSE)</f>
        <v>2400</v>
      </c>
    </row>
    <row r="265" spans="1:13" x14ac:dyDescent="0.3">
      <c r="A265" s="4" t="s">
        <v>719</v>
      </c>
      <c r="B265" t="s">
        <v>720</v>
      </c>
      <c r="C265" t="s">
        <v>19</v>
      </c>
      <c r="D265" t="s">
        <v>25</v>
      </c>
      <c r="E265" t="s">
        <v>721</v>
      </c>
      <c r="F265" s="3">
        <v>20.5</v>
      </c>
      <c r="G265" s="3">
        <v>20.5</v>
      </c>
      <c r="H265" s="3">
        <v>20.47</v>
      </c>
      <c r="I265" s="3">
        <v>20.87</v>
      </c>
      <c r="J265" s="3">
        <v>20.71</v>
      </c>
      <c r="K265" s="3">
        <v>20.55</v>
      </c>
      <c r="L265" s="3">
        <v>20.93</v>
      </c>
      <c r="M265">
        <f>VLOOKUP(B265,Sheet1!$B$2:$C$501,2,FALSE)</f>
        <v>7731</v>
      </c>
    </row>
    <row r="266" spans="1:13" x14ac:dyDescent="0.3">
      <c r="A266" s="4" t="s">
        <v>722</v>
      </c>
      <c r="B266" t="s">
        <v>723</v>
      </c>
      <c r="C266" t="s">
        <v>724</v>
      </c>
      <c r="D266" t="s">
        <v>66</v>
      </c>
      <c r="E266" t="s">
        <v>369</v>
      </c>
      <c r="F266" s="3">
        <v>21.34</v>
      </c>
      <c r="G266" s="3">
        <v>21.34</v>
      </c>
      <c r="H266" s="3">
        <v>21.32</v>
      </c>
      <c r="I266" s="3">
        <v>21.66</v>
      </c>
      <c r="J266" s="3">
        <v>22</v>
      </c>
      <c r="K266" s="3">
        <v>21.1</v>
      </c>
      <c r="L266" s="3">
        <v>21.03</v>
      </c>
      <c r="M266">
        <f>VLOOKUP(B266,Sheet1!$B$2:$C$501,2,FALSE)</f>
        <v>5200</v>
      </c>
    </row>
    <row r="267" spans="1:13" x14ac:dyDescent="0.3">
      <c r="A267" s="4" t="s">
        <v>725</v>
      </c>
      <c r="B267" t="s">
        <v>726</v>
      </c>
      <c r="C267" t="s">
        <v>269</v>
      </c>
      <c r="D267" t="s">
        <v>42</v>
      </c>
      <c r="E267" t="s">
        <v>43</v>
      </c>
      <c r="F267" s="3">
        <v>20.41</v>
      </c>
      <c r="G267" s="3">
        <v>20.41</v>
      </c>
      <c r="H267" s="3">
        <v>20.239999999999998</v>
      </c>
      <c r="I267" s="3">
        <v>20.170000000000002</v>
      </c>
      <c r="J267" s="3">
        <v>20.68</v>
      </c>
      <c r="K267" s="3">
        <v>21.57</v>
      </c>
      <c r="L267" s="3">
        <v>21.39</v>
      </c>
      <c r="M267">
        <f>VLOOKUP(B267,Sheet1!$B$2:$C$501,2,FALSE)</f>
        <v>2099</v>
      </c>
    </row>
    <row r="268" spans="1:13" x14ac:dyDescent="0.3">
      <c r="A268" s="4" t="s">
        <v>727</v>
      </c>
      <c r="B268" t="s">
        <v>728</v>
      </c>
      <c r="C268" t="s">
        <v>419</v>
      </c>
      <c r="D268" t="s">
        <v>58</v>
      </c>
      <c r="E268" t="s">
        <v>229</v>
      </c>
      <c r="F268" s="3">
        <v>21.52</v>
      </c>
      <c r="G268" s="3">
        <v>21.52</v>
      </c>
      <c r="H268" s="3">
        <v>21.32</v>
      </c>
      <c r="I268" s="3">
        <v>21.27</v>
      </c>
      <c r="J268" s="3">
        <v>21.68</v>
      </c>
      <c r="K268" s="3">
        <v>21.69</v>
      </c>
      <c r="L268" s="3">
        <v>21.45</v>
      </c>
      <c r="M268">
        <f>VLOOKUP(B268,Sheet1!$B$2:$C$501,2,FALSE)</f>
        <v>4800</v>
      </c>
    </row>
    <row r="269" spans="1:13" x14ac:dyDescent="0.3">
      <c r="A269" s="4" t="s">
        <v>729</v>
      </c>
      <c r="B269" t="s">
        <v>730</v>
      </c>
      <c r="C269" t="s">
        <v>731</v>
      </c>
      <c r="D269" t="s">
        <v>37</v>
      </c>
      <c r="E269" t="s">
        <v>38</v>
      </c>
      <c r="F269" s="3">
        <v>22.28</v>
      </c>
      <c r="G269" s="3">
        <v>22.28</v>
      </c>
      <c r="H269" s="3">
        <v>22.65</v>
      </c>
      <c r="I269" s="3">
        <v>22.26</v>
      </c>
      <c r="J269" s="3">
        <v>22.16</v>
      </c>
      <c r="K269" s="3">
        <v>22.09</v>
      </c>
      <c r="L269" s="3">
        <v>21.51</v>
      </c>
      <c r="M269">
        <f>VLOOKUP(B269,Sheet1!$B$2:$C$501,2,FALSE)</f>
        <v>14000</v>
      </c>
    </row>
    <row r="270" spans="1:13" x14ac:dyDescent="0.3">
      <c r="A270" s="4" t="s">
        <v>732</v>
      </c>
      <c r="B270" t="s">
        <v>733</v>
      </c>
      <c r="C270" t="s">
        <v>630</v>
      </c>
      <c r="D270" t="s">
        <v>42</v>
      </c>
      <c r="E270" t="s">
        <v>43</v>
      </c>
      <c r="F270" s="3">
        <v>22.97</v>
      </c>
      <c r="G270" s="3">
        <v>22.97</v>
      </c>
      <c r="H270" s="3">
        <v>22.83</v>
      </c>
      <c r="I270" s="3">
        <v>22.58</v>
      </c>
      <c r="J270" s="3">
        <v>21.93</v>
      </c>
      <c r="K270" s="3">
        <v>22.49</v>
      </c>
      <c r="L270" s="3">
        <v>21.66</v>
      </c>
      <c r="M270">
        <f>VLOOKUP(B270,Sheet1!$B$2:$C$501,2,FALSE)</f>
        <v>5900</v>
      </c>
    </row>
    <row r="271" spans="1:13" x14ac:dyDescent="0.3">
      <c r="A271" s="4" t="s">
        <v>734</v>
      </c>
      <c r="B271" t="s">
        <v>735</v>
      </c>
      <c r="C271" t="s">
        <v>736</v>
      </c>
      <c r="D271" t="s">
        <v>66</v>
      </c>
      <c r="E271" t="s">
        <v>133</v>
      </c>
      <c r="F271" s="3">
        <v>21.22</v>
      </c>
      <c r="G271" s="3">
        <v>21.22</v>
      </c>
      <c r="H271" s="3">
        <v>21.18</v>
      </c>
      <c r="I271" s="3">
        <v>21.06</v>
      </c>
      <c r="J271" s="3">
        <v>22</v>
      </c>
      <c r="K271" s="3">
        <v>22.36</v>
      </c>
      <c r="L271" s="3">
        <v>21.74</v>
      </c>
      <c r="M271">
        <f>VLOOKUP(B271,Sheet1!$B$2:$C$501,2,FALSE)</f>
        <v>11550</v>
      </c>
    </row>
    <row r="272" spans="1:13" x14ac:dyDescent="0.3">
      <c r="A272" s="4" t="s">
        <v>737</v>
      </c>
      <c r="B272" t="s">
        <v>738</v>
      </c>
      <c r="C272" t="s">
        <v>485</v>
      </c>
      <c r="D272" t="s">
        <v>25</v>
      </c>
      <c r="E272" t="s">
        <v>26</v>
      </c>
      <c r="F272" s="3">
        <v>21.43</v>
      </c>
      <c r="G272" s="3">
        <v>21.43</v>
      </c>
      <c r="H272" s="3">
        <v>21.51</v>
      </c>
      <c r="I272" s="3">
        <v>21.72</v>
      </c>
      <c r="J272" s="3">
        <v>22.27</v>
      </c>
      <c r="K272" s="3">
        <v>22.19</v>
      </c>
      <c r="L272" s="3">
        <v>21.86</v>
      </c>
      <c r="M272">
        <f>VLOOKUP(B272,Sheet1!$B$2:$C$501,2,FALSE)</f>
        <v>5200</v>
      </c>
    </row>
    <row r="273" spans="1:13" x14ac:dyDescent="0.3">
      <c r="A273" s="4" t="s">
        <v>739</v>
      </c>
      <c r="B273" t="s">
        <v>740</v>
      </c>
      <c r="C273" t="s">
        <v>419</v>
      </c>
      <c r="D273" t="s">
        <v>263</v>
      </c>
      <c r="E273" t="s">
        <v>264</v>
      </c>
      <c r="F273" s="3">
        <v>22.14</v>
      </c>
      <c r="G273" s="3">
        <v>22.14</v>
      </c>
      <c r="H273" s="3">
        <v>21.89</v>
      </c>
      <c r="I273" s="3">
        <v>21.86</v>
      </c>
      <c r="J273" s="3">
        <v>22.26</v>
      </c>
      <c r="K273" s="3">
        <v>22.1</v>
      </c>
      <c r="L273" s="3">
        <v>21.88</v>
      </c>
      <c r="M273">
        <f>VLOOKUP(B273,Sheet1!$B$2:$C$501,2,FALSE)</f>
        <v>4700</v>
      </c>
    </row>
    <row r="274" spans="1:13" x14ac:dyDescent="0.3">
      <c r="A274" s="4" t="s">
        <v>741</v>
      </c>
      <c r="B274" t="s">
        <v>742</v>
      </c>
      <c r="C274" t="s">
        <v>630</v>
      </c>
      <c r="D274" t="s">
        <v>58</v>
      </c>
      <c r="E274" t="s">
        <v>340</v>
      </c>
      <c r="F274" s="3">
        <v>21.03</v>
      </c>
      <c r="G274" s="3">
        <v>21.03</v>
      </c>
      <c r="H274" s="3">
        <v>21.34</v>
      </c>
      <c r="I274" s="3">
        <v>21.58</v>
      </c>
      <c r="J274" s="3">
        <v>21.54</v>
      </c>
      <c r="K274" s="3">
        <v>22.46</v>
      </c>
      <c r="L274" s="3">
        <v>21.93</v>
      </c>
      <c r="M274">
        <f>VLOOKUP(B274,Sheet1!$B$2:$C$501,2,FALSE)</f>
        <v>1600</v>
      </c>
    </row>
    <row r="275" spans="1:13" x14ac:dyDescent="0.3">
      <c r="A275" s="4" t="s">
        <v>743</v>
      </c>
      <c r="B275" t="s">
        <v>744</v>
      </c>
      <c r="C275" t="s">
        <v>351</v>
      </c>
      <c r="D275" t="s">
        <v>112</v>
      </c>
      <c r="E275" t="s">
        <v>113</v>
      </c>
      <c r="F275" s="3">
        <v>21.15</v>
      </c>
      <c r="G275" s="3">
        <v>21.15</v>
      </c>
      <c r="H275" s="3">
        <v>21.31</v>
      </c>
      <c r="I275" s="3">
        <v>21.62</v>
      </c>
      <c r="J275" s="3">
        <v>21.88</v>
      </c>
      <c r="K275" s="3">
        <v>22.46</v>
      </c>
      <c r="L275" s="3">
        <v>21.95</v>
      </c>
      <c r="M275">
        <f>VLOOKUP(B275,Sheet1!$B$2:$C$501,2,FALSE)</f>
        <v>5400</v>
      </c>
    </row>
    <row r="276" spans="1:13" x14ac:dyDescent="0.3">
      <c r="A276" s="4" t="s">
        <v>745</v>
      </c>
      <c r="B276" t="s">
        <v>746</v>
      </c>
      <c r="C276" t="s">
        <v>272</v>
      </c>
      <c r="D276" t="s">
        <v>42</v>
      </c>
      <c r="E276" t="s">
        <v>43</v>
      </c>
      <c r="F276" s="3">
        <v>23.73</v>
      </c>
      <c r="G276" s="3">
        <v>23.73</v>
      </c>
      <c r="H276" s="3">
        <v>23.32</v>
      </c>
      <c r="I276" s="3">
        <v>22.5</v>
      </c>
      <c r="J276" s="3">
        <v>22.34</v>
      </c>
      <c r="K276" s="3">
        <v>22.25</v>
      </c>
      <c r="L276" s="3">
        <v>21.95</v>
      </c>
      <c r="M276">
        <f>VLOOKUP(B276,Sheet1!$B$2:$C$501,2,FALSE)</f>
        <v>4580</v>
      </c>
    </row>
    <row r="277" spans="1:13" x14ac:dyDescent="0.3">
      <c r="A277" s="4" t="s">
        <v>747</v>
      </c>
      <c r="B277" t="s">
        <v>748</v>
      </c>
      <c r="C277" t="s">
        <v>749</v>
      </c>
      <c r="D277" t="s">
        <v>58</v>
      </c>
      <c r="E277" t="s">
        <v>750</v>
      </c>
      <c r="F277" s="3">
        <v>21.01</v>
      </c>
      <c r="G277" s="3">
        <v>21.01</v>
      </c>
      <c r="H277" s="3">
        <v>21.3</v>
      </c>
      <c r="I277" s="3">
        <v>21.29</v>
      </c>
      <c r="J277" s="3">
        <v>21.29</v>
      </c>
      <c r="K277" s="3">
        <v>21.72</v>
      </c>
      <c r="L277" s="3">
        <v>22.23</v>
      </c>
      <c r="M277">
        <f>VLOOKUP(B277,Sheet1!$B$2:$C$501,2,FALSE)</f>
        <v>3800</v>
      </c>
    </row>
    <row r="278" spans="1:13" x14ac:dyDescent="0.3">
      <c r="A278" s="4" t="s">
        <v>751</v>
      </c>
      <c r="B278" t="s">
        <v>752</v>
      </c>
      <c r="C278" t="s">
        <v>753</v>
      </c>
      <c r="D278" t="s">
        <v>112</v>
      </c>
      <c r="E278" t="s">
        <v>754</v>
      </c>
      <c r="F278" s="3">
        <v>22.82</v>
      </c>
      <c r="G278" s="3">
        <v>22.82</v>
      </c>
      <c r="H278" s="3">
        <v>23.01</v>
      </c>
      <c r="I278" s="3">
        <v>23.08</v>
      </c>
      <c r="J278" s="3">
        <v>22.97</v>
      </c>
      <c r="K278" s="3">
        <v>22.22</v>
      </c>
      <c r="L278" s="3">
        <v>22.43</v>
      </c>
      <c r="M278">
        <f>VLOOKUP(B278,Sheet1!$B$2:$C$501,2,FALSE)</f>
        <v>5600</v>
      </c>
    </row>
    <row r="279" spans="1:13" x14ac:dyDescent="0.3">
      <c r="A279" s="4" t="s">
        <v>755</v>
      </c>
      <c r="B279" t="s">
        <v>756</v>
      </c>
      <c r="C279" t="s">
        <v>427</v>
      </c>
      <c r="D279" t="s">
        <v>66</v>
      </c>
      <c r="E279" t="s">
        <v>369</v>
      </c>
      <c r="F279" s="3">
        <v>21.83</v>
      </c>
      <c r="G279" s="3">
        <v>21.83</v>
      </c>
      <c r="H279" s="3">
        <v>22.04</v>
      </c>
      <c r="I279" s="3">
        <v>22.36</v>
      </c>
      <c r="J279" s="3">
        <v>22.79</v>
      </c>
      <c r="K279" s="3">
        <v>22.93</v>
      </c>
      <c r="L279" s="3">
        <v>22.46</v>
      </c>
      <c r="M279">
        <f>VLOOKUP(B279,Sheet1!$B$2:$C$501,2,FALSE)</f>
        <v>2700</v>
      </c>
    </row>
    <row r="280" spans="1:13" x14ac:dyDescent="0.3">
      <c r="A280" s="4" t="s">
        <v>757</v>
      </c>
      <c r="B280" t="s">
        <v>758</v>
      </c>
      <c r="C280" t="s">
        <v>320</v>
      </c>
      <c r="D280" t="s">
        <v>42</v>
      </c>
      <c r="E280" t="s">
        <v>43</v>
      </c>
      <c r="F280" s="3">
        <v>24.17</v>
      </c>
      <c r="G280" s="3">
        <v>24.17</v>
      </c>
      <c r="H280" s="3">
        <v>23.8</v>
      </c>
      <c r="I280" s="3">
        <v>23</v>
      </c>
      <c r="J280" s="3">
        <v>22.98</v>
      </c>
      <c r="K280" s="3">
        <v>22.9</v>
      </c>
      <c r="L280" s="3">
        <v>22.6</v>
      </c>
      <c r="M280">
        <f>VLOOKUP(B280,Sheet1!$B$2:$C$501,2,FALSE)</f>
        <v>10131</v>
      </c>
    </row>
    <row r="281" spans="1:13" x14ac:dyDescent="0.3">
      <c r="A281" s="4" t="s">
        <v>759</v>
      </c>
      <c r="B281" t="s">
        <v>760</v>
      </c>
      <c r="C281" t="s">
        <v>761</v>
      </c>
      <c r="D281" t="s">
        <v>88</v>
      </c>
      <c r="E281" t="s">
        <v>308</v>
      </c>
      <c r="F281" s="3">
        <v>23.9</v>
      </c>
      <c r="G281" s="3">
        <v>23.9</v>
      </c>
      <c r="H281" s="3">
        <v>23.42</v>
      </c>
      <c r="I281" s="3">
        <v>23.96</v>
      </c>
      <c r="J281" s="3">
        <v>22.97</v>
      </c>
      <c r="K281" s="3">
        <v>22.98</v>
      </c>
      <c r="L281" s="3">
        <v>22.84</v>
      </c>
      <c r="M281">
        <f>VLOOKUP(B281,Sheet1!$B$2:$C$501,2,FALSE)</f>
        <v>2200</v>
      </c>
    </row>
    <row r="282" spans="1:13" x14ac:dyDescent="0.3">
      <c r="A282" s="4" t="s">
        <v>762</v>
      </c>
      <c r="B282" t="s">
        <v>763</v>
      </c>
      <c r="C282" t="s">
        <v>391</v>
      </c>
      <c r="D282" t="s">
        <v>25</v>
      </c>
      <c r="E282" t="s">
        <v>477</v>
      </c>
      <c r="F282" s="3">
        <v>23.05</v>
      </c>
      <c r="G282" s="3">
        <v>23.05</v>
      </c>
      <c r="H282" s="3">
        <v>23.05</v>
      </c>
      <c r="I282" s="3">
        <v>23.15</v>
      </c>
      <c r="J282" s="3">
        <v>23.45</v>
      </c>
      <c r="K282" s="3">
        <v>23.43</v>
      </c>
      <c r="L282" s="3">
        <v>22.94</v>
      </c>
      <c r="M282">
        <f>VLOOKUP(B282,Sheet1!$B$2:$C$501,2,FALSE)</f>
        <v>5600</v>
      </c>
    </row>
    <row r="283" spans="1:13" x14ac:dyDescent="0.3">
      <c r="A283" s="4" t="s">
        <v>764</v>
      </c>
      <c r="B283" t="s">
        <v>765</v>
      </c>
      <c r="C283" t="s">
        <v>482</v>
      </c>
      <c r="D283" t="s">
        <v>50</v>
      </c>
      <c r="E283" t="s">
        <v>51</v>
      </c>
      <c r="F283" s="3">
        <v>23.89</v>
      </c>
      <c r="G283" s="3">
        <v>23.89</v>
      </c>
      <c r="H283" s="3">
        <v>24.42</v>
      </c>
      <c r="I283" s="3">
        <v>23.44</v>
      </c>
      <c r="J283" s="3">
        <v>22.57</v>
      </c>
      <c r="K283" s="3">
        <v>22.79</v>
      </c>
      <c r="L283" s="3">
        <v>23.01</v>
      </c>
      <c r="M283">
        <f>VLOOKUP(B283,Sheet1!$B$2:$C$501,2,FALSE)</f>
        <v>5200</v>
      </c>
    </row>
    <row r="284" spans="1:13" x14ac:dyDescent="0.3">
      <c r="A284" s="4" t="s">
        <v>766</v>
      </c>
      <c r="B284" t="s">
        <v>767</v>
      </c>
      <c r="C284" t="s">
        <v>164</v>
      </c>
      <c r="D284" t="s">
        <v>117</v>
      </c>
      <c r="E284" t="s">
        <v>768</v>
      </c>
      <c r="F284" s="3">
        <v>23.69</v>
      </c>
      <c r="G284" s="3">
        <v>23.69</v>
      </c>
      <c r="H284" s="3">
        <v>23.28</v>
      </c>
      <c r="I284" s="3">
        <v>23.3</v>
      </c>
      <c r="J284" s="3">
        <v>23.85</v>
      </c>
      <c r="K284" s="3">
        <v>23.18</v>
      </c>
      <c r="L284" s="3">
        <v>23.29</v>
      </c>
      <c r="M284">
        <f>VLOOKUP(B284,Sheet1!$B$2:$C$501,2,FALSE)</f>
        <v>4100</v>
      </c>
    </row>
    <row r="285" spans="1:13" x14ac:dyDescent="0.3">
      <c r="A285" s="4" t="s">
        <v>769</v>
      </c>
      <c r="B285" t="s">
        <v>770</v>
      </c>
      <c r="C285" t="s">
        <v>497</v>
      </c>
      <c r="D285" t="s">
        <v>25</v>
      </c>
      <c r="E285" t="s">
        <v>317</v>
      </c>
      <c r="F285" s="3">
        <v>24.73</v>
      </c>
      <c r="G285" s="3">
        <v>24.73</v>
      </c>
      <c r="H285" s="3">
        <v>24.62</v>
      </c>
      <c r="I285" s="3">
        <v>24.7</v>
      </c>
      <c r="J285" s="3">
        <v>24.84</v>
      </c>
      <c r="K285" s="3">
        <v>24.3</v>
      </c>
      <c r="L285" s="3">
        <v>23.37</v>
      </c>
      <c r="M285">
        <f>VLOOKUP(B285,Sheet1!$B$2:$C$501,2,FALSE)</f>
        <v>5600</v>
      </c>
    </row>
    <row r="286" spans="1:13" x14ac:dyDescent="0.3">
      <c r="A286" s="4" t="s">
        <v>771</v>
      </c>
      <c r="B286" t="s">
        <v>772</v>
      </c>
      <c r="C286" t="s">
        <v>281</v>
      </c>
      <c r="D286" t="s">
        <v>71</v>
      </c>
      <c r="E286" t="s">
        <v>773</v>
      </c>
      <c r="F286" s="3">
        <v>23.25</v>
      </c>
      <c r="G286" s="3">
        <v>23.25</v>
      </c>
      <c r="H286" s="3">
        <v>23.49</v>
      </c>
      <c r="I286" s="3">
        <v>23.64</v>
      </c>
      <c r="J286" s="3">
        <v>24.06</v>
      </c>
      <c r="K286" s="3">
        <v>23.9</v>
      </c>
      <c r="L286" s="3">
        <v>23.5</v>
      </c>
      <c r="M286">
        <f>VLOOKUP(B286,Sheet1!$B$2:$C$501,2,FALSE)</f>
        <v>3600</v>
      </c>
    </row>
    <row r="287" spans="1:13" x14ac:dyDescent="0.3">
      <c r="A287" s="4" t="s">
        <v>774</v>
      </c>
      <c r="B287" t="s">
        <v>775</v>
      </c>
      <c r="C287" t="s">
        <v>87</v>
      </c>
      <c r="D287" t="s">
        <v>776</v>
      </c>
      <c r="E287" t="s">
        <v>777</v>
      </c>
      <c r="F287" s="3">
        <v>22.92</v>
      </c>
      <c r="G287" s="3">
        <v>22.92</v>
      </c>
      <c r="H287" s="3">
        <v>23.2</v>
      </c>
      <c r="I287" s="3">
        <v>23.61</v>
      </c>
      <c r="J287" s="3">
        <v>24.08</v>
      </c>
      <c r="K287" s="3">
        <v>24.25</v>
      </c>
      <c r="L287" s="3">
        <v>23.75</v>
      </c>
      <c r="M287">
        <f>VLOOKUP(B287,Sheet1!$B$2:$C$501,2,FALSE)</f>
        <v>3000</v>
      </c>
    </row>
    <row r="288" spans="1:13" x14ac:dyDescent="0.3">
      <c r="A288" s="4" t="s">
        <v>778</v>
      </c>
      <c r="B288" t="s">
        <v>779</v>
      </c>
      <c r="C288" t="s">
        <v>49</v>
      </c>
      <c r="D288" t="s">
        <v>42</v>
      </c>
      <c r="E288" t="s">
        <v>43</v>
      </c>
      <c r="F288" s="3">
        <v>23.75</v>
      </c>
      <c r="G288" s="3">
        <v>23.75</v>
      </c>
      <c r="H288" s="3">
        <v>23.79</v>
      </c>
      <c r="I288" s="3">
        <v>23.97</v>
      </c>
      <c r="J288" s="3">
        <v>24.13</v>
      </c>
      <c r="K288" s="3">
        <v>23.86</v>
      </c>
      <c r="L288" s="3">
        <v>23.97</v>
      </c>
      <c r="M288">
        <f>VLOOKUP(B288,Sheet1!$B$2:$C$501,2,FALSE)</f>
        <v>14300</v>
      </c>
    </row>
    <row r="289" spans="1:13" x14ac:dyDescent="0.3">
      <c r="A289" s="4" t="s">
        <v>780</v>
      </c>
      <c r="B289" t="s">
        <v>781</v>
      </c>
      <c r="C289" t="s">
        <v>222</v>
      </c>
      <c r="D289" t="s">
        <v>37</v>
      </c>
      <c r="E289" t="s">
        <v>38</v>
      </c>
      <c r="F289" s="3">
        <v>24.52</v>
      </c>
      <c r="G289" s="3">
        <v>24.52</v>
      </c>
      <c r="H289" s="3">
        <v>23.87</v>
      </c>
      <c r="I289" s="3">
        <v>24.27</v>
      </c>
      <c r="J289" s="3">
        <v>24.13</v>
      </c>
      <c r="K289" s="3">
        <v>23.48</v>
      </c>
      <c r="L289" s="3">
        <v>23.97</v>
      </c>
      <c r="M289">
        <f>VLOOKUP(B289,Sheet1!$B$2:$C$501,2,FALSE)</f>
        <v>22600</v>
      </c>
    </row>
    <row r="290" spans="1:13" x14ac:dyDescent="0.3">
      <c r="A290" s="4" t="s">
        <v>782</v>
      </c>
      <c r="B290" t="s">
        <v>783</v>
      </c>
      <c r="C290" t="s">
        <v>482</v>
      </c>
      <c r="D290" t="s">
        <v>71</v>
      </c>
      <c r="E290" t="s">
        <v>361</v>
      </c>
      <c r="F290" s="3">
        <v>26.61</v>
      </c>
      <c r="G290" s="3">
        <v>26.61</v>
      </c>
      <c r="H290" s="3">
        <v>26.8</v>
      </c>
      <c r="I290" s="3">
        <v>25.55</v>
      </c>
      <c r="J290" s="3">
        <v>25.03</v>
      </c>
      <c r="K290" s="3">
        <v>25.49</v>
      </c>
      <c r="L290" s="3">
        <v>23.98</v>
      </c>
      <c r="M290">
        <f>VLOOKUP(B290,Sheet1!$B$2:$C$501,2,FALSE)</f>
        <v>4758</v>
      </c>
    </row>
    <row r="291" spans="1:13" x14ac:dyDescent="0.3">
      <c r="A291" s="4" t="s">
        <v>784</v>
      </c>
      <c r="B291" t="s">
        <v>785</v>
      </c>
      <c r="C291" t="s">
        <v>468</v>
      </c>
      <c r="D291" t="s">
        <v>112</v>
      </c>
      <c r="E291" t="s">
        <v>564</v>
      </c>
      <c r="F291" s="3">
        <v>25.26</v>
      </c>
      <c r="G291" s="3">
        <v>25.26</v>
      </c>
      <c r="H291" s="3">
        <v>25.66</v>
      </c>
      <c r="I291" s="3">
        <v>25.66</v>
      </c>
      <c r="J291" s="3">
        <v>25.52</v>
      </c>
      <c r="K291" s="3">
        <v>25.41</v>
      </c>
      <c r="L291" s="3">
        <v>24.1</v>
      </c>
      <c r="M291">
        <f>VLOOKUP(B291,Sheet1!$B$2:$C$501,2,FALSE)</f>
        <v>6200</v>
      </c>
    </row>
    <row r="292" spans="1:13" x14ac:dyDescent="0.3">
      <c r="A292" s="4" t="s">
        <v>786</v>
      </c>
      <c r="B292" t="s">
        <v>787</v>
      </c>
      <c r="C292" t="s">
        <v>673</v>
      </c>
      <c r="D292" t="s">
        <v>25</v>
      </c>
      <c r="E292" t="s">
        <v>26</v>
      </c>
      <c r="F292" s="3">
        <v>24.4</v>
      </c>
      <c r="G292" s="3">
        <v>24.4</v>
      </c>
      <c r="H292" s="3">
        <v>25.17</v>
      </c>
      <c r="I292" s="3">
        <v>25.22</v>
      </c>
      <c r="J292" s="3">
        <v>25.46</v>
      </c>
      <c r="K292" s="3">
        <v>25.64</v>
      </c>
      <c r="L292" s="3">
        <v>24.47</v>
      </c>
      <c r="M292">
        <f>VLOOKUP(B292,Sheet1!$B$2:$C$501,2,FALSE)</f>
        <v>19080</v>
      </c>
    </row>
    <row r="293" spans="1:13" x14ac:dyDescent="0.3">
      <c r="A293" s="4" t="s">
        <v>788</v>
      </c>
      <c r="B293" t="s">
        <v>789</v>
      </c>
      <c r="C293" t="s">
        <v>790</v>
      </c>
      <c r="D293" t="s">
        <v>58</v>
      </c>
      <c r="E293" t="s">
        <v>59</v>
      </c>
      <c r="F293" s="3">
        <v>24.46</v>
      </c>
      <c r="G293" s="3">
        <v>24.46</v>
      </c>
      <c r="H293" s="3">
        <v>24.69</v>
      </c>
      <c r="I293" s="3">
        <v>24.94</v>
      </c>
      <c r="J293" s="3">
        <v>25.09</v>
      </c>
      <c r="K293" s="3">
        <v>24.23</v>
      </c>
      <c r="L293" s="3">
        <v>24.57</v>
      </c>
      <c r="M293">
        <f>VLOOKUP(B293,Sheet1!$B$2:$C$501,2,FALSE)</f>
        <v>20400</v>
      </c>
    </row>
    <row r="294" spans="1:13" x14ac:dyDescent="0.3">
      <c r="A294" s="4" t="s">
        <v>791</v>
      </c>
      <c r="B294" t="s">
        <v>792</v>
      </c>
      <c r="C294" t="s">
        <v>446</v>
      </c>
      <c r="D294" t="s">
        <v>25</v>
      </c>
      <c r="E294" t="s">
        <v>477</v>
      </c>
      <c r="F294" s="3">
        <v>25.64</v>
      </c>
      <c r="G294" s="3">
        <v>25.64</v>
      </c>
      <c r="H294" s="3">
        <v>25.83</v>
      </c>
      <c r="I294" s="3">
        <v>25.21</v>
      </c>
      <c r="J294" s="3">
        <v>25.68</v>
      </c>
      <c r="K294" s="3">
        <v>25.63</v>
      </c>
      <c r="L294" s="3">
        <v>24.85</v>
      </c>
      <c r="M294">
        <f>VLOOKUP(B294,Sheet1!$B$2:$C$501,2,FALSE)</f>
        <v>4300</v>
      </c>
    </row>
    <row r="295" spans="1:13" x14ac:dyDescent="0.3">
      <c r="A295" s="4" t="s">
        <v>793</v>
      </c>
      <c r="B295" t="s">
        <v>794</v>
      </c>
      <c r="C295" t="s">
        <v>179</v>
      </c>
      <c r="D295" t="s">
        <v>15</v>
      </c>
      <c r="E295" t="s">
        <v>16</v>
      </c>
      <c r="F295" s="3">
        <v>25.05</v>
      </c>
      <c r="G295" s="3">
        <v>25.05</v>
      </c>
      <c r="H295" s="3">
        <v>25.31</v>
      </c>
      <c r="I295" s="3">
        <v>25.29</v>
      </c>
      <c r="J295" s="3">
        <v>25.7</v>
      </c>
      <c r="K295" s="3">
        <v>25.43</v>
      </c>
      <c r="L295" s="3">
        <v>25.05</v>
      </c>
      <c r="M295">
        <f>VLOOKUP(B295,Sheet1!$B$2:$C$501,2,FALSE)</f>
        <v>12600</v>
      </c>
    </row>
    <row r="296" spans="1:13" x14ac:dyDescent="0.3">
      <c r="A296" s="4" t="s">
        <v>795</v>
      </c>
      <c r="B296" t="s">
        <v>796</v>
      </c>
      <c r="C296" t="s">
        <v>543</v>
      </c>
      <c r="D296" t="s">
        <v>112</v>
      </c>
      <c r="E296" t="s">
        <v>113</v>
      </c>
      <c r="F296" s="3">
        <v>25.86</v>
      </c>
      <c r="G296" s="3">
        <v>25.86</v>
      </c>
      <c r="H296" s="3">
        <v>25.55</v>
      </c>
      <c r="I296" s="3">
        <v>25.18</v>
      </c>
      <c r="J296" s="3">
        <v>25.72</v>
      </c>
      <c r="K296" s="3">
        <v>25.07</v>
      </c>
      <c r="L296" s="3">
        <v>25.15</v>
      </c>
      <c r="M296">
        <f>VLOOKUP(B296,Sheet1!$B$2:$C$501,2,FALSE)</f>
        <v>12800</v>
      </c>
    </row>
    <row r="297" spans="1:13" x14ac:dyDescent="0.3">
      <c r="A297" s="4" t="s">
        <v>797</v>
      </c>
      <c r="B297" t="s">
        <v>798</v>
      </c>
      <c r="C297" t="s">
        <v>753</v>
      </c>
      <c r="D297" t="s">
        <v>180</v>
      </c>
      <c r="E297" t="s">
        <v>799</v>
      </c>
      <c r="F297" s="3">
        <v>25.93</v>
      </c>
      <c r="G297" s="3">
        <v>25.93</v>
      </c>
      <c r="H297" s="3">
        <v>25.45</v>
      </c>
      <c r="I297" s="3">
        <v>25.47</v>
      </c>
      <c r="J297" s="3">
        <v>25.67</v>
      </c>
      <c r="K297" s="3">
        <v>25.41</v>
      </c>
      <c r="L297" s="3">
        <v>25.22</v>
      </c>
      <c r="M297">
        <f>VLOOKUP(B297,Sheet1!$B$2:$C$501,2,FALSE)</f>
        <v>9600</v>
      </c>
    </row>
    <row r="298" spans="1:13" x14ac:dyDescent="0.3">
      <c r="A298" s="4" t="s">
        <v>800</v>
      </c>
      <c r="B298" t="s">
        <v>801</v>
      </c>
      <c r="C298" t="s">
        <v>497</v>
      </c>
      <c r="D298" t="s">
        <v>112</v>
      </c>
      <c r="E298" t="s">
        <v>113</v>
      </c>
      <c r="F298" s="3">
        <v>26.18</v>
      </c>
      <c r="G298" s="3">
        <v>26.18</v>
      </c>
      <c r="H298" s="3">
        <v>25.55</v>
      </c>
      <c r="I298" s="3">
        <v>25.44</v>
      </c>
      <c r="J298" s="3">
        <v>26.3</v>
      </c>
      <c r="K298" s="3">
        <v>26.47</v>
      </c>
      <c r="L298" s="3">
        <v>25.44</v>
      </c>
      <c r="M298">
        <f>VLOOKUP(B298,Sheet1!$B$2:$C$501,2,FALSE)</f>
        <v>2700</v>
      </c>
    </row>
    <row r="299" spans="1:13" x14ac:dyDescent="0.3">
      <c r="A299" s="4" t="s">
        <v>802</v>
      </c>
      <c r="B299" t="s">
        <v>803</v>
      </c>
      <c r="C299" t="s">
        <v>673</v>
      </c>
      <c r="D299" t="s">
        <v>66</v>
      </c>
      <c r="E299" t="s">
        <v>241</v>
      </c>
      <c r="F299" s="3">
        <v>27.7</v>
      </c>
      <c r="G299" s="3">
        <v>27.7</v>
      </c>
      <c r="H299" s="3">
        <v>27.55</v>
      </c>
      <c r="I299" s="3">
        <v>27.98</v>
      </c>
      <c r="J299" s="3">
        <v>27.02</v>
      </c>
      <c r="K299" s="3">
        <v>26.6</v>
      </c>
      <c r="L299" s="3">
        <v>26</v>
      </c>
      <c r="M299">
        <f>VLOOKUP(B299,Sheet1!$B$2:$C$501,2,FALSE)</f>
        <v>7000</v>
      </c>
    </row>
    <row r="300" spans="1:13" x14ac:dyDescent="0.3">
      <c r="A300" s="4" t="s">
        <v>804</v>
      </c>
      <c r="B300" t="s">
        <v>805</v>
      </c>
      <c r="C300" t="s">
        <v>806</v>
      </c>
      <c r="D300" t="s">
        <v>20</v>
      </c>
      <c r="E300" t="s">
        <v>21</v>
      </c>
      <c r="F300" s="3">
        <v>25.77</v>
      </c>
      <c r="G300" s="3">
        <v>25.77</v>
      </c>
      <c r="H300" s="3">
        <v>25.63</v>
      </c>
      <c r="I300" s="3">
        <v>25.81</v>
      </c>
      <c r="J300" s="3">
        <v>25.94</v>
      </c>
      <c r="K300" s="3">
        <v>25.75</v>
      </c>
      <c r="L300" s="3">
        <v>26.31</v>
      </c>
      <c r="M300">
        <f>VLOOKUP(B300,Sheet1!$B$2:$C$501,2,FALSE)</f>
        <v>3000</v>
      </c>
    </row>
    <row r="301" spans="1:13" x14ac:dyDescent="0.3">
      <c r="A301" s="4" t="s">
        <v>807</v>
      </c>
      <c r="B301" t="s">
        <v>808</v>
      </c>
      <c r="C301" t="s">
        <v>543</v>
      </c>
      <c r="D301" t="s">
        <v>58</v>
      </c>
      <c r="E301" t="s">
        <v>92</v>
      </c>
      <c r="F301" s="3">
        <v>27.03</v>
      </c>
      <c r="G301" s="3">
        <v>27.03</v>
      </c>
      <c r="H301" s="3">
        <v>27.14</v>
      </c>
      <c r="I301" s="3">
        <v>26.68</v>
      </c>
      <c r="J301" s="3">
        <v>26.95</v>
      </c>
      <c r="K301" s="3">
        <v>26.56</v>
      </c>
      <c r="L301" s="3">
        <v>26.33</v>
      </c>
      <c r="M301">
        <f>VLOOKUP(B301,Sheet1!$B$2:$C$501,2,FALSE)</f>
        <v>2600</v>
      </c>
    </row>
    <row r="302" spans="1:13" x14ac:dyDescent="0.3">
      <c r="A302" s="4" t="s">
        <v>809</v>
      </c>
      <c r="B302" t="s">
        <v>810</v>
      </c>
      <c r="C302" t="s">
        <v>724</v>
      </c>
      <c r="D302" t="s">
        <v>42</v>
      </c>
      <c r="E302" t="s">
        <v>43</v>
      </c>
      <c r="F302" s="3">
        <v>25.88</v>
      </c>
      <c r="G302" s="3">
        <v>25.88</v>
      </c>
      <c r="H302" s="3">
        <v>25.29</v>
      </c>
      <c r="I302" s="3">
        <v>25.91</v>
      </c>
      <c r="J302" s="3">
        <v>26.33</v>
      </c>
      <c r="K302" s="3">
        <v>25.88</v>
      </c>
      <c r="L302" s="3">
        <v>26.35</v>
      </c>
      <c r="M302">
        <f>VLOOKUP(B302,Sheet1!$B$2:$C$501,2,FALSE)</f>
        <v>5515</v>
      </c>
    </row>
    <row r="303" spans="1:13" x14ac:dyDescent="0.3">
      <c r="A303" s="4" t="s">
        <v>811</v>
      </c>
      <c r="B303" t="s">
        <v>812</v>
      </c>
      <c r="C303" t="s">
        <v>497</v>
      </c>
      <c r="D303" t="s">
        <v>112</v>
      </c>
      <c r="E303" t="s">
        <v>113</v>
      </c>
      <c r="F303" s="3">
        <v>27.44</v>
      </c>
      <c r="G303" s="3">
        <v>27.44</v>
      </c>
      <c r="H303" s="3">
        <v>27.4</v>
      </c>
      <c r="I303" s="3">
        <v>27.56</v>
      </c>
      <c r="J303" s="3">
        <v>27.53</v>
      </c>
      <c r="K303" s="3">
        <v>27.66</v>
      </c>
      <c r="L303" s="3">
        <v>27.36</v>
      </c>
      <c r="M303">
        <f>VLOOKUP(B303,Sheet1!$B$2:$C$501,2,FALSE)</f>
        <v>5000</v>
      </c>
    </row>
    <row r="304" spans="1:13" x14ac:dyDescent="0.3">
      <c r="A304" s="4" t="s">
        <v>813</v>
      </c>
      <c r="B304" t="s">
        <v>814</v>
      </c>
      <c r="C304" t="s">
        <v>550</v>
      </c>
      <c r="D304" t="s">
        <v>42</v>
      </c>
      <c r="E304" t="s">
        <v>43</v>
      </c>
      <c r="F304" s="3">
        <v>27.9</v>
      </c>
      <c r="G304" s="3">
        <v>27.9</v>
      </c>
      <c r="H304" s="3">
        <v>28.07</v>
      </c>
      <c r="I304" s="3">
        <v>27.68</v>
      </c>
      <c r="J304" s="3">
        <v>27.81</v>
      </c>
      <c r="K304" s="3">
        <v>27.83</v>
      </c>
      <c r="L304" s="3">
        <v>27.52</v>
      </c>
      <c r="M304">
        <f>VLOOKUP(B304,Sheet1!$B$2:$C$501,2,FALSE)</f>
        <v>2500</v>
      </c>
    </row>
    <row r="305" spans="1:13" x14ac:dyDescent="0.3">
      <c r="A305" s="4" t="s">
        <v>815</v>
      </c>
      <c r="B305" t="s">
        <v>816</v>
      </c>
      <c r="C305" t="s">
        <v>502</v>
      </c>
      <c r="D305" t="s">
        <v>42</v>
      </c>
      <c r="E305" t="s">
        <v>43</v>
      </c>
      <c r="F305" s="3">
        <v>27.62</v>
      </c>
      <c r="G305" s="3">
        <v>27.62</v>
      </c>
      <c r="H305" s="3">
        <v>27.57</v>
      </c>
      <c r="I305" s="3">
        <v>28.16</v>
      </c>
      <c r="J305" s="3">
        <v>28.07</v>
      </c>
      <c r="K305" s="3">
        <v>27.67</v>
      </c>
      <c r="L305" s="3">
        <v>27.67</v>
      </c>
      <c r="M305">
        <f>VLOOKUP(B305,Sheet1!$B$2:$C$501,2,FALSE)</f>
        <v>21800</v>
      </c>
    </row>
    <row r="306" spans="1:13" x14ac:dyDescent="0.3">
      <c r="A306" s="4" t="s">
        <v>817</v>
      </c>
      <c r="B306" t="s">
        <v>818</v>
      </c>
      <c r="C306" t="s">
        <v>379</v>
      </c>
      <c r="D306" t="s">
        <v>42</v>
      </c>
      <c r="E306" t="s">
        <v>43</v>
      </c>
      <c r="F306" s="3">
        <v>28.08</v>
      </c>
      <c r="G306" s="3">
        <v>28.08</v>
      </c>
      <c r="H306" s="3">
        <v>27.98</v>
      </c>
      <c r="I306" s="3">
        <v>27.98</v>
      </c>
      <c r="J306" s="3">
        <v>28.26</v>
      </c>
      <c r="K306" s="3">
        <v>28.16</v>
      </c>
      <c r="L306" s="3">
        <v>27.71</v>
      </c>
      <c r="M306">
        <f>VLOOKUP(B306,Sheet1!$B$2:$C$501,2,FALSE)</f>
        <v>1800</v>
      </c>
    </row>
    <row r="307" spans="1:13" x14ac:dyDescent="0.3">
      <c r="A307" s="4" t="s">
        <v>819</v>
      </c>
      <c r="B307" t="s">
        <v>820</v>
      </c>
      <c r="C307" t="s">
        <v>821</v>
      </c>
      <c r="D307" t="s">
        <v>66</v>
      </c>
      <c r="E307" t="s">
        <v>67</v>
      </c>
      <c r="F307" s="3">
        <v>27.76</v>
      </c>
      <c r="G307" s="3">
        <v>27.76</v>
      </c>
      <c r="H307" s="3">
        <v>27.69</v>
      </c>
      <c r="I307" s="3">
        <v>27.94</v>
      </c>
      <c r="J307" s="3">
        <v>28.73</v>
      </c>
      <c r="K307" s="3">
        <v>28.21</v>
      </c>
      <c r="L307" s="3">
        <v>28.15</v>
      </c>
      <c r="M307">
        <f>VLOOKUP(B307,Sheet1!$B$2:$C$501,2,FALSE)</f>
        <v>3100</v>
      </c>
    </row>
    <row r="308" spans="1:13" x14ac:dyDescent="0.3">
      <c r="A308" s="4" t="s">
        <v>822</v>
      </c>
      <c r="B308" t="s">
        <v>823</v>
      </c>
      <c r="C308" t="s">
        <v>761</v>
      </c>
      <c r="D308" t="s">
        <v>58</v>
      </c>
      <c r="E308" t="s">
        <v>92</v>
      </c>
      <c r="F308" s="3">
        <v>27.91</v>
      </c>
      <c r="G308" s="3">
        <v>27.91</v>
      </c>
      <c r="H308" s="3">
        <v>28.08</v>
      </c>
      <c r="I308" s="3">
        <v>28.39</v>
      </c>
      <c r="J308" s="3">
        <v>29.15</v>
      </c>
      <c r="K308" s="3">
        <v>29</v>
      </c>
      <c r="L308" s="3">
        <v>28.16</v>
      </c>
      <c r="M308">
        <f>VLOOKUP(B308,Sheet1!$B$2:$C$501,2,FALSE)</f>
        <v>3100</v>
      </c>
    </row>
    <row r="309" spans="1:13" x14ac:dyDescent="0.3">
      <c r="A309" s="4" t="s">
        <v>824</v>
      </c>
      <c r="B309" t="s">
        <v>825</v>
      </c>
      <c r="C309" t="s">
        <v>41</v>
      </c>
      <c r="D309" t="s">
        <v>88</v>
      </c>
      <c r="E309" t="s">
        <v>285</v>
      </c>
      <c r="F309" s="3">
        <v>27.38</v>
      </c>
      <c r="G309" s="3">
        <v>27.38</v>
      </c>
      <c r="H309" s="3">
        <v>27.38</v>
      </c>
      <c r="I309" s="3">
        <v>27.92</v>
      </c>
      <c r="J309" s="3">
        <v>28.15</v>
      </c>
      <c r="K309" s="3">
        <v>28</v>
      </c>
      <c r="L309" s="3">
        <v>28.3</v>
      </c>
      <c r="M309">
        <f>VLOOKUP(B309,Sheet1!$B$2:$C$501,2,FALSE)</f>
        <v>13047</v>
      </c>
    </row>
    <row r="310" spans="1:13" x14ac:dyDescent="0.3">
      <c r="A310" s="4" t="s">
        <v>826</v>
      </c>
      <c r="B310" t="s">
        <v>827</v>
      </c>
      <c r="C310" t="s">
        <v>222</v>
      </c>
      <c r="D310" t="s">
        <v>42</v>
      </c>
      <c r="E310" t="s">
        <v>43</v>
      </c>
      <c r="F310" s="3">
        <v>30.08</v>
      </c>
      <c r="G310" s="3">
        <v>30.08</v>
      </c>
      <c r="H310" s="3">
        <v>29.04</v>
      </c>
      <c r="I310" s="3">
        <v>29.31</v>
      </c>
      <c r="J310" s="3">
        <v>29.24</v>
      </c>
      <c r="K310" s="3">
        <v>28.13</v>
      </c>
      <c r="L310" s="3">
        <v>28.5</v>
      </c>
      <c r="M310">
        <f>VLOOKUP(B310,Sheet1!$B$2:$C$501,2,FALSE)</f>
        <v>6851</v>
      </c>
    </row>
    <row r="311" spans="1:13" x14ac:dyDescent="0.3">
      <c r="A311" s="4" t="s">
        <v>828</v>
      </c>
      <c r="B311" t="s">
        <v>829</v>
      </c>
      <c r="C311" t="s">
        <v>84</v>
      </c>
      <c r="D311" t="s">
        <v>88</v>
      </c>
      <c r="E311" t="s">
        <v>308</v>
      </c>
      <c r="F311" s="3">
        <v>29.29</v>
      </c>
      <c r="G311" s="3">
        <v>29.29</v>
      </c>
      <c r="H311" s="3">
        <v>28.75</v>
      </c>
      <c r="I311" s="3">
        <v>29.14</v>
      </c>
      <c r="J311" s="3">
        <v>29.15</v>
      </c>
      <c r="K311" s="3">
        <v>28.79</v>
      </c>
      <c r="L311" s="3">
        <v>28.85</v>
      </c>
      <c r="M311">
        <f>VLOOKUP(B311,Sheet1!$B$2:$C$501,2,FALSE)</f>
        <v>1600</v>
      </c>
    </row>
    <row r="312" spans="1:13" x14ac:dyDescent="0.3">
      <c r="A312" s="4" t="s">
        <v>830</v>
      </c>
      <c r="B312" t="s">
        <v>831</v>
      </c>
      <c r="C312" t="s">
        <v>351</v>
      </c>
      <c r="D312" t="s">
        <v>88</v>
      </c>
      <c r="E312" t="s">
        <v>308</v>
      </c>
      <c r="F312" s="3">
        <v>28.83</v>
      </c>
      <c r="G312" s="3">
        <v>28.83</v>
      </c>
      <c r="H312" s="3">
        <v>29.65</v>
      </c>
      <c r="I312" s="3">
        <v>30.02</v>
      </c>
      <c r="J312" s="3">
        <v>30.54</v>
      </c>
      <c r="K312" s="3">
        <v>30.17</v>
      </c>
      <c r="L312" s="3">
        <v>28.92</v>
      </c>
      <c r="M312">
        <f>VLOOKUP(B312,Sheet1!$B$2:$C$501,2,FALSE)</f>
        <v>3900</v>
      </c>
    </row>
    <row r="313" spans="1:13" x14ac:dyDescent="0.3">
      <c r="A313" s="4" t="s">
        <v>832</v>
      </c>
      <c r="B313" t="s">
        <v>833</v>
      </c>
      <c r="C313" t="s">
        <v>834</v>
      </c>
      <c r="D313" t="s">
        <v>42</v>
      </c>
      <c r="E313" t="s">
        <v>43</v>
      </c>
      <c r="F313" s="3">
        <v>29.82</v>
      </c>
      <c r="G313" s="3">
        <v>29.82</v>
      </c>
      <c r="H313" s="3">
        <v>29.25</v>
      </c>
      <c r="I313" s="3">
        <v>29.66</v>
      </c>
      <c r="J313" s="3">
        <v>30.05</v>
      </c>
      <c r="K313" s="3">
        <v>29.61</v>
      </c>
      <c r="L313" s="3">
        <v>29.38</v>
      </c>
      <c r="M313">
        <f>VLOOKUP(B313,Sheet1!$B$2:$C$501,2,FALSE)</f>
        <v>2400</v>
      </c>
    </row>
    <row r="314" spans="1:13" x14ac:dyDescent="0.3">
      <c r="A314" s="4" t="s">
        <v>835</v>
      </c>
      <c r="B314" t="s">
        <v>836</v>
      </c>
      <c r="C314" t="s">
        <v>528</v>
      </c>
      <c r="D314" t="s">
        <v>29</v>
      </c>
      <c r="E314" t="s">
        <v>837</v>
      </c>
      <c r="F314" s="3">
        <v>29.62</v>
      </c>
      <c r="G314" s="3">
        <v>29.62</v>
      </c>
      <c r="H314" s="3">
        <v>29.3</v>
      </c>
      <c r="I314" s="3">
        <v>29.22</v>
      </c>
      <c r="J314" s="3">
        <v>30.22</v>
      </c>
      <c r="K314" s="3">
        <v>30.05</v>
      </c>
      <c r="L314" s="3">
        <v>29.55</v>
      </c>
      <c r="M314">
        <f>VLOOKUP(B314,Sheet1!$B$2:$C$501,2,FALSE)</f>
        <v>7200</v>
      </c>
    </row>
    <row r="315" spans="1:13" x14ac:dyDescent="0.3">
      <c r="A315" s="4" t="s">
        <v>838</v>
      </c>
      <c r="B315" t="s">
        <v>839</v>
      </c>
      <c r="C315" t="s">
        <v>225</v>
      </c>
      <c r="D315" t="s">
        <v>188</v>
      </c>
      <c r="E315" t="s">
        <v>189</v>
      </c>
      <c r="F315" s="3">
        <v>31.07</v>
      </c>
      <c r="G315" s="3">
        <v>31.07</v>
      </c>
      <c r="H315" s="3">
        <v>30.69</v>
      </c>
      <c r="I315" s="3">
        <v>30.61</v>
      </c>
      <c r="J315" s="3">
        <v>30.72</v>
      </c>
      <c r="K315" s="3">
        <v>29.84</v>
      </c>
      <c r="L315" s="3">
        <v>30.14</v>
      </c>
      <c r="M315">
        <f>VLOOKUP(B315,Sheet1!$B$2:$C$501,2,FALSE)</f>
        <v>18146</v>
      </c>
    </row>
    <row r="316" spans="1:13" x14ac:dyDescent="0.3">
      <c r="A316" s="4" t="s">
        <v>840</v>
      </c>
      <c r="B316" t="s">
        <v>841</v>
      </c>
      <c r="C316" t="s">
        <v>749</v>
      </c>
      <c r="D316" t="s">
        <v>112</v>
      </c>
      <c r="E316" t="s">
        <v>290</v>
      </c>
      <c r="F316" s="3">
        <v>29.79</v>
      </c>
      <c r="G316" s="3">
        <v>29.79</v>
      </c>
      <c r="H316" s="3">
        <v>30.07</v>
      </c>
      <c r="I316" s="3">
        <v>29.74</v>
      </c>
      <c r="J316" s="3">
        <v>29.67</v>
      </c>
      <c r="K316" s="3">
        <v>30.02</v>
      </c>
      <c r="L316" s="3">
        <v>30.17</v>
      </c>
      <c r="M316">
        <f>VLOOKUP(B316,Sheet1!$B$2:$C$501,2,FALSE)</f>
        <v>4700</v>
      </c>
    </row>
    <row r="317" spans="1:13" x14ac:dyDescent="0.3">
      <c r="A317" s="4" t="s">
        <v>842</v>
      </c>
      <c r="B317" t="s">
        <v>843</v>
      </c>
      <c r="C317" t="s">
        <v>272</v>
      </c>
      <c r="D317" t="s">
        <v>112</v>
      </c>
      <c r="E317" t="s">
        <v>113</v>
      </c>
      <c r="F317" s="3">
        <v>31.53</v>
      </c>
      <c r="G317" s="3">
        <v>31.53</v>
      </c>
      <c r="H317" s="3">
        <v>31.47</v>
      </c>
      <c r="I317" s="3">
        <v>30.55</v>
      </c>
      <c r="J317" s="3">
        <v>30.31</v>
      </c>
      <c r="K317" s="3">
        <v>30.3</v>
      </c>
      <c r="L317" s="3">
        <v>30.26</v>
      </c>
      <c r="M317">
        <f>VLOOKUP(B317,Sheet1!$B$2:$C$501,2,FALSE)</f>
        <v>2200</v>
      </c>
    </row>
    <row r="318" spans="1:13" x14ac:dyDescent="0.3">
      <c r="A318" s="4" t="s">
        <v>844</v>
      </c>
      <c r="B318" t="s">
        <v>845</v>
      </c>
      <c r="C318" t="s">
        <v>846</v>
      </c>
      <c r="D318" t="s">
        <v>188</v>
      </c>
      <c r="E318" t="s">
        <v>189</v>
      </c>
      <c r="F318" s="3">
        <v>30.02</v>
      </c>
      <c r="G318" s="3">
        <v>30.02</v>
      </c>
      <c r="H318" s="3">
        <v>29.96</v>
      </c>
      <c r="I318" s="3">
        <v>30.6</v>
      </c>
      <c r="J318" s="3">
        <v>31.21</v>
      </c>
      <c r="K318" s="3">
        <v>30.66</v>
      </c>
      <c r="L318" s="3">
        <v>30.46</v>
      </c>
      <c r="M318">
        <f>VLOOKUP(B318,Sheet1!$B$2:$C$501,2,FALSE)</f>
        <v>6135</v>
      </c>
    </row>
    <row r="319" spans="1:13" x14ac:dyDescent="0.3">
      <c r="A319" s="4" t="s">
        <v>847</v>
      </c>
      <c r="B319" t="s">
        <v>848</v>
      </c>
      <c r="C319" t="s">
        <v>70</v>
      </c>
      <c r="D319" t="s">
        <v>50</v>
      </c>
      <c r="E319" t="s">
        <v>849</v>
      </c>
      <c r="F319" s="3">
        <v>29</v>
      </c>
      <c r="G319" s="3">
        <v>29</v>
      </c>
      <c r="H319" s="3">
        <v>29.63</v>
      </c>
      <c r="I319" s="3">
        <v>29.98</v>
      </c>
      <c r="J319" s="3">
        <v>30.99</v>
      </c>
      <c r="K319" s="3">
        <v>30.96</v>
      </c>
      <c r="L319" s="3">
        <v>30.5</v>
      </c>
      <c r="M319">
        <f>VLOOKUP(B319,Sheet1!$B$2:$C$501,2,FALSE)</f>
        <v>3500</v>
      </c>
    </row>
    <row r="320" spans="1:13" x14ac:dyDescent="0.3">
      <c r="A320" s="4" t="s">
        <v>850</v>
      </c>
      <c r="B320" t="s">
        <v>851</v>
      </c>
      <c r="C320" t="s">
        <v>419</v>
      </c>
      <c r="D320" t="s">
        <v>112</v>
      </c>
      <c r="E320" t="s">
        <v>113</v>
      </c>
      <c r="F320" s="3">
        <v>31.55</v>
      </c>
      <c r="G320" s="3">
        <v>31.55</v>
      </c>
      <c r="H320" s="3">
        <v>31.74</v>
      </c>
      <c r="I320" s="3">
        <v>31.5</v>
      </c>
      <c r="J320" s="3">
        <v>32.01</v>
      </c>
      <c r="K320" s="3">
        <v>32.47</v>
      </c>
      <c r="L320" s="3">
        <v>30.74</v>
      </c>
      <c r="M320">
        <f>VLOOKUP(B320,Sheet1!$B$2:$C$501,2,FALSE)</f>
        <v>1600</v>
      </c>
    </row>
    <row r="321" spans="1:13" x14ac:dyDescent="0.3">
      <c r="A321" s="4" t="s">
        <v>852</v>
      </c>
      <c r="B321" t="s">
        <v>853</v>
      </c>
      <c r="C321" t="s">
        <v>497</v>
      </c>
      <c r="D321" t="s">
        <v>112</v>
      </c>
      <c r="E321" t="s">
        <v>854</v>
      </c>
      <c r="F321" s="3">
        <v>30.71</v>
      </c>
      <c r="G321" s="3">
        <v>30.71</v>
      </c>
      <c r="H321" s="3">
        <v>31</v>
      </c>
      <c r="I321" s="3">
        <v>31</v>
      </c>
      <c r="J321" s="3">
        <v>31.64</v>
      </c>
      <c r="K321" s="3">
        <v>30.75</v>
      </c>
      <c r="L321" s="3">
        <v>30.76</v>
      </c>
      <c r="M321">
        <f>VLOOKUP(B321,Sheet1!$B$2:$C$501,2,FALSE)</f>
        <v>5900</v>
      </c>
    </row>
    <row r="322" spans="1:13" x14ac:dyDescent="0.3">
      <c r="A322" s="4" t="s">
        <v>855</v>
      </c>
      <c r="B322" t="s">
        <v>856</v>
      </c>
      <c r="C322" t="s">
        <v>154</v>
      </c>
      <c r="D322" t="s">
        <v>66</v>
      </c>
      <c r="E322" t="s">
        <v>301</v>
      </c>
      <c r="F322" s="3">
        <v>32.450000000000003</v>
      </c>
      <c r="G322" s="3">
        <v>32.450000000000003</v>
      </c>
      <c r="H322" s="3">
        <v>32.19</v>
      </c>
      <c r="I322" s="3">
        <v>32.659999999999997</v>
      </c>
      <c r="J322" s="3">
        <v>31.85</v>
      </c>
      <c r="K322" s="3">
        <v>30.68</v>
      </c>
      <c r="L322" s="3">
        <v>30.77</v>
      </c>
      <c r="M322">
        <f>VLOOKUP(B322,Sheet1!$B$2:$C$501,2,FALSE)</f>
        <v>21484</v>
      </c>
    </row>
    <row r="323" spans="1:13" x14ac:dyDescent="0.3">
      <c r="A323" s="4" t="s">
        <v>857</v>
      </c>
      <c r="B323" t="s">
        <v>858</v>
      </c>
      <c r="C323" t="s">
        <v>419</v>
      </c>
      <c r="D323" t="s">
        <v>71</v>
      </c>
      <c r="E323" t="s">
        <v>361</v>
      </c>
      <c r="F323" s="3">
        <v>30.53</v>
      </c>
      <c r="G323" s="3">
        <v>30.53</v>
      </c>
      <c r="H323" s="3">
        <v>30.68</v>
      </c>
      <c r="I323" s="3">
        <v>30.01</v>
      </c>
      <c r="J323" s="3">
        <v>30.67</v>
      </c>
      <c r="K323" s="3">
        <v>30.95</v>
      </c>
      <c r="L323" s="3">
        <v>30.81</v>
      </c>
      <c r="M323">
        <v>0</v>
      </c>
    </row>
    <row r="324" spans="1:13" x14ac:dyDescent="0.3">
      <c r="A324" s="4" t="s">
        <v>859</v>
      </c>
      <c r="B324" t="s">
        <v>860</v>
      </c>
      <c r="C324" t="s">
        <v>861</v>
      </c>
      <c r="D324" t="s">
        <v>15</v>
      </c>
      <c r="E324" t="s">
        <v>862</v>
      </c>
      <c r="F324" s="3">
        <v>31</v>
      </c>
      <c r="G324" s="3">
        <v>31</v>
      </c>
      <c r="H324" s="3">
        <v>30.87</v>
      </c>
      <c r="I324" s="3">
        <v>30.93</v>
      </c>
      <c r="J324" s="3">
        <v>31.16</v>
      </c>
      <c r="K324" s="3">
        <v>30.57</v>
      </c>
      <c r="L324" s="3">
        <v>31.1</v>
      </c>
      <c r="M324">
        <f>VLOOKUP(B324,Sheet1!$B$2:$C$501,2,FALSE)</f>
        <v>20300</v>
      </c>
    </row>
    <row r="325" spans="1:13" x14ac:dyDescent="0.3">
      <c r="A325" s="4" t="s">
        <v>863</v>
      </c>
      <c r="B325" t="s">
        <v>864</v>
      </c>
      <c r="C325" t="s">
        <v>630</v>
      </c>
      <c r="D325" t="s">
        <v>112</v>
      </c>
      <c r="E325" t="s">
        <v>754</v>
      </c>
      <c r="F325" s="3">
        <v>30.97</v>
      </c>
      <c r="G325" s="3">
        <v>30.97</v>
      </c>
      <c r="H325" s="3">
        <v>31.33</v>
      </c>
      <c r="I325" s="3">
        <v>30.71</v>
      </c>
      <c r="J325" s="3">
        <v>31.17</v>
      </c>
      <c r="K325" s="3">
        <v>30.79</v>
      </c>
      <c r="L325" s="3">
        <v>31.16</v>
      </c>
      <c r="M325">
        <f>VLOOKUP(B325,Sheet1!$B$2:$C$501,2,FALSE)</f>
        <v>2720</v>
      </c>
    </row>
    <row r="326" spans="1:13" x14ac:dyDescent="0.3">
      <c r="A326" s="4" t="s">
        <v>865</v>
      </c>
      <c r="B326" t="s">
        <v>866</v>
      </c>
      <c r="C326" t="s">
        <v>54</v>
      </c>
      <c r="D326" t="s">
        <v>66</v>
      </c>
      <c r="E326" t="s">
        <v>555</v>
      </c>
      <c r="F326" s="3">
        <v>33.31</v>
      </c>
      <c r="G326" s="3">
        <v>33.31</v>
      </c>
      <c r="H326" s="3">
        <v>33.380000000000003</v>
      </c>
      <c r="I326" s="3">
        <v>33.94</v>
      </c>
      <c r="J326" s="3">
        <v>34</v>
      </c>
      <c r="K326" s="3">
        <v>33.119999999999997</v>
      </c>
      <c r="L326" s="3">
        <v>31.26</v>
      </c>
      <c r="M326">
        <f>VLOOKUP(B326,Sheet1!$B$2:$C$501,2,FALSE)</f>
        <v>4800</v>
      </c>
    </row>
    <row r="327" spans="1:13" x14ac:dyDescent="0.3">
      <c r="A327" s="4" t="s">
        <v>867</v>
      </c>
      <c r="B327" t="s">
        <v>868</v>
      </c>
      <c r="C327" t="s">
        <v>869</v>
      </c>
      <c r="D327" t="s">
        <v>37</v>
      </c>
      <c r="E327" t="s">
        <v>38</v>
      </c>
      <c r="F327" s="3">
        <v>31.85</v>
      </c>
      <c r="G327" s="3">
        <v>31.85</v>
      </c>
      <c r="H327" s="3">
        <v>31.44</v>
      </c>
      <c r="I327" s="3">
        <v>32.119999999999997</v>
      </c>
      <c r="J327" s="3">
        <v>31.61</v>
      </c>
      <c r="K327" s="3">
        <v>30.92</v>
      </c>
      <c r="L327" s="3">
        <v>31.4</v>
      </c>
      <c r="M327">
        <f>VLOOKUP(B327,Sheet1!$B$2:$C$501,2,FALSE)</f>
        <v>2200</v>
      </c>
    </row>
    <row r="328" spans="1:13" x14ac:dyDescent="0.3">
      <c r="A328" s="4" t="s">
        <v>870</v>
      </c>
      <c r="B328" t="s">
        <v>871</v>
      </c>
      <c r="C328" t="s">
        <v>482</v>
      </c>
      <c r="D328" t="s">
        <v>112</v>
      </c>
      <c r="E328" t="s">
        <v>113</v>
      </c>
      <c r="F328" s="3">
        <v>32.85</v>
      </c>
      <c r="G328" s="3">
        <v>32.85</v>
      </c>
      <c r="H328" s="3">
        <v>32.58</v>
      </c>
      <c r="I328" s="3">
        <v>31.81</v>
      </c>
      <c r="J328" s="3">
        <v>31.1</v>
      </c>
      <c r="K328" s="3">
        <v>31.07</v>
      </c>
      <c r="L328" s="3">
        <v>31.43</v>
      </c>
      <c r="M328">
        <f>VLOOKUP(B328,Sheet1!$B$2:$C$501,2,FALSE)</f>
        <v>3700</v>
      </c>
    </row>
    <row r="329" spans="1:13" x14ac:dyDescent="0.3">
      <c r="A329" s="4" t="s">
        <v>872</v>
      </c>
      <c r="B329" t="s">
        <v>873</v>
      </c>
      <c r="C329" t="s">
        <v>175</v>
      </c>
      <c r="D329" t="s">
        <v>112</v>
      </c>
      <c r="E329" t="s">
        <v>113</v>
      </c>
      <c r="F329" s="3">
        <v>31.75</v>
      </c>
      <c r="G329" s="3">
        <v>31.75</v>
      </c>
      <c r="H329" s="3">
        <v>32.07</v>
      </c>
      <c r="I329" s="3">
        <v>31.86</v>
      </c>
      <c r="J329" s="3">
        <v>32.299999999999997</v>
      </c>
      <c r="K329" s="3">
        <v>31.89</v>
      </c>
      <c r="L329" s="3">
        <v>31.46</v>
      </c>
      <c r="M329">
        <f>VLOOKUP(B329,Sheet1!$B$2:$C$501,2,FALSE)</f>
        <v>23350</v>
      </c>
    </row>
    <row r="330" spans="1:13" x14ac:dyDescent="0.3">
      <c r="A330" s="4" t="s">
        <v>874</v>
      </c>
      <c r="B330" t="s">
        <v>875</v>
      </c>
      <c r="C330" t="s">
        <v>70</v>
      </c>
      <c r="D330" t="s">
        <v>58</v>
      </c>
      <c r="E330" t="s">
        <v>876</v>
      </c>
      <c r="F330" s="3">
        <v>33.15</v>
      </c>
      <c r="G330" s="3">
        <v>33.15</v>
      </c>
      <c r="H330" s="3">
        <v>33.159999999999997</v>
      </c>
      <c r="I330" s="3">
        <v>33.06</v>
      </c>
      <c r="J330" s="3">
        <v>33.47</v>
      </c>
      <c r="K330" s="3">
        <v>32.26</v>
      </c>
      <c r="L330" s="3">
        <v>31.91</v>
      </c>
      <c r="M330">
        <f>VLOOKUP(B330,Sheet1!$B$2:$C$501,2,FALSE)</f>
        <v>6710</v>
      </c>
    </row>
    <row r="331" spans="1:13" x14ac:dyDescent="0.3">
      <c r="A331" s="4" t="s">
        <v>877</v>
      </c>
      <c r="B331" t="s">
        <v>878</v>
      </c>
      <c r="C331" t="s">
        <v>673</v>
      </c>
      <c r="D331" t="s">
        <v>50</v>
      </c>
      <c r="E331" t="s">
        <v>51</v>
      </c>
      <c r="F331" s="3">
        <v>33.409999999999997</v>
      </c>
      <c r="G331" s="3">
        <v>33.409999999999997</v>
      </c>
      <c r="H331" s="3">
        <v>33.56</v>
      </c>
      <c r="I331" s="3">
        <v>32.67</v>
      </c>
      <c r="J331" s="3">
        <v>33.01</v>
      </c>
      <c r="K331" s="3">
        <v>33.119999999999997</v>
      </c>
      <c r="L331" s="3">
        <v>32.119999999999997</v>
      </c>
      <c r="M331">
        <f>VLOOKUP(B331,Sheet1!$B$2:$C$501,2,FALSE)</f>
        <v>2400</v>
      </c>
    </row>
    <row r="332" spans="1:13" x14ac:dyDescent="0.3">
      <c r="A332" s="4" t="s">
        <v>879</v>
      </c>
      <c r="B332" t="s">
        <v>880</v>
      </c>
      <c r="C332" t="s">
        <v>630</v>
      </c>
      <c r="D332" t="s">
        <v>25</v>
      </c>
      <c r="E332" t="s">
        <v>881</v>
      </c>
      <c r="F332" s="3">
        <v>31.86</v>
      </c>
      <c r="G332" s="3">
        <v>31.86</v>
      </c>
      <c r="H332" s="3">
        <v>32.11</v>
      </c>
      <c r="I332" s="3">
        <v>32.79</v>
      </c>
      <c r="J332" s="3">
        <v>31.31</v>
      </c>
      <c r="K332" s="3">
        <v>32.6</v>
      </c>
      <c r="L332" s="3">
        <v>32.33</v>
      </c>
      <c r="M332">
        <f>VLOOKUP(B332,Sheet1!$B$2:$C$501,2,FALSE)</f>
        <v>3300</v>
      </c>
    </row>
    <row r="333" spans="1:13" x14ac:dyDescent="0.3">
      <c r="A333" s="4" t="s">
        <v>882</v>
      </c>
      <c r="B333" t="s">
        <v>883</v>
      </c>
      <c r="C333" t="s">
        <v>379</v>
      </c>
      <c r="D333" t="s">
        <v>263</v>
      </c>
      <c r="E333" t="s">
        <v>264</v>
      </c>
      <c r="F333" s="3">
        <v>34.92</v>
      </c>
      <c r="G333" s="3">
        <v>34.92</v>
      </c>
      <c r="H333" s="3">
        <v>35.200000000000003</v>
      </c>
      <c r="I333" s="3">
        <v>34.79</v>
      </c>
      <c r="J333" s="3">
        <v>34.72</v>
      </c>
      <c r="K333" s="3">
        <v>33.729999999999997</v>
      </c>
      <c r="L333" s="3">
        <v>32.58</v>
      </c>
      <c r="M333">
        <f>VLOOKUP(B333,Sheet1!$B$2:$C$501,2,FALSE)</f>
        <v>2400</v>
      </c>
    </row>
    <row r="334" spans="1:13" x14ac:dyDescent="0.3">
      <c r="A334" s="4" t="s">
        <v>884</v>
      </c>
      <c r="B334" t="s">
        <v>885</v>
      </c>
      <c r="C334" t="s">
        <v>179</v>
      </c>
      <c r="D334" t="s">
        <v>165</v>
      </c>
      <c r="E334" t="s">
        <v>886</v>
      </c>
      <c r="F334" s="3">
        <v>32.880000000000003</v>
      </c>
      <c r="G334" s="3">
        <v>32.880000000000003</v>
      </c>
      <c r="H334" s="3">
        <v>33.4</v>
      </c>
      <c r="I334" s="3">
        <v>33.26</v>
      </c>
      <c r="J334" s="3">
        <v>33.93</v>
      </c>
      <c r="K334" s="3">
        <v>33.21</v>
      </c>
      <c r="L334" s="3">
        <v>32.74</v>
      </c>
      <c r="M334">
        <v>0</v>
      </c>
    </row>
    <row r="335" spans="1:13" x14ac:dyDescent="0.3">
      <c r="A335" s="4" t="s">
        <v>887</v>
      </c>
      <c r="B335" t="s">
        <v>888</v>
      </c>
      <c r="C335" t="s">
        <v>391</v>
      </c>
      <c r="D335" t="s">
        <v>66</v>
      </c>
      <c r="E335" t="s">
        <v>67</v>
      </c>
      <c r="F335" s="3">
        <v>32.79</v>
      </c>
      <c r="G335" s="3">
        <v>32.79</v>
      </c>
      <c r="H335" s="3">
        <v>33.04</v>
      </c>
      <c r="I335" s="3">
        <v>33.35</v>
      </c>
      <c r="J335" s="3">
        <v>33.99</v>
      </c>
      <c r="K335" s="3">
        <v>33.880000000000003</v>
      </c>
      <c r="L335" s="3">
        <v>32.840000000000003</v>
      </c>
      <c r="M335">
        <f>VLOOKUP(B335,Sheet1!$B$2:$C$501,2,FALSE)</f>
        <v>4200</v>
      </c>
    </row>
    <row r="336" spans="1:13" x14ac:dyDescent="0.3">
      <c r="A336" s="4" t="s">
        <v>889</v>
      </c>
      <c r="B336" t="s">
        <v>890</v>
      </c>
      <c r="C336" t="s">
        <v>482</v>
      </c>
      <c r="D336" t="s">
        <v>112</v>
      </c>
      <c r="E336" t="s">
        <v>754</v>
      </c>
      <c r="F336" s="3">
        <v>32.479999999999997</v>
      </c>
      <c r="G336" s="3">
        <v>32.479999999999997</v>
      </c>
      <c r="H336" s="3">
        <v>33.03</v>
      </c>
      <c r="I336" s="3">
        <v>32.43</v>
      </c>
      <c r="J336" s="3">
        <v>32.39</v>
      </c>
      <c r="K336" s="3">
        <v>33.159999999999997</v>
      </c>
      <c r="L336" s="3">
        <v>32.92</v>
      </c>
      <c r="M336">
        <f>VLOOKUP(B336,Sheet1!$B$2:$C$501,2,FALSE)</f>
        <v>2000</v>
      </c>
    </row>
    <row r="337" spans="1:13" x14ac:dyDescent="0.3">
      <c r="A337" s="4" t="s">
        <v>891</v>
      </c>
      <c r="B337" t="s">
        <v>892</v>
      </c>
      <c r="C337" t="s">
        <v>427</v>
      </c>
      <c r="D337" t="s">
        <v>180</v>
      </c>
      <c r="E337" t="s">
        <v>688</v>
      </c>
      <c r="F337" s="3">
        <v>33.32</v>
      </c>
      <c r="G337" s="3">
        <v>33.32</v>
      </c>
      <c r="H337" s="3">
        <v>33.729999999999997</v>
      </c>
      <c r="I337" s="3">
        <v>33.9</v>
      </c>
      <c r="J337" s="3">
        <v>34.76</v>
      </c>
      <c r="K337" s="3">
        <v>34.76</v>
      </c>
      <c r="L337" s="3">
        <v>33.24</v>
      </c>
      <c r="M337">
        <f>VLOOKUP(B337,Sheet1!$B$2:$C$501,2,FALSE)</f>
        <v>2300</v>
      </c>
    </row>
    <row r="338" spans="1:13" x14ac:dyDescent="0.3">
      <c r="A338" s="4" t="s">
        <v>893</v>
      </c>
      <c r="B338" t="s">
        <v>894</v>
      </c>
      <c r="C338" t="s">
        <v>320</v>
      </c>
      <c r="D338" t="s">
        <v>88</v>
      </c>
      <c r="E338" t="s">
        <v>308</v>
      </c>
      <c r="F338" s="3">
        <v>32.83</v>
      </c>
      <c r="G338" s="3">
        <v>32.83</v>
      </c>
      <c r="H338" s="3">
        <v>33.1</v>
      </c>
      <c r="I338" s="3">
        <v>32.630000000000003</v>
      </c>
      <c r="J338" s="3">
        <v>33.130000000000003</v>
      </c>
      <c r="K338" s="3">
        <v>32.799999999999997</v>
      </c>
      <c r="L338" s="3">
        <v>33.36</v>
      </c>
      <c r="M338">
        <f>VLOOKUP(B338,Sheet1!$B$2:$C$501,2,FALSE)</f>
        <v>7600</v>
      </c>
    </row>
    <row r="339" spans="1:13" x14ac:dyDescent="0.3">
      <c r="A339" s="4" t="s">
        <v>895</v>
      </c>
      <c r="B339" t="s">
        <v>896</v>
      </c>
      <c r="C339" t="s">
        <v>630</v>
      </c>
      <c r="D339" t="s">
        <v>88</v>
      </c>
      <c r="E339" t="s">
        <v>308</v>
      </c>
      <c r="F339" s="3">
        <v>35.700000000000003</v>
      </c>
      <c r="G339" s="3">
        <v>35.700000000000003</v>
      </c>
      <c r="H339" s="3">
        <v>35.71</v>
      </c>
      <c r="I339" s="3">
        <v>35.700000000000003</v>
      </c>
      <c r="J339" s="3">
        <v>36.04</v>
      </c>
      <c r="K339" s="3">
        <v>33.200000000000003</v>
      </c>
      <c r="L339" s="3">
        <v>34.020000000000003</v>
      </c>
      <c r="M339">
        <f>VLOOKUP(B339,Sheet1!$B$2:$C$501,2,FALSE)</f>
        <v>2790</v>
      </c>
    </row>
    <row r="340" spans="1:13" x14ac:dyDescent="0.3">
      <c r="A340" s="4" t="s">
        <v>897</v>
      </c>
      <c r="B340" t="s">
        <v>898</v>
      </c>
      <c r="C340" t="s">
        <v>502</v>
      </c>
      <c r="D340" t="s">
        <v>58</v>
      </c>
      <c r="E340" t="s">
        <v>492</v>
      </c>
      <c r="F340" s="3">
        <v>33.58</v>
      </c>
      <c r="G340" s="3">
        <v>33.58</v>
      </c>
      <c r="H340" s="3">
        <v>33.9</v>
      </c>
      <c r="I340" s="3">
        <v>34.700000000000003</v>
      </c>
      <c r="J340" s="3">
        <v>35.03</v>
      </c>
      <c r="K340" s="3">
        <v>34.799999999999997</v>
      </c>
      <c r="L340" s="3">
        <v>34.64</v>
      </c>
      <c r="M340">
        <f>VLOOKUP(B340,Sheet1!$B$2:$C$501,2,FALSE)</f>
        <v>8300</v>
      </c>
    </row>
    <row r="341" spans="1:13" x14ac:dyDescent="0.3">
      <c r="A341" s="4" t="s">
        <v>899</v>
      </c>
      <c r="B341" t="s">
        <v>900</v>
      </c>
      <c r="C341" t="s">
        <v>54</v>
      </c>
      <c r="D341" t="s">
        <v>263</v>
      </c>
      <c r="E341" t="s">
        <v>264</v>
      </c>
      <c r="F341" s="3">
        <v>37.659999999999997</v>
      </c>
      <c r="G341" s="3">
        <v>37.659999999999997</v>
      </c>
      <c r="H341" s="3">
        <v>37.76</v>
      </c>
      <c r="I341" s="3">
        <v>37.799999999999997</v>
      </c>
      <c r="J341" s="3">
        <v>38.04</v>
      </c>
      <c r="K341" s="3">
        <v>37.39</v>
      </c>
      <c r="L341" s="3">
        <v>34.93</v>
      </c>
      <c r="M341">
        <v>0</v>
      </c>
    </row>
    <row r="342" spans="1:13" x14ac:dyDescent="0.3">
      <c r="A342" s="4" t="s">
        <v>901</v>
      </c>
      <c r="B342" t="s">
        <v>902</v>
      </c>
      <c r="C342" t="s">
        <v>410</v>
      </c>
      <c r="D342" t="s">
        <v>117</v>
      </c>
      <c r="E342" t="s">
        <v>118</v>
      </c>
      <c r="F342" s="3">
        <v>35.07</v>
      </c>
      <c r="G342" s="3">
        <v>35.07</v>
      </c>
      <c r="H342" s="3">
        <v>35.020000000000003</v>
      </c>
      <c r="I342" s="3">
        <v>35.03</v>
      </c>
      <c r="J342" s="3">
        <v>35.520000000000003</v>
      </c>
      <c r="K342" s="3">
        <v>35.28</v>
      </c>
      <c r="L342" s="3">
        <v>35.08</v>
      </c>
      <c r="M342">
        <f>VLOOKUP(B342,Sheet1!$B$2:$C$501,2,FALSE)</f>
        <v>6500</v>
      </c>
    </row>
    <row r="343" spans="1:13" x14ac:dyDescent="0.3">
      <c r="A343" s="4" t="s">
        <v>903</v>
      </c>
      <c r="B343" t="s">
        <v>904</v>
      </c>
      <c r="C343" t="s">
        <v>761</v>
      </c>
      <c r="D343" t="s">
        <v>66</v>
      </c>
      <c r="E343" t="s">
        <v>67</v>
      </c>
      <c r="F343" s="3">
        <v>39.36</v>
      </c>
      <c r="G343" s="3">
        <v>39.36</v>
      </c>
      <c r="H343" s="3">
        <v>39.64</v>
      </c>
      <c r="I343" s="3">
        <v>38.71</v>
      </c>
      <c r="J343" s="3">
        <v>38.56</v>
      </c>
      <c r="K343" s="3">
        <v>37.36</v>
      </c>
      <c r="L343" s="3">
        <v>35.450000000000003</v>
      </c>
      <c r="M343">
        <f>VLOOKUP(B343,Sheet1!$B$2:$C$501,2,FALSE)</f>
        <v>3300</v>
      </c>
    </row>
    <row r="344" spans="1:13" x14ac:dyDescent="0.3">
      <c r="A344" s="4" t="s">
        <v>905</v>
      </c>
      <c r="B344" t="s">
        <v>906</v>
      </c>
      <c r="C344" t="s">
        <v>749</v>
      </c>
      <c r="D344" t="s">
        <v>29</v>
      </c>
      <c r="E344" t="s">
        <v>30</v>
      </c>
      <c r="F344" s="3">
        <v>29.96</v>
      </c>
      <c r="G344" s="3">
        <v>29.96</v>
      </c>
      <c r="H344" s="3">
        <v>30.83</v>
      </c>
      <c r="I344" s="3">
        <v>31.24</v>
      </c>
      <c r="J344" s="3">
        <v>32.520000000000003</v>
      </c>
      <c r="K344" s="3">
        <v>35.229999999999997</v>
      </c>
      <c r="L344" s="3">
        <v>36.14</v>
      </c>
      <c r="M344">
        <f>VLOOKUP(B344,Sheet1!$B$2:$C$501,2,FALSE)</f>
        <v>5320</v>
      </c>
    </row>
    <row r="345" spans="1:13" x14ac:dyDescent="0.3">
      <c r="A345" s="4" t="s">
        <v>907</v>
      </c>
      <c r="B345" t="s">
        <v>908</v>
      </c>
      <c r="C345" t="s">
        <v>65</v>
      </c>
      <c r="D345" t="s">
        <v>112</v>
      </c>
      <c r="E345" t="s">
        <v>113</v>
      </c>
      <c r="F345" s="3">
        <v>37.26</v>
      </c>
      <c r="G345" s="3">
        <v>37.26</v>
      </c>
      <c r="H345" s="3">
        <v>37.229999999999997</v>
      </c>
      <c r="I345" s="3">
        <v>37.33</v>
      </c>
      <c r="J345" s="3">
        <v>36.67</v>
      </c>
      <c r="K345" s="3">
        <v>35.950000000000003</v>
      </c>
      <c r="L345" s="3">
        <v>36.369999999999997</v>
      </c>
      <c r="M345">
        <f>VLOOKUP(B345,Sheet1!$B$2:$C$501,2,FALSE)</f>
        <v>68225</v>
      </c>
    </row>
    <row r="346" spans="1:13" x14ac:dyDescent="0.3">
      <c r="A346" s="4" t="s">
        <v>909</v>
      </c>
      <c r="B346" t="s">
        <v>910</v>
      </c>
      <c r="C346" t="s">
        <v>222</v>
      </c>
      <c r="D346" t="s">
        <v>42</v>
      </c>
      <c r="E346" t="s">
        <v>43</v>
      </c>
      <c r="F346" s="3">
        <v>37.119999999999997</v>
      </c>
      <c r="G346" s="3">
        <v>37.119999999999997</v>
      </c>
      <c r="H346" s="3">
        <v>36.72</v>
      </c>
      <c r="I346" s="3">
        <v>36.950000000000003</v>
      </c>
      <c r="J346" s="3">
        <v>36.9</v>
      </c>
      <c r="K346" s="3">
        <v>35.590000000000003</v>
      </c>
      <c r="L346" s="3">
        <v>36.380000000000003</v>
      </c>
      <c r="M346">
        <f>VLOOKUP(B346,Sheet1!$B$2:$C$501,2,FALSE)</f>
        <v>8800</v>
      </c>
    </row>
    <row r="347" spans="1:13" x14ac:dyDescent="0.3">
      <c r="A347" s="4" t="s">
        <v>911</v>
      </c>
      <c r="B347" t="s">
        <v>912</v>
      </c>
      <c r="C347" t="s">
        <v>482</v>
      </c>
      <c r="D347" t="s">
        <v>25</v>
      </c>
      <c r="E347" t="s">
        <v>913</v>
      </c>
      <c r="F347" s="3">
        <v>38.53</v>
      </c>
      <c r="G347" s="3">
        <v>38.53</v>
      </c>
      <c r="H347" s="3">
        <v>38.130000000000003</v>
      </c>
      <c r="I347" s="3">
        <v>37.4</v>
      </c>
      <c r="J347" s="3">
        <v>37.07</v>
      </c>
      <c r="K347" s="3">
        <v>37.56</v>
      </c>
      <c r="L347" s="3">
        <v>36.75</v>
      </c>
      <c r="M347">
        <f>VLOOKUP(B347,Sheet1!$B$2:$C$501,2,FALSE)</f>
        <v>21428</v>
      </c>
    </row>
    <row r="348" spans="1:13" x14ac:dyDescent="0.3">
      <c r="A348" s="4" t="s">
        <v>914</v>
      </c>
      <c r="B348" t="s">
        <v>915</v>
      </c>
      <c r="C348" t="s">
        <v>673</v>
      </c>
      <c r="D348" t="s">
        <v>37</v>
      </c>
      <c r="E348" t="s">
        <v>38</v>
      </c>
      <c r="F348" s="3">
        <v>38.22</v>
      </c>
      <c r="G348" s="3">
        <v>38.22</v>
      </c>
      <c r="H348" s="3">
        <v>39.03</v>
      </c>
      <c r="I348" s="3">
        <v>39.04</v>
      </c>
      <c r="J348" s="3">
        <v>39.17</v>
      </c>
      <c r="K348" s="3">
        <v>39.299999999999997</v>
      </c>
      <c r="L348" s="3">
        <v>37.020000000000003</v>
      </c>
      <c r="M348">
        <f>VLOOKUP(B348,Sheet1!$B$2:$C$501,2,FALSE)</f>
        <v>2400</v>
      </c>
    </row>
    <row r="349" spans="1:13" x14ac:dyDescent="0.3">
      <c r="A349" s="4" t="s">
        <v>916</v>
      </c>
      <c r="B349" t="s">
        <v>917</v>
      </c>
      <c r="C349" t="s">
        <v>482</v>
      </c>
      <c r="D349" t="s">
        <v>37</v>
      </c>
      <c r="E349" t="s">
        <v>38</v>
      </c>
      <c r="F349" s="3">
        <v>35.24</v>
      </c>
      <c r="G349" s="3">
        <v>35.24</v>
      </c>
      <c r="H349" s="3">
        <v>35.65</v>
      </c>
      <c r="I349" s="3">
        <v>35.369999999999997</v>
      </c>
      <c r="J349" s="3">
        <v>35.18</v>
      </c>
      <c r="K349" s="3">
        <v>36.21</v>
      </c>
      <c r="L349" s="3">
        <v>37.07</v>
      </c>
      <c r="M349">
        <f>VLOOKUP(B349,Sheet1!$B$2:$C$501,2,FALSE)</f>
        <v>6500</v>
      </c>
    </row>
    <row r="350" spans="1:13" x14ac:dyDescent="0.3">
      <c r="A350" s="4" t="s">
        <v>918</v>
      </c>
      <c r="B350" t="s">
        <v>919</v>
      </c>
      <c r="C350" t="s">
        <v>379</v>
      </c>
      <c r="D350" t="s">
        <v>58</v>
      </c>
      <c r="E350" t="s">
        <v>92</v>
      </c>
      <c r="F350" s="3">
        <v>37.19</v>
      </c>
      <c r="G350" s="3">
        <v>37.19</v>
      </c>
      <c r="H350" s="3">
        <v>38.53</v>
      </c>
      <c r="I350" s="3">
        <v>37.96</v>
      </c>
      <c r="J350" s="3">
        <v>38.47</v>
      </c>
      <c r="K350" s="3">
        <v>38.47</v>
      </c>
      <c r="L350" s="3">
        <v>37.799999999999997</v>
      </c>
      <c r="M350">
        <f>VLOOKUP(B350,Sheet1!$B$2:$C$501,2,FALSE)</f>
        <v>1400</v>
      </c>
    </row>
    <row r="351" spans="1:13" x14ac:dyDescent="0.3">
      <c r="A351" s="4" t="s">
        <v>920</v>
      </c>
      <c r="B351" t="s">
        <v>921</v>
      </c>
      <c r="C351" t="s">
        <v>550</v>
      </c>
      <c r="D351" t="s">
        <v>188</v>
      </c>
      <c r="E351" t="s">
        <v>189</v>
      </c>
      <c r="F351" s="3">
        <v>40.47</v>
      </c>
      <c r="G351" s="3">
        <v>40.47</v>
      </c>
      <c r="H351" s="3">
        <v>40.44</v>
      </c>
      <c r="I351" s="3">
        <v>37.65</v>
      </c>
      <c r="J351" s="3">
        <v>37.409999999999997</v>
      </c>
      <c r="K351" s="3">
        <v>37.479999999999997</v>
      </c>
      <c r="L351" s="3">
        <v>37.81</v>
      </c>
      <c r="M351">
        <f>VLOOKUP(B351,Sheet1!$B$2:$C$501,2,FALSE)</f>
        <v>1420</v>
      </c>
    </row>
    <row r="352" spans="1:13" x14ac:dyDescent="0.3">
      <c r="A352" s="4" t="s">
        <v>922</v>
      </c>
      <c r="B352" t="s">
        <v>923</v>
      </c>
      <c r="C352" t="s">
        <v>806</v>
      </c>
      <c r="D352" t="s">
        <v>112</v>
      </c>
      <c r="E352" t="s">
        <v>564</v>
      </c>
      <c r="F352" s="3">
        <v>36.869999999999997</v>
      </c>
      <c r="G352" s="3">
        <v>36.869999999999997</v>
      </c>
      <c r="H352" s="3">
        <v>36.700000000000003</v>
      </c>
      <c r="I352" s="3">
        <v>37.47</v>
      </c>
      <c r="J352" s="3">
        <v>37.1</v>
      </c>
      <c r="K352" s="3">
        <v>36.72</v>
      </c>
      <c r="L352" s="3">
        <v>37.9</v>
      </c>
      <c r="M352">
        <f>VLOOKUP(B352,Sheet1!$B$2:$C$501,2,FALSE)</f>
        <v>2600</v>
      </c>
    </row>
    <row r="353" spans="1:13" x14ac:dyDescent="0.3">
      <c r="A353" s="4" t="s">
        <v>924</v>
      </c>
      <c r="B353" t="s">
        <v>925</v>
      </c>
      <c r="C353" t="s">
        <v>926</v>
      </c>
      <c r="D353" t="s">
        <v>37</v>
      </c>
      <c r="E353" t="s">
        <v>38</v>
      </c>
      <c r="F353" s="3">
        <v>37.36</v>
      </c>
      <c r="G353" s="3">
        <v>37.36</v>
      </c>
      <c r="H353" s="3">
        <v>37.42</v>
      </c>
      <c r="I353" s="3">
        <v>37.85</v>
      </c>
      <c r="J353" s="3">
        <v>38.18</v>
      </c>
      <c r="K353" s="3">
        <v>37.93</v>
      </c>
      <c r="L353" s="3">
        <v>37.97</v>
      </c>
      <c r="M353">
        <f>VLOOKUP(B353,Sheet1!$B$2:$C$501,2,FALSE)</f>
        <v>2460</v>
      </c>
    </row>
    <row r="354" spans="1:13" x14ac:dyDescent="0.3">
      <c r="A354" s="4" t="s">
        <v>927</v>
      </c>
      <c r="B354" t="s">
        <v>928</v>
      </c>
      <c r="C354" t="s">
        <v>49</v>
      </c>
      <c r="D354" t="s">
        <v>42</v>
      </c>
      <c r="E354" t="s">
        <v>43</v>
      </c>
      <c r="F354" s="3">
        <v>38.130000000000003</v>
      </c>
      <c r="G354" s="3">
        <v>38.130000000000003</v>
      </c>
      <c r="H354" s="3">
        <v>38.380000000000003</v>
      </c>
      <c r="I354" s="3">
        <v>38.67</v>
      </c>
      <c r="J354" s="3">
        <v>38.4</v>
      </c>
      <c r="K354" s="3">
        <v>37.76</v>
      </c>
      <c r="L354" s="3">
        <v>37.979999999999997</v>
      </c>
      <c r="M354">
        <f>VLOOKUP(B354,Sheet1!$B$2:$C$501,2,FALSE)</f>
        <v>3500</v>
      </c>
    </row>
    <row r="355" spans="1:13" x14ac:dyDescent="0.3">
      <c r="A355" s="4" t="s">
        <v>929</v>
      </c>
      <c r="B355" t="s">
        <v>930</v>
      </c>
      <c r="C355" t="s">
        <v>54</v>
      </c>
      <c r="D355" t="s">
        <v>71</v>
      </c>
      <c r="E355" t="s">
        <v>361</v>
      </c>
      <c r="F355" s="3">
        <v>38.58</v>
      </c>
      <c r="G355" s="3">
        <v>38.58</v>
      </c>
      <c r="H355" s="3">
        <v>38.89</v>
      </c>
      <c r="I355" s="3">
        <v>39.57</v>
      </c>
      <c r="J355" s="3">
        <v>40.07</v>
      </c>
      <c r="K355" s="3">
        <v>38.99</v>
      </c>
      <c r="L355" s="3">
        <v>37.99</v>
      </c>
      <c r="M355">
        <f>VLOOKUP(B355,Sheet1!$B$2:$C$501,2,FALSE)</f>
        <v>14693</v>
      </c>
    </row>
    <row r="356" spans="1:13" x14ac:dyDescent="0.3">
      <c r="A356" s="4" t="s">
        <v>931</v>
      </c>
      <c r="B356" t="s">
        <v>932</v>
      </c>
      <c r="C356" t="s">
        <v>550</v>
      </c>
      <c r="D356" t="s">
        <v>112</v>
      </c>
      <c r="E356" t="s">
        <v>290</v>
      </c>
      <c r="F356" s="3">
        <v>39.6</v>
      </c>
      <c r="G356" s="3">
        <v>39.6</v>
      </c>
      <c r="H356" s="3">
        <v>40.049999999999997</v>
      </c>
      <c r="I356" s="3">
        <v>37.6</v>
      </c>
      <c r="J356" s="3">
        <v>37.79</v>
      </c>
      <c r="K356" s="3">
        <v>38.299999999999997</v>
      </c>
      <c r="L356" s="3">
        <v>38.299999999999997</v>
      </c>
      <c r="M356">
        <f>VLOOKUP(B356,Sheet1!$B$2:$C$501,2,FALSE)</f>
        <v>2600</v>
      </c>
    </row>
    <row r="357" spans="1:13" x14ac:dyDescent="0.3">
      <c r="A357" s="4" t="s">
        <v>933</v>
      </c>
      <c r="B357" t="s">
        <v>934</v>
      </c>
      <c r="C357" t="s">
        <v>225</v>
      </c>
      <c r="D357" t="s">
        <v>66</v>
      </c>
      <c r="E357" t="s">
        <v>369</v>
      </c>
      <c r="F357" s="3">
        <v>42.43</v>
      </c>
      <c r="G357" s="3">
        <v>42.43</v>
      </c>
      <c r="H357" s="3">
        <v>42.43</v>
      </c>
      <c r="I357" s="3">
        <v>41.4</v>
      </c>
      <c r="J357" s="3">
        <v>40.25</v>
      </c>
      <c r="K357" s="3">
        <v>38.53</v>
      </c>
      <c r="L357" s="3">
        <v>38.39</v>
      </c>
      <c r="M357">
        <f>VLOOKUP(B357,Sheet1!$B$2:$C$501,2,FALSE)</f>
        <v>2700</v>
      </c>
    </row>
    <row r="358" spans="1:13" x14ac:dyDescent="0.3">
      <c r="A358" s="4" t="s">
        <v>935</v>
      </c>
      <c r="B358" t="s">
        <v>936</v>
      </c>
      <c r="C358" t="s">
        <v>320</v>
      </c>
      <c r="D358" t="s">
        <v>66</v>
      </c>
      <c r="E358" t="s">
        <v>67</v>
      </c>
      <c r="F358" s="3">
        <v>40.46</v>
      </c>
      <c r="G358" s="3">
        <v>40.46</v>
      </c>
      <c r="H358" s="3">
        <v>40.369999999999997</v>
      </c>
      <c r="I358" s="3">
        <v>39.31</v>
      </c>
      <c r="J358" s="3">
        <v>39.74</v>
      </c>
      <c r="K358" s="3">
        <v>39.590000000000003</v>
      </c>
      <c r="L358" s="3">
        <v>38.5</v>
      </c>
      <c r="M358">
        <f>VLOOKUP(B358,Sheet1!$B$2:$C$501,2,FALSE)</f>
        <v>4860</v>
      </c>
    </row>
    <row r="359" spans="1:13" x14ac:dyDescent="0.3">
      <c r="A359" s="4" t="s">
        <v>937</v>
      </c>
      <c r="B359" t="s">
        <v>938</v>
      </c>
      <c r="C359" t="s">
        <v>281</v>
      </c>
      <c r="D359" t="s">
        <v>71</v>
      </c>
      <c r="E359" t="s">
        <v>361</v>
      </c>
      <c r="F359" s="3">
        <v>37.49</v>
      </c>
      <c r="G359" s="3">
        <v>37.49</v>
      </c>
      <c r="H359" s="3">
        <v>38.65</v>
      </c>
      <c r="I359" s="3">
        <v>39.15</v>
      </c>
      <c r="J359" s="3">
        <v>39.840000000000003</v>
      </c>
      <c r="K359" s="3">
        <v>39.43</v>
      </c>
      <c r="L359" s="3">
        <v>38.75</v>
      </c>
      <c r="M359">
        <f>VLOOKUP(B359,Sheet1!$B$2:$C$501,2,FALSE)</f>
        <v>2700</v>
      </c>
    </row>
    <row r="360" spans="1:13" x14ac:dyDescent="0.3">
      <c r="A360" s="4" t="s">
        <v>939</v>
      </c>
      <c r="B360" t="s">
        <v>940</v>
      </c>
      <c r="C360" t="s">
        <v>351</v>
      </c>
      <c r="D360" t="s">
        <v>25</v>
      </c>
      <c r="E360" t="s">
        <v>477</v>
      </c>
      <c r="F360" s="3">
        <v>40.25</v>
      </c>
      <c r="G360" s="3">
        <v>40.25</v>
      </c>
      <c r="H360" s="3">
        <v>40.9</v>
      </c>
      <c r="I360" s="3">
        <v>40.51</v>
      </c>
      <c r="J360" s="3">
        <v>41.51</v>
      </c>
      <c r="K360" s="3">
        <v>41.19</v>
      </c>
      <c r="L360" s="3">
        <v>39.630000000000003</v>
      </c>
      <c r="M360">
        <f>VLOOKUP(B360,Sheet1!$B$2:$C$501,2,FALSE)</f>
        <v>2560</v>
      </c>
    </row>
    <row r="361" spans="1:13" x14ac:dyDescent="0.3">
      <c r="A361" s="4" t="s">
        <v>941</v>
      </c>
      <c r="B361" t="s">
        <v>942</v>
      </c>
      <c r="C361" t="s">
        <v>269</v>
      </c>
      <c r="D361" t="s">
        <v>37</v>
      </c>
      <c r="E361" t="s">
        <v>38</v>
      </c>
      <c r="F361" s="3">
        <v>44.8</v>
      </c>
      <c r="G361" s="3">
        <v>44.8</v>
      </c>
      <c r="H361" s="3">
        <v>41.12</v>
      </c>
      <c r="I361" s="3">
        <v>40.479999999999997</v>
      </c>
      <c r="J361" s="3">
        <v>40.9</v>
      </c>
      <c r="K361" s="3">
        <v>40.46</v>
      </c>
      <c r="L361" s="3">
        <v>39.69</v>
      </c>
      <c r="M361">
        <f>VLOOKUP(B361,Sheet1!$B$2:$C$501,2,FALSE)</f>
        <v>3643</v>
      </c>
    </row>
    <row r="362" spans="1:13" x14ac:dyDescent="0.3">
      <c r="A362" s="4" t="s">
        <v>943</v>
      </c>
      <c r="B362" t="s">
        <v>944</v>
      </c>
      <c r="C362" t="s">
        <v>272</v>
      </c>
      <c r="D362" t="s">
        <v>458</v>
      </c>
      <c r="E362" t="s">
        <v>459</v>
      </c>
      <c r="F362" s="3">
        <v>40.19</v>
      </c>
      <c r="G362" s="3">
        <v>40.19</v>
      </c>
      <c r="H362" s="3">
        <v>39.869999999999997</v>
      </c>
      <c r="I362" s="3">
        <v>39.1</v>
      </c>
      <c r="J362" s="3">
        <v>39.020000000000003</v>
      </c>
      <c r="K362" s="3">
        <v>39.79</v>
      </c>
      <c r="L362" s="3">
        <v>39.979999999999997</v>
      </c>
      <c r="M362">
        <f>VLOOKUP(B362,Sheet1!$B$2:$C$501,2,FALSE)</f>
        <v>5100</v>
      </c>
    </row>
    <row r="363" spans="1:13" x14ac:dyDescent="0.3">
      <c r="A363" s="4" t="s">
        <v>945</v>
      </c>
      <c r="B363" t="s">
        <v>946</v>
      </c>
      <c r="C363" t="s">
        <v>351</v>
      </c>
      <c r="D363" t="s">
        <v>66</v>
      </c>
      <c r="E363" t="s">
        <v>67</v>
      </c>
      <c r="F363" s="3">
        <v>43.77</v>
      </c>
      <c r="G363" s="3">
        <v>43.77</v>
      </c>
      <c r="H363" s="3">
        <v>44.16</v>
      </c>
      <c r="I363" s="3">
        <v>44.45</v>
      </c>
      <c r="J363" s="3">
        <v>45.53</v>
      </c>
      <c r="K363" s="3">
        <v>43.12</v>
      </c>
      <c r="L363" s="3">
        <v>40.380000000000003</v>
      </c>
      <c r="M363">
        <f>VLOOKUP(B363,Sheet1!$B$2:$C$501,2,FALSE)</f>
        <v>1486</v>
      </c>
    </row>
    <row r="364" spans="1:13" x14ac:dyDescent="0.3">
      <c r="A364" s="4" t="s">
        <v>947</v>
      </c>
      <c r="B364" t="s">
        <v>948</v>
      </c>
      <c r="C364" t="s">
        <v>379</v>
      </c>
      <c r="D364" t="s">
        <v>188</v>
      </c>
      <c r="E364" t="s">
        <v>486</v>
      </c>
      <c r="F364" s="3">
        <v>44.14</v>
      </c>
      <c r="G364" s="3">
        <v>44.14</v>
      </c>
      <c r="H364" s="3">
        <v>42.37</v>
      </c>
      <c r="I364" s="3">
        <v>41.02</v>
      </c>
      <c r="J364" s="3">
        <v>40.65</v>
      </c>
      <c r="K364" s="3">
        <v>40.94</v>
      </c>
      <c r="L364" s="3">
        <v>40.4</v>
      </c>
      <c r="M364">
        <f>VLOOKUP(B364,Sheet1!$B$2:$C$501,2,FALSE)</f>
        <v>1300</v>
      </c>
    </row>
    <row r="365" spans="1:13" x14ac:dyDescent="0.3">
      <c r="A365" s="4" t="s">
        <v>949</v>
      </c>
      <c r="B365" t="s">
        <v>950</v>
      </c>
      <c r="C365" t="s">
        <v>54</v>
      </c>
      <c r="D365" t="s">
        <v>293</v>
      </c>
      <c r="E365" t="s">
        <v>294</v>
      </c>
      <c r="F365" s="3">
        <v>42.26</v>
      </c>
      <c r="G365" s="3">
        <v>42.26</v>
      </c>
      <c r="H365" s="3">
        <v>42.62</v>
      </c>
      <c r="I365" s="3">
        <v>42.8</v>
      </c>
      <c r="J365" s="3">
        <v>42.39</v>
      </c>
      <c r="K365" s="3">
        <v>42</v>
      </c>
      <c r="L365" s="3">
        <v>40.54</v>
      </c>
      <c r="M365">
        <v>0</v>
      </c>
    </row>
    <row r="366" spans="1:13" x14ac:dyDescent="0.3">
      <c r="A366" s="4" t="s">
        <v>951</v>
      </c>
      <c r="B366" t="s">
        <v>952</v>
      </c>
      <c r="C366" t="s">
        <v>749</v>
      </c>
      <c r="D366" t="s">
        <v>58</v>
      </c>
      <c r="E366" t="s">
        <v>513</v>
      </c>
      <c r="F366" s="3">
        <v>40.700000000000003</v>
      </c>
      <c r="G366" s="3">
        <v>40.700000000000003</v>
      </c>
      <c r="H366" s="3">
        <v>41.71</v>
      </c>
      <c r="I366" s="3">
        <v>39.880000000000003</v>
      </c>
      <c r="J366" s="3">
        <v>40.57</v>
      </c>
      <c r="K366" s="3">
        <v>41.76</v>
      </c>
      <c r="L366" s="3">
        <v>40.729999999999997</v>
      </c>
      <c r="M366">
        <f>VLOOKUP(B366,Sheet1!$B$2:$C$501,2,FALSE)</f>
        <v>2100</v>
      </c>
    </row>
    <row r="367" spans="1:13" x14ac:dyDescent="0.3">
      <c r="A367" s="4" t="s">
        <v>953</v>
      </c>
      <c r="B367" t="s">
        <v>954</v>
      </c>
      <c r="C367" t="s">
        <v>446</v>
      </c>
      <c r="D367" t="s">
        <v>293</v>
      </c>
      <c r="E367" t="s">
        <v>294</v>
      </c>
      <c r="F367" s="3">
        <v>42.28</v>
      </c>
      <c r="G367" s="3">
        <v>42.28</v>
      </c>
      <c r="H367" s="3">
        <v>42.27</v>
      </c>
      <c r="I367" s="3">
        <v>41.15</v>
      </c>
      <c r="J367" s="3">
        <v>41.97</v>
      </c>
      <c r="K367" s="3">
        <v>42.25</v>
      </c>
      <c r="L367" s="3">
        <v>41.5</v>
      </c>
      <c r="M367">
        <f>VLOOKUP(B367,Sheet1!$B$2:$C$501,2,FALSE)</f>
        <v>8600</v>
      </c>
    </row>
    <row r="368" spans="1:13" x14ac:dyDescent="0.3">
      <c r="A368" s="4" t="s">
        <v>955</v>
      </c>
      <c r="B368" t="s">
        <v>956</v>
      </c>
      <c r="C368" t="s">
        <v>351</v>
      </c>
      <c r="D368" t="s">
        <v>112</v>
      </c>
      <c r="E368" t="s">
        <v>113</v>
      </c>
      <c r="F368" s="3">
        <v>43.47</v>
      </c>
      <c r="G368" s="3">
        <v>43.47</v>
      </c>
      <c r="H368" s="3">
        <v>42.99</v>
      </c>
      <c r="I368" s="3">
        <v>41.66</v>
      </c>
      <c r="J368" s="3">
        <v>43.13</v>
      </c>
      <c r="K368" s="3">
        <v>43.47</v>
      </c>
      <c r="L368" s="3">
        <v>41.7</v>
      </c>
      <c r="M368">
        <f>VLOOKUP(B368,Sheet1!$B$2:$C$501,2,FALSE)</f>
        <v>1400</v>
      </c>
    </row>
    <row r="369" spans="1:13" x14ac:dyDescent="0.3">
      <c r="A369" s="4" t="s">
        <v>957</v>
      </c>
      <c r="B369" t="s">
        <v>958</v>
      </c>
      <c r="C369" t="s">
        <v>749</v>
      </c>
      <c r="D369" t="s">
        <v>112</v>
      </c>
      <c r="E369" t="s">
        <v>113</v>
      </c>
      <c r="F369" s="3">
        <v>46.81</v>
      </c>
      <c r="G369" s="3">
        <v>46.81</v>
      </c>
      <c r="H369" s="3">
        <v>46.81</v>
      </c>
      <c r="I369" s="3">
        <v>44.33</v>
      </c>
      <c r="J369" s="3">
        <v>44.59</v>
      </c>
      <c r="K369" s="3">
        <v>44.15</v>
      </c>
      <c r="L369" s="3">
        <v>42.53</v>
      </c>
      <c r="M369">
        <f>VLOOKUP(B369,Sheet1!$B$2:$C$501,2,FALSE)</f>
        <v>3214</v>
      </c>
    </row>
    <row r="370" spans="1:13" x14ac:dyDescent="0.3">
      <c r="A370" s="4" t="s">
        <v>959</v>
      </c>
      <c r="B370" t="s">
        <v>960</v>
      </c>
      <c r="C370" t="s">
        <v>961</v>
      </c>
      <c r="D370" t="s">
        <v>66</v>
      </c>
      <c r="E370" t="s">
        <v>67</v>
      </c>
      <c r="F370" s="3">
        <v>42.71</v>
      </c>
      <c r="G370" s="3">
        <v>42.71</v>
      </c>
      <c r="H370" s="3">
        <v>42.48</v>
      </c>
      <c r="I370" s="3">
        <v>42.53</v>
      </c>
      <c r="J370" s="3">
        <v>42.99</v>
      </c>
      <c r="K370" s="3">
        <v>41.41</v>
      </c>
      <c r="L370" s="3">
        <v>42.73</v>
      </c>
      <c r="M370">
        <f>VLOOKUP(B370,Sheet1!$B$2:$C$501,2,FALSE)</f>
        <v>2000</v>
      </c>
    </row>
    <row r="371" spans="1:13" x14ac:dyDescent="0.3">
      <c r="A371" s="4" t="s">
        <v>962</v>
      </c>
      <c r="B371" t="s">
        <v>963</v>
      </c>
      <c r="C371" t="s">
        <v>964</v>
      </c>
      <c r="D371" t="s">
        <v>37</v>
      </c>
      <c r="E371" t="s">
        <v>38</v>
      </c>
      <c r="F371" s="3">
        <v>43.56</v>
      </c>
      <c r="G371" s="3">
        <v>43.56</v>
      </c>
      <c r="H371" s="3">
        <v>43.4</v>
      </c>
      <c r="I371" s="3">
        <v>43.68</v>
      </c>
      <c r="J371" s="3">
        <v>44.81</v>
      </c>
      <c r="K371" s="3">
        <v>43.28</v>
      </c>
      <c r="L371" s="3">
        <v>43.85</v>
      </c>
      <c r="M371">
        <f>VLOOKUP(B371,Sheet1!$B$2:$C$501,2,FALSE)</f>
        <v>4900</v>
      </c>
    </row>
    <row r="372" spans="1:13" x14ac:dyDescent="0.3">
      <c r="A372" s="4" t="s">
        <v>965</v>
      </c>
      <c r="B372" t="s">
        <v>966</v>
      </c>
      <c r="C372" t="s">
        <v>482</v>
      </c>
      <c r="D372" t="s">
        <v>66</v>
      </c>
      <c r="E372" t="s">
        <v>67</v>
      </c>
      <c r="F372" s="3">
        <v>46.8</v>
      </c>
      <c r="G372" s="3">
        <v>46.8</v>
      </c>
      <c r="H372" s="3">
        <v>47</v>
      </c>
      <c r="I372" s="3">
        <v>46.82</v>
      </c>
      <c r="J372" s="3">
        <v>46.62</v>
      </c>
      <c r="K372" s="3">
        <v>43.67</v>
      </c>
      <c r="L372" s="3">
        <v>44.29</v>
      </c>
      <c r="M372">
        <f>VLOOKUP(B372,Sheet1!$B$2:$C$501,2,FALSE)</f>
        <v>5700</v>
      </c>
    </row>
    <row r="373" spans="1:13" x14ac:dyDescent="0.3">
      <c r="A373" s="4" t="s">
        <v>967</v>
      </c>
      <c r="B373" t="s">
        <v>968</v>
      </c>
      <c r="C373" t="s">
        <v>806</v>
      </c>
      <c r="D373" t="s">
        <v>50</v>
      </c>
      <c r="E373" t="s">
        <v>849</v>
      </c>
      <c r="F373" s="3">
        <v>45.22</v>
      </c>
      <c r="G373" s="3">
        <v>45.22</v>
      </c>
      <c r="H373" s="3">
        <v>44.53</v>
      </c>
      <c r="I373" s="3">
        <v>44.5</v>
      </c>
      <c r="J373" s="3">
        <v>44.87</v>
      </c>
      <c r="K373" s="3">
        <v>44.05</v>
      </c>
      <c r="L373" s="3">
        <v>45.36</v>
      </c>
      <c r="M373">
        <f>VLOOKUP(B373,Sheet1!$B$2:$C$501,2,FALSE)</f>
        <v>2700</v>
      </c>
    </row>
    <row r="374" spans="1:13" x14ac:dyDescent="0.3">
      <c r="A374" s="4" t="s">
        <v>969</v>
      </c>
      <c r="B374" t="s">
        <v>970</v>
      </c>
      <c r="C374" t="s">
        <v>222</v>
      </c>
      <c r="D374" t="s">
        <v>112</v>
      </c>
      <c r="E374" t="s">
        <v>113</v>
      </c>
      <c r="F374" s="3">
        <v>47</v>
      </c>
      <c r="G374" s="3">
        <v>47</v>
      </c>
      <c r="H374" s="3">
        <v>45.82</v>
      </c>
      <c r="I374" s="3">
        <v>46.28</v>
      </c>
      <c r="J374" s="3">
        <v>45.58</v>
      </c>
      <c r="K374" s="3">
        <v>44.66</v>
      </c>
      <c r="L374" s="3">
        <v>45.64</v>
      </c>
      <c r="M374">
        <f>VLOOKUP(B374,Sheet1!$B$2:$C$501,2,FALSE)</f>
        <v>36020</v>
      </c>
    </row>
    <row r="375" spans="1:13" x14ac:dyDescent="0.3">
      <c r="A375" s="4" t="s">
        <v>971</v>
      </c>
      <c r="B375" t="s">
        <v>972</v>
      </c>
      <c r="C375" t="s">
        <v>446</v>
      </c>
      <c r="D375" t="s">
        <v>100</v>
      </c>
      <c r="E375" t="s">
        <v>101</v>
      </c>
      <c r="F375" s="3">
        <v>46.41</v>
      </c>
      <c r="G375" s="3">
        <v>46.41</v>
      </c>
      <c r="H375" s="3">
        <v>46.41</v>
      </c>
      <c r="I375" s="3">
        <v>46.41</v>
      </c>
      <c r="J375" s="3">
        <v>46.41</v>
      </c>
      <c r="K375" s="3">
        <v>46.41</v>
      </c>
      <c r="L375" s="3">
        <v>46.41</v>
      </c>
      <c r="M375">
        <f>VLOOKUP(B375,Sheet1!$B$2:$C$501,2,FALSE)</f>
        <v>2000</v>
      </c>
    </row>
    <row r="376" spans="1:13" x14ac:dyDescent="0.3">
      <c r="A376" s="4" t="s">
        <v>973</v>
      </c>
      <c r="B376" t="s">
        <v>974</v>
      </c>
      <c r="C376" t="s">
        <v>211</v>
      </c>
      <c r="D376" t="s">
        <v>66</v>
      </c>
      <c r="E376" t="s">
        <v>531</v>
      </c>
      <c r="F376" s="3">
        <v>47.85</v>
      </c>
      <c r="G376" s="3">
        <v>47.85</v>
      </c>
      <c r="H376" s="3">
        <v>49</v>
      </c>
      <c r="I376" s="3">
        <v>47.5</v>
      </c>
      <c r="J376" s="3">
        <v>48</v>
      </c>
      <c r="K376" s="3">
        <v>47.15</v>
      </c>
      <c r="L376" s="3">
        <v>46.48</v>
      </c>
      <c r="M376">
        <f>VLOOKUP(B376,Sheet1!$B$2:$C$501,2,FALSE)</f>
        <v>1640</v>
      </c>
    </row>
    <row r="377" spans="1:13" x14ac:dyDescent="0.3">
      <c r="A377" s="4" t="s">
        <v>975</v>
      </c>
      <c r="B377" t="s">
        <v>976</v>
      </c>
      <c r="C377" t="s">
        <v>351</v>
      </c>
      <c r="D377" t="s">
        <v>112</v>
      </c>
      <c r="E377" t="s">
        <v>290</v>
      </c>
      <c r="F377" s="3">
        <v>43.86</v>
      </c>
      <c r="G377" s="3">
        <v>43.86</v>
      </c>
      <c r="H377" s="3">
        <v>46.14</v>
      </c>
      <c r="I377" s="3">
        <v>47.03</v>
      </c>
      <c r="J377" s="3">
        <v>48.47</v>
      </c>
      <c r="K377" s="3">
        <v>48.62</v>
      </c>
      <c r="L377" s="3">
        <v>47.04</v>
      </c>
      <c r="M377">
        <f>VLOOKUP(B377,Sheet1!$B$2:$C$501,2,FALSE)</f>
        <v>3190</v>
      </c>
    </row>
    <row r="378" spans="1:13" x14ac:dyDescent="0.3">
      <c r="A378" s="4" t="s">
        <v>977</v>
      </c>
      <c r="B378" t="s">
        <v>978</v>
      </c>
      <c r="C378" t="s">
        <v>164</v>
      </c>
      <c r="D378" t="s">
        <v>180</v>
      </c>
      <c r="E378" t="s">
        <v>979</v>
      </c>
      <c r="F378" s="3">
        <v>48.75</v>
      </c>
      <c r="G378" s="3">
        <v>48.75</v>
      </c>
      <c r="H378" s="3">
        <v>48.2</v>
      </c>
      <c r="I378" s="3">
        <v>48.81</v>
      </c>
      <c r="J378" s="3">
        <v>49.06</v>
      </c>
      <c r="K378" s="3">
        <v>48.47</v>
      </c>
      <c r="L378" s="3">
        <v>47.89</v>
      </c>
      <c r="M378">
        <f>VLOOKUP(B378,Sheet1!$B$2:$C$501,2,FALSE)</f>
        <v>18066</v>
      </c>
    </row>
    <row r="379" spans="1:13" x14ac:dyDescent="0.3">
      <c r="A379" s="4" t="s">
        <v>980</v>
      </c>
      <c r="B379" t="s">
        <v>981</v>
      </c>
      <c r="C379" t="s">
        <v>982</v>
      </c>
      <c r="D379" t="s">
        <v>66</v>
      </c>
      <c r="E379" t="s">
        <v>369</v>
      </c>
      <c r="F379" s="3">
        <v>49.46</v>
      </c>
      <c r="G379" s="3">
        <v>49.46</v>
      </c>
      <c r="H379" s="3">
        <v>49.75</v>
      </c>
      <c r="I379" s="3">
        <v>50.28</v>
      </c>
      <c r="J379" s="3">
        <v>49.81</v>
      </c>
      <c r="K379" s="3">
        <v>48.3</v>
      </c>
      <c r="L379" s="3">
        <v>48.3</v>
      </c>
      <c r="M379">
        <v>0</v>
      </c>
    </row>
    <row r="380" spans="1:13" x14ac:dyDescent="0.3">
      <c r="A380" s="4" t="s">
        <v>983</v>
      </c>
      <c r="B380" t="s">
        <v>984</v>
      </c>
      <c r="C380" t="s">
        <v>482</v>
      </c>
      <c r="D380" t="s">
        <v>66</v>
      </c>
      <c r="E380" t="s">
        <v>67</v>
      </c>
      <c r="F380" s="3">
        <v>49.27</v>
      </c>
      <c r="G380" s="3">
        <v>49.27</v>
      </c>
      <c r="H380" s="3">
        <v>49.56</v>
      </c>
      <c r="I380" s="3">
        <v>48.54</v>
      </c>
      <c r="J380" s="3">
        <v>47.48</v>
      </c>
      <c r="K380" s="3">
        <v>49.02</v>
      </c>
      <c r="L380" s="3">
        <v>48.49</v>
      </c>
      <c r="M380">
        <f>VLOOKUP(B380,Sheet1!$B$2:$C$501,2,FALSE)</f>
        <v>1500</v>
      </c>
    </row>
    <row r="381" spans="1:13" x14ac:dyDescent="0.3">
      <c r="A381" s="4" t="s">
        <v>985</v>
      </c>
      <c r="B381" t="s">
        <v>986</v>
      </c>
      <c r="C381" t="s">
        <v>391</v>
      </c>
      <c r="D381" t="s">
        <v>25</v>
      </c>
      <c r="E381" t="s">
        <v>477</v>
      </c>
      <c r="F381" s="3">
        <v>50.37</v>
      </c>
      <c r="G381" s="3">
        <v>50.37</v>
      </c>
      <c r="H381" s="3">
        <v>50.9</v>
      </c>
      <c r="I381" s="3">
        <v>50.7</v>
      </c>
      <c r="J381" s="3">
        <v>50.5</v>
      </c>
      <c r="K381" s="3">
        <v>50.3</v>
      </c>
      <c r="L381" s="3">
        <v>48.6</v>
      </c>
      <c r="M381">
        <f>VLOOKUP(B381,Sheet1!$B$2:$C$501,2,FALSE)</f>
        <v>1600</v>
      </c>
    </row>
    <row r="382" spans="1:13" x14ac:dyDescent="0.3">
      <c r="A382" s="4" t="s">
        <v>987</v>
      </c>
      <c r="B382" t="s">
        <v>988</v>
      </c>
      <c r="C382" t="s">
        <v>630</v>
      </c>
      <c r="D382" t="s">
        <v>112</v>
      </c>
      <c r="E382" t="s">
        <v>113</v>
      </c>
      <c r="F382" s="3">
        <v>50.14</v>
      </c>
      <c r="G382" s="3">
        <v>50.14</v>
      </c>
      <c r="H382" s="3">
        <v>49.67</v>
      </c>
      <c r="I382" s="3">
        <v>49.73</v>
      </c>
      <c r="J382" s="3">
        <v>48.59</v>
      </c>
      <c r="K382" s="3">
        <v>48.54</v>
      </c>
      <c r="L382" s="3">
        <v>49.37</v>
      </c>
      <c r="M382">
        <f>VLOOKUP(B382,Sheet1!$B$2:$C$501,2,FALSE)</f>
        <v>2000</v>
      </c>
    </row>
    <row r="383" spans="1:13" x14ac:dyDescent="0.3">
      <c r="A383" s="4" t="s">
        <v>989</v>
      </c>
      <c r="B383" t="s">
        <v>990</v>
      </c>
      <c r="C383" t="s">
        <v>611</v>
      </c>
      <c r="D383" t="s">
        <v>88</v>
      </c>
      <c r="E383" t="s">
        <v>308</v>
      </c>
      <c r="F383" s="3">
        <v>50</v>
      </c>
      <c r="G383" s="3">
        <v>50</v>
      </c>
      <c r="H383" s="3">
        <v>49.28</v>
      </c>
      <c r="I383" s="3">
        <v>49.2</v>
      </c>
      <c r="J383" s="3">
        <v>50.25</v>
      </c>
      <c r="K383" s="3">
        <v>49.45</v>
      </c>
      <c r="L383" s="3">
        <v>49.41</v>
      </c>
      <c r="M383">
        <f>VLOOKUP(B383,Sheet1!$B$2:$C$501,2,FALSE)</f>
        <v>1800</v>
      </c>
    </row>
    <row r="384" spans="1:13" x14ac:dyDescent="0.3">
      <c r="A384" s="4" t="s">
        <v>991</v>
      </c>
      <c r="B384" t="s">
        <v>992</v>
      </c>
      <c r="C384" t="s">
        <v>391</v>
      </c>
      <c r="D384" t="s">
        <v>112</v>
      </c>
      <c r="E384" t="s">
        <v>113</v>
      </c>
      <c r="F384" s="3">
        <v>50.2</v>
      </c>
      <c r="G384" s="3">
        <v>50.2</v>
      </c>
      <c r="H384" s="3">
        <v>50.44</v>
      </c>
      <c r="I384" s="3">
        <v>50.19</v>
      </c>
      <c r="J384" s="3">
        <v>50.78</v>
      </c>
      <c r="K384" s="3">
        <v>50.58</v>
      </c>
      <c r="L384" s="3">
        <v>49.86</v>
      </c>
      <c r="M384">
        <f>VLOOKUP(B384,Sheet1!$B$2:$C$501,2,FALSE)</f>
        <v>1600</v>
      </c>
    </row>
    <row r="385" spans="1:13" x14ac:dyDescent="0.3">
      <c r="A385" s="4" t="s">
        <v>993</v>
      </c>
      <c r="B385" t="s">
        <v>994</v>
      </c>
      <c r="C385" t="s">
        <v>834</v>
      </c>
      <c r="D385" t="s">
        <v>25</v>
      </c>
      <c r="E385" t="s">
        <v>995</v>
      </c>
      <c r="F385" s="3">
        <v>50.9</v>
      </c>
      <c r="G385" s="3">
        <v>50.9</v>
      </c>
      <c r="H385" s="3">
        <v>50.92</v>
      </c>
      <c r="I385" s="3">
        <v>50.9</v>
      </c>
      <c r="J385" s="3">
        <v>50.43</v>
      </c>
      <c r="K385" s="3">
        <v>49.44</v>
      </c>
      <c r="L385" s="3">
        <v>50.39</v>
      </c>
      <c r="M385">
        <f>VLOOKUP(B385,Sheet1!$B$2:$C$501,2,FALSE)</f>
        <v>4300</v>
      </c>
    </row>
    <row r="386" spans="1:13" x14ac:dyDescent="0.3">
      <c r="A386" s="4" t="s">
        <v>996</v>
      </c>
      <c r="B386" t="s">
        <v>997</v>
      </c>
      <c r="C386" t="s">
        <v>419</v>
      </c>
      <c r="D386" t="s">
        <v>112</v>
      </c>
      <c r="E386" t="s">
        <v>754</v>
      </c>
      <c r="F386" s="3">
        <v>51.89</v>
      </c>
      <c r="G386" s="3">
        <v>51.89</v>
      </c>
      <c r="H386" s="3">
        <v>52.68</v>
      </c>
      <c r="I386" s="3">
        <v>51.73</v>
      </c>
      <c r="J386" s="3">
        <v>51.97</v>
      </c>
      <c r="K386" s="3">
        <v>52.15</v>
      </c>
      <c r="L386" s="3">
        <v>50.83</v>
      </c>
      <c r="M386">
        <f>VLOOKUP(B386,Sheet1!$B$2:$C$501,2,FALSE)</f>
        <v>3500</v>
      </c>
    </row>
    <row r="387" spans="1:13" x14ac:dyDescent="0.3">
      <c r="A387" s="4" t="s">
        <v>998</v>
      </c>
      <c r="B387" t="s">
        <v>999</v>
      </c>
      <c r="C387" t="s">
        <v>272</v>
      </c>
      <c r="D387" t="s">
        <v>66</v>
      </c>
      <c r="E387" t="s">
        <v>531</v>
      </c>
      <c r="F387" s="3">
        <v>55.1</v>
      </c>
      <c r="G387" s="3">
        <v>55.1</v>
      </c>
      <c r="H387" s="3">
        <v>55.1</v>
      </c>
      <c r="I387" s="3">
        <v>54.61</v>
      </c>
      <c r="J387" s="3">
        <v>52.85</v>
      </c>
      <c r="K387" s="3">
        <v>51.66</v>
      </c>
      <c r="L387" s="3">
        <v>51.17</v>
      </c>
      <c r="M387">
        <f>VLOOKUP(B387,Sheet1!$B$2:$C$501,2,FALSE)</f>
        <v>1602</v>
      </c>
    </row>
    <row r="388" spans="1:13" x14ac:dyDescent="0.3">
      <c r="A388" s="4" t="s">
        <v>1000</v>
      </c>
      <c r="B388" t="s">
        <v>1001</v>
      </c>
      <c r="C388" t="s">
        <v>468</v>
      </c>
      <c r="D388" t="s">
        <v>180</v>
      </c>
      <c r="E388" t="s">
        <v>181</v>
      </c>
      <c r="F388" s="3">
        <v>53.28</v>
      </c>
      <c r="G388" s="3">
        <v>53.28</v>
      </c>
      <c r="H388" s="3">
        <v>53.28</v>
      </c>
      <c r="I388" s="3">
        <v>54.98</v>
      </c>
      <c r="J388" s="3">
        <v>55.31</v>
      </c>
      <c r="K388" s="3">
        <v>54.94</v>
      </c>
      <c r="L388" s="3">
        <v>52.18</v>
      </c>
      <c r="M388">
        <f>VLOOKUP(B388,Sheet1!$B$2:$C$501,2,FALSE)</f>
        <v>600</v>
      </c>
    </row>
    <row r="389" spans="1:13" x14ac:dyDescent="0.3">
      <c r="A389" s="4" t="s">
        <v>1002</v>
      </c>
      <c r="B389" t="s">
        <v>1003</v>
      </c>
      <c r="C389" t="s">
        <v>225</v>
      </c>
      <c r="D389" t="s">
        <v>112</v>
      </c>
      <c r="E389" t="s">
        <v>113</v>
      </c>
      <c r="F389" s="3">
        <v>51.69</v>
      </c>
      <c r="G389" s="3">
        <v>51.69</v>
      </c>
      <c r="H389" s="3">
        <v>51.7</v>
      </c>
      <c r="I389" s="3">
        <v>51.8</v>
      </c>
      <c r="J389" s="3">
        <v>52.25</v>
      </c>
      <c r="K389" s="3">
        <v>52.85</v>
      </c>
      <c r="L389" s="3">
        <v>52.67</v>
      </c>
      <c r="M389">
        <f>VLOOKUP(B389,Sheet1!$B$2:$C$501,2,FALSE)</f>
        <v>1400</v>
      </c>
    </row>
    <row r="390" spans="1:13" x14ac:dyDescent="0.3">
      <c r="A390" s="4" t="s">
        <v>1004</v>
      </c>
      <c r="B390" t="s">
        <v>1005</v>
      </c>
      <c r="C390" t="s">
        <v>391</v>
      </c>
      <c r="D390" t="s">
        <v>50</v>
      </c>
      <c r="E390" t="s">
        <v>603</v>
      </c>
      <c r="F390" s="3">
        <v>52.58</v>
      </c>
      <c r="G390" s="3">
        <v>52.58</v>
      </c>
      <c r="H390" s="3">
        <v>53.15</v>
      </c>
      <c r="I390" s="3">
        <v>53.38</v>
      </c>
      <c r="J390" s="3">
        <v>54.86</v>
      </c>
      <c r="K390" s="3">
        <v>54.41</v>
      </c>
      <c r="L390" s="3">
        <v>52.72</v>
      </c>
      <c r="M390">
        <f>VLOOKUP(B390,Sheet1!$B$2:$C$501,2,FALSE)</f>
        <v>4200</v>
      </c>
    </row>
    <row r="391" spans="1:13" x14ac:dyDescent="0.3">
      <c r="A391" s="4" t="s">
        <v>1006</v>
      </c>
      <c r="B391" t="s">
        <v>1007</v>
      </c>
      <c r="C391" t="s">
        <v>54</v>
      </c>
      <c r="D391" t="s">
        <v>29</v>
      </c>
      <c r="E391" t="s">
        <v>1008</v>
      </c>
      <c r="F391" s="3">
        <v>60.09</v>
      </c>
      <c r="G391" s="3">
        <v>60.09</v>
      </c>
      <c r="H391" s="3">
        <v>59.43</v>
      </c>
      <c r="I391" s="3">
        <v>59.61</v>
      </c>
      <c r="J391" s="3">
        <v>58.86</v>
      </c>
      <c r="K391" s="3">
        <v>58.24</v>
      </c>
      <c r="L391" s="3">
        <v>53.72</v>
      </c>
      <c r="M391">
        <f>VLOOKUP(B391,Sheet1!$B$2:$C$501,2,FALSE)</f>
        <v>5100</v>
      </c>
    </row>
    <row r="392" spans="1:13" x14ac:dyDescent="0.3">
      <c r="A392" s="4" t="s">
        <v>1009</v>
      </c>
      <c r="B392" t="s">
        <v>1010</v>
      </c>
      <c r="C392" t="s">
        <v>272</v>
      </c>
      <c r="D392" t="s">
        <v>37</v>
      </c>
      <c r="E392" t="s">
        <v>38</v>
      </c>
      <c r="F392" s="3">
        <v>62.6</v>
      </c>
      <c r="G392" s="3">
        <v>62.6</v>
      </c>
      <c r="H392" s="3">
        <v>61.8</v>
      </c>
      <c r="I392" s="3">
        <v>55.65</v>
      </c>
      <c r="J392" s="3">
        <v>52.83</v>
      </c>
      <c r="K392" s="3">
        <v>54.42</v>
      </c>
      <c r="L392" s="3">
        <v>53.93</v>
      </c>
      <c r="M392">
        <v>0</v>
      </c>
    </row>
    <row r="393" spans="1:13" x14ac:dyDescent="0.3">
      <c r="A393" s="4" t="s">
        <v>1011</v>
      </c>
      <c r="B393" t="s">
        <v>1012</v>
      </c>
      <c r="C393" t="s">
        <v>351</v>
      </c>
      <c r="D393" t="s">
        <v>37</v>
      </c>
      <c r="E393" t="s">
        <v>38</v>
      </c>
      <c r="F393" s="3">
        <v>51.89</v>
      </c>
      <c r="G393" s="3">
        <v>51.89</v>
      </c>
      <c r="H393" s="3">
        <v>53.7</v>
      </c>
      <c r="I393" s="3">
        <v>53.78</v>
      </c>
      <c r="J393" s="3">
        <v>55.2</v>
      </c>
      <c r="K393" s="3">
        <v>55.6</v>
      </c>
      <c r="L393" s="3">
        <v>54.37</v>
      </c>
      <c r="M393">
        <f>VLOOKUP(B393,Sheet1!$B$2:$C$501,2,FALSE)</f>
        <v>2400</v>
      </c>
    </row>
    <row r="394" spans="1:13" x14ac:dyDescent="0.3">
      <c r="A394" s="4" t="s">
        <v>1013</v>
      </c>
      <c r="B394" t="s">
        <v>1014</v>
      </c>
      <c r="C394" t="s">
        <v>351</v>
      </c>
      <c r="D394" t="s">
        <v>42</v>
      </c>
      <c r="E394" t="s">
        <v>43</v>
      </c>
      <c r="F394" s="3">
        <v>56.4</v>
      </c>
      <c r="G394" s="3">
        <v>56.4</v>
      </c>
      <c r="H394" s="3">
        <v>57.86</v>
      </c>
      <c r="I394" s="3">
        <v>57.92</v>
      </c>
      <c r="J394" s="3">
        <v>59.1</v>
      </c>
      <c r="K394" s="3">
        <v>58.62</v>
      </c>
      <c r="L394" s="3">
        <v>55.25</v>
      </c>
      <c r="M394">
        <f>VLOOKUP(B394,Sheet1!$B$2:$C$501,2,FALSE)</f>
        <v>1600</v>
      </c>
    </row>
    <row r="395" spans="1:13" x14ac:dyDescent="0.3">
      <c r="A395" s="4" t="s">
        <v>1015</v>
      </c>
      <c r="B395" t="s">
        <v>1016</v>
      </c>
      <c r="C395" t="s">
        <v>749</v>
      </c>
      <c r="D395" t="s">
        <v>458</v>
      </c>
      <c r="E395" t="s">
        <v>459</v>
      </c>
      <c r="F395" s="3">
        <v>54.36</v>
      </c>
      <c r="G395" s="3">
        <v>54.36</v>
      </c>
      <c r="H395" s="3">
        <v>54.25</v>
      </c>
      <c r="I395" s="3">
        <v>54.24</v>
      </c>
      <c r="J395" s="3">
        <v>53.97</v>
      </c>
      <c r="K395" s="3">
        <v>55</v>
      </c>
      <c r="L395" s="3">
        <v>55.3</v>
      </c>
      <c r="M395">
        <f>VLOOKUP(B395,Sheet1!$B$2:$C$501,2,FALSE)</f>
        <v>4200</v>
      </c>
    </row>
    <row r="396" spans="1:13" x14ac:dyDescent="0.3">
      <c r="A396" s="4" t="s">
        <v>1017</v>
      </c>
      <c r="B396" t="s">
        <v>1018</v>
      </c>
      <c r="C396" t="s">
        <v>1019</v>
      </c>
      <c r="D396" t="s">
        <v>37</v>
      </c>
      <c r="E396" t="s">
        <v>38</v>
      </c>
      <c r="F396" s="3">
        <v>54.98</v>
      </c>
      <c r="G396" s="3">
        <v>54.98</v>
      </c>
      <c r="H396" s="3">
        <v>55</v>
      </c>
      <c r="I396" s="3">
        <v>56.4</v>
      </c>
      <c r="J396" s="3">
        <v>55.73</v>
      </c>
      <c r="K396" s="3">
        <v>55.3</v>
      </c>
      <c r="L396" s="3">
        <v>55.3</v>
      </c>
      <c r="M396">
        <v>0</v>
      </c>
    </row>
    <row r="397" spans="1:13" x14ac:dyDescent="0.3">
      <c r="A397" s="4" t="s">
        <v>1020</v>
      </c>
      <c r="B397" t="s">
        <v>1021</v>
      </c>
      <c r="C397" t="s">
        <v>225</v>
      </c>
      <c r="D397" t="s">
        <v>42</v>
      </c>
      <c r="E397" t="s">
        <v>43</v>
      </c>
      <c r="F397" s="3">
        <v>58.41</v>
      </c>
      <c r="G397" s="3">
        <v>58.41</v>
      </c>
      <c r="H397" s="3">
        <v>58.9</v>
      </c>
      <c r="I397" s="3">
        <v>57.22</v>
      </c>
      <c r="J397" s="3">
        <v>57.44</v>
      </c>
      <c r="K397" s="3">
        <v>55.37</v>
      </c>
      <c r="L397" s="3">
        <v>55.46</v>
      </c>
      <c r="M397">
        <f>VLOOKUP(B397,Sheet1!$B$2:$C$501,2,FALSE)</f>
        <v>1160</v>
      </c>
    </row>
    <row r="398" spans="1:13" x14ac:dyDescent="0.3">
      <c r="A398" s="4" t="s">
        <v>1022</v>
      </c>
      <c r="B398" t="s">
        <v>1023</v>
      </c>
      <c r="C398" t="s">
        <v>351</v>
      </c>
      <c r="D398" t="s">
        <v>25</v>
      </c>
      <c r="E398" t="s">
        <v>317</v>
      </c>
      <c r="F398" s="3">
        <v>55.88</v>
      </c>
      <c r="G398" s="3">
        <v>55.88</v>
      </c>
      <c r="H398" s="3">
        <v>57</v>
      </c>
      <c r="I398" s="3">
        <v>57.36</v>
      </c>
      <c r="J398" s="3">
        <v>58.42</v>
      </c>
      <c r="K398" s="3">
        <v>58.1</v>
      </c>
      <c r="L398" s="3">
        <v>57.01</v>
      </c>
      <c r="M398">
        <v>0</v>
      </c>
    </row>
    <row r="399" spans="1:13" x14ac:dyDescent="0.3">
      <c r="A399" s="4" t="s">
        <v>1024</v>
      </c>
      <c r="B399" t="s">
        <v>1025</v>
      </c>
      <c r="C399" t="s">
        <v>1026</v>
      </c>
      <c r="D399" t="s">
        <v>37</v>
      </c>
      <c r="E399" t="s">
        <v>38</v>
      </c>
      <c r="F399" s="3">
        <v>58.35</v>
      </c>
      <c r="G399" s="3">
        <v>58.35</v>
      </c>
      <c r="H399" s="3">
        <v>58.23</v>
      </c>
      <c r="I399" s="3">
        <v>58.1</v>
      </c>
      <c r="J399" s="3">
        <v>58.6</v>
      </c>
      <c r="K399" s="3">
        <v>58.15</v>
      </c>
      <c r="L399" s="3">
        <v>57.08</v>
      </c>
      <c r="M399">
        <f>VLOOKUP(B399,Sheet1!$B$2:$C$501,2,FALSE)</f>
        <v>3000</v>
      </c>
    </row>
    <row r="400" spans="1:13" x14ac:dyDescent="0.3">
      <c r="A400" s="4" t="s">
        <v>1027</v>
      </c>
      <c r="B400" t="s">
        <v>1028</v>
      </c>
      <c r="C400" t="s">
        <v>281</v>
      </c>
      <c r="D400" t="s">
        <v>66</v>
      </c>
      <c r="E400" t="s">
        <v>555</v>
      </c>
      <c r="F400" s="3">
        <v>55.63</v>
      </c>
      <c r="G400" s="3">
        <v>55.63</v>
      </c>
      <c r="H400" s="3">
        <v>55.97</v>
      </c>
      <c r="I400" s="3">
        <v>56.5</v>
      </c>
      <c r="J400" s="3">
        <v>58.31</v>
      </c>
      <c r="K400" s="3">
        <v>58.08</v>
      </c>
      <c r="L400" s="3">
        <v>57.3</v>
      </c>
      <c r="M400">
        <f>VLOOKUP(B400,Sheet1!$B$2:$C$501,2,FALSE)</f>
        <v>4200</v>
      </c>
    </row>
    <row r="401" spans="1:13" x14ac:dyDescent="0.3">
      <c r="A401" s="4" t="s">
        <v>1029</v>
      </c>
      <c r="B401" t="s">
        <v>1030</v>
      </c>
      <c r="C401" t="s">
        <v>54</v>
      </c>
      <c r="D401" t="s">
        <v>66</v>
      </c>
      <c r="E401" t="s">
        <v>67</v>
      </c>
      <c r="F401" s="3">
        <v>66.44</v>
      </c>
      <c r="G401" s="3">
        <v>66.44</v>
      </c>
      <c r="H401" s="3">
        <v>66.86</v>
      </c>
      <c r="I401" s="3">
        <v>66.069999999999993</v>
      </c>
      <c r="J401" s="3">
        <v>66.41</v>
      </c>
      <c r="K401" s="3">
        <v>63.06</v>
      </c>
      <c r="L401" s="3">
        <v>57.33</v>
      </c>
      <c r="M401">
        <f>VLOOKUP(B401,Sheet1!$B$2:$C$501,2,FALSE)</f>
        <v>3200</v>
      </c>
    </row>
    <row r="402" spans="1:13" x14ac:dyDescent="0.3">
      <c r="A402" s="4" t="s">
        <v>1031</v>
      </c>
      <c r="B402" t="s">
        <v>1032</v>
      </c>
      <c r="C402" t="s">
        <v>410</v>
      </c>
      <c r="D402" t="s">
        <v>66</v>
      </c>
      <c r="E402" t="s">
        <v>301</v>
      </c>
      <c r="F402" s="3">
        <v>58.58</v>
      </c>
      <c r="G402" s="3">
        <v>58.58</v>
      </c>
      <c r="H402" s="3">
        <v>58.58</v>
      </c>
      <c r="I402" s="3">
        <v>58.21</v>
      </c>
      <c r="J402" s="3">
        <v>61.92</v>
      </c>
      <c r="K402" s="3">
        <v>62</v>
      </c>
      <c r="L402" s="3">
        <v>57.49</v>
      </c>
      <c r="M402">
        <f>VLOOKUP(B402,Sheet1!$B$2:$C$501,2,FALSE)</f>
        <v>3600</v>
      </c>
    </row>
    <row r="403" spans="1:13" x14ac:dyDescent="0.3">
      <c r="A403" s="4" t="s">
        <v>1033</v>
      </c>
      <c r="B403" t="s">
        <v>1034</v>
      </c>
      <c r="C403" t="s">
        <v>129</v>
      </c>
      <c r="D403" t="s">
        <v>112</v>
      </c>
      <c r="E403" t="s">
        <v>113</v>
      </c>
      <c r="F403" s="3">
        <v>57.76</v>
      </c>
      <c r="G403" s="3">
        <v>57.76</v>
      </c>
      <c r="H403" s="3">
        <v>56.91</v>
      </c>
      <c r="I403" s="3">
        <v>58.04</v>
      </c>
      <c r="J403" s="3">
        <v>59.94</v>
      </c>
      <c r="K403" s="3">
        <v>57.4</v>
      </c>
      <c r="L403" s="3">
        <v>58.18</v>
      </c>
      <c r="M403">
        <f>VLOOKUP(B403,Sheet1!$B$2:$C$501,2,FALSE)</f>
        <v>16300</v>
      </c>
    </row>
    <row r="404" spans="1:13" x14ac:dyDescent="0.3">
      <c r="A404" s="4" t="s">
        <v>1035</v>
      </c>
      <c r="B404" t="s">
        <v>1036</v>
      </c>
      <c r="C404" t="s">
        <v>543</v>
      </c>
      <c r="D404" t="s">
        <v>117</v>
      </c>
      <c r="E404" t="s">
        <v>282</v>
      </c>
      <c r="F404" s="3">
        <v>60.59</v>
      </c>
      <c r="G404" s="3">
        <v>60.59</v>
      </c>
      <c r="H404" s="3">
        <v>60.27</v>
      </c>
      <c r="I404" s="3">
        <v>59.05</v>
      </c>
      <c r="J404" s="3">
        <v>59.78</v>
      </c>
      <c r="K404" s="3">
        <v>58.86</v>
      </c>
      <c r="L404" s="3">
        <v>58.4</v>
      </c>
      <c r="M404">
        <f>VLOOKUP(B404,Sheet1!$B$2:$C$501,2,FALSE)</f>
        <v>2850</v>
      </c>
    </row>
    <row r="405" spans="1:13" x14ac:dyDescent="0.3">
      <c r="A405" s="4" t="s">
        <v>1037</v>
      </c>
      <c r="B405" t="s">
        <v>1038</v>
      </c>
      <c r="C405" t="s">
        <v>630</v>
      </c>
      <c r="D405" t="s">
        <v>180</v>
      </c>
      <c r="E405" t="s">
        <v>1039</v>
      </c>
      <c r="F405" s="3">
        <v>61.85</v>
      </c>
      <c r="G405" s="3">
        <v>61.85</v>
      </c>
      <c r="H405" s="3">
        <v>61.91</v>
      </c>
      <c r="I405" s="3">
        <v>60.47</v>
      </c>
      <c r="J405" s="3">
        <v>61.08</v>
      </c>
      <c r="K405" s="3">
        <v>58.06</v>
      </c>
      <c r="L405" s="3">
        <v>58.92</v>
      </c>
      <c r="M405">
        <f>VLOOKUP(B405,Sheet1!$B$2:$C$501,2,FALSE)</f>
        <v>2050</v>
      </c>
    </row>
    <row r="406" spans="1:13" x14ac:dyDescent="0.3">
      <c r="A406" s="4" t="s">
        <v>1040</v>
      </c>
      <c r="B406" t="s">
        <v>1041</v>
      </c>
      <c r="C406" t="s">
        <v>175</v>
      </c>
      <c r="D406" t="s">
        <v>112</v>
      </c>
      <c r="E406" t="s">
        <v>290</v>
      </c>
      <c r="F406" s="3">
        <v>59.04</v>
      </c>
      <c r="G406" s="3">
        <v>59.04</v>
      </c>
      <c r="H406" s="3">
        <v>59.43</v>
      </c>
      <c r="I406" s="3">
        <v>60.18</v>
      </c>
      <c r="J406" s="3">
        <v>59.87</v>
      </c>
      <c r="K406" s="3">
        <v>59.4</v>
      </c>
      <c r="L406" s="3">
        <v>59.24</v>
      </c>
      <c r="M406">
        <f>VLOOKUP(B406,Sheet1!$B$2:$C$501,2,FALSE)</f>
        <v>2111</v>
      </c>
    </row>
    <row r="407" spans="1:13" x14ac:dyDescent="0.3">
      <c r="A407" s="4" t="s">
        <v>1042</v>
      </c>
      <c r="B407" t="s">
        <v>1043</v>
      </c>
      <c r="C407" t="s">
        <v>550</v>
      </c>
      <c r="D407" t="s">
        <v>188</v>
      </c>
      <c r="E407" t="s">
        <v>1044</v>
      </c>
      <c r="F407" s="3">
        <v>63.84</v>
      </c>
      <c r="G407" s="3">
        <v>63.84</v>
      </c>
      <c r="H407" s="3">
        <v>63.2</v>
      </c>
      <c r="I407" s="3">
        <v>58.15</v>
      </c>
      <c r="J407" s="3">
        <v>58.22</v>
      </c>
      <c r="K407" s="3">
        <v>58.99</v>
      </c>
      <c r="L407" s="3">
        <v>59.4</v>
      </c>
      <c r="M407">
        <f>VLOOKUP(B407,Sheet1!$B$2:$C$501,2,FALSE)</f>
        <v>2316</v>
      </c>
    </row>
    <row r="408" spans="1:13" x14ac:dyDescent="0.3">
      <c r="A408" s="4" t="s">
        <v>1045</v>
      </c>
      <c r="B408" t="s">
        <v>1046</v>
      </c>
      <c r="C408" t="s">
        <v>254</v>
      </c>
      <c r="D408" t="s">
        <v>37</v>
      </c>
      <c r="E408" t="s">
        <v>38</v>
      </c>
      <c r="F408" s="3">
        <v>57.71</v>
      </c>
      <c r="G408" s="3">
        <v>57.71</v>
      </c>
      <c r="H408" s="3">
        <v>57.41</v>
      </c>
      <c r="I408" s="3">
        <v>58.1</v>
      </c>
      <c r="J408" s="3">
        <v>59.3</v>
      </c>
      <c r="K408" s="3">
        <v>59.4</v>
      </c>
      <c r="L408" s="3">
        <v>59.63</v>
      </c>
      <c r="M408">
        <f>VLOOKUP(B408,Sheet1!$B$2:$C$501,2,FALSE)</f>
        <v>3200</v>
      </c>
    </row>
    <row r="409" spans="1:13" x14ac:dyDescent="0.3">
      <c r="A409" s="4" t="s">
        <v>1047</v>
      </c>
      <c r="B409" t="s">
        <v>1048</v>
      </c>
      <c r="C409" t="s">
        <v>611</v>
      </c>
      <c r="D409" t="s">
        <v>188</v>
      </c>
      <c r="E409" t="s">
        <v>189</v>
      </c>
      <c r="F409" s="3">
        <v>61.09</v>
      </c>
      <c r="G409" s="3">
        <v>61.09</v>
      </c>
      <c r="H409" s="3">
        <v>61.58</v>
      </c>
      <c r="I409" s="3">
        <v>60.69</v>
      </c>
      <c r="J409" s="3">
        <v>60.18</v>
      </c>
      <c r="K409" s="3">
        <v>59.14</v>
      </c>
      <c r="L409" s="3">
        <v>59.63</v>
      </c>
      <c r="M409">
        <f>VLOOKUP(B409,Sheet1!$B$2:$C$501,2,FALSE)</f>
        <v>2100</v>
      </c>
    </row>
    <row r="410" spans="1:13" x14ac:dyDescent="0.3">
      <c r="A410" s="4" t="s">
        <v>1049</v>
      </c>
      <c r="B410" t="s">
        <v>1050</v>
      </c>
      <c r="C410" t="s">
        <v>376</v>
      </c>
      <c r="D410" t="s">
        <v>112</v>
      </c>
      <c r="E410" t="s">
        <v>290</v>
      </c>
      <c r="F410" s="3">
        <v>61.73</v>
      </c>
      <c r="G410" s="3">
        <v>61.73</v>
      </c>
      <c r="H410" s="3">
        <v>60.79</v>
      </c>
      <c r="I410" s="3">
        <v>60.47</v>
      </c>
      <c r="J410" s="3">
        <v>60.14</v>
      </c>
      <c r="K410" s="3">
        <v>59.67</v>
      </c>
      <c r="L410" s="3">
        <v>59.75</v>
      </c>
      <c r="M410">
        <f>VLOOKUP(B410,Sheet1!$B$2:$C$501,2,FALSE)</f>
        <v>5500</v>
      </c>
    </row>
    <row r="411" spans="1:13" x14ac:dyDescent="0.3">
      <c r="A411" s="4" t="s">
        <v>1051</v>
      </c>
      <c r="B411" t="s">
        <v>1052</v>
      </c>
      <c r="C411" t="s">
        <v>834</v>
      </c>
      <c r="D411" t="s">
        <v>88</v>
      </c>
      <c r="E411" t="s">
        <v>1053</v>
      </c>
      <c r="F411" s="3">
        <v>62.78</v>
      </c>
      <c r="G411" s="3">
        <v>62.78</v>
      </c>
      <c r="H411" s="3">
        <v>62.47</v>
      </c>
      <c r="I411" s="3">
        <v>62.21</v>
      </c>
      <c r="J411" s="3">
        <v>62.88</v>
      </c>
      <c r="K411" s="3">
        <v>59.85</v>
      </c>
      <c r="L411" s="3">
        <v>60.02</v>
      </c>
      <c r="M411">
        <f>VLOOKUP(B411,Sheet1!$B$2:$C$501,2,FALSE)</f>
        <v>2000</v>
      </c>
    </row>
    <row r="412" spans="1:13" x14ac:dyDescent="0.3">
      <c r="A412" s="4" t="s">
        <v>1054</v>
      </c>
      <c r="B412" t="s">
        <v>1055</v>
      </c>
      <c r="C412" t="s">
        <v>54</v>
      </c>
      <c r="D412" t="s">
        <v>66</v>
      </c>
      <c r="E412" t="s">
        <v>133</v>
      </c>
      <c r="F412" s="3">
        <v>63.56</v>
      </c>
      <c r="G412" s="3">
        <v>63.56</v>
      </c>
      <c r="H412" s="3">
        <v>64.3</v>
      </c>
      <c r="I412" s="3">
        <v>63</v>
      </c>
      <c r="J412" s="3">
        <v>62.03</v>
      </c>
      <c r="K412" s="3">
        <v>60.72</v>
      </c>
      <c r="L412" s="3">
        <v>60.15</v>
      </c>
      <c r="M412">
        <f>VLOOKUP(B412,Sheet1!$B$2:$C$501,2,FALSE)</f>
        <v>4200</v>
      </c>
    </row>
    <row r="413" spans="1:13" x14ac:dyDescent="0.3">
      <c r="A413" s="4" t="s">
        <v>1056</v>
      </c>
      <c r="B413" t="s">
        <v>1057</v>
      </c>
      <c r="C413" t="s">
        <v>834</v>
      </c>
      <c r="D413" t="s">
        <v>88</v>
      </c>
      <c r="E413" t="s">
        <v>1058</v>
      </c>
      <c r="F413" s="3">
        <v>57.67</v>
      </c>
      <c r="G413" s="3">
        <v>57.67</v>
      </c>
      <c r="H413" s="3">
        <v>57.95</v>
      </c>
      <c r="I413" s="3">
        <v>58.59</v>
      </c>
      <c r="J413" s="3">
        <v>59.08</v>
      </c>
      <c r="K413" s="3">
        <v>59.2</v>
      </c>
      <c r="L413" s="3">
        <v>60.77</v>
      </c>
      <c r="M413">
        <f>VLOOKUP(B413,Sheet1!$B$2:$C$501,2,FALSE)</f>
        <v>2084</v>
      </c>
    </row>
    <row r="414" spans="1:13" x14ac:dyDescent="0.3">
      <c r="A414" s="4" t="s">
        <v>1059</v>
      </c>
      <c r="B414" t="s">
        <v>1060</v>
      </c>
      <c r="C414" t="s">
        <v>225</v>
      </c>
      <c r="D414" t="s">
        <v>42</v>
      </c>
      <c r="E414" t="s">
        <v>43</v>
      </c>
      <c r="F414" s="3">
        <v>68</v>
      </c>
      <c r="G414" s="3">
        <v>68</v>
      </c>
      <c r="H414" s="3">
        <v>67.459999999999994</v>
      </c>
      <c r="I414" s="3">
        <v>64.3</v>
      </c>
      <c r="J414" s="3">
        <v>64.31</v>
      </c>
      <c r="K414" s="3">
        <v>60.79</v>
      </c>
      <c r="L414" s="3">
        <v>60.82</v>
      </c>
      <c r="M414">
        <f>VLOOKUP(B414,Sheet1!$B$2:$C$501,2,FALSE)</f>
        <v>2200</v>
      </c>
    </row>
    <row r="415" spans="1:13" x14ac:dyDescent="0.3">
      <c r="A415" s="4" t="s">
        <v>1061</v>
      </c>
      <c r="B415" t="s">
        <v>1062</v>
      </c>
      <c r="C415" t="s">
        <v>211</v>
      </c>
      <c r="D415" t="s">
        <v>25</v>
      </c>
      <c r="E415" t="s">
        <v>721</v>
      </c>
      <c r="F415" s="3">
        <v>63.15</v>
      </c>
      <c r="G415" s="3">
        <v>63.15</v>
      </c>
      <c r="H415" s="3">
        <v>62.85</v>
      </c>
      <c r="I415" s="3">
        <v>62.1</v>
      </c>
      <c r="J415" s="3">
        <v>63.5</v>
      </c>
      <c r="K415" s="3">
        <v>62.2</v>
      </c>
      <c r="L415" s="3">
        <v>61.44</v>
      </c>
      <c r="M415">
        <f>VLOOKUP(B415,Sheet1!$B$2:$C$501,2,FALSE)</f>
        <v>4366</v>
      </c>
    </row>
    <row r="416" spans="1:13" x14ac:dyDescent="0.3">
      <c r="A416" s="4" t="s">
        <v>1063</v>
      </c>
      <c r="B416" t="s">
        <v>1064</v>
      </c>
      <c r="C416" t="s">
        <v>391</v>
      </c>
      <c r="D416" t="s">
        <v>37</v>
      </c>
      <c r="E416" t="s">
        <v>38</v>
      </c>
      <c r="F416" s="3">
        <v>62.6</v>
      </c>
      <c r="G416" s="3">
        <v>62.6</v>
      </c>
      <c r="H416" s="3">
        <v>63.65</v>
      </c>
      <c r="I416" s="3">
        <v>63.59</v>
      </c>
      <c r="J416" s="3">
        <v>64.06</v>
      </c>
      <c r="K416" s="3">
        <v>62.81</v>
      </c>
      <c r="L416" s="3">
        <v>63.27</v>
      </c>
      <c r="M416">
        <f>VLOOKUP(B416,Sheet1!$B$2:$C$501,2,FALSE)</f>
        <v>2600</v>
      </c>
    </row>
    <row r="417" spans="1:13" x14ac:dyDescent="0.3">
      <c r="A417" s="4" t="s">
        <v>1065</v>
      </c>
      <c r="B417" t="s">
        <v>1066</v>
      </c>
      <c r="C417" t="s">
        <v>637</v>
      </c>
      <c r="D417" t="s">
        <v>112</v>
      </c>
      <c r="E417" t="s">
        <v>113</v>
      </c>
      <c r="F417" s="3">
        <v>69.5</v>
      </c>
      <c r="G417" s="3">
        <v>69.5</v>
      </c>
      <c r="H417" s="3">
        <v>69.88</v>
      </c>
      <c r="I417" s="3">
        <v>68.849999999999994</v>
      </c>
      <c r="J417" s="3">
        <v>68.900000000000006</v>
      </c>
      <c r="K417" s="3">
        <v>68.5</v>
      </c>
      <c r="L417" s="3">
        <v>66.680000000000007</v>
      </c>
      <c r="M417">
        <f>VLOOKUP(B417,Sheet1!$B$2:$C$501,2,FALSE)</f>
        <v>8650</v>
      </c>
    </row>
    <row r="418" spans="1:13" x14ac:dyDescent="0.3">
      <c r="A418" s="4" t="s">
        <v>1067</v>
      </c>
      <c r="B418" t="s">
        <v>1068</v>
      </c>
      <c r="C418" t="s">
        <v>446</v>
      </c>
      <c r="D418" t="s">
        <v>58</v>
      </c>
      <c r="E418" t="s">
        <v>1069</v>
      </c>
      <c r="F418" s="3">
        <v>72.25</v>
      </c>
      <c r="G418" s="3">
        <v>72.25</v>
      </c>
      <c r="H418" s="3">
        <v>72.650000000000006</v>
      </c>
      <c r="I418" s="3">
        <v>70.56</v>
      </c>
      <c r="J418" s="3">
        <v>70.87</v>
      </c>
      <c r="K418" s="3">
        <v>69.8</v>
      </c>
      <c r="L418" s="3">
        <v>67.44</v>
      </c>
      <c r="M418">
        <f>VLOOKUP(B418,Sheet1!$B$2:$C$501,2,FALSE)</f>
        <v>1700</v>
      </c>
    </row>
    <row r="419" spans="1:13" x14ac:dyDescent="0.3">
      <c r="A419" s="4" t="s">
        <v>1070</v>
      </c>
      <c r="B419" t="s">
        <v>1071</v>
      </c>
      <c r="C419" t="s">
        <v>225</v>
      </c>
      <c r="D419" t="s">
        <v>112</v>
      </c>
      <c r="E419" t="s">
        <v>290</v>
      </c>
      <c r="F419" s="3">
        <v>78.2</v>
      </c>
      <c r="G419" s="3">
        <v>78.2</v>
      </c>
      <c r="H419" s="3">
        <v>75.989999999999995</v>
      </c>
      <c r="I419" s="3">
        <v>74.2</v>
      </c>
      <c r="J419" s="3">
        <v>71.599999999999994</v>
      </c>
      <c r="K419" s="3">
        <v>68.48</v>
      </c>
      <c r="L419" s="3">
        <v>69.81</v>
      </c>
      <c r="M419">
        <f>VLOOKUP(B419,Sheet1!$B$2:$C$501,2,FALSE)</f>
        <v>1700</v>
      </c>
    </row>
    <row r="420" spans="1:13" x14ac:dyDescent="0.3">
      <c r="A420" s="4" t="s">
        <v>1072</v>
      </c>
      <c r="B420" t="s">
        <v>1073</v>
      </c>
      <c r="C420" t="s">
        <v>391</v>
      </c>
      <c r="D420" t="s">
        <v>42</v>
      </c>
      <c r="E420" t="s">
        <v>43</v>
      </c>
      <c r="F420" s="3">
        <v>70.44</v>
      </c>
      <c r="G420" s="3">
        <v>70.44</v>
      </c>
      <c r="H420" s="3">
        <v>71.09</v>
      </c>
      <c r="I420" s="3">
        <v>71.75</v>
      </c>
      <c r="J420" s="3">
        <v>72.650000000000006</v>
      </c>
      <c r="K420" s="3">
        <v>71.78</v>
      </c>
      <c r="L420" s="3">
        <v>69.989999999999995</v>
      </c>
      <c r="M420">
        <f>VLOOKUP(B420,Sheet1!$B$2:$C$501,2,FALSE)</f>
        <v>1600</v>
      </c>
    </row>
    <row r="421" spans="1:13" x14ac:dyDescent="0.3">
      <c r="A421" s="4" t="s">
        <v>1074</v>
      </c>
      <c r="B421" t="s">
        <v>1075</v>
      </c>
      <c r="C421" t="s">
        <v>225</v>
      </c>
      <c r="D421" t="s">
        <v>25</v>
      </c>
      <c r="E421" t="s">
        <v>26</v>
      </c>
      <c r="F421" s="3">
        <v>80.5</v>
      </c>
      <c r="G421" s="3">
        <v>80.5</v>
      </c>
      <c r="H421" s="3">
        <v>79.91</v>
      </c>
      <c r="I421" s="3">
        <v>76.52</v>
      </c>
      <c r="J421" s="3">
        <v>76.959999999999994</v>
      </c>
      <c r="K421" s="3">
        <v>72.010000000000005</v>
      </c>
      <c r="L421" s="3">
        <v>71.7</v>
      </c>
      <c r="M421">
        <f>VLOOKUP(B421,Sheet1!$B$2:$C$501,2,FALSE)</f>
        <v>700</v>
      </c>
    </row>
    <row r="422" spans="1:13" x14ac:dyDescent="0.3">
      <c r="A422" s="4" t="s">
        <v>1076</v>
      </c>
      <c r="B422" t="s">
        <v>1077</v>
      </c>
      <c r="C422" t="s">
        <v>281</v>
      </c>
      <c r="D422" t="s">
        <v>165</v>
      </c>
      <c r="E422" t="s">
        <v>1078</v>
      </c>
      <c r="F422" s="3">
        <v>69.510000000000005</v>
      </c>
      <c r="G422" s="3">
        <v>69.510000000000005</v>
      </c>
      <c r="H422" s="3">
        <v>71.290000000000006</v>
      </c>
      <c r="I422" s="3">
        <v>72.12</v>
      </c>
      <c r="J422" s="3">
        <v>73.63</v>
      </c>
      <c r="K422" s="3">
        <v>73.430000000000007</v>
      </c>
      <c r="L422" s="3">
        <v>72.06</v>
      </c>
      <c r="M422">
        <f>VLOOKUP(B422,Sheet1!$B$2:$C$501,2,FALSE)</f>
        <v>3720</v>
      </c>
    </row>
    <row r="423" spans="1:13" x14ac:dyDescent="0.3">
      <c r="A423" s="4" t="s">
        <v>1079</v>
      </c>
      <c r="B423" t="s">
        <v>1080</v>
      </c>
      <c r="C423" t="s">
        <v>497</v>
      </c>
      <c r="D423" t="s">
        <v>112</v>
      </c>
      <c r="E423" t="s">
        <v>113</v>
      </c>
      <c r="F423" s="3">
        <v>72.150000000000006</v>
      </c>
      <c r="G423" s="3">
        <v>72.150000000000006</v>
      </c>
      <c r="H423" s="3">
        <v>72.39</v>
      </c>
      <c r="I423" s="3">
        <v>72.34</v>
      </c>
      <c r="J423" s="3">
        <v>73.290000000000006</v>
      </c>
      <c r="K423" s="3">
        <v>73.290000000000006</v>
      </c>
      <c r="L423" s="3">
        <v>72.62</v>
      </c>
      <c r="M423">
        <f>VLOOKUP(B423,Sheet1!$B$2:$C$501,2,FALSE)</f>
        <v>1720</v>
      </c>
    </row>
    <row r="424" spans="1:13" x14ac:dyDescent="0.3">
      <c r="A424" s="4" t="s">
        <v>1081</v>
      </c>
      <c r="B424" t="s">
        <v>1082</v>
      </c>
      <c r="C424" t="s">
        <v>175</v>
      </c>
      <c r="D424" t="s">
        <v>112</v>
      </c>
      <c r="E424" t="s">
        <v>113</v>
      </c>
      <c r="F424" s="3">
        <v>79.52</v>
      </c>
      <c r="G424" s="3">
        <v>79.52</v>
      </c>
      <c r="H424" s="3">
        <v>77.31</v>
      </c>
      <c r="I424" s="3">
        <v>76.41</v>
      </c>
      <c r="J424" s="3">
        <v>77.400000000000006</v>
      </c>
      <c r="K424" s="3">
        <v>77.709999999999994</v>
      </c>
      <c r="L424" s="3">
        <v>74.67</v>
      </c>
      <c r="M424">
        <f>VLOOKUP(B424,Sheet1!$B$2:$C$501,2,FALSE)</f>
        <v>2200</v>
      </c>
    </row>
    <row r="425" spans="1:13" x14ac:dyDescent="0.3">
      <c r="A425" s="4" t="s">
        <v>1083</v>
      </c>
      <c r="B425" t="s">
        <v>1084</v>
      </c>
      <c r="C425" t="s">
        <v>982</v>
      </c>
      <c r="D425" t="s">
        <v>25</v>
      </c>
      <c r="E425" t="s">
        <v>317</v>
      </c>
      <c r="F425" s="3">
        <v>72.94</v>
      </c>
      <c r="G425" s="3">
        <v>72.94</v>
      </c>
      <c r="H425" s="3">
        <v>73.23</v>
      </c>
      <c r="I425" s="3">
        <v>75.3</v>
      </c>
      <c r="J425" s="3">
        <v>77.42</v>
      </c>
      <c r="K425" s="3">
        <v>75.39</v>
      </c>
      <c r="L425" s="3">
        <v>76.19</v>
      </c>
      <c r="M425">
        <f>VLOOKUP(B425,Sheet1!$B$2:$C$501,2,FALSE)</f>
        <v>1700</v>
      </c>
    </row>
    <row r="426" spans="1:13" x14ac:dyDescent="0.3">
      <c r="A426" s="4" t="s">
        <v>1085</v>
      </c>
      <c r="B426" t="s">
        <v>1086</v>
      </c>
      <c r="C426" t="s">
        <v>225</v>
      </c>
      <c r="D426" t="s">
        <v>25</v>
      </c>
      <c r="E426" t="s">
        <v>477</v>
      </c>
      <c r="F426" s="3">
        <v>81</v>
      </c>
      <c r="G426" s="3">
        <v>81</v>
      </c>
      <c r="H426" s="3">
        <v>80.94</v>
      </c>
      <c r="I426" s="3">
        <v>79.13</v>
      </c>
      <c r="J426" s="3">
        <v>78.94</v>
      </c>
      <c r="K426" s="3">
        <v>77.709999999999994</v>
      </c>
      <c r="L426" s="3">
        <v>77.02</v>
      </c>
      <c r="M426">
        <f>VLOOKUP(B426,Sheet1!$B$2:$C$501,2,FALSE)</f>
        <v>8416</v>
      </c>
    </row>
    <row r="427" spans="1:13" x14ac:dyDescent="0.3">
      <c r="A427" s="4" t="s">
        <v>1087</v>
      </c>
      <c r="B427" t="s">
        <v>1088</v>
      </c>
      <c r="C427" t="s">
        <v>391</v>
      </c>
      <c r="D427" t="s">
        <v>37</v>
      </c>
      <c r="E427" t="s">
        <v>38</v>
      </c>
      <c r="F427" s="3">
        <v>77.09</v>
      </c>
      <c r="G427" s="3">
        <v>77.09</v>
      </c>
      <c r="H427" s="3">
        <v>77.92</v>
      </c>
      <c r="I427" s="3">
        <v>77.52</v>
      </c>
      <c r="J427" s="3">
        <v>80.5</v>
      </c>
      <c r="K427" s="3">
        <v>80.69</v>
      </c>
      <c r="L427" s="3">
        <v>79.09</v>
      </c>
      <c r="M427">
        <f>VLOOKUP(B427,Sheet1!$B$2:$C$501,2,FALSE)</f>
        <v>2827</v>
      </c>
    </row>
    <row r="428" spans="1:13" x14ac:dyDescent="0.3">
      <c r="A428" s="4" t="s">
        <v>1089</v>
      </c>
      <c r="B428" t="s">
        <v>1090</v>
      </c>
      <c r="C428" t="s">
        <v>806</v>
      </c>
      <c r="D428" t="s">
        <v>112</v>
      </c>
      <c r="E428" t="s">
        <v>1091</v>
      </c>
      <c r="F428" s="3">
        <v>79.599999999999994</v>
      </c>
      <c r="G428" s="3">
        <v>79.599999999999994</v>
      </c>
      <c r="H428" s="3">
        <v>78.83</v>
      </c>
      <c r="I428" s="3">
        <v>80.31</v>
      </c>
      <c r="J428" s="3">
        <v>79.680000000000007</v>
      </c>
      <c r="K428" s="3">
        <v>79.540000000000006</v>
      </c>
      <c r="L428" s="3">
        <v>80.569999999999993</v>
      </c>
      <c r="M428">
        <f>VLOOKUP(B428,Sheet1!$B$2:$C$501,2,FALSE)</f>
        <v>11756</v>
      </c>
    </row>
    <row r="429" spans="1:13" x14ac:dyDescent="0.3">
      <c r="A429" s="4" t="s">
        <v>1092</v>
      </c>
      <c r="B429" t="s">
        <v>1093</v>
      </c>
      <c r="C429" t="s">
        <v>24</v>
      </c>
      <c r="D429" t="s">
        <v>42</v>
      </c>
      <c r="E429" t="s">
        <v>43</v>
      </c>
      <c r="F429" s="3">
        <v>88.44</v>
      </c>
      <c r="G429" s="3">
        <v>88.44</v>
      </c>
      <c r="H429" s="3">
        <v>88.69</v>
      </c>
      <c r="I429" s="3">
        <v>87.03</v>
      </c>
      <c r="J429" s="3">
        <v>84.4</v>
      </c>
      <c r="K429" s="3">
        <v>84.85</v>
      </c>
      <c r="L429" s="3">
        <v>81.95</v>
      </c>
      <c r="M429">
        <f>VLOOKUP(B429,Sheet1!$B$2:$C$501,2,FALSE)</f>
        <v>1200</v>
      </c>
    </row>
    <row r="430" spans="1:13" x14ac:dyDescent="0.3">
      <c r="A430" s="4" t="s">
        <v>1094</v>
      </c>
      <c r="B430" t="s">
        <v>1095</v>
      </c>
      <c r="C430" t="s">
        <v>427</v>
      </c>
      <c r="D430" t="s">
        <v>66</v>
      </c>
      <c r="E430" t="s">
        <v>555</v>
      </c>
      <c r="F430" s="3">
        <v>82.94</v>
      </c>
      <c r="G430" s="3">
        <v>82.94</v>
      </c>
      <c r="H430" s="3">
        <v>84.18</v>
      </c>
      <c r="I430" s="3">
        <v>84.5</v>
      </c>
      <c r="J430" s="3">
        <v>85.35</v>
      </c>
      <c r="K430" s="3">
        <v>85.52</v>
      </c>
      <c r="L430" s="3">
        <v>84.71</v>
      </c>
      <c r="M430">
        <f>VLOOKUP(B430,Sheet1!$B$2:$C$501,2,FALSE)</f>
        <v>1500</v>
      </c>
    </row>
    <row r="431" spans="1:13" x14ac:dyDescent="0.3">
      <c r="A431" s="4" t="s">
        <v>1096</v>
      </c>
      <c r="B431" t="s">
        <v>1097</v>
      </c>
      <c r="C431" t="s">
        <v>272</v>
      </c>
      <c r="D431" t="s">
        <v>20</v>
      </c>
      <c r="E431" t="s">
        <v>21</v>
      </c>
      <c r="F431" s="3">
        <v>87.83</v>
      </c>
      <c r="G431" s="3">
        <v>87.83</v>
      </c>
      <c r="H431" s="3">
        <v>88.31</v>
      </c>
      <c r="I431" s="3">
        <v>87.31</v>
      </c>
      <c r="J431" s="3">
        <v>87.58</v>
      </c>
      <c r="K431" s="3">
        <v>85.6</v>
      </c>
      <c r="L431" s="3">
        <v>85.41</v>
      </c>
      <c r="M431">
        <f>VLOOKUP(B431,Sheet1!$B$2:$C$501,2,FALSE)</f>
        <v>5386</v>
      </c>
    </row>
    <row r="432" spans="1:13" x14ac:dyDescent="0.3">
      <c r="A432" s="4" t="s">
        <v>1098</v>
      </c>
      <c r="B432" t="s">
        <v>1099</v>
      </c>
      <c r="C432" t="s">
        <v>351</v>
      </c>
      <c r="D432" t="s">
        <v>112</v>
      </c>
      <c r="E432" t="s">
        <v>126</v>
      </c>
      <c r="F432" s="3">
        <v>87.9</v>
      </c>
      <c r="G432" s="3">
        <v>87.9</v>
      </c>
      <c r="H432" s="3">
        <v>89.91</v>
      </c>
      <c r="I432" s="3">
        <v>88.85</v>
      </c>
      <c r="J432" s="3">
        <v>91.48</v>
      </c>
      <c r="K432" s="3">
        <v>91.34</v>
      </c>
      <c r="L432" s="3">
        <v>86.23</v>
      </c>
      <c r="M432">
        <f>VLOOKUP(B432,Sheet1!$B$2:$C$501,2,FALSE)</f>
        <v>6245</v>
      </c>
    </row>
    <row r="433" spans="1:13" x14ac:dyDescent="0.3">
      <c r="A433" s="4" t="s">
        <v>1100</v>
      </c>
      <c r="B433" t="s">
        <v>1101</v>
      </c>
      <c r="C433" t="s">
        <v>427</v>
      </c>
      <c r="D433" t="s">
        <v>58</v>
      </c>
      <c r="E433" t="s">
        <v>92</v>
      </c>
      <c r="F433" s="3">
        <v>92.65</v>
      </c>
      <c r="G433" s="3">
        <v>92.65</v>
      </c>
      <c r="H433" s="3">
        <v>92.91</v>
      </c>
      <c r="I433" s="3">
        <v>92.86</v>
      </c>
      <c r="J433" s="3">
        <v>91.84</v>
      </c>
      <c r="K433" s="3">
        <v>90.28</v>
      </c>
      <c r="L433" s="3">
        <v>88.81</v>
      </c>
      <c r="M433">
        <f>VLOOKUP(B433,Sheet1!$B$2:$C$501,2,FALSE)</f>
        <v>10200</v>
      </c>
    </row>
    <row r="434" spans="1:13" x14ac:dyDescent="0.3">
      <c r="A434" s="4" t="s">
        <v>1102</v>
      </c>
      <c r="B434" t="s">
        <v>1103</v>
      </c>
      <c r="C434" t="s">
        <v>834</v>
      </c>
      <c r="D434" t="s">
        <v>71</v>
      </c>
      <c r="E434" t="s">
        <v>361</v>
      </c>
      <c r="F434" s="3">
        <v>84.42</v>
      </c>
      <c r="G434" s="3">
        <v>84.42</v>
      </c>
      <c r="H434" s="3">
        <v>85.91</v>
      </c>
      <c r="I434" s="3">
        <v>86.95</v>
      </c>
      <c r="J434" s="3">
        <v>89.69</v>
      </c>
      <c r="K434" s="3">
        <v>88.3</v>
      </c>
      <c r="L434" s="3">
        <v>89.94</v>
      </c>
      <c r="M434">
        <f>VLOOKUP(B434,Sheet1!$B$2:$C$501,2,FALSE)</f>
        <v>1738</v>
      </c>
    </row>
    <row r="435" spans="1:13" x14ac:dyDescent="0.3">
      <c r="A435" s="4" t="s">
        <v>1104</v>
      </c>
      <c r="B435" t="s">
        <v>1105</v>
      </c>
      <c r="C435" t="s">
        <v>446</v>
      </c>
      <c r="D435" t="s">
        <v>293</v>
      </c>
      <c r="E435" t="s">
        <v>294</v>
      </c>
      <c r="F435" s="3">
        <v>94.69</v>
      </c>
      <c r="G435" s="3">
        <v>94.69</v>
      </c>
      <c r="H435" s="3">
        <v>96.96</v>
      </c>
      <c r="I435" s="3">
        <v>94.76</v>
      </c>
      <c r="J435" s="3">
        <v>96.5</v>
      </c>
      <c r="K435" s="3">
        <v>94.54</v>
      </c>
      <c r="L435" s="3">
        <v>90.2</v>
      </c>
      <c r="M435">
        <f>VLOOKUP(B435,Sheet1!$B$2:$C$501,2,FALSE)</f>
        <v>1600</v>
      </c>
    </row>
    <row r="436" spans="1:13" x14ac:dyDescent="0.3">
      <c r="A436" s="4" t="s">
        <v>1106</v>
      </c>
      <c r="B436" t="s">
        <v>1107</v>
      </c>
      <c r="C436" t="s">
        <v>54</v>
      </c>
      <c r="D436" t="s">
        <v>88</v>
      </c>
      <c r="E436" t="s">
        <v>308</v>
      </c>
      <c r="F436" s="3">
        <v>111.8</v>
      </c>
      <c r="G436" s="3">
        <v>111.8</v>
      </c>
      <c r="H436" s="3">
        <v>108.75</v>
      </c>
      <c r="I436" s="3">
        <v>109.11</v>
      </c>
      <c r="J436" s="3">
        <v>107.36</v>
      </c>
      <c r="K436" s="3">
        <v>101.48</v>
      </c>
      <c r="L436" s="3">
        <v>91.56</v>
      </c>
      <c r="M436">
        <f>VLOOKUP(B436,Sheet1!$B$2:$C$501,2,FALSE)</f>
        <v>4800</v>
      </c>
    </row>
    <row r="437" spans="1:13" x14ac:dyDescent="0.3">
      <c r="A437" s="4" t="s">
        <v>1108</v>
      </c>
      <c r="B437" t="s">
        <v>1109</v>
      </c>
      <c r="C437" t="s">
        <v>379</v>
      </c>
      <c r="D437" t="s">
        <v>42</v>
      </c>
      <c r="E437" t="s">
        <v>43</v>
      </c>
      <c r="F437" s="3">
        <v>101.16</v>
      </c>
      <c r="G437" s="3">
        <v>101.16</v>
      </c>
      <c r="H437" s="3">
        <v>99.97</v>
      </c>
      <c r="I437" s="3">
        <v>95.51</v>
      </c>
      <c r="J437" s="3">
        <v>96.1</v>
      </c>
      <c r="K437" s="3">
        <v>96.13</v>
      </c>
      <c r="L437" s="3">
        <v>93.15</v>
      </c>
      <c r="M437">
        <f>VLOOKUP(B437,Sheet1!$B$2:$C$501,2,FALSE)</f>
        <v>800</v>
      </c>
    </row>
    <row r="438" spans="1:13" x14ac:dyDescent="0.3">
      <c r="A438" s="4" t="s">
        <v>1110</v>
      </c>
      <c r="B438" t="s">
        <v>1111</v>
      </c>
      <c r="C438" t="s">
        <v>391</v>
      </c>
      <c r="D438" t="s">
        <v>42</v>
      </c>
      <c r="E438" t="s">
        <v>43</v>
      </c>
      <c r="F438" s="3">
        <v>102.47</v>
      </c>
      <c r="G438" s="3">
        <v>102.47</v>
      </c>
      <c r="H438" s="3">
        <v>103.17</v>
      </c>
      <c r="I438" s="3">
        <v>103.2</v>
      </c>
      <c r="J438" s="3">
        <v>103.91</v>
      </c>
      <c r="K438" s="3">
        <v>101.21</v>
      </c>
      <c r="L438" s="3">
        <v>94.7</v>
      </c>
      <c r="M438">
        <f>VLOOKUP(B438,Sheet1!$B$2:$C$501,2,FALSE)</f>
        <v>2132</v>
      </c>
    </row>
    <row r="439" spans="1:13" x14ac:dyDescent="0.3">
      <c r="A439" s="4" t="s">
        <v>1112</v>
      </c>
      <c r="B439" t="s">
        <v>1113</v>
      </c>
      <c r="C439" t="s">
        <v>281</v>
      </c>
      <c r="D439" t="s">
        <v>66</v>
      </c>
      <c r="E439" t="s">
        <v>531</v>
      </c>
      <c r="F439" s="3">
        <v>92.17</v>
      </c>
      <c r="G439" s="3">
        <v>92.17</v>
      </c>
      <c r="H439" s="3">
        <v>94.27</v>
      </c>
      <c r="I439" s="3">
        <v>95</v>
      </c>
      <c r="J439" s="3">
        <v>97.5</v>
      </c>
      <c r="K439" s="3">
        <v>98.99</v>
      </c>
      <c r="L439" s="3">
        <v>96.78</v>
      </c>
      <c r="M439">
        <f>VLOOKUP(B439,Sheet1!$B$2:$C$501,2,FALSE)</f>
        <v>1400</v>
      </c>
    </row>
    <row r="440" spans="1:13" x14ac:dyDescent="0.3">
      <c r="A440" s="4" t="s">
        <v>1114</v>
      </c>
      <c r="B440" t="s">
        <v>1115</v>
      </c>
      <c r="C440" t="s">
        <v>320</v>
      </c>
      <c r="D440" t="s">
        <v>66</v>
      </c>
      <c r="E440" t="s">
        <v>67</v>
      </c>
      <c r="F440" s="3">
        <v>98.61</v>
      </c>
      <c r="G440" s="3">
        <v>98.61</v>
      </c>
      <c r="H440" s="3">
        <v>99.23</v>
      </c>
      <c r="I440" s="3">
        <v>99</v>
      </c>
      <c r="J440" s="3">
        <v>99.25</v>
      </c>
      <c r="K440" s="3">
        <v>99.53</v>
      </c>
      <c r="L440" s="3">
        <v>97.17</v>
      </c>
      <c r="M440">
        <f>VLOOKUP(B440,Sheet1!$B$2:$C$501,2,FALSE)</f>
        <v>1656</v>
      </c>
    </row>
    <row r="441" spans="1:13" x14ac:dyDescent="0.3">
      <c r="A441" s="4" t="s">
        <v>1116</v>
      </c>
      <c r="B441" t="s">
        <v>1117</v>
      </c>
      <c r="C441" t="s">
        <v>225</v>
      </c>
      <c r="D441" t="s">
        <v>66</v>
      </c>
      <c r="E441" t="s">
        <v>67</v>
      </c>
      <c r="F441" s="3">
        <v>104.8</v>
      </c>
      <c r="G441" s="3">
        <v>104.8</v>
      </c>
      <c r="H441" s="3">
        <v>105.15</v>
      </c>
      <c r="I441" s="3">
        <v>102.78</v>
      </c>
      <c r="J441" s="3">
        <v>102.9</v>
      </c>
      <c r="K441" s="3">
        <v>96.06</v>
      </c>
      <c r="L441" s="3">
        <v>97.52</v>
      </c>
      <c r="M441">
        <f>VLOOKUP(B441,Sheet1!$B$2:$C$501,2,FALSE)</f>
        <v>1300</v>
      </c>
    </row>
    <row r="442" spans="1:13" x14ac:dyDescent="0.3">
      <c r="A442" s="4" t="s">
        <v>1118</v>
      </c>
      <c r="B442" t="s">
        <v>1119</v>
      </c>
      <c r="C442" t="s">
        <v>281</v>
      </c>
      <c r="D442" t="s">
        <v>112</v>
      </c>
      <c r="E442" t="s">
        <v>290</v>
      </c>
      <c r="F442" s="3">
        <v>97.9</v>
      </c>
      <c r="G442" s="3">
        <v>97.9</v>
      </c>
      <c r="H442" s="3">
        <v>99.4</v>
      </c>
      <c r="I442" s="3">
        <v>99.91</v>
      </c>
      <c r="J442" s="3">
        <v>101.42</v>
      </c>
      <c r="K442" s="3">
        <v>101.28</v>
      </c>
      <c r="L442" s="3">
        <v>98.28</v>
      </c>
      <c r="M442">
        <f>VLOOKUP(B442,Sheet1!$B$2:$C$501,2,FALSE)</f>
        <v>900</v>
      </c>
    </row>
    <row r="443" spans="1:13" x14ac:dyDescent="0.3">
      <c r="A443" s="4" t="s">
        <v>1120</v>
      </c>
      <c r="B443" t="s">
        <v>1121</v>
      </c>
      <c r="C443" t="s">
        <v>70</v>
      </c>
      <c r="D443" t="s">
        <v>25</v>
      </c>
      <c r="E443" t="s">
        <v>1122</v>
      </c>
      <c r="F443" s="3">
        <v>103.9</v>
      </c>
      <c r="G443" s="3">
        <v>103.9</v>
      </c>
      <c r="H443" s="3">
        <v>102.79</v>
      </c>
      <c r="I443" s="3">
        <v>101.9</v>
      </c>
      <c r="J443" s="3">
        <v>101.8</v>
      </c>
      <c r="K443" s="3">
        <v>101.03</v>
      </c>
      <c r="L443" s="3">
        <v>98.8</v>
      </c>
      <c r="M443">
        <f>VLOOKUP(B443,Sheet1!$B$2:$C$501,2,FALSE)</f>
        <v>1100</v>
      </c>
    </row>
    <row r="444" spans="1:13" x14ac:dyDescent="0.3">
      <c r="A444" s="4" t="s">
        <v>1123</v>
      </c>
      <c r="B444" t="s">
        <v>1124</v>
      </c>
      <c r="C444" t="s">
        <v>54</v>
      </c>
      <c r="D444" t="s">
        <v>112</v>
      </c>
      <c r="E444" t="s">
        <v>113</v>
      </c>
      <c r="F444" s="3">
        <v>114.02</v>
      </c>
      <c r="G444" s="3">
        <v>114.02</v>
      </c>
      <c r="H444" s="3">
        <v>112.12</v>
      </c>
      <c r="I444" s="3">
        <v>114.51</v>
      </c>
      <c r="J444" s="3">
        <v>114.57</v>
      </c>
      <c r="K444" s="3">
        <v>110.2</v>
      </c>
      <c r="L444" s="3">
        <v>100.37</v>
      </c>
      <c r="M444">
        <f>VLOOKUP(B444,Sheet1!$B$2:$C$501,2,FALSE)</f>
        <v>1300</v>
      </c>
    </row>
    <row r="445" spans="1:13" x14ac:dyDescent="0.3">
      <c r="A445" s="4" t="s">
        <v>1125</v>
      </c>
      <c r="B445" t="s">
        <v>1126</v>
      </c>
      <c r="C445" t="s">
        <v>391</v>
      </c>
      <c r="D445" t="s">
        <v>37</v>
      </c>
      <c r="E445" t="s">
        <v>38</v>
      </c>
      <c r="F445" s="3">
        <v>98.01</v>
      </c>
      <c r="G445" s="3">
        <v>98.01</v>
      </c>
      <c r="H445" s="3">
        <v>99.65</v>
      </c>
      <c r="I445" s="3">
        <v>99</v>
      </c>
      <c r="J445" s="3">
        <v>103.99</v>
      </c>
      <c r="K445" s="3">
        <v>103.08</v>
      </c>
      <c r="L445" s="3">
        <v>100.77</v>
      </c>
      <c r="M445">
        <f>VLOOKUP(B445,Sheet1!$B$2:$C$501,2,FALSE)</f>
        <v>2200</v>
      </c>
    </row>
    <row r="446" spans="1:13" x14ac:dyDescent="0.3">
      <c r="A446" s="4" t="s">
        <v>1127</v>
      </c>
      <c r="B446" t="s">
        <v>1128</v>
      </c>
      <c r="C446" t="s">
        <v>724</v>
      </c>
      <c r="D446" t="s">
        <v>112</v>
      </c>
      <c r="E446" t="s">
        <v>589</v>
      </c>
      <c r="F446" s="3">
        <v>103.95</v>
      </c>
      <c r="G446" s="3">
        <v>103.95</v>
      </c>
      <c r="H446" s="3">
        <v>101.57</v>
      </c>
      <c r="I446" s="3">
        <v>103.12</v>
      </c>
      <c r="J446" s="3">
        <v>103.25</v>
      </c>
      <c r="K446" s="3">
        <v>102.44</v>
      </c>
      <c r="L446" s="3">
        <v>100.91</v>
      </c>
      <c r="M446">
        <f>VLOOKUP(B446,Sheet1!$B$2:$C$501,2,FALSE)</f>
        <v>1200</v>
      </c>
    </row>
    <row r="447" spans="1:13" x14ac:dyDescent="0.3">
      <c r="A447" s="4" t="s">
        <v>1129</v>
      </c>
      <c r="B447" t="s">
        <v>1130</v>
      </c>
      <c r="C447" t="s">
        <v>54</v>
      </c>
      <c r="D447" t="s">
        <v>25</v>
      </c>
      <c r="E447" t="s">
        <v>477</v>
      </c>
      <c r="F447" s="3">
        <v>105.85</v>
      </c>
      <c r="G447" s="3">
        <v>105.85</v>
      </c>
      <c r="H447" s="3">
        <v>105.93</v>
      </c>
      <c r="I447" s="3">
        <v>107.8</v>
      </c>
      <c r="J447" s="3">
        <v>108.78</v>
      </c>
      <c r="K447" s="3">
        <v>107.08</v>
      </c>
      <c r="L447" s="3">
        <v>103</v>
      </c>
      <c r="M447">
        <v>0</v>
      </c>
    </row>
    <row r="448" spans="1:13" x14ac:dyDescent="0.3">
      <c r="A448" s="4" t="s">
        <v>1131</v>
      </c>
      <c r="B448" t="s">
        <v>1132</v>
      </c>
      <c r="C448" t="s">
        <v>269</v>
      </c>
      <c r="D448" t="s">
        <v>42</v>
      </c>
      <c r="E448" t="s">
        <v>43</v>
      </c>
      <c r="F448" s="3">
        <v>100.3</v>
      </c>
      <c r="G448" s="3">
        <v>100.3</v>
      </c>
      <c r="H448" s="3">
        <v>102.86</v>
      </c>
      <c r="I448" s="3">
        <v>100.05</v>
      </c>
      <c r="J448" s="3">
        <v>103.94</v>
      </c>
      <c r="K448" s="3">
        <v>106.72</v>
      </c>
      <c r="L448" s="3">
        <v>103.73</v>
      </c>
      <c r="M448">
        <f>VLOOKUP(B448,Sheet1!$B$2:$C$501,2,FALSE)</f>
        <v>1500</v>
      </c>
    </row>
    <row r="449" spans="1:13" x14ac:dyDescent="0.3">
      <c r="A449" s="4" t="s">
        <v>1133</v>
      </c>
      <c r="B449" t="s">
        <v>1134</v>
      </c>
      <c r="C449" t="s">
        <v>391</v>
      </c>
      <c r="D449" t="s">
        <v>25</v>
      </c>
      <c r="E449" t="s">
        <v>477</v>
      </c>
      <c r="F449" s="3">
        <v>114.3</v>
      </c>
      <c r="G449" s="3">
        <v>114.3</v>
      </c>
      <c r="H449" s="3">
        <v>115.44</v>
      </c>
      <c r="I449" s="3">
        <v>114.6</v>
      </c>
      <c r="J449" s="3">
        <v>115.87</v>
      </c>
      <c r="K449" s="3">
        <v>114.23</v>
      </c>
      <c r="L449" s="3">
        <v>106.82</v>
      </c>
      <c r="M449">
        <f>VLOOKUP(B449,Sheet1!$B$2:$C$501,2,FALSE)</f>
        <v>1140</v>
      </c>
    </row>
    <row r="450" spans="1:13" x14ac:dyDescent="0.3">
      <c r="A450" s="4" t="s">
        <v>1135</v>
      </c>
      <c r="B450" t="s">
        <v>1136</v>
      </c>
      <c r="C450" t="s">
        <v>320</v>
      </c>
      <c r="D450" t="s">
        <v>112</v>
      </c>
      <c r="E450" t="s">
        <v>126</v>
      </c>
      <c r="F450" s="3">
        <v>105.34</v>
      </c>
      <c r="G450" s="3">
        <v>105.34</v>
      </c>
      <c r="H450" s="3">
        <v>107.72</v>
      </c>
      <c r="I450" s="3">
        <v>108</v>
      </c>
      <c r="J450" s="3">
        <v>114.58</v>
      </c>
      <c r="K450" s="3">
        <v>113.69</v>
      </c>
      <c r="L450" s="3">
        <v>107.79</v>
      </c>
      <c r="M450">
        <f>VLOOKUP(B450,Sheet1!$B$2:$C$501,2,FALSE)</f>
        <v>1600</v>
      </c>
    </row>
    <row r="451" spans="1:13" x14ac:dyDescent="0.3">
      <c r="A451" s="4" t="s">
        <v>1137</v>
      </c>
      <c r="B451" t="s">
        <v>1138</v>
      </c>
      <c r="C451" t="s">
        <v>379</v>
      </c>
      <c r="D451" t="s">
        <v>1139</v>
      </c>
      <c r="E451" t="s">
        <v>1140</v>
      </c>
      <c r="F451" s="3">
        <v>114.23</v>
      </c>
      <c r="G451" s="3">
        <v>114.23</v>
      </c>
      <c r="H451" s="3">
        <v>115.5</v>
      </c>
      <c r="I451" s="3">
        <v>113.55</v>
      </c>
      <c r="J451" s="3">
        <v>114.42</v>
      </c>
      <c r="K451" s="3">
        <v>114.6</v>
      </c>
      <c r="L451" s="3">
        <v>107.88</v>
      </c>
      <c r="M451">
        <f>VLOOKUP(B451,Sheet1!$B$2:$C$501,2,FALSE)</f>
        <v>1700</v>
      </c>
    </row>
    <row r="452" spans="1:13" x14ac:dyDescent="0.3">
      <c r="A452" s="4" t="s">
        <v>1141</v>
      </c>
      <c r="B452" t="s">
        <v>1142</v>
      </c>
      <c r="C452" t="s">
        <v>926</v>
      </c>
      <c r="D452" t="s">
        <v>58</v>
      </c>
      <c r="E452" t="s">
        <v>59</v>
      </c>
      <c r="F452" s="3">
        <v>107.5</v>
      </c>
      <c r="G452" s="3">
        <v>107.5</v>
      </c>
      <c r="H452" s="3">
        <v>107.15</v>
      </c>
      <c r="I452" s="3">
        <v>108.76</v>
      </c>
      <c r="J452" s="3">
        <v>108.83</v>
      </c>
      <c r="K452" s="3">
        <v>106.38</v>
      </c>
      <c r="L452" s="3">
        <v>109.61</v>
      </c>
      <c r="M452">
        <f>VLOOKUP(B452,Sheet1!$B$2:$C$501,2,FALSE)</f>
        <v>2300</v>
      </c>
    </row>
    <row r="453" spans="1:13" x14ac:dyDescent="0.3">
      <c r="A453" s="4" t="s">
        <v>1143</v>
      </c>
      <c r="B453" t="s">
        <v>1144</v>
      </c>
      <c r="C453" t="s">
        <v>320</v>
      </c>
      <c r="D453" t="s">
        <v>112</v>
      </c>
      <c r="E453" t="s">
        <v>113</v>
      </c>
      <c r="F453" s="3">
        <v>112.55</v>
      </c>
      <c r="G453" s="3">
        <v>112.55</v>
      </c>
      <c r="H453" s="3">
        <v>113.43</v>
      </c>
      <c r="I453" s="3">
        <v>111.32</v>
      </c>
      <c r="J453" s="3">
        <v>112.7</v>
      </c>
      <c r="K453" s="3">
        <v>113.36</v>
      </c>
      <c r="L453" s="3">
        <v>111.29</v>
      </c>
      <c r="M453">
        <f>VLOOKUP(B453,Sheet1!$B$2:$C$501,2,FALSE)</f>
        <v>1400</v>
      </c>
    </row>
    <row r="454" spans="1:13" x14ac:dyDescent="0.3">
      <c r="A454" s="4" t="s">
        <v>1145</v>
      </c>
      <c r="B454" t="s">
        <v>1146</v>
      </c>
      <c r="C454" t="s">
        <v>724</v>
      </c>
      <c r="D454" t="s">
        <v>117</v>
      </c>
      <c r="E454" t="s">
        <v>1147</v>
      </c>
      <c r="F454" s="3">
        <v>113.83</v>
      </c>
      <c r="G454" s="3">
        <v>113.83</v>
      </c>
      <c r="H454" s="3">
        <v>115.14</v>
      </c>
      <c r="I454" s="3">
        <v>116</v>
      </c>
      <c r="J454" s="3">
        <v>115.5</v>
      </c>
      <c r="K454" s="3">
        <v>115.73</v>
      </c>
      <c r="L454" s="3">
        <v>115.05</v>
      </c>
      <c r="M454">
        <f>VLOOKUP(B454,Sheet1!$B$2:$C$501,2,FALSE)</f>
        <v>1280</v>
      </c>
    </row>
    <row r="455" spans="1:13" x14ac:dyDescent="0.3">
      <c r="A455" s="4" t="s">
        <v>1148</v>
      </c>
      <c r="B455" t="s">
        <v>1149</v>
      </c>
      <c r="C455" t="s">
        <v>351</v>
      </c>
      <c r="D455" t="s">
        <v>112</v>
      </c>
      <c r="E455" t="s">
        <v>113</v>
      </c>
      <c r="F455" s="3">
        <v>118.81</v>
      </c>
      <c r="G455" s="3">
        <v>118.81</v>
      </c>
      <c r="H455" s="3">
        <v>121.69</v>
      </c>
      <c r="I455" s="3">
        <v>119.13</v>
      </c>
      <c r="J455" s="3">
        <v>122.6</v>
      </c>
      <c r="K455" s="3">
        <v>123.98</v>
      </c>
      <c r="L455" s="3">
        <v>117.6</v>
      </c>
      <c r="M455">
        <f>VLOOKUP(B455,Sheet1!$B$2:$C$501,2,FALSE)</f>
        <v>800</v>
      </c>
    </row>
    <row r="456" spans="1:13" x14ac:dyDescent="0.3">
      <c r="A456" s="4" t="s">
        <v>1150</v>
      </c>
      <c r="B456" t="s">
        <v>1151</v>
      </c>
      <c r="C456" t="s">
        <v>961</v>
      </c>
      <c r="D456" t="s">
        <v>112</v>
      </c>
      <c r="E456" t="s">
        <v>290</v>
      </c>
      <c r="F456" s="3">
        <v>121.53</v>
      </c>
      <c r="G456" s="3">
        <v>121.53</v>
      </c>
      <c r="H456" s="3">
        <v>121.79</v>
      </c>
      <c r="I456" s="3">
        <v>122.47</v>
      </c>
      <c r="J456" s="3">
        <v>123.6</v>
      </c>
      <c r="K456" s="3">
        <v>120.99</v>
      </c>
      <c r="L456" s="3">
        <v>121.18</v>
      </c>
      <c r="M456">
        <f>VLOOKUP(B456,Sheet1!$B$2:$C$501,2,FALSE)</f>
        <v>1781</v>
      </c>
    </row>
    <row r="457" spans="1:13" x14ac:dyDescent="0.3">
      <c r="A457" s="4" t="s">
        <v>1152</v>
      </c>
      <c r="B457" t="s">
        <v>1153</v>
      </c>
      <c r="C457" t="s">
        <v>391</v>
      </c>
      <c r="D457" t="s">
        <v>29</v>
      </c>
      <c r="E457" t="s">
        <v>1154</v>
      </c>
      <c r="F457" s="3">
        <v>131.82</v>
      </c>
      <c r="G457" s="3">
        <v>131.82</v>
      </c>
      <c r="H457" s="3">
        <v>133.93</v>
      </c>
      <c r="I457" s="3">
        <v>133.85</v>
      </c>
      <c r="J457" s="3">
        <v>133.65</v>
      </c>
      <c r="K457" s="3">
        <v>125.92</v>
      </c>
      <c r="L457" s="3">
        <v>122.68</v>
      </c>
      <c r="M457">
        <f>VLOOKUP(B457,Sheet1!$B$2:$C$501,2,FALSE)</f>
        <v>1700</v>
      </c>
    </row>
    <row r="458" spans="1:13" x14ac:dyDescent="0.3">
      <c r="A458" s="4" t="s">
        <v>1155</v>
      </c>
      <c r="B458" t="s">
        <v>1156</v>
      </c>
      <c r="C458" t="s">
        <v>272</v>
      </c>
      <c r="D458" t="s">
        <v>42</v>
      </c>
      <c r="E458" t="s">
        <v>43</v>
      </c>
      <c r="F458" s="3">
        <v>126.7</v>
      </c>
      <c r="G458" s="3">
        <v>126.7</v>
      </c>
      <c r="H458" s="3">
        <v>128</v>
      </c>
      <c r="I458" s="3">
        <v>125.77</v>
      </c>
      <c r="J458" s="3">
        <v>124.49</v>
      </c>
      <c r="K458" s="3">
        <v>123.93</v>
      </c>
      <c r="L458" s="3">
        <v>125.14</v>
      </c>
      <c r="M458">
        <f>VLOOKUP(B458,Sheet1!$B$2:$C$501,2,FALSE)</f>
        <v>1400</v>
      </c>
    </row>
    <row r="459" spans="1:13" x14ac:dyDescent="0.3">
      <c r="A459" s="4" t="s">
        <v>1157</v>
      </c>
      <c r="B459" t="s">
        <v>1158</v>
      </c>
      <c r="C459" t="s">
        <v>926</v>
      </c>
      <c r="D459" t="s">
        <v>20</v>
      </c>
      <c r="E459" t="s">
        <v>21</v>
      </c>
      <c r="F459" s="3">
        <v>127.38</v>
      </c>
      <c r="G459" s="3">
        <v>127.38</v>
      </c>
      <c r="H459" s="3">
        <v>127</v>
      </c>
      <c r="I459" s="3">
        <v>130.15</v>
      </c>
      <c r="J459" s="3">
        <v>128.91999999999999</v>
      </c>
      <c r="K459" s="3">
        <v>127.19</v>
      </c>
      <c r="L459" s="3">
        <v>126.21</v>
      </c>
      <c r="M459">
        <f>VLOOKUP(B459,Sheet1!$B$2:$C$501,2,FALSE)</f>
        <v>1700</v>
      </c>
    </row>
    <row r="460" spans="1:13" x14ac:dyDescent="0.3">
      <c r="A460" s="4" t="s">
        <v>1159</v>
      </c>
      <c r="B460" t="s">
        <v>1160</v>
      </c>
      <c r="C460" t="s">
        <v>410</v>
      </c>
      <c r="D460" t="s">
        <v>25</v>
      </c>
      <c r="E460" t="s">
        <v>721</v>
      </c>
      <c r="F460" s="3">
        <v>127.37</v>
      </c>
      <c r="G460" s="3">
        <v>127.37</v>
      </c>
      <c r="H460" s="3">
        <v>131.27000000000001</v>
      </c>
      <c r="I460" s="3">
        <v>130.49</v>
      </c>
      <c r="J460" s="3">
        <v>133.28</v>
      </c>
      <c r="K460" s="3">
        <v>134.16999999999999</v>
      </c>
      <c r="L460" s="3">
        <v>129.55000000000001</v>
      </c>
      <c r="M460">
        <f>VLOOKUP(B460,Sheet1!$B$2:$C$501,2,FALSE)</f>
        <v>1000</v>
      </c>
    </row>
    <row r="461" spans="1:13" x14ac:dyDescent="0.3">
      <c r="A461" s="4" t="s">
        <v>1161</v>
      </c>
      <c r="B461" t="s">
        <v>1162</v>
      </c>
      <c r="C461" t="s">
        <v>225</v>
      </c>
      <c r="D461" t="s">
        <v>263</v>
      </c>
      <c r="E461" t="s">
        <v>264</v>
      </c>
      <c r="F461" s="3">
        <v>148</v>
      </c>
      <c r="G461" s="3">
        <v>148</v>
      </c>
      <c r="H461" s="3">
        <v>148.12</v>
      </c>
      <c r="I461" s="3">
        <v>138.62</v>
      </c>
      <c r="J461" s="3">
        <v>135.41</v>
      </c>
      <c r="K461" s="3">
        <v>131.75</v>
      </c>
      <c r="L461" s="3">
        <v>131.1</v>
      </c>
      <c r="M461">
        <f>VLOOKUP(B461,Sheet1!$B$2:$C$501,2,FALSE)</f>
        <v>900</v>
      </c>
    </row>
    <row r="462" spans="1:13" x14ac:dyDescent="0.3">
      <c r="A462" s="4" t="s">
        <v>1163</v>
      </c>
      <c r="B462" t="s">
        <v>1164</v>
      </c>
      <c r="C462" t="s">
        <v>351</v>
      </c>
      <c r="D462" t="s">
        <v>458</v>
      </c>
      <c r="E462" t="s">
        <v>1165</v>
      </c>
      <c r="F462" s="3">
        <v>131.29</v>
      </c>
      <c r="G462" s="3">
        <v>131.29</v>
      </c>
      <c r="H462" s="3">
        <v>134.13</v>
      </c>
      <c r="I462" s="3">
        <v>135.99</v>
      </c>
      <c r="J462" s="3">
        <v>139.71</v>
      </c>
      <c r="K462" s="3">
        <v>139.97999999999999</v>
      </c>
      <c r="L462" s="3">
        <v>132.13</v>
      </c>
      <c r="M462">
        <f>VLOOKUP(B462,Sheet1!$B$2:$C$501,2,FALSE)</f>
        <v>3100</v>
      </c>
    </row>
    <row r="463" spans="1:13" x14ac:dyDescent="0.3">
      <c r="A463" s="4" t="s">
        <v>1166</v>
      </c>
      <c r="B463" t="s">
        <v>1167</v>
      </c>
      <c r="C463" t="s">
        <v>834</v>
      </c>
      <c r="D463" t="s">
        <v>188</v>
      </c>
      <c r="E463" t="s">
        <v>1168</v>
      </c>
      <c r="F463" s="3">
        <v>137.94</v>
      </c>
      <c r="G463" s="3">
        <v>137.94</v>
      </c>
      <c r="H463" s="3">
        <v>138.36000000000001</v>
      </c>
      <c r="I463" s="3">
        <v>141.5</v>
      </c>
      <c r="J463" s="3">
        <v>145.54</v>
      </c>
      <c r="K463" s="3">
        <v>142.5</v>
      </c>
      <c r="L463" s="3">
        <v>144.30000000000001</v>
      </c>
      <c r="M463">
        <f>VLOOKUP(B463,Sheet1!$B$2:$C$501,2,FALSE)</f>
        <v>1200</v>
      </c>
    </row>
    <row r="464" spans="1:13" x14ac:dyDescent="0.3">
      <c r="A464" s="4" t="s">
        <v>1169</v>
      </c>
      <c r="B464" t="s">
        <v>1170</v>
      </c>
      <c r="C464" t="s">
        <v>497</v>
      </c>
      <c r="D464" t="s">
        <v>117</v>
      </c>
      <c r="E464" t="s">
        <v>282</v>
      </c>
      <c r="F464" s="3">
        <v>159.88</v>
      </c>
      <c r="G464" s="3">
        <v>159.88</v>
      </c>
      <c r="H464" s="3">
        <v>158</v>
      </c>
      <c r="I464" s="3">
        <v>156.05000000000001</v>
      </c>
      <c r="J464" s="3">
        <v>159.94999999999999</v>
      </c>
      <c r="K464" s="3">
        <v>154.5</v>
      </c>
      <c r="L464" s="3">
        <v>146.13999999999999</v>
      </c>
      <c r="M464">
        <f>VLOOKUP(B464,Sheet1!$B$2:$C$501,2,FALSE)</f>
        <v>700</v>
      </c>
    </row>
    <row r="465" spans="1:13" x14ac:dyDescent="0.3">
      <c r="A465" s="4" t="s">
        <v>1171</v>
      </c>
      <c r="B465" t="s">
        <v>1172</v>
      </c>
      <c r="C465" t="s">
        <v>225</v>
      </c>
      <c r="D465" t="s">
        <v>66</v>
      </c>
      <c r="E465" t="s">
        <v>67</v>
      </c>
      <c r="F465" s="3">
        <v>152.99</v>
      </c>
      <c r="G465" s="3">
        <v>152.99</v>
      </c>
      <c r="H465" s="3">
        <v>150.04</v>
      </c>
      <c r="I465" s="3">
        <v>151.62</v>
      </c>
      <c r="J465" s="3">
        <v>153.4</v>
      </c>
      <c r="K465" s="3">
        <v>150.05000000000001</v>
      </c>
      <c r="L465" s="3">
        <v>152.31</v>
      </c>
      <c r="M465">
        <f>VLOOKUP(B465,Sheet1!$B$2:$C$501,2,FALSE)</f>
        <v>1100</v>
      </c>
    </row>
    <row r="466" spans="1:13" x14ac:dyDescent="0.3">
      <c r="A466" s="4" t="s">
        <v>1173</v>
      </c>
      <c r="B466" t="s">
        <v>1174</v>
      </c>
      <c r="C466" t="s">
        <v>869</v>
      </c>
      <c r="D466" t="s">
        <v>66</v>
      </c>
      <c r="E466" t="s">
        <v>67</v>
      </c>
      <c r="F466" s="3">
        <v>167.48</v>
      </c>
      <c r="G466" s="3">
        <v>167.48</v>
      </c>
      <c r="H466" s="3">
        <v>168.26</v>
      </c>
      <c r="I466" s="3">
        <v>165.29</v>
      </c>
      <c r="J466" s="3">
        <v>164.36</v>
      </c>
      <c r="K466" s="3">
        <v>159.47</v>
      </c>
      <c r="L466" s="3">
        <v>158.82</v>
      </c>
      <c r="M466">
        <f>VLOOKUP(B466,Sheet1!$B$2:$C$501,2,FALSE)</f>
        <v>700</v>
      </c>
    </row>
    <row r="467" spans="1:13" x14ac:dyDescent="0.3">
      <c r="A467" s="4" t="s">
        <v>1175</v>
      </c>
      <c r="B467" t="s">
        <v>1176</v>
      </c>
      <c r="C467" t="s">
        <v>54</v>
      </c>
      <c r="D467" t="s">
        <v>66</v>
      </c>
      <c r="E467" t="s">
        <v>301</v>
      </c>
      <c r="F467" s="3">
        <v>180.05</v>
      </c>
      <c r="G467" s="3">
        <v>180.05</v>
      </c>
      <c r="H467" s="3">
        <v>177</v>
      </c>
      <c r="I467" s="3">
        <v>179.81</v>
      </c>
      <c r="J467" s="3">
        <v>176.72</v>
      </c>
      <c r="K467" s="3">
        <v>171.65</v>
      </c>
      <c r="L467" s="3">
        <v>160</v>
      </c>
      <c r="M467">
        <f>VLOOKUP(B467,Sheet1!$B$2:$C$501,2,FALSE)</f>
        <v>900</v>
      </c>
    </row>
    <row r="468" spans="1:13" x14ac:dyDescent="0.3">
      <c r="A468" s="4" t="s">
        <v>1177</v>
      </c>
      <c r="B468" t="s">
        <v>1178</v>
      </c>
      <c r="C468" t="s">
        <v>753</v>
      </c>
      <c r="D468" t="s">
        <v>117</v>
      </c>
      <c r="E468" t="s">
        <v>282</v>
      </c>
      <c r="F468" s="3">
        <v>161.88</v>
      </c>
      <c r="G468" s="3">
        <v>161.88</v>
      </c>
      <c r="H468" s="3">
        <v>162.49</v>
      </c>
      <c r="I468" s="3">
        <v>164.25</v>
      </c>
      <c r="J468" s="3">
        <v>166</v>
      </c>
      <c r="K468" s="3">
        <v>164.22</v>
      </c>
      <c r="L468" s="3">
        <v>160.85</v>
      </c>
      <c r="M468">
        <f>VLOOKUP(B468,Sheet1!$B$2:$C$501,2,FALSE)</f>
        <v>900</v>
      </c>
    </row>
    <row r="469" spans="1:13" x14ac:dyDescent="0.3">
      <c r="A469" s="4" t="s">
        <v>1179</v>
      </c>
      <c r="B469" t="s">
        <v>1180</v>
      </c>
      <c r="C469" t="s">
        <v>272</v>
      </c>
      <c r="D469" t="s">
        <v>263</v>
      </c>
      <c r="E469" t="s">
        <v>264</v>
      </c>
      <c r="F469" s="3">
        <v>146.02000000000001</v>
      </c>
      <c r="G469" s="3">
        <v>146.02000000000001</v>
      </c>
      <c r="H469" s="3">
        <v>152.04</v>
      </c>
      <c r="I469" s="3">
        <v>147.51</v>
      </c>
      <c r="J469" s="3">
        <v>148.02000000000001</v>
      </c>
      <c r="K469" s="3">
        <v>155.9</v>
      </c>
      <c r="L469" s="3">
        <v>162.59</v>
      </c>
      <c r="M469">
        <f>VLOOKUP(B469,Sheet1!$B$2:$C$501,2,FALSE)</f>
        <v>383</v>
      </c>
    </row>
    <row r="470" spans="1:13" x14ac:dyDescent="0.3">
      <c r="A470" s="4" t="s">
        <v>1181</v>
      </c>
      <c r="B470" t="s">
        <v>1182</v>
      </c>
      <c r="C470" t="s">
        <v>834</v>
      </c>
      <c r="D470" t="s">
        <v>25</v>
      </c>
      <c r="E470" t="s">
        <v>1183</v>
      </c>
      <c r="F470" s="3">
        <v>160.5</v>
      </c>
      <c r="G470" s="3">
        <v>160.5</v>
      </c>
      <c r="H470" s="3">
        <v>159.86000000000001</v>
      </c>
      <c r="I470" s="3">
        <v>160.6</v>
      </c>
      <c r="J470" s="3">
        <v>161.99</v>
      </c>
      <c r="K470" s="3">
        <v>159</v>
      </c>
      <c r="L470" s="3">
        <v>162.68</v>
      </c>
      <c r="M470">
        <f>VLOOKUP(B470,Sheet1!$B$2:$C$501,2,FALSE)</f>
        <v>5083</v>
      </c>
    </row>
    <row r="471" spans="1:13" x14ac:dyDescent="0.3">
      <c r="A471" s="4" t="s">
        <v>1184</v>
      </c>
      <c r="B471" t="s">
        <v>1185</v>
      </c>
      <c r="C471" t="s">
        <v>391</v>
      </c>
      <c r="D471" t="s">
        <v>42</v>
      </c>
      <c r="E471" t="s">
        <v>43</v>
      </c>
      <c r="F471" s="3">
        <v>172.6</v>
      </c>
      <c r="G471" s="3">
        <v>172.6</v>
      </c>
      <c r="H471" s="3">
        <v>175.91</v>
      </c>
      <c r="I471" s="3">
        <v>177.6</v>
      </c>
      <c r="J471" s="3">
        <v>176.7</v>
      </c>
      <c r="K471" s="3">
        <v>172.6</v>
      </c>
      <c r="L471" s="3">
        <v>165</v>
      </c>
      <c r="M471">
        <f>VLOOKUP(B471,Sheet1!$B$2:$C$501,2,FALSE)</f>
        <v>850</v>
      </c>
    </row>
    <row r="472" spans="1:13" x14ac:dyDescent="0.3">
      <c r="A472" s="4" t="s">
        <v>1186</v>
      </c>
      <c r="B472" t="s">
        <v>1187</v>
      </c>
      <c r="C472" t="s">
        <v>272</v>
      </c>
      <c r="D472" t="s">
        <v>313</v>
      </c>
      <c r="E472" t="s">
        <v>314</v>
      </c>
      <c r="F472" s="3">
        <v>166.45</v>
      </c>
      <c r="G472" s="3">
        <v>166.45</v>
      </c>
      <c r="H472" s="3">
        <v>168.07</v>
      </c>
      <c r="I472" s="3">
        <v>168.82</v>
      </c>
      <c r="J472" s="3">
        <v>171.9</v>
      </c>
      <c r="K472" s="3">
        <v>169.5</v>
      </c>
      <c r="L472" s="3">
        <v>170.37</v>
      </c>
      <c r="M472">
        <f>VLOOKUP(B472,Sheet1!$B$2:$C$501,2,FALSE)</f>
        <v>1400</v>
      </c>
    </row>
    <row r="473" spans="1:13" x14ac:dyDescent="0.3">
      <c r="A473" s="4" t="s">
        <v>1188</v>
      </c>
      <c r="B473" t="s">
        <v>1189</v>
      </c>
      <c r="C473" t="s">
        <v>834</v>
      </c>
      <c r="D473" t="s">
        <v>71</v>
      </c>
      <c r="E473" t="s">
        <v>1190</v>
      </c>
      <c r="F473" s="3">
        <v>180.69</v>
      </c>
      <c r="G473" s="3">
        <v>180.69</v>
      </c>
      <c r="H473" s="3">
        <v>178.75</v>
      </c>
      <c r="I473" s="3">
        <v>180.18</v>
      </c>
      <c r="J473" s="3">
        <v>181.05</v>
      </c>
      <c r="K473" s="3">
        <v>178.6</v>
      </c>
      <c r="L473" s="3">
        <v>180.29</v>
      </c>
      <c r="M473">
        <v>0</v>
      </c>
    </row>
    <row r="474" spans="1:13" x14ac:dyDescent="0.3">
      <c r="A474" s="4" t="s">
        <v>1191</v>
      </c>
      <c r="B474" t="s">
        <v>1192</v>
      </c>
      <c r="C474" t="s">
        <v>225</v>
      </c>
      <c r="D474" t="s">
        <v>37</v>
      </c>
      <c r="E474" t="s">
        <v>38</v>
      </c>
      <c r="F474" s="3">
        <v>213.89</v>
      </c>
      <c r="G474" s="3">
        <v>213.89</v>
      </c>
      <c r="H474" s="3">
        <v>215.8</v>
      </c>
      <c r="I474" s="3">
        <v>203.78</v>
      </c>
      <c r="J474" s="3">
        <v>205.3</v>
      </c>
      <c r="K474" s="3">
        <v>191.78</v>
      </c>
      <c r="L474" s="3">
        <v>187.32</v>
      </c>
      <c r="M474">
        <f>VLOOKUP(B474,Sheet1!$B$2:$C$501,2,FALSE)</f>
        <v>200</v>
      </c>
    </row>
    <row r="475" spans="1:13" x14ac:dyDescent="0.3">
      <c r="A475" s="4" t="s">
        <v>1193</v>
      </c>
      <c r="B475" t="s">
        <v>1194</v>
      </c>
      <c r="C475" t="s">
        <v>419</v>
      </c>
      <c r="D475" t="s">
        <v>37</v>
      </c>
      <c r="E475" t="s">
        <v>38</v>
      </c>
      <c r="F475" s="3">
        <v>217.08</v>
      </c>
      <c r="G475" s="3">
        <v>217.08</v>
      </c>
      <c r="H475" s="3">
        <v>221.5</v>
      </c>
      <c r="I475" s="3">
        <v>214.8</v>
      </c>
      <c r="J475" s="3">
        <v>212.58</v>
      </c>
      <c r="K475" s="3">
        <v>212</v>
      </c>
      <c r="L475" s="3">
        <v>203.77</v>
      </c>
      <c r="M475">
        <f>VLOOKUP(B475,Sheet1!$B$2:$C$501,2,FALSE)</f>
        <v>200</v>
      </c>
    </row>
    <row r="476" spans="1:13" x14ac:dyDescent="0.3">
      <c r="A476" s="4" t="s">
        <v>1195</v>
      </c>
      <c r="B476" t="s">
        <v>1196</v>
      </c>
      <c r="C476" t="s">
        <v>391</v>
      </c>
      <c r="D476" t="s">
        <v>42</v>
      </c>
      <c r="E476" t="s">
        <v>43</v>
      </c>
      <c r="F476" s="3">
        <v>225.3</v>
      </c>
      <c r="G476" s="3">
        <v>225.3</v>
      </c>
      <c r="H476" s="3">
        <v>227.64</v>
      </c>
      <c r="I476" s="3">
        <v>224.8</v>
      </c>
      <c r="J476" s="3">
        <v>227.52</v>
      </c>
      <c r="K476" s="3">
        <v>223.76</v>
      </c>
      <c r="L476" s="3">
        <v>217.82</v>
      </c>
      <c r="M476">
        <f>VLOOKUP(B476,Sheet1!$B$2:$C$501,2,FALSE)</f>
        <v>1500</v>
      </c>
    </row>
    <row r="477" spans="1:13" x14ac:dyDescent="0.3">
      <c r="A477" s="4" t="s">
        <v>1197</v>
      </c>
      <c r="B477" t="s">
        <v>1198</v>
      </c>
      <c r="C477" t="s">
        <v>834</v>
      </c>
      <c r="D477" t="s">
        <v>71</v>
      </c>
      <c r="E477" t="s">
        <v>1199</v>
      </c>
      <c r="F477" s="3">
        <v>224.28</v>
      </c>
      <c r="G477" s="3">
        <v>224.28</v>
      </c>
      <c r="H477" s="3">
        <v>219.17</v>
      </c>
      <c r="I477" s="3">
        <v>224.3</v>
      </c>
      <c r="J477" s="3">
        <v>222.49</v>
      </c>
      <c r="K477" s="3">
        <v>217.5</v>
      </c>
      <c r="L477" s="3">
        <v>221.18</v>
      </c>
      <c r="M477">
        <f>VLOOKUP(B477,Sheet1!$B$2:$C$501,2,FALSE)</f>
        <v>5059</v>
      </c>
    </row>
    <row r="478" spans="1:13" x14ac:dyDescent="0.3">
      <c r="A478" s="4" t="s">
        <v>1200</v>
      </c>
      <c r="B478" t="s">
        <v>1201</v>
      </c>
      <c r="C478" t="s">
        <v>1202</v>
      </c>
      <c r="D478" t="s">
        <v>42</v>
      </c>
      <c r="E478" t="s">
        <v>43</v>
      </c>
      <c r="F478" s="3">
        <v>216.03</v>
      </c>
      <c r="G478" s="3">
        <v>216.03</v>
      </c>
      <c r="H478" s="3">
        <v>216.15</v>
      </c>
      <c r="I478" s="3">
        <v>218.8</v>
      </c>
      <c r="J478" s="3">
        <v>218.21</v>
      </c>
      <c r="K478" s="3">
        <v>218.15</v>
      </c>
      <c r="L478" s="3">
        <v>223.33</v>
      </c>
      <c r="M478">
        <f>VLOOKUP(B478,Sheet1!$B$2:$C$501,2,FALSE)</f>
        <v>6344</v>
      </c>
    </row>
    <row r="479" spans="1:13" x14ac:dyDescent="0.3">
      <c r="A479" s="4" t="s">
        <v>1203</v>
      </c>
      <c r="B479" t="s">
        <v>1204</v>
      </c>
      <c r="C479" t="s">
        <v>320</v>
      </c>
      <c r="D479" t="s">
        <v>42</v>
      </c>
      <c r="E479" t="s">
        <v>43</v>
      </c>
      <c r="F479" s="3">
        <v>264.49</v>
      </c>
      <c r="G479" s="3">
        <v>264.49</v>
      </c>
      <c r="H479" s="3">
        <v>267</v>
      </c>
      <c r="I479" s="3">
        <v>259.41000000000003</v>
      </c>
      <c r="J479" s="3">
        <v>257.08999999999997</v>
      </c>
      <c r="K479" s="3">
        <v>250.2</v>
      </c>
      <c r="L479" s="3">
        <v>246</v>
      </c>
      <c r="M479">
        <f>VLOOKUP(B479,Sheet1!$B$2:$C$501,2,FALSE)</f>
        <v>1400</v>
      </c>
    </row>
    <row r="480" spans="1:13" x14ac:dyDescent="0.3">
      <c r="A480" s="4" t="s">
        <v>1205</v>
      </c>
      <c r="B480" t="s">
        <v>1206</v>
      </c>
      <c r="C480" t="s">
        <v>528</v>
      </c>
      <c r="D480" t="s">
        <v>112</v>
      </c>
      <c r="E480" t="s">
        <v>113</v>
      </c>
      <c r="F480" s="3">
        <v>256.97000000000003</v>
      </c>
      <c r="G480" s="3">
        <v>256.97000000000003</v>
      </c>
      <c r="H480" s="3">
        <v>254.76</v>
      </c>
      <c r="I480" s="3">
        <v>254.62</v>
      </c>
      <c r="J480" s="3">
        <v>262.12</v>
      </c>
      <c r="K480" s="3">
        <v>262.42</v>
      </c>
      <c r="L480" s="3">
        <v>252.18</v>
      </c>
      <c r="M480">
        <f>VLOOKUP(B480,Sheet1!$B$2:$C$501,2,FALSE)</f>
        <v>5953</v>
      </c>
    </row>
    <row r="481" spans="1:13" x14ac:dyDescent="0.3">
      <c r="A481" s="4" t="s">
        <v>1207</v>
      </c>
      <c r="B481" t="s">
        <v>1208</v>
      </c>
      <c r="C481" t="s">
        <v>982</v>
      </c>
      <c r="D481" t="s">
        <v>42</v>
      </c>
      <c r="E481" t="s">
        <v>43</v>
      </c>
      <c r="F481" s="3">
        <v>247.75</v>
      </c>
      <c r="G481" s="3">
        <v>247.75</v>
      </c>
      <c r="H481" s="3">
        <v>253.51</v>
      </c>
      <c r="I481" s="3">
        <v>261.89</v>
      </c>
      <c r="J481" s="3">
        <v>271.5</v>
      </c>
      <c r="K481" s="3">
        <v>261.55</v>
      </c>
      <c r="L481" s="3">
        <v>259.8</v>
      </c>
      <c r="M481">
        <f>VLOOKUP(B481,Sheet1!$B$2:$C$501,2,FALSE)</f>
        <v>200</v>
      </c>
    </row>
    <row r="482" spans="1:13" x14ac:dyDescent="0.3">
      <c r="A482" s="4" t="s">
        <v>1209</v>
      </c>
      <c r="B482" t="s">
        <v>1210</v>
      </c>
      <c r="C482" t="s">
        <v>834</v>
      </c>
      <c r="D482" t="s">
        <v>88</v>
      </c>
      <c r="E482" t="s">
        <v>1211</v>
      </c>
      <c r="F482" s="3">
        <v>266.89999999999998</v>
      </c>
      <c r="G482" s="3">
        <v>266.89999999999998</v>
      </c>
      <c r="H482" s="3">
        <v>269.33999999999997</v>
      </c>
      <c r="I482" s="3">
        <v>268</v>
      </c>
      <c r="J482" s="3">
        <v>270</v>
      </c>
      <c r="K482" s="3">
        <v>266.51</v>
      </c>
      <c r="L482" s="3">
        <v>270.08999999999997</v>
      </c>
      <c r="M482">
        <f>VLOOKUP(B482,Sheet1!$B$2:$C$501,2,FALSE)</f>
        <v>1400</v>
      </c>
    </row>
    <row r="483" spans="1:13" x14ac:dyDescent="0.3">
      <c r="A483" s="4" t="s">
        <v>1212</v>
      </c>
      <c r="B483" t="s">
        <v>1213</v>
      </c>
      <c r="C483" t="s">
        <v>834</v>
      </c>
      <c r="D483" t="s">
        <v>160</v>
      </c>
      <c r="E483" t="s">
        <v>1214</v>
      </c>
      <c r="F483" s="3">
        <v>284.99</v>
      </c>
      <c r="G483" s="3">
        <v>284.99</v>
      </c>
      <c r="H483" s="3">
        <v>282.83</v>
      </c>
      <c r="I483" s="3">
        <v>285.35000000000002</v>
      </c>
      <c r="J483" s="3">
        <v>286</v>
      </c>
      <c r="K483" s="3">
        <v>281.7</v>
      </c>
      <c r="L483" s="3">
        <v>283.95999999999998</v>
      </c>
      <c r="M483">
        <f>VLOOKUP(B483,Sheet1!$B$2:$C$501,2,FALSE)</f>
        <v>4120</v>
      </c>
    </row>
    <row r="484" spans="1:13" x14ac:dyDescent="0.3">
      <c r="A484" s="4" t="s">
        <v>1215</v>
      </c>
      <c r="B484" t="s">
        <v>1216</v>
      </c>
      <c r="C484" t="s">
        <v>749</v>
      </c>
      <c r="D484" t="s">
        <v>117</v>
      </c>
      <c r="E484" t="s">
        <v>1217</v>
      </c>
      <c r="F484" s="3">
        <v>288.45999999999998</v>
      </c>
      <c r="G484" s="3">
        <v>288.45999999999998</v>
      </c>
      <c r="H484" s="3">
        <v>289.62</v>
      </c>
      <c r="I484" s="3">
        <v>289.08</v>
      </c>
      <c r="J484" s="3">
        <v>288.12</v>
      </c>
      <c r="K484" s="3">
        <v>289.35000000000002</v>
      </c>
      <c r="L484" s="3">
        <v>289.55</v>
      </c>
      <c r="M484">
        <f>VLOOKUP(B484,Sheet1!$B$2:$C$501,2,FALSE)</f>
        <v>2000</v>
      </c>
    </row>
    <row r="485" spans="1:13" x14ac:dyDescent="0.3">
      <c r="A485" s="4" t="s">
        <v>1218</v>
      </c>
      <c r="B485" t="s">
        <v>1219</v>
      </c>
      <c r="C485" t="s">
        <v>391</v>
      </c>
      <c r="D485" t="s">
        <v>66</v>
      </c>
      <c r="E485" t="s">
        <v>555</v>
      </c>
      <c r="F485" s="3">
        <v>329.3</v>
      </c>
      <c r="G485" s="3">
        <v>329.3</v>
      </c>
      <c r="H485" s="3">
        <v>327.08999999999997</v>
      </c>
      <c r="I485" s="3">
        <v>328.22</v>
      </c>
      <c r="J485" s="3">
        <v>324</v>
      </c>
      <c r="K485" s="3">
        <v>316.52999999999997</v>
      </c>
      <c r="L485" s="3">
        <v>304.5</v>
      </c>
      <c r="M485">
        <f>VLOOKUP(B485,Sheet1!$B$2:$C$501,2,FALSE)</f>
        <v>600</v>
      </c>
    </row>
    <row r="486" spans="1:13" x14ac:dyDescent="0.3">
      <c r="A486" s="4" t="s">
        <v>1220</v>
      </c>
      <c r="B486" t="s">
        <v>1221</v>
      </c>
      <c r="C486" t="s">
        <v>630</v>
      </c>
      <c r="D486" t="s">
        <v>112</v>
      </c>
      <c r="E486" t="s">
        <v>113</v>
      </c>
      <c r="F486" s="3">
        <v>315.97000000000003</v>
      </c>
      <c r="G486" s="3">
        <v>315.97000000000003</v>
      </c>
      <c r="H486" s="3">
        <v>318.27999999999997</v>
      </c>
      <c r="I486" s="3">
        <v>317.19</v>
      </c>
      <c r="J486" s="3">
        <v>313.2</v>
      </c>
      <c r="K486" s="3">
        <v>314.39999999999998</v>
      </c>
      <c r="L486" s="3">
        <v>316</v>
      </c>
      <c r="M486">
        <f>VLOOKUP(B486,Sheet1!$B$2:$C$501,2,FALSE)</f>
        <v>4067</v>
      </c>
    </row>
    <row r="487" spans="1:13" x14ac:dyDescent="0.3">
      <c r="A487" s="4" t="s">
        <v>1222</v>
      </c>
      <c r="B487" t="s">
        <v>1223</v>
      </c>
      <c r="C487" t="s">
        <v>132</v>
      </c>
      <c r="D487" t="s">
        <v>117</v>
      </c>
      <c r="E487" t="s">
        <v>282</v>
      </c>
      <c r="F487" s="3">
        <v>312.83999999999997</v>
      </c>
      <c r="G487" s="3">
        <v>312.83999999999997</v>
      </c>
      <c r="H487" s="3">
        <v>311.39</v>
      </c>
      <c r="I487" s="3">
        <v>317.49</v>
      </c>
      <c r="J487" s="3">
        <v>317.64</v>
      </c>
      <c r="K487" s="3">
        <v>321.98</v>
      </c>
      <c r="L487" s="3">
        <v>321.99</v>
      </c>
      <c r="M487">
        <f>VLOOKUP(B487,Sheet1!$B$2:$C$501,2,FALSE)</f>
        <v>200</v>
      </c>
    </row>
    <row r="488" spans="1:13" x14ac:dyDescent="0.3">
      <c r="A488" s="4" t="s">
        <v>1224</v>
      </c>
      <c r="B488" t="s">
        <v>1225</v>
      </c>
      <c r="C488" t="s">
        <v>351</v>
      </c>
      <c r="D488" t="s">
        <v>117</v>
      </c>
      <c r="E488" t="s">
        <v>1226</v>
      </c>
      <c r="F488" s="3">
        <v>393.42</v>
      </c>
      <c r="G488" s="3">
        <v>393.42</v>
      </c>
      <c r="H488" s="3">
        <v>393.96</v>
      </c>
      <c r="I488" s="3">
        <v>394</v>
      </c>
      <c r="J488" s="3">
        <v>403.57</v>
      </c>
      <c r="K488" s="3">
        <v>403.92</v>
      </c>
      <c r="L488" s="3">
        <v>398.48</v>
      </c>
      <c r="M488">
        <f>VLOOKUP(B488,Sheet1!$B$2:$C$501,2,FALSE)</f>
        <v>7744</v>
      </c>
    </row>
    <row r="489" spans="1:13" x14ac:dyDescent="0.3">
      <c r="A489" s="4" t="s">
        <v>1227</v>
      </c>
      <c r="B489" t="s">
        <v>1228</v>
      </c>
      <c r="C489" t="s">
        <v>1229</v>
      </c>
      <c r="D489" t="s">
        <v>42</v>
      </c>
      <c r="E489" t="s">
        <v>43</v>
      </c>
      <c r="F489" s="3">
        <v>566.35</v>
      </c>
      <c r="G489" s="3">
        <v>566.35</v>
      </c>
      <c r="H489" s="3">
        <v>565</v>
      </c>
      <c r="I489" s="3">
        <v>566</v>
      </c>
      <c r="J489" s="3">
        <v>573.37</v>
      </c>
      <c r="K489" s="3">
        <v>539</v>
      </c>
      <c r="L489" s="3">
        <v>545.79999999999995</v>
      </c>
      <c r="M489">
        <f>VLOOKUP(B489,Sheet1!$B$2:$C$501,2,FALSE)</f>
        <v>700</v>
      </c>
    </row>
    <row r="490" spans="1:13" x14ac:dyDescent="0.3">
      <c r="A490" s="4" t="s">
        <v>1230</v>
      </c>
      <c r="B490" t="s">
        <v>1231</v>
      </c>
      <c r="C490" t="s">
        <v>834</v>
      </c>
      <c r="D490" t="s">
        <v>1139</v>
      </c>
      <c r="E490" t="s">
        <v>1232</v>
      </c>
      <c r="F490" s="3">
        <v>1727</v>
      </c>
      <c r="G490" s="3">
        <v>1727</v>
      </c>
      <c r="H490" s="3">
        <v>1719</v>
      </c>
      <c r="I490" s="3">
        <v>1733</v>
      </c>
      <c r="J490" s="3">
        <v>1733</v>
      </c>
      <c r="K490" s="3">
        <v>1742.06</v>
      </c>
      <c r="L490" s="3">
        <v>1771</v>
      </c>
      <c r="M490">
        <f>VLOOKUP(B490,Sheet1!$B$2:$C$501,2,FALSE)</f>
        <v>4248</v>
      </c>
    </row>
    <row r="491" spans="1:13" x14ac:dyDescent="0.3">
      <c r="A491" s="4" t="s">
        <v>1233</v>
      </c>
      <c r="B491" t="s">
        <v>1234</v>
      </c>
      <c r="C491" t="s">
        <v>1235</v>
      </c>
      <c r="D491" t="s">
        <v>1235</v>
      </c>
      <c r="E491" t="s">
        <v>1235</v>
      </c>
      <c r="F491" t="s">
        <v>1235</v>
      </c>
      <c r="G491" t="s">
        <v>1235</v>
      </c>
      <c r="H491" t="s">
        <v>1235</v>
      </c>
      <c r="I491" t="s">
        <v>1235</v>
      </c>
      <c r="J491" t="s">
        <v>1235</v>
      </c>
      <c r="K491" t="s">
        <v>1235</v>
      </c>
      <c r="L491" t="s">
        <v>1235</v>
      </c>
      <c r="M491" t="e">
        <f>VLOOKUP(B491,Sheet1!$B$2:$C$501,2,FALSE)</f>
        <v>#N/A</v>
      </c>
    </row>
    <row r="493" spans="1:13" x14ac:dyDescent="0.3">
      <c r="K493">
        <f>SUMPRODUCT(L2:L490,M2:M490)</f>
        <v>107119269.04000004</v>
      </c>
      <c r="M493">
        <f>SUMPRODUCT(F2:F490,M2:M490)</f>
        <v>108327551.07000001</v>
      </c>
    </row>
    <row r="494" spans="1:13" x14ac:dyDescent="0.3">
      <c r="K494">
        <f>M493/K493</f>
        <v>1.0112797822541972</v>
      </c>
    </row>
    <row r="495" spans="1:13" x14ac:dyDescent="0.3">
      <c r="K495">
        <f>M493-K493</f>
        <v>1208282.0299999714</v>
      </c>
    </row>
    <row r="496" spans="1:13" ht="31" x14ac:dyDescent="0.3">
      <c r="K496" s="7">
        <v>5.8799999999999998E-2</v>
      </c>
    </row>
    <row r="497" spans="1:1" ht="25" customHeight="1" x14ac:dyDescent="0.35">
      <c r="A497" s="5" t="s">
        <v>1236</v>
      </c>
    </row>
  </sheetData>
  <autoFilter ref="M1:M497" xr:uid="{00000000-0001-0000-0000-00000000000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BE34-5A2A-40C8-B29E-7AED2C209AD8}">
  <dimension ref="A1:E501"/>
  <sheetViews>
    <sheetView topLeftCell="A500" workbookViewId="0">
      <selection activeCell="B100" sqref="B100"/>
    </sheetView>
  </sheetViews>
  <sheetFormatPr defaultRowHeight="14" x14ac:dyDescent="0.3"/>
  <sheetData>
    <row r="1" spans="1:5" x14ac:dyDescent="0.3">
      <c r="A1" s="6" t="s">
        <v>1680</v>
      </c>
      <c r="B1" s="6" t="s">
        <v>1681</v>
      </c>
      <c r="C1" s="6" t="s">
        <v>1238</v>
      </c>
      <c r="D1" s="6" t="s">
        <v>1239</v>
      </c>
      <c r="E1" s="6" t="s">
        <v>1682</v>
      </c>
    </row>
    <row r="2" spans="1:5" x14ac:dyDescent="0.3">
      <c r="A2" s="4" t="s">
        <v>1240</v>
      </c>
      <c r="B2" s="4" t="s">
        <v>1231</v>
      </c>
      <c r="C2" s="4">
        <v>4248</v>
      </c>
      <c r="D2" s="4">
        <v>8708400</v>
      </c>
      <c r="E2" s="4">
        <v>5.36</v>
      </c>
    </row>
    <row r="3" spans="1:5" x14ac:dyDescent="0.3">
      <c r="A3" s="4" t="s">
        <v>1241</v>
      </c>
      <c r="B3" s="4" t="s">
        <v>1225</v>
      </c>
      <c r="C3" s="4">
        <v>7744</v>
      </c>
      <c r="D3" s="4">
        <v>4553472</v>
      </c>
      <c r="E3" s="4">
        <v>2.8</v>
      </c>
    </row>
    <row r="4" spans="1:5" x14ac:dyDescent="0.3">
      <c r="A4" s="4" t="s">
        <v>1242</v>
      </c>
      <c r="B4" s="4" t="s">
        <v>908</v>
      </c>
      <c r="C4" s="4">
        <v>68225</v>
      </c>
      <c r="D4" s="4">
        <v>3323239.75</v>
      </c>
      <c r="E4" s="4">
        <v>2.0499999999999998</v>
      </c>
    </row>
    <row r="5" spans="1:5" x14ac:dyDescent="0.3">
      <c r="A5" s="4" t="s">
        <v>1243</v>
      </c>
      <c r="B5" s="4" t="s">
        <v>1244</v>
      </c>
      <c r="C5" s="4">
        <v>13100</v>
      </c>
      <c r="D5" s="4">
        <v>2916846</v>
      </c>
      <c r="E5" s="4">
        <v>1.8</v>
      </c>
    </row>
    <row r="6" spans="1:5" x14ac:dyDescent="0.3">
      <c r="A6" s="4" t="s">
        <v>1245</v>
      </c>
      <c r="B6" s="4" t="s">
        <v>970</v>
      </c>
      <c r="C6" s="4">
        <v>36020</v>
      </c>
      <c r="D6" s="4">
        <v>1815768.2</v>
      </c>
      <c r="E6" s="4">
        <v>1.1200000000000001</v>
      </c>
    </row>
    <row r="7" spans="1:5" x14ac:dyDescent="0.3">
      <c r="A7" s="4" t="s">
        <v>1246</v>
      </c>
      <c r="B7" s="4" t="s">
        <v>709</v>
      </c>
      <c r="C7" s="4">
        <v>75780</v>
      </c>
      <c r="D7" s="4">
        <v>1720206</v>
      </c>
      <c r="E7" s="4">
        <v>1.06</v>
      </c>
    </row>
    <row r="8" spans="1:5" x14ac:dyDescent="0.3">
      <c r="A8" s="4" t="s">
        <v>1247</v>
      </c>
      <c r="B8" s="4" t="s">
        <v>1206</v>
      </c>
      <c r="C8" s="4">
        <v>5953</v>
      </c>
      <c r="D8" s="4">
        <v>1596118.36</v>
      </c>
      <c r="E8" s="4">
        <v>0.98</v>
      </c>
    </row>
    <row r="9" spans="1:5" x14ac:dyDescent="0.3">
      <c r="A9" s="4" t="s">
        <v>1253</v>
      </c>
      <c r="B9" s="4" t="s">
        <v>1683</v>
      </c>
      <c r="C9" s="4">
        <v>18000</v>
      </c>
      <c r="D9" s="4">
        <v>1551600</v>
      </c>
      <c r="E9" s="4">
        <v>0.96</v>
      </c>
    </row>
    <row r="10" spans="1:5" x14ac:dyDescent="0.3">
      <c r="A10" s="4" t="s">
        <v>1249</v>
      </c>
      <c r="B10" s="4" t="s">
        <v>1221</v>
      </c>
      <c r="C10" s="4">
        <v>4067</v>
      </c>
      <c r="D10" s="4">
        <v>1548713.6</v>
      </c>
      <c r="E10" s="4">
        <v>0.95</v>
      </c>
    </row>
    <row r="11" spans="1:5" x14ac:dyDescent="0.3">
      <c r="A11" s="4" t="s">
        <v>1248</v>
      </c>
      <c r="B11" s="4" t="s">
        <v>1201</v>
      </c>
      <c r="C11" s="4">
        <v>6344</v>
      </c>
      <c r="D11" s="4">
        <v>1391937.04</v>
      </c>
      <c r="E11" s="4">
        <v>0.86</v>
      </c>
    </row>
    <row r="12" spans="1:5" x14ac:dyDescent="0.3">
      <c r="A12" s="4" t="s">
        <v>1250</v>
      </c>
      <c r="B12" s="4" t="s">
        <v>649</v>
      </c>
      <c r="C12" s="4">
        <v>68500</v>
      </c>
      <c r="D12" s="4">
        <v>1304240</v>
      </c>
      <c r="E12" s="4">
        <v>0.8</v>
      </c>
    </row>
    <row r="13" spans="1:5" x14ac:dyDescent="0.3">
      <c r="A13" s="4" t="s">
        <v>1251</v>
      </c>
      <c r="B13" s="4" t="s">
        <v>1213</v>
      </c>
      <c r="C13" s="4">
        <v>4120</v>
      </c>
      <c r="D13" s="4">
        <v>1301013.6000000001</v>
      </c>
      <c r="E13" s="4">
        <v>0.8</v>
      </c>
    </row>
    <row r="14" spans="1:5" x14ac:dyDescent="0.3">
      <c r="A14" s="4" t="s">
        <v>1252</v>
      </c>
      <c r="B14" s="4" t="s">
        <v>1198</v>
      </c>
      <c r="C14" s="4">
        <v>5059</v>
      </c>
      <c r="D14" s="4">
        <v>1284328.33</v>
      </c>
      <c r="E14" s="4">
        <v>0.79</v>
      </c>
    </row>
    <row r="15" spans="1:5" x14ac:dyDescent="0.3">
      <c r="A15" s="4" t="s">
        <v>1259</v>
      </c>
      <c r="B15" s="4" t="s">
        <v>692</v>
      </c>
      <c r="C15" s="4">
        <v>34172</v>
      </c>
      <c r="D15" s="4">
        <v>1268122.92</v>
      </c>
      <c r="E15" s="4">
        <v>0.78</v>
      </c>
    </row>
    <row r="16" spans="1:5" x14ac:dyDescent="0.3">
      <c r="A16" s="4" t="s">
        <v>1254</v>
      </c>
      <c r="B16" s="4" t="s">
        <v>1090</v>
      </c>
      <c r="C16" s="4">
        <v>11756</v>
      </c>
      <c r="D16" s="4">
        <v>1235673.1599999999</v>
      </c>
      <c r="E16" s="4">
        <v>0.76</v>
      </c>
    </row>
    <row r="17" spans="1:5" x14ac:dyDescent="0.3">
      <c r="A17" s="4" t="s">
        <v>1266</v>
      </c>
      <c r="B17" s="4" t="s">
        <v>873</v>
      </c>
      <c r="C17" s="4">
        <v>23350</v>
      </c>
      <c r="D17" s="4">
        <v>1148820</v>
      </c>
      <c r="E17" s="4">
        <v>0.71</v>
      </c>
    </row>
    <row r="18" spans="1:5" x14ac:dyDescent="0.3">
      <c r="A18" s="4" t="s">
        <v>1256</v>
      </c>
      <c r="B18" s="4" t="s">
        <v>1034</v>
      </c>
      <c r="C18" s="4">
        <v>16300</v>
      </c>
      <c r="D18" s="4">
        <v>1123396</v>
      </c>
      <c r="E18" s="4">
        <v>0.69</v>
      </c>
    </row>
    <row r="19" spans="1:5" x14ac:dyDescent="0.3">
      <c r="A19" s="4" t="s">
        <v>1262</v>
      </c>
      <c r="B19" s="4" t="s">
        <v>912</v>
      </c>
      <c r="C19" s="4">
        <v>21428</v>
      </c>
      <c r="D19" s="4">
        <v>1086613.8799999999</v>
      </c>
      <c r="E19" s="4">
        <v>0.67</v>
      </c>
    </row>
    <row r="20" spans="1:5" x14ac:dyDescent="0.3">
      <c r="A20" s="4" t="s">
        <v>1260</v>
      </c>
      <c r="B20" s="4" t="s">
        <v>538</v>
      </c>
      <c r="C20" s="4">
        <v>64000</v>
      </c>
      <c r="D20" s="4">
        <v>1054720</v>
      </c>
      <c r="E20" s="4">
        <v>0.65</v>
      </c>
    </row>
    <row r="21" spans="1:5" x14ac:dyDescent="0.3">
      <c r="A21" s="4" t="s">
        <v>1255</v>
      </c>
      <c r="B21" s="4" t="s">
        <v>1101</v>
      </c>
      <c r="C21" s="4">
        <v>10200</v>
      </c>
      <c r="D21" s="4">
        <v>1030200</v>
      </c>
      <c r="E21" s="4">
        <v>0.63</v>
      </c>
    </row>
    <row r="22" spans="1:5" x14ac:dyDescent="0.3">
      <c r="A22" s="4" t="s">
        <v>1270</v>
      </c>
      <c r="B22" s="4" t="s">
        <v>1086</v>
      </c>
      <c r="C22" s="4">
        <v>8416</v>
      </c>
      <c r="D22" s="4">
        <v>997969.28</v>
      </c>
      <c r="E22" s="4">
        <v>0.61</v>
      </c>
    </row>
    <row r="23" spans="1:5" x14ac:dyDescent="0.3">
      <c r="A23" s="4" t="s">
        <v>1258</v>
      </c>
      <c r="B23" s="4" t="s">
        <v>978</v>
      </c>
      <c r="C23" s="4">
        <v>18066</v>
      </c>
      <c r="D23" s="4">
        <v>964001.76</v>
      </c>
      <c r="E23" s="4">
        <v>0.59</v>
      </c>
    </row>
    <row r="24" spans="1:5" x14ac:dyDescent="0.3">
      <c r="A24" s="4" t="s">
        <v>1257</v>
      </c>
      <c r="B24" s="4" t="s">
        <v>156</v>
      </c>
      <c r="C24" s="4">
        <v>206900</v>
      </c>
      <c r="D24" s="4">
        <v>957947</v>
      </c>
      <c r="E24" s="4">
        <v>0.59</v>
      </c>
    </row>
    <row r="25" spans="1:5" x14ac:dyDescent="0.3">
      <c r="A25" s="4" t="s">
        <v>1263</v>
      </c>
      <c r="B25" s="4" t="s">
        <v>705</v>
      </c>
      <c r="C25" s="4">
        <v>35100</v>
      </c>
      <c r="D25" s="4">
        <v>926991</v>
      </c>
      <c r="E25" s="4">
        <v>0.56999999999999995</v>
      </c>
    </row>
    <row r="26" spans="1:5" x14ac:dyDescent="0.3">
      <c r="A26" s="4" t="s">
        <v>1336</v>
      </c>
      <c r="B26" s="4" t="s">
        <v>1088</v>
      </c>
      <c r="C26" s="4">
        <v>2827</v>
      </c>
      <c r="D26" s="4">
        <v>878546.79</v>
      </c>
      <c r="E26" s="4">
        <v>0.54</v>
      </c>
    </row>
    <row r="27" spans="1:5" x14ac:dyDescent="0.3">
      <c r="A27" s="4" t="s">
        <v>1281</v>
      </c>
      <c r="B27" s="4" t="s">
        <v>1216</v>
      </c>
      <c r="C27" s="4">
        <v>2000</v>
      </c>
      <c r="D27" s="4">
        <v>874300</v>
      </c>
      <c r="E27" s="4">
        <v>0.54</v>
      </c>
    </row>
    <row r="28" spans="1:5" x14ac:dyDescent="0.3">
      <c r="A28" s="4" t="s">
        <v>1272</v>
      </c>
      <c r="B28" s="4" t="s">
        <v>860</v>
      </c>
      <c r="C28" s="4">
        <v>20300</v>
      </c>
      <c r="D28" s="4">
        <v>841638</v>
      </c>
      <c r="E28" s="4">
        <v>0.52</v>
      </c>
    </row>
    <row r="29" spans="1:5" x14ac:dyDescent="0.3">
      <c r="A29" s="4" t="s">
        <v>1264</v>
      </c>
      <c r="B29" s="4" t="s">
        <v>1182</v>
      </c>
      <c r="C29" s="4">
        <v>5083</v>
      </c>
      <c r="D29" s="4">
        <v>837322.59</v>
      </c>
      <c r="E29" s="4">
        <v>0.52</v>
      </c>
    </row>
    <row r="30" spans="1:5" x14ac:dyDescent="0.3">
      <c r="A30" s="4" t="s">
        <v>1269</v>
      </c>
      <c r="B30" s="4" t="s">
        <v>346</v>
      </c>
      <c r="C30" s="4">
        <v>97515</v>
      </c>
      <c r="D30" s="4">
        <v>831802.95</v>
      </c>
      <c r="E30" s="4">
        <v>0.51</v>
      </c>
    </row>
    <row r="31" spans="1:5" x14ac:dyDescent="0.3">
      <c r="A31" s="4" t="s">
        <v>1268</v>
      </c>
      <c r="B31" s="4" t="s">
        <v>856</v>
      </c>
      <c r="C31" s="4">
        <v>21484</v>
      </c>
      <c r="D31" s="4">
        <v>822407.52</v>
      </c>
      <c r="E31" s="4">
        <v>0.51</v>
      </c>
    </row>
    <row r="32" spans="1:5" x14ac:dyDescent="0.3">
      <c r="A32" s="4" t="s">
        <v>1303</v>
      </c>
      <c r="B32" s="4" t="s">
        <v>1164</v>
      </c>
      <c r="C32" s="4">
        <v>3100</v>
      </c>
      <c r="D32" s="4">
        <v>776240</v>
      </c>
      <c r="E32" s="4">
        <v>0.48</v>
      </c>
    </row>
    <row r="33" spans="1:5" x14ac:dyDescent="0.3">
      <c r="A33" s="4" t="s">
        <v>1267</v>
      </c>
      <c r="B33" s="4" t="s">
        <v>839</v>
      </c>
      <c r="C33" s="4">
        <v>18146</v>
      </c>
      <c r="D33" s="4">
        <v>767212.88</v>
      </c>
      <c r="E33" s="4">
        <v>0.47</v>
      </c>
    </row>
    <row r="34" spans="1:5" x14ac:dyDescent="0.3">
      <c r="A34" s="4" t="s">
        <v>1285</v>
      </c>
      <c r="B34" s="4" t="s">
        <v>787</v>
      </c>
      <c r="C34" s="4">
        <v>19080</v>
      </c>
      <c r="D34" s="4">
        <v>763772.4</v>
      </c>
      <c r="E34" s="4">
        <v>0.47</v>
      </c>
    </row>
    <row r="35" spans="1:5" x14ac:dyDescent="0.3">
      <c r="A35" s="4" t="s">
        <v>1277</v>
      </c>
      <c r="B35" s="4" t="s">
        <v>1099</v>
      </c>
      <c r="C35" s="4">
        <v>6245</v>
      </c>
      <c r="D35" s="4">
        <v>738034.1</v>
      </c>
      <c r="E35" s="4">
        <v>0.45</v>
      </c>
    </row>
    <row r="36" spans="1:5" x14ac:dyDescent="0.3">
      <c r="A36" s="4" t="s">
        <v>1292</v>
      </c>
      <c r="B36" s="4" t="s">
        <v>474</v>
      </c>
      <c r="C36" s="4">
        <v>39190</v>
      </c>
      <c r="D36" s="4">
        <v>732461.1</v>
      </c>
      <c r="E36" s="4">
        <v>0.45</v>
      </c>
    </row>
    <row r="37" spans="1:5" x14ac:dyDescent="0.3">
      <c r="A37" s="4" t="s">
        <v>1261</v>
      </c>
      <c r="B37" s="4" t="s">
        <v>61</v>
      </c>
      <c r="C37" s="4">
        <v>245900</v>
      </c>
      <c r="D37" s="4">
        <v>722946</v>
      </c>
      <c r="E37" s="4">
        <v>0.44</v>
      </c>
    </row>
    <row r="38" spans="1:5" x14ac:dyDescent="0.3">
      <c r="A38" s="4" t="s">
        <v>1284</v>
      </c>
      <c r="B38" s="4" t="s">
        <v>1107</v>
      </c>
      <c r="C38" s="4">
        <v>4800</v>
      </c>
      <c r="D38" s="4">
        <v>699840</v>
      </c>
      <c r="E38" s="4">
        <v>0.43</v>
      </c>
    </row>
    <row r="39" spans="1:5" x14ac:dyDescent="0.3">
      <c r="A39" s="4" t="s">
        <v>1265</v>
      </c>
      <c r="B39" s="4" t="s">
        <v>243</v>
      </c>
      <c r="C39" s="4">
        <v>138000</v>
      </c>
      <c r="D39" s="4">
        <v>690000</v>
      </c>
      <c r="E39" s="4">
        <v>0.42</v>
      </c>
    </row>
    <row r="40" spans="1:5" x14ac:dyDescent="0.3">
      <c r="A40" s="4" t="s">
        <v>1288</v>
      </c>
      <c r="B40" s="4" t="s">
        <v>1097</v>
      </c>
      <c r="C40" s="4">
        <v>5386</v>
      </c>
      <c r="D40" s="4">
        <v>671095.6</v>
      </c>
      <c r="E40" s="4">
        <v>0.41</v>
      </c>
    </row>
    <row r="41" spans="1:5" x14ac:dyDescent="0.3">
      <c r="A41" s="4" t="s">
        <v>1271</v>
      </c>
      <c r="B41" s="4" t="s">
        <v>432</v>
      </c>
      <c r="C41" s="4">
        <v>68400</v>
      </c>
      <c r="D41" s="4">
        <v>663480</v>
      </c>
      <c r="E41" s="4">
        <v>0.41</v>
      </c>
    </row>
    <row r="42" spans="1:5" x14ac:dyDescent="0.3">
      <c r="A42" s="4" t="s">
        <v>1282</v>
      </c>
      <c r="B42" s="4" t="s">
        <v>930</v>
      </c>
      <c r="C42" s="4">
        <v>14693</v>
      </c>
      <c r="D42" s="4">
        <v>660597.28</v>
      </c>
      <c r="E42" s="4">
        <v>0.41</v>
      </c>
    </row>
    <row r="43" spans="1:5" x14ac:dyDescent="0.3">
      <c r="A43" s="4" t="s">
        <v>1684</v>
      </c>
      <c r="B43" s="4" t="s">
        <v>205</v>
      </c>
      <c r="C43" s="4">
        <v>134000</v>
      </c>
      <c r="D43" s="4">
        <v>647220</v>
      </c>
      <c r="E43" s="4">
        <v>0.4</v>
      </c>
    </row>
    <row r="44" spans="1:5" x14ac:dyDescent="0.3">
      <c r="A44" s="4" t="s">
        <v>1291</v>
      </c>
      <c r="B44" s="4" t="s">
        <v>625</v>
      </c>
      <c r="C44" s="4">
        <v>28200</v>
      </c>
      <c r="D44" s="4">
        <v>642960</v>
      </c>
      <c r="E44" s="4">
        <v>0.4</v>
      </c>
    </row>
    <row r="45" spans="1:5" x14ac:dyDescent="0.3">
      <c r="A45" s="4" t="s">
        <v>1279</v>
      </c>
      <c r="B45" s="4" t="s">
        <v>1280</v>
      </c>
      <c r="C45" s="4">
        <v>32437</v>
      </c>
      <c r="D45" s="4">
        <v>640955.12</v>
      </c>
      <c r="E45" s="4">
        <v>0.39</v>
      </c>
    </row>
    <row r="46" spans="1:5" x14ac:dyDescent="0.3">
      <c r="A46" s="4" t="s">
        <v>1295</v>
      </c>
      <c r="B46" s="4" t="s">
        <v>103</v>
      </c>
      <c r="C46" s="4">
        <v>123900</v>
      </c>
      <c r="D46" s="4">
        <v>625695</v>
      </c>
      <c r="E46" s="4">
        <v>0.39</v>
      </c>
    </row>
    <row r="47" spans="1:5" x14ac:dyDescent="0.3">
      <c r="A47" s="4" t="s">
        <v>1408</v>
      </c>
      <c r="B47" s="4" t="s">
        <v>644</v>
      </c>
      <c r="C47" s="4">
        <v>11500</v>
      </c>
      <c r="D47" s="4">
        <v>622150</v>
      </c>
      <c r="E47" s="4">
        <v>0.38</v>
      </c>
    </row>
    <row r="48" spans="1:5" x14ac:dyDescent="0.3">
      <c r="A48" s="4" t="s">
        <v>1276</v>
      </c>
      <c r="B48" s="4" t="s">
        <v>614</v>
      </c>
      <c r="C48" s="4">
        <v>39800</v>
      </c>
      <c r="D48" s="4">
        <v>622074</v>
      </c>
      <c r="E48" s="4">
        <v>0.38</v>
      </c>
    </row>
    <row r="49" spans="1:5" x14ac:dyDescent="0.3">
      <c r="A49" s="4" t="s">
        <v>1283</v>
      </c>
      <c r="B49" s="4" t="s">
        <v>781</v>
      </c>
      <c r="C49" s="4">
        <v>22600</v>
      </c>
      <c r="D49" s="4">
        <v>612912</v>
      </c>
      <c r="E49" s="4">
        <v>0.38</v>
      </c>
    </row>
    <row r="50" spans="1:5" x14ac:dyDescent="0.3">
      <c r="A50" s="4" t="s">
        <v>1286</v>
      </c>
      <c r="B50" s="4" t="s">
        <v>789</v>
      </c>
      <c r="C50" s="4">
        <v>20400</v>
      </c>
      <c r="D50" s="4">
        <v>609756</v>
      </c>
      <c r="E50" s="4">
        <v>0.38</v>
      </c>
    </row>
    <row r="51" spans="1:5" x14ac:dyDescent="0.3">
      <c r="A51" s="4" t="s">
        <v>1297</v>
      </c>
      <c r="B51" s="4" t="s">
        <v>506</v>
      </c>
      <c r="C51" s="4">
        <v>33047</v>
      </c>
      <c r="D51" s="4">
        <v>600133.52</v>
      </c>
      <c r="E51" s="4">
        <v>0.37</v>
      </c>
    </row>
    <row r="52" spans="1:5" x14ac:dyDescent="0.3">
      <c r="A52" s="4" t="s">
        <v>1273</v>
      </c>
      <c r="B52" s="4" t="s">
        <v>183</v>
      </c>
      <c r="C52" s="4">
        <v>129500</v>
      </c>
      <c r="D52" s="4">
        <v>596995</v>
      </c>
      <c r="E52" s="4">
        <v>0.37</v>
      </c>
    </row>
    <row r="53" spans="1:5" x14ac:dyDescent="0.3">
      <c r="A53" s="4" t="s">
        <v>1274</v>
      </c>
      <c r="B53" s="4" t="s">
        <v>1066</v>
      </c>
      <c r="C53" s="4">
        <v>8650</v>
      </c>
      <c r="D53" s="4">
        <v>593390</v>
      </c>
      <c r="E53" s="4">
        <v>0.37</v>
      </c>
    </row>
    <row r="54" spans="1:5" x14ac:dyDescent="0.3">
      <c r="A54" s="4" t="s">
        <v>1335</v>
      </c>
      <c r="B54" s="4" t="s">
        <v>794</v>
      </c>
      <c r="C54" s="4">
        <v>12600</v>
      </c>
      <c r="D54" s="4">
        <v>577080</v>
      </c>
      <c r="E54" s="4">
        <v>0.36</v>
      </c>
    </row>
    <row r="55" spans="1:5" x14ac:dyDescent="0.3">
      <c r="A55" s="4" t="s">
        <v>1309</v>
      </c>
      <c r="B55" s="4" t="s">
        <v>954</v>
      </c>
      <c r="C55" s="4">
        <v>8600</v>
      </c>
      <c r="D55" s="4">
        <v>545756</v>
      </c>
      <c r="E55" s="4">
        <v>0.34</v>
      </c>
    </row>
    <row r="56" spans="1:5" x14ac:dyDescent="0.3">
      <c r="A56" s="4" t="s">
        <v>1381</v>
      </c>
      <c r="B56" s="4" t="s">
        <v>1005</v>
      </c>
      <c r="C56" s="4">
        <v>4200</v>
      </c>
      <c r="D56" s="4">
        <v>543060</v>
      </c>
      <c r="E56" s="4">
        <v>0.33</v>
      </c>
    </row>
    <row r="57" spans="1:5" x14ac:dyDescent="0.3">
      <c r="A57" s="4" t="s">
        <v>1298</v>
      </c>
      <c r="B57" s="4" t="s">
        <v>266</v>
      </c>
      <c r="C57" s="4">
        <v>75000</v>
      </c>
      <c r="D57" s="4">
        <v>537000</v>
      </c>
      <c r="E57" s="4">
        <v>0.33</v>
      </c>
    </row>
    <row r="58" spans="1:5" x14ac:dyDescent="0.3">
      <c r="A58" s="4" t="s">
        <v>1308</v>
      </c>
      <c r="B58" s="4" t="s">
        <v>593</v>
      </c>
      <c r="C58" s="4">
        <v>25900</v>
      </c>
      <c r="D58" s="4">
        <v>534317</v>
      </c>
      <c r="E58" s="4">
        <v>0.33</v>
      </c>
    </row>
    <row r="59" spans="1:5" x14ac:dyDescent="0.3">
      <c r="A59" s="4" t="s">
        <v>1312</v>
      </c>
      <c r="B59" s="4" t="s">
        <v>1077</v>
      </c>
      <c r="C59" s="4">
        <v>3720</v>
      </c>
      <c r="D59" s="4">
        <v>531402</v>
      </c>
      <c r="E59" s="4">
        <v>0.33</v>
      </c>
    </row>
    <row r="60" spans="1:5" x14ac:dyDescent="0.3">
      <c r="A60" s="4" t="s">
        <v>1313</v>
      </c>
      <c r="B60" s="4" t="s">
        <v>825</v>
      </c>
      <c r="C60" s="4">
        <v>13047</v>
      </c>
      <c r="D60" s="4">
        <v>525794.1</v>
      </c>
      <c r="E60" s="4">
        <v>0.32</v>
      </c>
    </row>
    <row r="61" spans="1:5" x14ac:dyDescent="0.3">
      <c r="A61" s="4" t="s">
        <v>1305</v>
      </c>
      <c r="B61" s="4" t="s">
        <v>1196</v>
      </c>
      <c r="C61" s="4">
        <v>1500</v>
      </c>
      <c r="D61" s="4">
        <v>520530</v>
      </c>
      <c r="E61" s="4">
        <v>0.32</v>
      </c>
    </row>
    <row r="62" spans="1:5" x14ac:dyDescent="0.3">
      <c r="A62" s="4" t="s">
        <v>1275</v>
      </c>
      <c r="B62" s="4" t="s">
        <v>816</v>
      </c>
      <c r="C62" s="4">
        <v>21800</v>
      </c>
      <c r="D62" s="4">
        <v>490936</v>
      </c>
      <c r="E62" s="4">
        <v>0.3</v>
      </c>
    </row>
    <row r="63" spans="1:5" x14ac:dyDescent="0.3">
      <c r="A63" s="4" t="s">
        <v>1299</v>
      </c>
      <c r="B63" s="4" t="s">
        <v>217</v>
      </c>
      <c r="C63" s="4">
        <v>78100</v>
      </c>
      <c r="D63" s="4">
        <v>475629</v>
      </c>
      <c r="E63" s="4">
        <v>0.28999999999999998</v>
      </c>
    </row>
    <row r="64" spans="1:5" x14ac:dyDescent="0.3">
      <c r="A64" s="4" t="s">
        <v>1287</v>
      </c>
      <c r="B64" s="4" t="s">
        <v>1007</v>
      </c>
      <c r="C64" s="4">
        <v>5100</v>
      </c>
      <c r="D64" s="4">
        <v>472770</v>
      </c>
      <c r="E64" s="4">
        <v>0.28999999999999998</v>
      </c>
    </row>
    <row r="65" spans="1:5" x14ac:dyDescent="0.3">
      <c r="A65" s="4" t="s">
        <v>1331</v>
      </c>
      <c r="B65" s="4" t="s">
        <v>608</v>
      </c>
      <c r="C65" s="4">
        <v>19100</v>
      </c>
      <c r="D65" s="4">
        <v>469669</v>
      </c>
      <c r="E65" s="4">
        <v>0.28999999999999998</v>
      </c>
    </row>
    <row r="66" spans="1:5" x14ac:dyDescent="0.3">
      <c r="A66" s="4" t="s">
        <v>1340</v>
      </c>
      <c r="B66" s="4" t="s">
        <v>1028</v>
      </c>
      <c r="C66" s="4">
        <v>4200</v>
      </c>
      <c r="D66" s="4">
        <v>463302</v>
      </c>
      <c r="E66" s="4">
        <v>0.28999999999999998</v>
      </c>
    </row>
    <row r="67" spans="1:5" x14ac:dyDescent="0.3">
      <c r="A67" s="4" t="s">
        <v>1301</v>
      </c>
      <c r="B67" s="4" t="s">
        <v>106</v>
      </c>
      <c r="C67" s="4">
        <v>116600</v>
      </c>
      <c r="D67" s="4">
        <v>454740</v>
      </c>
      <c r="E67" s="4">
        <v>0.28000000000000003</v>
      </c>
    </row>
    <row r="68" spans="1:5" x14ac:dyDescent="0.3">
      <c r="A68" s="4" t="s">
        <v>1294</v>
      </c>
      <c r="B68" s="4" t="s">
        <v>74</v>
      </c>
      <c r="C68" s="4">
        <v>135600</v>
      </c>
      <c r="D68" s="4">
        <v>450192</v>
      </c>
      <c r="E68" s="4">
        <v>0.28000000000000003</v>
      </c>
    </row>
    <row r="69" spans="1:5" x14ac:dyDescent="0.3">
      <c r="A69" s="4" t="s">
        <v>1300</v>
      </c>
      <c r="B69" s="4" t="s">
        <v>170</v>
      </c>
      <c r="C69" s="4">
        <v>87700</v>
      </c>
      <c r="D69" s="4">
        <v>447270</v>
      </c>
      <c r="E69" s="4">
        <v>0.28000000000000003</v>
      </c>
    </row>
    <row r="70" spans="1:5" x14ac:dyDescent="0.3">
      <c r="A70" s="4" t="s">
        <v>1289</v>
      </c>
      <c r="B70" s="4" t="s">
        <v>168</v>
      </c>
      <c r="C70" s="4">
        <v>105400</v>
      </c>
      <c r="D70" s="4">
        <v>445842</v>
      </c>
      <c r="E70" s="4">
        <v>0.27</v>
      </c>
    </row>
    <row r="71" spans="1:5" x14ac:dyDescent="0.3">
      <c r="A71" s="4" t="s">
        <v>1302</v>
      </c>
      <c r="B71" s="4" t="s">
        <v>1685</v>
      </c>
      <c r="C71" s="4">
        <v>10602</v>
      </c>
      <c r="D71" s="4">
        <v>442633.5</v>
      </c>
      <c r="E71" s="4">
        <v>0.27</v>
      </c>
    </row>
    <row r="72" spans="1:5" x14ac:dyDescent="0.3">
      <c r="A72" s="4" t="s">
        <v>1323</v>
      </c>
      <c r="B72" s="4" t="s">
        <v>552</v>
      </c>
      <c r="C72" s="4">
        <v>24700</v>
      </c>
      <c r="D72" s="4">
        <v>441883</v>
      </c>
      <c r="E72" s="4">
        <v>0.27</v>
      </c>
    </row>
    <row r="73" spans="1:5" x14ac:dyDescent="0.3">
      <c r="A73" s="4" t="s">
        <v>1326</v>
      </c>
      <c r="B73" s="4" t="s">
        <v>1016</v>
      </c>
      <c r="C73" s="4">
        <v>4200</v>
      </c>
      <c r="D73" s="4">
        <v>439530</v>
      </c>
      <c r="E73" s="4">
        <v>0.27</v>
      </c>
    </row>
    <row r="74" spans="1:5" x14ac:dyDescent="0.3">
      <c r="A74" s="4" t="s">
        <v>1328</v>
      </c>
      <c r="B74" s="4" t="s">
        <v>545</v>
      </c>
      <c r="C74" s="4">
        <v>24493</v>
      </c>
      <c r="D74" s="4">
        <v>432301.45</v>
      </c>
      <c r="E74" s="4">
        <v>0.27</v>
      </c>
    </row>
    <row r="75" spans="1:5" x14ac:dyDescent="0.3">
      <c r="A75" s="4" t="s">
        <v>1341</v>
      </c>
      <c r="B75" s="4" t="s">
        <v>13</v>
      </c>
      <c r="C75" s="4">
        <v>154200</v>
      </c>
      <c r="D75" s="4">
        <v>430218</v>
      </c>
      <c r="E75" s="4">
        <v>0.26</v>
      </c>
    </row>
    <row r="76" spans="1:5" x14ac:dyDescent="0.3">
      <c r="A76" s="4" t="s">
        <v>1320</v>
      </c>
      <c r="B76" s="4" t="s">
        <v>796</v>
      </c>
      <c r="C76" s="4">
        <v>12800</v>
      </c>
      <c r="D76" s="4">
        <v>428800</v>
      </c>
      <c r="E76" s="4">
        <v>0.26</v>
      </c>
    </row>
    <row r="77" spans="1:5" x14ac:dyDescent="0.3">
      <c r="A77" s="4" t="s">
        <v>1334</v>
      </c>
      <c r="B77" s="4" t="s">
        <v>619</v>
      </c>
      <c r="C77" s="4">
        <v>18600</v>
      </c>
      <c r="D77" s="4">
        <v>427242</v>
      </c>
      <c r="E77" s="4">
        <v>0.26</v>
      </c>
    </row>
    <row r="78" spans="1:5" x14ac:dyDescent="0.3">
      <c r="A78" s="4" t="s">
        <v>1330</v>
      </c>
      <c r="B78" s="4" t="s">
        <v>521</v>
      </c>
      <c r="C78" s="4">
        <v>23900</v>
      </c>
      <c r="D78" s="4">
        <v>424464</v>
      </c>
      <c r="E78" s="4">
        <v>0.26</v>
      </c>
    </row>
    <row r="79" spans="1:5" x14ac:dyDescent="0.3">
      <c r="A79" s="4" t="s">
        <v>1322</v>
      </c>
      <c r="B79" s="4" t="s">
        <v>779</v>
      </c>
      <c r="C79" s="4">
        <v>14300</v>
      </c>
      <c r="D79" s="4">
        <v>418275</v>
      </c>
      <c r="E79" s="4">
        <v>0.26</v>
      </c>
    </row>
    <row r="80" spans="1:5" x14ac:dyDescent="0.3">
      <c r="A80" s="4" t="s">
        <v>1339</v>
      </c>
      <c r="B80" s="4" t="s">
        <v>1030</v>
      </c>
      <c r="C80" s="4">
        <v>3200</v>
      </c>
      <c r="D80" s="4">
        <v>417760</v>
      </c>
      <c r="E80" s="4">
        <v>0.26</v>
      </c>
    </row>
    <row r="81" spans="1:5" x14ac:dyDescent="0.3">
      <c r="A81" s="4" t="s">
        <v>1317</v>
      </c>
      <c r="B81" s="4" t="s">
        <v>337</v>
      </c>
      <c r="C81" s="4">
        <v>51500</v>
      </c>
      <c r="D81" s="4">
        <v>416120</v>
      </c>
      <c r="E81" s="4">
        <v>0.26</v>
      </c>
    </row>
    <row r="82" spans="1:5" x14ac:dyDescent="0.3">
      <c r="A82" s="4" t="s">
        <v>1293</v>
      </c>
      <c r="B82" s="4" t="s">
        <v>694</v>
      </c>
      <c r="C82" s="4">
        <v>21280</v>
      </c>
      <c r="D82" s="4">
        <v>409852.8</v>
      </c>
      <c r="E82" s="4">
        <v>0.25</v>
      </c>
    </row>
    <row r="83" spans="1:5" x14ac:dyDescent="0.3">
      <c r="A83" s="4" t="s">
        <v>1321</v>
      </c>
      <c r="B83" s="4" t="s">
        <v>1050</v>
      </c>
      <c r="C83" s="4">
        <v>5500</v>
      </c>
      <c r="D83" s="4">
        <v>403150</v>
      </c>
      <c r="E83" s="4">
        <v>0.25</v>
      </c>
    </row>
    <row r="84" spans="1:5" x14ac:dyDescent="0.3">
      <c r="A84" s="4" t="s">
        <v>1290</v>
      </c>
      <c r="B84" s="4" t="s">
        <v>202</v>
      </c>
      <c r="C84" s="4">
        <v>101600</v>
      </c>
      <c r="D84" s="4">
        <v>399288</v>
      </c>
      <c r="E84" s="4">
        <v>0.25</v>
      </c>
    </row>
    <row r="85" spans="1:5" x14ac:dyDescent="0.3">
      <c r="A85" s="4" t="s">
        <v>1357</v>
      </c>
      <c r="B85" s="4" t="s">
        <v>894</v>
      </c>
      <c r="C85" s="4">
        <v>7600</v>
      </c>
      <c r="D85" s="4">
        <v>399076</v>
      </c>
      <c r="E85" s="4">
        <v>0.25</v>
      </c>
    </row>
    <row r="86" spans="1:5" x14ac:dyDescent="0.3">
      <c r="A86" s="4" t="s">
        <v>1372</v>
      </c>
      <c r="B86" s="4" t="s">
        <v>452</v>
      </c>
      <c r="C86" s="4">
        <v>22300</v>
      </c>
      <c r="D86" s="4">
        <v>398947</v>
      </c>
      <c r="E86" s="4">
        <v>0.25</v>
      </c>
    </row>
    <row r="87" spans="1:5" x14ac:dyDescent="0.3">
      <c r="A87" s="4" t="s">
        <v>1307</v>
      </c>
      <c r="B87" s="4" t="s">
        <v>287</v>
      </c>
      <c r="C87" s="4">
        <v>48000</v>
      </c>
      <c r="D87" s="4">
        <v>398400</v>
      </c>
      <c r="E87" s="4">
        <v>0.25</v>
      </c>
    </row>
    <row r="88" spans="1:5" x14ac:dyDescent="0.3">
      <c r="A88" s="4" t="s">
        <v>1327</v>
      </c>
      <c r="B88" s="4" t="s">
        <v>327</v>
      </c>
      <c r="C88" s="4">
        <v>48600</v>
      </c>
      <c r="D88" s="4">
        <v>398034</v>
      </c>
      <c r="E88" s="4">
        <v>0.24</v>
      </c>
    </row>
    <row r="89" spans="1:5" x14ac:dyDescent="0.3">
      <c r="A89" s="4" t="s">
        <v>1278</v>
      </c>
      <c r="B89" s="4" t="s">
        <v>668</v>
      </c>
      <c r="C89" s="4">
        <v>32400</v>
      </c>
      <c r="D89" s="4">
        <v>395280</v>
      </c>
      <c r="E89" s="4">
        <v>0.24</v>
      </c>
    </row>
    <row r="90" spans="1:5" x14ac:dyDescent="0.3">
      <c r="A90" s="4" t="s">
        <v>1438</v>
      </c>
      <c r="B90" s="4" t="s">
        <v>1162</v>
      </c>
      <c r="C90" s="4">
        <v>900</v>
      </c>
      <c r="D90" s="4">
        <v>391500</v>
      </c>
      <c r="E90" s="4">
        <v>0.24</v>
      </c>
    </row>
    <row r="91" spans="1:5" x14ac:dyDescent="0.3">
      <c r="A91" s="4" t="s">
        <v>1346</v>
      </c>
      <c r="B91" s="4" t="s">
        <v>394</v>
      </c>
      <c r="C91" s="4">
        <v>31900</v>
      </c>
      <c r="D91" s="4">
        <v>391094</v>
      </c>
      <c r="E91" s="4">
        <v>0.24</v>
      </c>
    </row>
    <row r="92" spans="1:5" x14ac:dyDescent="0.3">
      <c r="A92" s="4" t="s">
        <v>1306</v>
      </c>
      <c r="B92" s="4" t="s">
        <v>256</v>
      </c>
      <c r="C92" s="4">
        <v>67300</v>
      </c>
      <c r="D92" s="4">
        <v>389667</v>
      </c>
      <c r="E92" s="4">
        <v>0.24</v>
      </c>
    </row>
    <row r="93" spans="1:5" x14ac:dyDescent="0.3">
      <c r="A93" s="4" t="s">
        <v>1362</v>
      </c>
      <c r="B93" s="4" t="s">
        <v>1012</v>
      </c>
      <c r="C93" s="4">
        <v>2400</v>
      </c>
      <c r="D93" s="4">
        <v>385464</v>
      </c>
      <c r="E93" s="4">
        <v>0.24</v>
      </c>
    </row>
    <row r="94" spans="1:5" x14ac:dyDescent="0.3">
      <c r="A94" s="4" t="s">
        <v>1310</v>
      </c>
      <c r="B94" s="4" t="s">
        <v>1153</v>
      </c>
      <c r="C94" s="4">
        <v>1700</v>
      </c>
      <c r="D94" s="4">
        <v>382500</v>
      </c>
      <c r="E94" s="4">
        <v>0.24</v>
      </c>
    </row>
    <row r="95" spans="1:5" x14ac:dyDescent="0.3">
      <c r="A95" s="4" t="s">
        <v>1374</v>
      </c>
      <c r="B95" s="4" t="s">
        <v>1187</v>
      </c>
      <c r="C95" s="4">
        <v>1400</v>
      </c>
      <c r="D95" s="4">
        <v>379960</v>
      </c>
      <c r="E95" s="4">
        <v>0.23</v>
      </c>
    </row>
    <row r="96" spans="1:5" x14ac:dyDescent="0.3">
      <c r="A96" s="4" t="s">
        <v>1396</v>
      </c>
      <c r="B96" s="4" t="s">
        <v>803</v>
      </c>
      <c r="C96" s="4">
        <v>7000</v>
      </c>
      <c r="D96" s="4">
        <v>377230</v>
      </c>
      <c r="E96" s="4">
        <v>0.23</v>
      </c>
    </row>
    <row r="97" spans="1:5" x14ac:dyDescent="0.3">
      <c r="A97" s="4" t="s">
        <v>1426</v>
      </c>
      <c r="B97" s="4" t="s">
        <v>461</v>
      </c>
      <c r="C97" s="4">
        <v>16400</v>
      </c>
      <c r="D97" s="4">
        <v>376872</v>
      </c>
      <c r="E97" s="4">
        <v>0.23</v>
      </c>
    </row>
    <row r="98" spans="1:5" x14ac:dyDescent="0.3">
      <c r="A98" s="4" t="s">
        <v>1338</v>
      </c>
      <c r="B98" s="4" t="s">
        <v>145</v>
      </c>
      <c r="C98" s="4">
        <v>73600</v>
      </c>
      <c r="D98" s="4">
        <v>376832</v>
      </c>
      <c r="E98" s="4">
        <v>0.23</v>
      </c>
    </row>
    <row r="99" spans="1:5" x14ac:dyDescent="0.3">
      <c r="A99" s="4" t="s">
        <v>1304</v>
      </c>
      <c r="B99" s="4" t="s">
        <v>1228</v>
      </c>
      <c r="C99" s="4">
        <v>700</v>
      </c>
      <c r="D99" s="4">
        <v>375277</v>
      </c>
      <c r="E99" s="4">
        <v>0.23</v>
      </c>
    </row>
    <row r="100" spans="1:5" x14ac:dyDescent="0.3">
      <c r="A100" s="4" t="s">
        <v>1365</v>
      </c>
      <c r="B100" s="4" t="s">
        <v>1111</v>
      </c>
      <c r="C100" s="4">
        <v>2132</v>
      </c>
      <c r="D100" s="4">
        <v>374912.2</v>
      </c>
      <c r="E100" s="4">
        <v>0.23</v>
      </c>
    </row>
    <row r="101" spans="1:5" x14ac:dyDescent="0.3">
      <c r="A101" s="4" t="s">
        <v>1400</v>
      </c>
      <c r="B101" s="4" t="s">
        <v>1134</v>
      </c>
      <c r="C101" s="4">
        <v>1140</v>
      </c>
      <c r="D101" s="4">
        <v>372552</v>
      </c>
      <c r="E101" s="4">
        <v>0.23</v>
      </c>
    </row>
    <row r="102" spans="1:5" x14ac:dyDescent="0.3">
      <c r="A102" s="4" t="s">
        <v>1296</v>
      </c>
      <c r="B102" s="4" t="s">
        <v>1204</v>
      </c>
      <c r="C102" s="4">
        <v>1400</v>
      </c>
      <c r="D102" s="4">
        <v>371000</v>
      </c>
      <c r="E102" s="4">
        <v>0.23</v>
      </c>
    </row>
    <row r="103" spans="1:5" x14ac:dyDescent="0.3">
      <c r="A103" s="4" t="s">
        <v>1343</v>
      </c>
      <c r="B103" s="4" t="s">
        <v>976</v>
      </c>
      <c r="C103" s="4">
        <v>3190</v>
      </c>
      <c r="D103" s="4">
        <v>365733.5</v>
      </c>
      <c r="E103" s="4">
        <v>0.23</v>
      </c>
    </row>
    <row r="104" spans="1:5" x14ac:dyDescent="0.3">
      <c r="A104" s="4" t="s">
        <v>1348</v>
      </c>
      <c r="B104" s="4" t="s">
        <v>758</v>
      </c>
      <c r="C104" s="4">
        <v>10131</v>
      </c>
      <c r="D104" s="4">
        <v>363500.28</v>
      </c>
      <c r="E104" s="4">
        <v>0.22</v>
      </c>
    </row>
    <row r="105" spans="1:5" x14ac:dyDescent="0.3">
      <c r="A105" s="4" t="s">
        <v>1350</v>
      </c>
      <c r="B105" s="4" t="s">
        <v>1062</v>
      </c>
      <c r="C105" s="4">
        <v>4366</v>
      </c>
      <c r="D105" s="4">
        <v>357138.8</v>
      </c>
      <c r="E105" s="4">
        <v>0.22</v>
      </c>
    </row>
    <row r="106" spans="1:5" x14ac:dyDescent="0.3">
      <c r="A106" s="4" t="s">
        <v>1329</v>
      </c>
      <c r="B106" s="4" t="s">
        <v>540</v>
      </c>
      <c r="C106" s="4">
        <v>26501</v>
      </c>
      <c r="D106" s="4">
        <v>353523.34</v>
      </c>
      <c r="E106" s="4">
        <v>0.22</v>
      </c>
    </row>
    <row r="107" spans="1:5" x14ac:dyDescent="0.3">
      <c r="A107" s="4" t="s">
        <v>1311</v>
      </c>
      <c r="B107" s="4" t="s">
        <v>81</v>
      </c>
      <c r="C107" s="4">
        <v>115900</v>
      </c>
      <c r="D107" s="4">
        <v>353495</v>
      </c>
      <c r="E107" s="4">
        <v>0.22</v>
      </c>
    </row>
    <row r="108" spans="1:5" x14ac:dyDescent="0.3">
      <c r="A108" s="4" t="s">
        <v>1413</v>
      </c>
      <c r="B108" s="4" t="s">
        <v>845</v>
      </c>
      <c r="C108" s="4">
        <v>6135</v>
      </c>
      <c r="D108" s="4">
        <v>351044.7</v>
      </c>
      <c r="E108" s="4">
        <v>0.22</v>
      </c>
    </row>
    <row r="109" spans="1:5" x14ac:dyDescent="0.3">
      <c r="A109" s="4" t="s">
        <v>1316</v>
      </c>
      <c r="B109" s="4" t="s">
        <v>208</v>
      </c>
      <c r="C109" s="4">
        <v>71400</v>
      </c>
      <c r="D109" s="4">
        <v>350574</v>
      </c>
      <c r="E109" s="4">
        <v>0.22</v>
      </c>
    </row>
    <row r="110" spans="1:5" x14ac:dyDescent="0.3">
      <c r="A110" s="4" t="s">
        <v>1361</v>
      </c>
      <c r="B110" s="4" t="s">
        <v>836</v>
      </c>
      <c r="C110" s="4">
        <v>7200</v>
      </c>
      <c r="D110" s="4">
        <v>349488</v>
      </c>
      <c r="E110" s="4">
        <v>0.22</v>
      </c>
    </row>
    <row r="111" spans="1:5" x14ac:dyDescent="0.3">
      <c r="A111" s="4" t="s">
        <v>1325</v>
      </c>
      <c r="B111" s="4" t="s">
        <v>730</v>
      </c>
      <c r="C111" s="4">
        <v>14000</v>
      </c>
      <c r="D111" s="4">
        <v>347060</v>
      </c>
      <c r="E111" s="4">
        <v>0.21</v>
      </c>
    </row>
    <row r="112" spans="1:5" x14ac:dyDescent="0.3">
      <c r="A112" s="4" t="s">
        <v>1395</v>
      </c>
      <c r="B112" s="4" t="s">
        <v>1082</v>
      </c>
      <c r="C112" s="4">
        <v>2200</v>
      </c>
      <c r="D112" s="4">
        <v>345180</v>
      </c>
      <c r="E112" s="4">
        <v>0.21</v>
      </c>
    </row>
    <row r="113" spans="1:5" x14ac:dyDescent="0.3">
      <c r="A113" s="4" t="s">
        <v>1314</v>
      </c>
      <c r="B113" s="4" t="s">
        <v>1210</v>
      </c>
      <c r="C113" s="4">
        <v>1400</v>
      </c>
      <c r="D113" s="4">
        <v>341600</v>
      </c>
      <c r="E113" s="4">
        <v>0.21</v>
      </c>
    </row>
    <row r="114" spans="1:5" x14ac:dyDescent="0.3">
      <c r="A114" s="4" t="s">
        <v>1360</v>
      </c>
      <c r="B114" s="4" t="s">
        <v>515</v>
      </c>
      <c r="C114" s="4">
        <v>19300</v>
      </c>
      <c r="D114" s="4">
        <v>335048</v>
      </c>
      <c r="E114" s="4">
        <v>0.21</v>
      </c>
    </row>
    <row r="115" spans="1:5" x14ac:dyDescent="0.3">
      <c r="A115" s="4" t="s">
        <v>1345</v>
      </c>
      <c r="B115" s="4" t="s">
        <v>278</v>
      </c>
      <c r="C115" s="4">
        <v>46766</v>
      </c>
      <c r="D115" s="4">
        <v>333441.58</v>
      </c>
      <c r="E115" s="4">
        <v>0.21</v>
      </c>
    </row>
    <row r="116" spans="1:5" x14ac:dyDescent="0.3">
      <c r="A116" s="4" t="s">
        <v>1359</v>
      </c>
      <c r="B116" s="4" t="s">
        <v>917</v>
      </c>
      <c r="C116" s="4">
        <v>6500</v>
      </c>
      <c r="D116" s="4">
        <v>318110</v>
      </c>
      <c r="E116" s="4">
        <v>0.2</v>
      </c>
    </row>
    <row r="117" spans="1:5" x14ac:dyDescent="0.3">
      <c r="A117" s="4" t="s">
        <v>1324</v>
      </c>
      <c r="B117" s="4" t="s">
        <v>527</v>
      </c>
      <c r="C117" s="4">
        <v>20920</v>
      </c>
      <c r="D117" s="4">
        <v>317774.8</v>
      </c>
      <c r="E117" s="4">
        <v>0.2</v>
      </c>
    </row>
    <row r="118" spans="1:5" x14ac:dyDescent="0.3">
      <c r="A118" s="4" t="s">
        <v>1352</v>
      </c>
      <c r="B118" s="4" t="s">
        <v>178</v>
      </c>
      <c r="C118" s="4">
        <v>56900</v>
      </c>
      <c r="D118" s="4">
        <v>317502</v>
      </c>
      <c r="E118" s="4">
        <v>0.2</v>
      </c>
    </row>
    <row r="119" spans="1:5" x14ac:dyDescent="0.3">
      <c r="A119" s="4" t="s">
        <v>1377</v>
      </c>
      <c r="B119" s="4" t="s">
        <v>1060</v>
      </c>
      <c r="C119" s="4">
        <v>2200</v>
      </c>
      <c r="D119" s="4">
        <v>310794</v>
      </c>
      <c r="E119" s="4">
        <v>0.19</v>
      </c>
    </row>
    <row r="120" spans="1:5" x14ac:dyDescent="0.3">
      <c r="A120" s="4" t="s">
        <v>1333</v>
      </c>
      <c r="B120" s="4" t="s">
        <v>153</v>
      </c>
      <c r="C120" s="4">
        <v>69900</v>
      </c>
      <c r="D120" s="4">
        <v>310356</v>
      </c>
      <c r="E120" s="4">
        <v>0.19</v>
      </c>
    </row>
    <row r="121" spans="1:5" x14ac:dyDescent="0.3">
      <c r="A121" s="4" t="s">
        <v>1351</v>
      </c>
      <c r="B121" s="4" t="s">
        <v>1156</v>
      </c>
      <c r="C121" s="4">
        <v>1400</v>
      </c>
      <c r="D121" s="4">
        <v>310100</v>
      </c>
      <c r="E121" s="4">
        <v>0.19</v>
      </c>
    </row>
    <row r="122" spans="1:5" x14ac:dyDescent="0.3">
      <c r="A122" s="4" t="s">
        <v>1388</v>
      </c>
      <c r="B122" s="4" t="s">
        <v>963</v>
      </c>
      <c r="C122" s="4">
        <v>4900</v>
      </c>
      <c r="D122" s="4">
        <v>308357</v>
      </c>
      <c r="E122" s="4">
        <v>0.19</v>
      </c>
    </row>
    <row r="123" spans="1:5" x14ac:dyDescent="0.3">
      <c r="A123" s="4" t="s">
        <v>1367</v>
      </c>
      <c r="B123" s="4" t="s">
        <v>902</v>
      </c>
      <c r="C123" s="4">
        <v>6500</v>
      </c>
      <c r="D123" s="4">
        <v>306410</v>
      </c>
      <c r="E123" s="4">
        <v>0.19</v>
      </c>
    </row>
    <row r="124" spans="1:5" x14ac:dyDescent="0.3">
      <c r="A124" s="4" t="s">
        <v>1337</v>
      </c>
      <c r="B124" s="4" t="s">
        <v>798</v>
      </c>
      <c r="C124" s="4">
        <v>9600</v>
      </c>
      <c r="D124" s="4">
        <v>302880</v>
      </c>
      <c r="E124" s="4">
        <v>0.19</v>
      </c>
    </row>
    <row r="125" spans="1:5" x14ac:dyDescent="0.3">
      <c r="A125" s="4" t="s">
        <v>1354</v>
      </c>
      <c r="B125" s="4" t="s">
        <v>936</v>
      </c>
      <c r="C125" s="4">
        <v>4860</v>
      </c>
      <c r="D125" s="4">
        <v>302049</v>
      </c>
      <c r="E125" s="4">
        <v>0.19</v>
      </c>
    </row>
    <row r="126" spans="1:5" x14ac:dyDescent="0.3">
      <c r="A126" s="4" t="s">
        <v>1446</v>
      </c>
      <c r="B126" s="4" t="s">
        <v>319</v>
      </c>
      <c r="C126" s="4">
        <v>23299</v>
      </c>
      <c r="D126" s="4">
        <v>296363.28000000003</v>
      </c>
      <c r="E126" s="4">
        <v>0.18</v>
      </c>
    </row>
    <row r="127" spans="1:5" x14ac:dyDescent="0.3">
      <c r="A127" s="4" t="s">
        <v>1318</v>
      </c>
      <c r="B127" s="4" t="s">
        <v>437</v>
      </c>
      <c r="C127" s="4">
        <v>32700</v>
      </c>
      <c r="D127" s="4">
        <v>292992</v>
      </c>
      <c r="E127" s="4">
        <v>0.18</v>
      </c>
    </row>
    <row r="128" spans="1:5" x14ac:dyDescent="0.3">
      <c r="A128" s="4" t="s">
        <v>1686</v>
      </c>
      <c r="B128" s="4" t="s">
        <v>735</v>
      </c>
      <c r="C128" s="4">
        <v>11550</v>
      </c>
      <c r="D128" s="4">
        <v>292215</v>
      </c>
      <c r="E128" s="4">
        <v>0.18</v>
      </c>
    </row>
    <row r="129" spans="1:5" x14ac:dyDescent="0.3">
      <c r="A129" s="4" t="s">
        <v>1349</v>
      </c>
      <c r="B129" s="4" t="s">
        <v>1055</v>
      </c>
      <c r="C129" s="4">
        <v>4200</v>
      </c>
      <c r="D129" s="4">
        <v>291900</v>
      </c>
      <c r="E129" s="4">
        <v>0.18</v>
      </c>
    </row>
    <row r="130" spans="1:5" x14ac:dyDescent="0.3">
      <c r="A130" s="4" t="s">
        <v>1378</v>
      </c>
      <c r="B130" s="4" t="s">
        <v>404</v>
      </c>
      <c r="C130" s="4">
        <v>19700</v>
      </c>
      <c r="D130" s="4">
        <v>290378</v>
      </c>
      <c r="E130" s="4">
        <v>0.18</v>
      </c>
    </row>
    <row r="131" spans="1:5" x14ac:dyDescent="0.3">
      <c r="A131" s="4" t="s">
        <v>1419</v>
      </c>
      <c r="B131" s="4" t="s">
        <v>653</v>
      </c>
      <c r="C131" s="4">
        <v>10200</v>
      </c>
      <c r="D131" s="4">
        <v>288660</v>
      </c>
      <c r="E131" s="4">
        <v>0.18</v>
      </c>
    </row>
    <row r="132" spans="1:5" x14ac:dyDescent="0.3">
      <c r="A132" s="4" t="s">
        <v>1383</v>
      </c>
      <c r="B132" s="4" t="s">
        <v>944</v>
      </c>
      <c r="C132" s="4">
        <v>5100</v>
      </c>
      <c r="D132" s="4">
        <v>286620</v>
      </c>
      <c r="E132" s="4">
        <v>0.18</v>
      </c>
    </row>
    <row r="133" spans="1:5" x14ac:dyDescent="0.3">
      <c r="A133" s="4" t="s">
        <v>1429</v>
      </c>
      <c r="B133" s="4" t="s">
        <v>125</v>
      </c>
      <c r="C133" s="4">
        <v>46100</v>
      </c>
      <c r="D133" s="4">
        <v>284437</v>
      </c>
      <c r="E133" s="4">
        <v>0.18</v>
      </c>
    </row>
    <row r="134" spans="1:5" x14ac:dyDescent="0.3">
      <c r="A134" s="4" t="s">
        <v>1315</v>
      </c>
      <c r="B134" s="4" t="s">
        <v>342</v>
      </c>
      <c r="C134" s="4">
        <v>48650</v>
      </c>
      <c r="D134" s="4">
        <v>283629.5</v>
      </c>
      <c r="E134" s="4">
        <v>0.17</v>
      </c>
    </row>
    <row r="135" spans="1:5" x14ac:dyDescent="0.3">
      <c r="A135" s="4" t="s">
        <v>1332</v>
      </c>
      <c r="B135" s="4" t="s">
        <v>414</v>
      </c>
      <c r="C135" s="4">
        <v>23500</v>
      </c>
      <c r="D135" s="4">
        <v>280120</v>
      </c>
      <c r="E135" s="4">
        <v>0.17</v>
      </c>
    </row>
    <row r="136" spans="1:5" x14ac:dyDescent="0.3">
      <c r="A136" s="4" t="s">
        <v>1391</v>
      </c>
      <c r="B136" s="4" t="s">
        <v>1126</v>
      </c>
      <c r="C136" s="4">
        <v>2200</v>
      </c>
      <c r="D136" s="4">
        <v>278520</v>
      </c>
      <c r="E136" s="4">
        <v>0.17</v>
      </c>
    </row>
    <row r="137" spans="1:5" x14ac:dyDescent="0.3">
      <c r="A137" s="4" t="s">
        <v>1412</v>
      </c>
      <c r="B137" s="4" t="s">
        <v>866</v>
      </c>
      <c r="C137" s="4">
        <v>4800</v>
      </c>
      <c r="D137" s="4">
        <v>278112</v>
      </c>
      <c r="E137" s="4">
        <v>0.17</v>
      </c>
    </row>
    <row r="138" spans="1:5" x14ac:dyDescent="0.3">
      <c r="A138" s="4" t="s">
        <v>1406</v>
      </c>
      <c r="B138" s="4" t="s">
        <v>1407</v>
      </c>
      <c r="C138" s="4">
        <v>8720</v>
      </c>
      <c r="D138" s="4">
        <v>271366.40000000002</v>
      </c>
      <c r="E138" s="4">
        <v>0.17</v>
      </c>
    </row>
    <row r="139" spans="1:5" x14ac:dyDescent="0.3">
      <c r="A139" s="4" t="s">
        <v>1452</v>
      </c>
      <c r="B139" s="4" t="s">
        <v>1144</v>
      </c>
      <c r="C139" s="4">
        <v>1400</v>
      </c>
      <c r="D139" s="4">
        <v>267400</v>
      </c>
      <c r="E139" s="4">
        <v>0.16</v>
      </c>
    </row>
    <row r="140" spans="1:5" x14ac:dyDescent="0.3">
      <c r="A140" s="4" t="s">
        <v>1387</v>
      </c>
      <c r="B140" s="4" t="s">
        <v>827</v>
      </c>
      <c r="C140" s="4">
        <v>6851</v>
      </c>
      <c r="D140" s="4">
        <v>266366.88</v>
      </c>
      <c r="E140" s="4">
        <v>0.16</v>
      </c>
    </row>
    <row r="141" spans="1:5" x14ac:dyDescent="0.3">
      <c r="A141" s="4" t="s">
        <v>1398</v>
      </c>
      <c r="B141" s="4" t="s">
        <v>172</v>
      </c>
      <c r="C141" s="4">
        <v>43600</v>
      </c>
      <c r="D141" s="4">
        <v>265524</v>
      </c>
      <c r="E141" s="4">
        <v>0.16</v>
      </c>
    </row>
    <row r="142" spans="1:5" x14ac:dyDescent="0.3">
      <c r="A142" s="4" t="s">
        <v>1319</v>
      </c>
      <c r="B142" s="4" t="s">
        <v>910</v>
      </c>
      <c r="C142" s="4">
        <v>8800</v>
      </c>
      <c r="D142" s="4">
        <v>264792</v>
      </c>
      <c r="E142" s="4">
        <v>0.16</v>
      </c>
    </row>
    <row r="143" spans="1:5" x14ac:dyDescent="0.3">
      <c r="A143" s="4" t="s">
        <v>1687</v>
      </c>
      <c r="B143" s="4" t="s">
        <v>443</v>
      </c>
      <c r="C143" s="4">
        <v>23000</v>
      </c>
      <c r="D143" s="4">
        <v>263810</v>
      </c>
      <c r="E143" s="4">
        <v>0.16</v>
      </c>
    </row>
    <row r="144" spans="1:5" x14ac:dyDescent="0.3">
      <c r="A144" s="4" t="s">
        <v>1394</v>
      </c>
      <c r="B144" s="4" t="s">
        <v>853</v>
      </c>
      <c r="C144" s="4">
        <v>5900</v>
      </c>
      <c r="D144" s="4">
        <v>263140</v>
      </c>
      <c r="E144" s="4">
        <v>0.16</v>
      </c>
    </row>
    <row r="145" spans="1:5" x14ac:dyDescent="0.3">
      <c r="A145" s="4" t="s">
        <v>1389</v>
      </c>
      <c r="B145" s="4" t="s">
        <v>1151</v>
      </c>
      <c r="C145" s="4">
        <v>1781</v>
      </c>
      <c r="D145" s="4">
        <v>262697.5</v>
      </c>
      <c r="E145" s="4">
        <v>0.16</v>
      </c>
    </row>
    <row r="146" spans="1:5" x14ac:dyDescent="0.3">
      <c r="A146" s="4" t="s">
        <v>1409</v>
      </c>
      <c r="B146" s="4" t="s">
        <v>1185</v>
      </c>
      <c r="C146" s="4">
        <v>850</v>
      </c>
      <c r="D146" s="4">
        <v>262650</v>
      </c>
      <c r="E146" s="4">
        <v>0.16</v>
      </c>
    </row>
    <row r="147" spans="1:5" x14ac:dyDescent="0.3">
      <c r="A147" s="4" t="s">
        <v>1358</v>
      </c>
      <c r="B147" s="4" t="s">
        <v>672</v>
      </c>
      <c r="C147" s="4">
        <v>12200</v>
      </c>
      <c r="D147" s="4">
        <v>258274</v>
      </c>
      <c r="E147" s="4">
        <v>0.16</v>
      </c>
    </row>
    <row r="148" spans="1:5" x14ac:dyDescent="0.3">
      <c r="A148" s="4" t="s">
        <v>1392</v>
      </c>
      <c r="B148" s="4" t="s">
        <v>1158</v>
      </c>
      <c r="C148" s="4">
        <v>1700</v>
      </c>
      <c r="D148" s="4">
        <v>257244</v>
      </c>
      <c r="E148" s="4">
        <v>0.16</v>
      </c>
    </row>
    <row r="149" spans="1:5" x14ac:dyDescent="0.3">
      <c r="A149" s="4" t="s">
        <v>1375</v>
      </c>
      <c r="B149" s="4" t="s">
        <v>1376</v>
      </c>
      <c r="C149" s="4">
        <v>400</v>
      </c>
      <c r="D149" s="4">
        <v>256920</v>
      </c>
      <c r="E149" s="4">
        <v>0.16</v>
      </c>
    </row>
    <row r="150" spans="1:5" x14ac:dyDescent="0.3">
      <c r="A150" s="4" t="s">
        <v>1468</v>
      </c>
      <c r="B150" s="4" t="s">
        <v>1084</v>
      </c>
      <c r="C150" s="4">
        <v>1700</v>
      </c>
      <c r="D150" s="4">
        <v>256615</v>
      </c>
      <c r="E150" s="4">
        <v>0.16</v>
      </c>
    </row>
    <row r="151" spans="1:5" x14ac:dyDescent="0.3">
      <c r="A151" s="4" t="s">
        <v>1467</v>
      </c>
      <c r="B151" s="4" t="s">
        <v>1167</v>
      </c>
      <c r="C151" s="4">
        <v>1200</v>
      </c>
      <c r="D151" s="4">
        <v>255000</v>
      </c>
      <c r="E151" s="4">
        <v>0.16</v>
      </c>
    </row>
    <row r="152" spans="1:5" x14ac:dyDescent="0.3">
      <c r="A152" s="4" t="s">
        <v>1353</v>
      </c>
      <c r="B152" s="4" t="s">
        <v>523</v>
      </c>
      <c r="C152" s="4">
        <v>19412</v>
      </c>
      <c r="D152" s="4">
        <v>248861.84</v>
      </c>
      <c r="E152" s="4">
        <v>0.15</v>
      </c>
    </row>
    <row r="153" spans="1:5" x14ac:dyDescent="0.3">
      <c r="A153" s="4" t="s">
        <v>1410</v>
      </c>
      <c r="B153" s="4" t="s">
        <v>400</v>
      </c>
      <c r="C153" s="4">
        <v>21000</v>
      </c>
      <c r="D153" s="4">
        <v>241080</v>
      </c>
      <c r="E153" s="4">
        <v>0.15</v>
      </c>
    </row>
    <row r="154" spans="1:5" x14ac:dyDescent="0.3">
      <c r="A154" s="4" t="s">
        <v>1342</v>
      </c>
      <c r="B154" s="4" t="s">
        <v>355</v>
      </c>
      <c r="C154" s="4">
        <v>35200</v>
      </c>
      <c r="D154" s="4">
        <v>239712</v>
      </c>
      <c r="E154" s="4">
        <v>0.15</v>
      </c>
    </row>
    <row r="155" spans="1:5" x14ac:dyDescent="0.3">
      <c r="A155" s="4" t="s">
        <v>1427</v>
      </c>
      <c r="B155" s="4" t="s">
        <v>1115</v>
      </c>
      <c r="C155" s="4">
        <v>1656</v>
      </c>
      <c r="D155" s="4">
        <v>239424.48</v>
      </c>
      <c r="E155" s="4">
        <v>0.15</v>
      </c>
    </row>
    <row r="156" spans="1:5" x14ac:dyDescent="0.3">
      <c r="A156" s="4" t="s">
        <v>1490</v>
      </c>
      <c r="B156" s="4" t="s">
        <v>406</v>
      </c>
      <c r="C156" s="4">
        <v>14700</v>
      </c>
      <c r="D156" s="4">
        <v>238581</v>
      </c>
      <c r="E156" s="4">
        <v>0.15</v>
      </c>
    </row>
    <row r="157" spans="1:5" x14ac:dyDescent="0.3">
      <c r="A157" s="4" t="s">
        <v>1379</v>
      </c>
      <c r="B157" s="4" t="s">
        <v>219</v>
      </c>
      <c r="C157" s="4">
        <v>42500</v>
      </c>
      <c r="D157" s="4">
        <v>238000</v>
      </c>
      <c r="E157" s="4">
        <v>0.15</v>
      </c>
    </row>
    <row r="158" spans="1:5" x14ac:dyDescent="0.3">
      <c r="A158" s="4" t="s">
        <v>1384</v>
      </c>
      <c r="B158" s="4" t="s">
        <v>994</v>
      </c>
      <c r="C158" s="4">
        <v>4300</v>
      </c>
      <c r="D158" s="4">
        <v>233920</v>
      </c>
      <c r="E158" s="4">
        <v>0.14000000000000001</v>
      </c>
    </row>
    <row r="159" spans="1:5" x14ac:dyDescent="0.3">
      <c r="A159" s="4" t="s">
        <v>1420</v>
      </c>
      <c r="B159" s="4" t="s">
        <v>1036</v>
      </c>
      <c r="C159" s="4">
        <v>2850</v>
      </c>
      <c r="D159" s="4">
        <v>232132.5</v>
      </c>
      <c r="E159" s="4">
        <v>0.14000000000000001</v>
      </c>
    </row>
    <row r="160" spans="1:5" x14ac:dyDescent="0.3">
      <c r="A160" s="4" t="s">
        <v>1416</v>
      </c>
      <c r="B160" s="4" t="s">
        <v>554</v>
      </c>
      <c r="C160" s="4">
        <v>12745</v>
      </c>
      <c r="D160" s="4">
        <v>231959</v>
      </c>
      <c r="E160" s="4">
        <v>0.14000000000000001</v>
      </c>
    </row>
    <row r="161" spans="1:5" x14ac:dyDescent="0.3">
      <c r="A161" s="4" t="s">
        <v>1403</v>
      </c>
      <c r="B161" s="4" t="s">
        <v>1404</v>
      </c>
      <c r="C161" s="4">
        <v>15200</v>
      </c>
      <c r="D161" s="4">
        <v>231192</v>
      </c>
      <c r="E161" s="4">
        <v>0.14000000000000001</v>
      </c>
    </row>
    <row r="162" spans="1:5" x14ac:dyDescent="0.3">
      <c r="A162" s="4" t="s">
        <v>1527</v>
      </c>
      <c r="B162" s="4" t="s">
        <v>499</v>
      </c>
      <c r="C162" s="4">
        <v>9800</v>
      </c>
      <c r="D162" s="4">
        <v>230104</v>
      </c>
      <c r="E162" s="4">
        <v>0.14000000000000001</v>
      </c>
    </row>
    <row r="163" spans="1:5" x14ac:dyDescent="0.3">
      <c r="A163" s="4" t="s">
        <v>1440</v>
      </c>
      <c r="B163" s="4" t="s">
        <v>381</v>
      </c>
      <c r="C163" s="4">
        <v>19100</v>
      </c>
      <c r="D163" s="4">
        <v>229200</v>
      </c>
      <c r="E163" s="4">
        <v>0.14000000000000001</v>
      </c>
    </row>
    <row r="164" spans="1:5" x14ac:dyDescent="0.3">
      <c r="A164" s="4" t="s">
        <v>1347</v>
      </c>
      <c r="B164" s="4" t="s">
        <v>966</v>
      </c>
      <c r="C164" s="4">
        <v>5700</v>
      </c>
      <c r="D164" s="4">
        <v>229140</v>
      </c>
      <c r="E164" s="4">
        <v>0.14000000000000001</v>
      </c>
    </row>
    <row r="165" spans="1:5" x14ac:dyDescent="0.3">
      <c r="A165" s="4" t="s">
        <v>1414</v>
      </c>
      <c r="B165" s="4" t="s">
        <v>1219</v>
      </c>
      <c r="C165" s="4">
        <v>600</v>
      </c>
      <c r="D165" s="4">
        <v>228600</v>
      </c>
      <c r="E165" s="4">
        <v>0.14000000000000001</v>
      </c>
    </row>
    <row r="166" spans="1:5" x14ac:dyDescent="0.3">
      <c r="A166" s="4" t="s">
        <v>1370</v>
      </c>
      <c r="B166" s="4" t="s">
        <v>330</v>
      </c>
      <c r="C166" s="4">
        <v>23500</v>
      </c>
      <c r="D166" s="4">
        <v>227715</v>
      </c>
      <c r="E166" s="4">
        <v>0.14000000000000001</v>
      </c>
    </row>
    <row r="167" spans="1:5" x14ac:dyDescent="0.3">
      <c r="A167" s="4" t="s">
        <v>1355</v>
      </c>
      <c r="B167" s="4" t="s">
        <v>1142</v>
      </c>
      <c r="C167" s="4">
        <v>2300</v>
      </c>
      <c r="D167" s="4">
        <v>227700</v>
      </c>
      <c r="E167" s="4">
        <v>0.14000000000000001</v>
      </c>
    </row>
    <row r="168" spans="1:5" x14ac:dyDescent="0.3">
      <c r="A168" s="4" t="s">
        <v>1510</v>
      </c>
      <c r="B168" s="4" t="s">
        <v>744</v>
      </c>
      <c r="C168" s="4">
        <v>5400</v>
      </c>
      <c r="D168" s="4">
        <v>227664</v>
      </c>
      <c r="E168" s="4">
        <v>0.14000000000000001</v>
      </c>
    </row>
    <row r="169" spans="1:5" x14ac:dyDescent="0.3">
      <c r="A169" s="4" t="s">
        <v>1453</v>
      </c>
      <c r="B169" s="4" t="s">
        <v>888</v>
      </c>
      <c r="C169" s="4">
        <v>4200</v>
      </c>
      <c r="D169" s="4">
        <v>227640</v>
      </c>
      <c r="E169" s="4">
        <v>0.14000000000000001</v>
      </c>
    </row>
    <row r="170" spans="1:5" x14ac:dyDescent="0.3">
      <c r="A170" s="4" t="s">
        <v>1390</v>
      </c>
      <c r="B170" s="4" t="s">
        <v>1136</v>
      </c>
      <c r="C170" s="4">
        <v>1600</v>
      </c>
      <c r="D170" s="4">
        <v>226416</v>
      </c>
      <c r="E170" s="4">
        <v>0.14000000000000001</v>
      </c>
    </row>
    <row r="171" spans="1:5" x14ac:dyDescent="0.3">
      <c r="A171" s="4" t="s">
        <v>1449</v>
      </c>
      <c r="B171" s="4" t="s">
        <v>720</v>
      </c>
      <c r="C171" s="4">
        <v>7731</v>
      </c>
      <c r="D171" s="4">
        <v>225204.03</v>
      </c>
      <c r="E171" s="4">
        <v>0.14000000000000001</v>
      </c>
    </row>
    <row r="172" spans="1:5" x14ac:dyDescent="0.3">
      <c r="A172" s="4" t="s">
        <v>1373</v>
      </c>
      <c r="B172" s="4" t="s">
        <v>682</v>
      </c>
      <c r="C172" s="4">
        <v>11960</v>
      </c>
      <c r="D172" s="4">
        <v>225087.2</v>
      </c>
      <c r="E172" s="4">
        <v>0.14000000000000001</v>
      </c>
    </row>
    <row r="173" spans="1:5" x14ac:dyDescent="0.3">
      <c r="A173" s="4" t="s">
        <v>1411</v>
      </c>
      <c r="B173" s="4" t="s">
        <v>83</v>
      </c>
      <c r="C173" s="4">
        <v>58600</v>
      </c>
      <c r="D173" s="4">
        <v>224438</v>
      </c>
      <c r="E173" s="4">
        <v>0.14000000000000001</v>
      </c>
    </row>
    <row r="174" spans="1:5" x14ac:dyDescent="0.3">
      <c r="A174" s="4" t="s">
        <v>1380</v>
      </c>
      <c r="B174" s="4" t="s">
        <v>942</v>
      </c>
      <c r="C174" s="4">
        <v>3643</v>
      </c>
      <c r="D174" s="4">
        <v>221603.69</v>
      </c>
      <c r="E174" s="4">
        <v>0.14000000000000001</v>
      </c>
    </row>
    <row r="175" spans="1:5" x14ac:dyDescent="0.3">
      <c r="A175" s="4" t="s">
        <v>1436</v>
      </c>
      <c r="B175" s="4" t="s">
        <v>276</v>
      </c>
      <c r="C175" s="4">
        <v>22200</v>
      </c>
      <c r="D175" s="4">
        <v>219336</v>
      </c>
      <c r="E175" s="4">
        <v>0.14000000000000001</v>
      </c>
    </row>
    <row r="176" spans="1:5" x14ac:dyDescent="0.3">
      <c r="A176" s="4" t="s">
        <v>1445</v>
      </c>
      <c r="B176" s="4" t="s">
        <v>1172</v>
      </c>
      <c r="C176" s="4">
        <v>1100</v>
      </c>
      <c r="D176" s="4">
        <v>218900</v>
      </c>
      <c r="E176" s="4">
        <v>0.13</v>
      </c>
    </row>
    <row r="177" spans="1:5" x14ac:dyDescent="0.3">
      <c r="A177" s="4" t="s">
        <v>1485</v>
      </c>
      <c r="B177" s="4" t="s">
        <v>445</v>
      </c>
      <c r="C177" s="4">
        <v>12000</v>
      </c>
      <c r="D177" s="4">
        <v>218160</v>
      </c>
      <c r="E177" s="4">
        <v>0.13</v>
      </c>
    </row>
    <row r="178" spans="1:5" x14ac:dyDescent="0.3">
      <c r="A178" s="4" t="s">
        <v>1364</v>
      </c>
      <c r="B178" s="4" t="s">
        <v>1064</v>
      </c>
      <c r="C178" s="4">
        <v>2600</v>
      </c>
      <c r="D178" s="4">
        <v>218062</v>
      </c>
      <c r="E178" s="4">
        <v>0.13</v>
      </c>
    </row>
    <row r="179" spans="1:5" x14ac:dyDescent="0.3">
      <c r="A179" s="4" t="s">
        <v>1549</v>
      </c>
      <c r="B179" s="4" t="s">
        <v>1128</v>
      </c>
      <c r="C179" s="4">
        <v>1200</v>
      </c>
      <c r="D179" s="4">
        <v>217908</v>
      </c>
      <c r="E179" s="4">
        <v>0.13</v>
      </c>
    </row>
    <row r="180" spans="1:5" x14ac:dyDescent="0.3">
      <c r="A180" s="4" t="s">
        <v>1428</v>
      </c>
      <c r="B180" s="4" t="s">
        <v>580</v>
      </c>
      <c r="C180" s="4">
        <v>5440</v>
      </c>
      <c r="D180" s="4">
        <v>217763.20000000001</v>
      </c>
      <c r="E180" s="4">
        <v>0.13</v>
      </c>
    </row>
    <row r="181" spans="1:5" x14ac:dyDescent="0.3">
      <c r="A181" s="4" t="s">
        <v>1455</v>
      </c>
      <c r="B181" s="4" t="s">
        <v>687</v>
      </c>
      <c r="C181" s="4">
        <v>7600</v>
      </c>
      <c r="D181" s="4">
        <v>217284</v>
      </c>
      <c r="E181" s="4">
        <v>0.13</v>
      </c>
    </row>
    <row r="182" spans="1:5" x14ac:dyDescent="0.3">
      <c r="A182" s="4" t="s">
        <v>1516</v>
      </c>
      <c r="B182" s="4" t="s">
        <v>843</v>
      </c>
      <c r="C182" s="4">
        <v>2200</v>
      </c>
      <c r="D182" s="4">
        <v>216788</v>
      </c>
      <c r="E182" s="4">
        <v>0.13</v>
      </c>
    </row>
    <row r="183" spans="1:5" x14ac:dyDescent="0.3">
      <c r="A183" s="4" t="s">
        <v>1532</v>
      </c>
      <c r="B183" s="4" t="s">
        <v>1073</v>
      </c>
      <c r="C183" s="4">
        <v>1600</v>
      </c>
      <c r="D183" s="4">
        <v>214400</v>
      </c>
      <c r="E183" s="4">
        <v>0.13</v>
      </c>
    </row>
    <row r="184" spans="1:5" x14ac:dyDescent="0.3">
      <c r="A184" s="4" t="s">
        <v>1425</v>
      </c>
      <c r="B184" s="4" t="s">
        <v>812</v>
      </c>
      <c r="C184" s="4">
        <v>5000</v>
      </c>
      <c r="D184" s="4">
        <v>212150</v>
      </c>
      <c r="E184" s="4">
        <v>0.13</v>
      </c>
    </row>
    <row r="185" spans="1:5" x14ac:dyDescent="0.3">
      <c r="A185" s="4" t="s">
        <v>1401</v>
      </c>
      <c r="B185" s="4" t="s">
        <v>1138</v>
      </c>
      <c r="C185" s="4">
        <v>1700</v>
      </c>
      <c r="D185" s="4">
        <v>211276</v>
      </c>
      <c r="E185" s="4">
        <v>0.13</v>
      </c>
    </row>
    <row r="186" spans="1:5" x14ac:dyDescent="0.3">
      <c r="A186" s="4" t="s">
        <v>1688</v>
      </c>
      <c r="B186" s="4" t="s">
        <v>303</v>
      </c>
      <c r="C186" s="4">
        <v>26900</v>
      </c>
      <c r="D186" s="4">
        <v>210896</v>
      </c>
      <c r="E186" s="4">
        <v>0.13</v>
      </c>
    </row>
    <row r="187" spans="1:5" x14ac:dyDescent="0.3">
      <c r="A187" s="4" t="s">
        <v>1369</v>
      </c>
      <c r="B187" s="4" t="s">
        <v>875</v>
      </c>
      <c r="C187" s="4">
        <v>6710</v>
      </c>
      <c r="D187" s="4">
        <v>210023</v>
      </c>
      <c r="E187" s="4">
        <v>0.13</v>
      </c>
    </row>
    <row r="188" spans="1:5" x14ac:dyDescent="0.3">
      <c r="A188" s="4" t="s">
        <v>1523</v>
      </c>
      <c r="B188" s="4" t="s">
        <v>1080</v>
      </c>
      <c r="C188" s="4">
        <v>1720</v>
      </c>
      <c r="D188" s="4">
        <v>209530.4</v>
      </c>
      <c r="E188" s="4">
        <v>0.13</v>
      </c>
    </row>
    <row r="189" spans="1:5" x14ac:dyDescent="0.3">
      <c r="A189" s="4" t="s">
        <v>1415</v>
      </c>
      <c r="B189" s="4" t="s">
        <v>690</v>
      </c>
      <c r="C189" s="4">
        <v>9131</v>
      </c>
      <c r="D189" s="4">
        <v>208643.35</v>
      </c>
      <c r="E189" s="4">
        <v>0.13</v>
      </c>
    </row>
    <row r="190" spans="1:5" x14ac:dyDescent="0.3">
      <c r="A190" s="4" t="s">
        <v>1478</v>
      </c>
      <c r="B190" s="4" t="s">
        <v>1103</v>
      </c>
      <c r="C190" s="4">
        <v>1738</v>
      </c>
      <c r="D190" s="4">
        <v>208542.62</v>
      </c>
      <c r="E190" s="4">
        <v>0.13</v>
      </c>
    </row>
    <row r="191" spans="1:5" x14ac:dyDescent="0.3">
      <c r="A191" s="4" t="s">
        <v>1382</v>
      </c>
      <c r="B191" s="4" t="s">
        <v>1176</v>
      </c>
      <c r="C191" s="4">
        <v>900</v>
      </c>
      <c r="D191" s="4">
        <v>208395</v>
      </c>
      <c r="E191" s="4">
        <v>0.13</v>
      </c>
    </row>
    <row r="192" spans="1:5" x14ac:dyDescent="0.3">
      <c r="A192" s="4" t="s">
        <v>1457</v>
      </c>
      <c r="B192" s="4" t="s">
        <v>1132</v>
      </c>
      <c r="C192" s="4">
        <v>1500</v>
      </c>
      <c r="D192" s="4">
        <v>207630</v>
      </c>
      <c r="E192" s="4">
        <v>0.13</v>
      </c>
    </row>
    <row r="193" spans="1:5" x14ac:dyDescent="0.3">
      <c r="A193" s="4" t="s">
        <v>1504</v>
      </c>
      <c r="B193" s="4" t="s">
        <v>1113</v>
      </c>
      <c r="C193" s="4">
        <v>1400</v>
      </c>
      <c r="D193" s="4">
        <v>207228</v>
      </c>
      <c r="E193" s="4">
        <v>0.13</v>
      </c>
    </row>
    <row r="194" spans="1:5" x14ac:dyDescent="0.3">
      <c r="A194" s="4" t="s">
        <v>1421</v>
      </c>
      <c r="B194" s="4" t="s">
        <v>525</v>
      </c>
      <c r="C194" s="4">
        <v>10700</v>
      </c>
      <c r="D194" s="4">
        <v>206938</v>
      </c>
      <c r="E194" s="4">
        <v>0.13</v>
      </c>
    </row>
    <row r="195" spans="1:5" x14ac:dyDescent="0.3">
      <c r="A195" s="4" t="s">
        <v>1576</v>
      </c>
      <c r="B195" s="4" t="s">
        <v>131</v>
      </c>
      <c r="C195" s="4">
        <v>24360</v>
      </c>
      <c r="D195" s="4">
        <v>204380.4</v>
      </c>
      <c r="E195" s="4">
        <v>0.13</v>
      </c>
    </row>
    <row r="196" spans="1:5" x14ac:dyDescent="0.3">
      <c r="A196" s="4" t="s">
        <v>1524</v>
      </c>
      <c r="B196" s="4" t="s">
        <v>1160</v>
      </c>
      <c r="C196" s="4">
        <v>1000</v>
      </c>
      <c r="D196" s="4">
        <v>204250</v>
      </c>
      <c r="E196" s="4">
        <v>0.13</v>
      </c>
    </row>
    <row r="197" spans="1:5" x14ac:dyDescent="0.3">
      <c r="A197" s="4" t="s">
        <v>1433</v>
      </c>
      <c r="B197" s="4" t="s">
        <v>142</v>
      </c>
      <c r="C197" s="4">
        <v>41800</v>
      </c>
      <c r="D197" s="4">
        <v>203148</v>
      </c>
      <c r="E197" s="4">
        <v>0.13</v>
      </c>
    </row>
    <row r="198" spans="1:5" x14ac:dyDescent="0.3">
      <c r="A198" s="4" t="s">
        <v>1399</v>
      </c>
      <c r="B198" s="4" t="s">
        <v>678</v>
      </c>
      <c r="C198" s="4">
        <v>9400</v>
      </c>
      <c r="D198" s="4">
        <v>201348</v>
      </c>
      <c r="E198" s="4">
        <v>0.12</v>
      </c>
    </row>
    <row r="199" spans="1:5" x14ac:dyDescent="0.3">
      <c r="A199" s="4" t="s">
        <v>1430</v>
      </c>
      <c r="B199" s="4" t="s">
        <v>1689</v>
      </c>
      <c r="C199" s="4">
        <v>3100</v>
      </c>
      <c r="D199" s="4">
        <v>199981</v>
      </c>
      <c r="E199" s="4">
        <v>0.12</v>
      </c>
    </row>
    <row r="200" spans="1:5" x14ac:dyDescent="0.3">
      <c r="A200" s="4" t="s">
        <v>1368</v>
      </c>
      <c r="B200" s="4" t="s">
        <v>479</v>
      </c>
      <c r="C200" s="4">
        <v>21900</v>
      </c>
      <c r="D200" s="4">
        <v>199947</v>
      </c>
      <c r="E200" s="4">
        <v>0.12</v>
      </c>
    </row>
    <row r="201" spans="1:5" x14ac:dyDescent="0.3">
      <c r="A201" s="4" t="s">
        <v>1441</v>
      </c>
      <c r="B201" s="4" t="s">
        <v>831</v>
      </c>
      <c r="C201" s="4">
        <v>3900</v>
      </c>
      <c r="D201" s="4">
        <v>199875</v>
      </c>
      <c r="E201" s="4">
        <v>0.12</v>
      </c>
    </row>
    <row r="202" spans="1:5" x14ac:dyDescent="0.3">
      <c r="A202" s="4" t="s">
        <v>1484</v>
      </c>
      <c r="B202" s="4" t="s">
        <v>1095</v>
      </c>
      <c r="C202" s="4">
        <v>1500</v>
      </c>
      <c r="D202" s="4">
        <v>197955</v>
      </c>
      <c r="E202" s="4">
        <v>0.12</v>
      </c>
    </row>
    <row r="203" spans="1:5" x14ac:dyDescent="0.3">
      <c r="A203" s="4" t="s">
        <v>1458</v>
      </c>
      <c r="B203" s="4" t="s">
        <v>810</v>
      </c>
      <c r="C203" s="4">
        <v>5515</v>
      </c>
      <c r="D203" s="4">
        <v>197602.45</v>
      </c>
      <c r="E203" s="4">
        <v>0.12</v>
      </c>
    </row>
    <row r="204" spans="1:5" x14ac:dyDescent="0.3">
      <c r="A204" s="4" t="s">
        <v>1448</v>
      </c>
      <c r="B204" s="4" t="s">
        <v>465</v>
      </c>
      <c r="C204" s="4">
        <v>15100</v>
      </c>
      <c r="D204" s="4">
        <v>195847</v>
      </c>
      <c r="E204" s="4">
        <v>0.12</v>
      </c>
    </row>
    <row r="205" spans="1:5" x14ac:dyDescent="0.3">
      <c r="A205" s="4" t="s">
        <v>1344</v>
      </c>
      <c r="B205" s="4" t="s">
        <v>898</v>
      </c>
      <c r="C205" s="4">
        <v>8300</v>
      </c>
      <c r="D205" s="4">
        <v>195299</v>
      </c>
      <c r="E205" s="4">
        <v>0.12</v>
      </c>
    </row>
    <row r="206" spans="1:5" x14ac:dyDescent="0.3">
      <c r="A206" s="4" t="s">
        <v>1481</v>
      </c>
      <c r="B206" s="4" t="s">
        <v>657</v>
      </c>
      <c r="C206" s="4">
        <v>7200</v>
      </c>
      <c r="D206" s="4">
        <v>194544</v>
      </c>
      <c r="E206" s="4">
        <v>0.12</v>
      </c>
    </row>
    <row r="207" spans="1:5" x14ac:dyDescent="0.3">
      <c r="A207" s="4" t="s">
        <v>1402</v>
      </c>
      <c r="B207" s="4" t="s">
        <v>600</v>
      </c>
      <c r="C207" s="4">
        <v>12900</v>
      </c>
      <c r="D207" s="4">
        <v>192597</v>
      </c>
      <c r="E207" s="4">
        <v>0.12</v>
      </c>
    </row>
    <row r="208" spans="1:5" x14ac:dyDescent="0.3">
      <c r="A208" s="4" t="s">
        <v>1439</v>
      </c>
      <c r="B208" s="4" t="s">
        <v>64</v>
      </c>
      <c r="C208" s="4">
        <v>55000</v>
      </c>
      <c r="D208" s="4">
        <v>192500</v>
      </c>
      <c r="E208" s="4">
        <v>0.12</v>
      </c>
    </row>
    <row r="209" spans="1:5" x14ac:dyDescent="0.3">
      <c r="A209" s="4" t="s">
        <v>1385</v>
      </c>
      <c r="B209" s="4" t="s">
        <v>1032</v>
      </c>
      <c r="C209" s="4">
        <v>3600</v>
      </c>
      <c r="D209" s="4">
        <v>190800</v>
      </c>
      <c r="E209" s="4">
        <v>0.12</v>
      </c>
    </row>
    <row r="210" spans="1:5" x14ac:dyDescent="0.3">
      <c r="A210" s="4" t="s">
        <v>1461</v>
      </c>
      <c r="B210" s="4" t="s">
        <v>245</v>
      </c>
      <c r="C210" s="4">
        <v>27100</v>
      </c>
      <c r="D210" s="4">
        <v>190784</v>
      </c>
      <c r="E210" s="4">
        <v>0.12</v>
      </c>
    </row>
    <row r="211" spans="1:5" x14ac:dyDescent="0.3">
      <c r="A211" s="4" t="s">
        <v>1690</v>
      </c>
      <c r="B211" s="4" t="s">
        <v>940</v>
      </c>
      <c r="C211" s="4">
        <v>2560</v>
      </c>
      <c r="D211" s="4">
        <v>190387.20000000001</v>
      </c>
      <c r="E211" s="4">
        <v>0.12</v>
      </c>
    </row>
    <row r="212" spans="1:5" x14ac:dyDescent="0.3">
      <c r="A212" s="4" t="s">
        <v>1525</v>
      </c>
      <c r="B212" s="4" t="s">
        <v>1071</v>
      </c>
      <c r="C212" s="4">
        <v>1700</v>
      </c>
      <c r="D212" s="4">
        <v>189329</v>
      </c>
      <c r="E212" s="4">
        <v>0.12</v>
      </c>
    </row>
    <row r="213" spans="1:5" x14ac:dyDescent="0.3">
      <c r="A213" s="4" t="s">
        <v>1489</v>
      </c>
      <c r="B213" s="4" t="s">
        <v>91</v>
      </c>
      <c r="C213" s="4">
        <v>40100</v>
      </c>
      <c r="D213" s="4">
        <v>188871</v>
      </c>
      <c r="E213" s="4">
        <v>0.12</v>
      </c>
    </row>
    <row r="214" spans="1:5" x14ac:dyDescent="0.3">
      <c r="A214" s="4" t="s">
        <v>1469</v>
      </c>
      <c r="B214" s="4" t="s">
        <v>591</v>
      </c>
      <c r="C214" s="4">
        <v>9200</v>
      </c>
      <c r="D214" s="4">
        <v>188232</v>
      </c>
      <c r="E214" s="4">
        <v>0.12</v>
      </c>
    </row>
    <row r="215" spans="1:5" x14ac:dyDescent="0.3">
      <c r="A215" s="4" t="s">
        <v>1502</v>
      </c>
      <c r="B215" s="4" t="s">
        <v>467</v>
      </c>
      <c r="C215" s="4">
        <v>11400</v>
      </c>
      <c r="D215" s="4">
        <v>187758</v>
      </c>
      <c r="E215" s="4">
        <v>0.12</v>
      </c>
    </row>
    <row r="216" spans="1:5" x14ac:dyDescent="0.3">
      <c r="A216" s="4" t="s">
        <v>1506</v>
      </c>
      <c r="B216" s="4" t="s">
        <v>310</v>
      </c>
      <c r="C216" s="4">
        <v>18700</v>
      </c>
      <c r="D216" s="4">
        <v>186439</v>
      </c>
      <c r="E216" s="4">
        <v>0.11</v>
      </c>
    </row>
    <row r="217" spans="1:5" x14ac:dyDescent="0.3">
      <c r="A217" s="4" t="s">
        <v>1513</v>
      </c>
      <c r="B217" s="4" t="s">
        <v>470</v>
      </c>
      <c r="C217" s="4">
        <v>7682</v>
      </c>
      <c r="D217" s="4">
        <v>185981.22</v>
      </c>
      <c r="E217" s="4">
        <v>0.11</v>
      </c>
    </row>
    <row r="218" spans="1:5" x14ac:dyDescent="0.3">
      <c r="A218" s="4" t="s">
        <v>1422</v>
      </c>
      <c r="B218" s="4" t="s">
        <v>249</v>
      </c>
      <c r="C218" s="4">
        <v>31600</v>
      </c>
      <c r="D218" s="4">
        <v>185176</v>
      </c>
      <c r="E218" s="4">
        <v>0.11</v>
      </c>
    </row>
    <row r="219" spans="1:5" x14ac:dyDescent="0.3">
      <c r="A219" s="4" t="s">
        <v>1405</v>
      </c>
      <c r="B219" s="4" t="s">
        <v>455</v>
      </c>
      <c r="C219" s="4">
        <v>15300</v>
      </c>
      <c r="D219" s="4">
        <v>184212</v>
      </c>
      <c r="E219" s="4">
        <v>0.11</v>
      </c>
    </row>
    <row r="220" spans="1:5" x14ac:dyDescent="0.3">
      <c r="A220" s="4" t="s">
        <v>1356</v>
      </c>
      <c r="B220" s="4" t="s">
        <v>135</v>
      </c>
      <c r="C220" s="4">
        <v>57500</v>
      </c>
      <c r="D220" s="4">
        <v>182275</v>
      </c>
      <c r="E220" s="4">
        <v>0.11</v>
      </c>
    </row>
    <row r="221" spans="1:5" x14ac:dyDescent="0.3">
      <c r="A221" s="4" t="s">
        <v>1674</v>
      </c>
      <c r="B221" s="4" t="s">
        <v>878</v>
      </c>
      <c r="C221" s="4">
        <v>2400</v>
      </c>
      <c r="D221" s="4">
        <v>179136</v>
      </c>
      <c r="E221" s="4">
        <v>0.11</v>
      </c>
    </row>
    <row r="222" spans="1:5" x14ac:dyDescent="0.3">
      <c r="A222" s="4" t="s">
        <v>1470</v>
      </c>
      <c r="B222" s="4" t="s">
        <v>1146</v>
      </c>
      <c r="C222" s="4">
        <v>1280</v>
      </c>
      <c r="D222" s="4">
        <v>178112</v>
      </c>
      <c r="E222" s="4">
        <v>0.11</v>
      </c>
    </row>
    <row r="223" spans="1:5" x14ac:dyDescent="0.3">
      <c r="A223" s="4" t="s">
        <v>1512</v>
      </c>
      <c r="B223" s="4" t="s">
        <v>738</v>
      </c>
      <c r="C223" s="4">
        <v>5200</v>
      </c>
      <c r="D223" s="4">
        <v>176904</v>
      </c>
      <c r="E223" s="4">
        <v>0.11</v>
      </c>
    </row>
    <row r="224" spans="1:5" x14ac:dyDescent="0.3">
      <c r="A224" s="4" t="s">
        <v>1535</v>
      </c>
      <c r="B224" s="4" t="s">
        <v>588</v>
      </c>
      <c r="C224" s="4">
        <v>7500</v>
      </c>
      <c r="D224" s="4">
        <v>176625</v>
      </c>
      <c r="E224" s="4">
        <v>0.11</v>
      </c>
    </row>
    <row r="225" spans="1:5" x14ac:dyDescent="0.3">
      <c r="A225" s="4" t="s">
        <v>1423</v>
      </c>
      <c r="B225" s="4" t="s">
        <v>1025</v>
      </c>
      <c r="C225" s="4">
        <v>3000</v>
      </c>
      <c r="D225" s="4">
        <v>175800</v>
      </c>
      <c r="E225" s="4">
        <v>0.11</v>
      </c>
    </row>
    <row r="226" spans="1:5" x14ac:dyDescent="0.3">
      <c r="A226" s="4" t="s">
        <v>1474</v>
      </c>
      <c r="B226" s="4" t="s">
        <v>713</v>
      </c>
      <c r="C226" s="4">
        <v>6000</v>
      </c>
      <c r="D226" s="4">
        <v>174840</v>
      </c>
      <c r="E226" s="4">
        <v>0.11</v>
      </c>
    </row>
    <row r="227" spans="1:5" x14ac:dyDescent="0.3">
      <c r="A227" s="4" t="s">
        <v>1550</v>
      </c>
      <c r="B227" s="4" t="s">
        <v>174</v>
      </c>
      <c r="C227" s="4">
        <v>23700</v>
      </c>
      <c r="D227" s="4">
        <v>174432</v>
      </c>
      <c r="E227" s="4">
        <v>0.11</v>
      </c>
    </row>
    <row r="228" spans="1:5" x14ac:dyDescent="0.3">
      <c r="A228" s="4" t="s">
        <v>1691</v>
      </c>
      <c r="B228" s="4" t="s">
        <v>305</v>
      </c>
      <c r="C228" s="4">
        <v>21192</v>
      </c>
      <c r="D228" s="4">
        <v>174198.24</v>
      </c>
      <c r="E228" s="4">
        <v>0.11</v>
      </c>
    </row>
    <row r="229" spans="1:5" x14ac:dyDescent="0.3">
      <c r="A229" s="4" t="s">
        <v>1475</v>
      </c>
      <c r="B229" s="4" t="s">
        <v>763</v>
      </c>
      <c r="C229" s="4">
        <v>5600</v>
      </c>
      <c r="D229" s="4">
        <v>173712</v>
      </c>
      <c r="E229" s="4">
        <v>0.11</v>
      </c>
    </row>
    <row r="230" spans="1:5" x14ac:dyDescent="0.3">
      <c r="A230" s="4" t="s">
        <v>1692</v>
      </c>
      <c r="B230" s="4" t="s">
        <v>992</v>
      </c>
      <c r="C230" s="4">
        <v>1600</v>
      </c>
      <c r="D230" s="4">
        <v>172432</v>
      </c>
      <c r="E230" s="4">
        <v>0.11</v>
      </c>
    </row>
    <row r="231" spans="1:5" x14ac:dyDescent="0.3">
      <c r="A231" s="4" t="s">
        <v>1553</v>
      </c>
      <c r="B231" s="4" t="s">
        <v>728</v>
      </c>
      <c r="C231" s="4">
        <v>4800</v>
      </c>
      <c r="D231" s="4">
        <v>171984</v>
      </c>
      <c r="E231" s="4">
        <v>0.11</v>
      </c>
    </row>
    <row r="232" spans="1:5" x14ac:dyDescent="0.3">
      <c r="A232" s="4" t="s">
        <v>1466</v>
      </c>
      <c r="B232" s="4" t="s">
        <v>1041</v>
      </c>
      <c r="C232" s="4">
        <v>2111</v>
      </c>
      <c r="D232" s="4">
        <v>171835.4</v>
      </c>
      <c r="E232" s="4">
        <v>0.11</v>
      </c>
    </row>
    <row r="233" spans="1:5" x14ac:dyDescent="0.3">
      <c r="A233" s="4" t="s">
        <v>1459</v>
      </c>
      <c r="B233" s="4" t="s">
        <v>928</v>
      </c>
      <c r="C233" s="4">
        <v>3500</v>
      </c>
      <c r="D233" s="4">
        <v>171605</v>
      </c>
      <c r="E233" s="4">
        <v>0.11</v>
      </c>
    </row>
    <row r="234" spans="1:5" x14ac:dyDescent="0.3">
      <c r="A234" s="4" t="s">
        <v>1571</v>
      </c>
      <c r="B234" s="4" t="s">
        <v>634</v>
      </c>
      <c r="C234" s="4">
        <v>4060</v>
      </c>
      <c r="D234" s="4">
        <v>170520</v>
      </c>
      <c r="E234" s="4">
        <v>0.1</v>
      </c>
    </row>
    <row r="235" spans="1:5" x14ac:dyDescent="0.3">
      <c r="A235" s="4" t="s">
        <v>1693</v>
      </c>
      <c r="B235" s="4" t="s">
        <v>655</v>
      </c>
      <c r="C235" s="4">
        <v>6600</v>
      </c>
      <c r="D235" s="4">
        <v>170412</v>
      </c>
      <c r="E235" s="4">
        <v>0.1</v>
      </c>
    </row>
    <row r="236" spans="1:5" x14ac:dyDescent="0.3">
      <c r="A236" s="4" t="s">
        <v>1522</v>
      </c>
      <c r="B236" s="4" t="s">
        <v>570</v>
      </c>
      <c r="C236" s="4">
        <v>8000</v>
      </c>
      <c r="D236" s="4">
        <v>169440</v>
      </c>
      <c r="E236" s="4">
        <v>0.1</v>
      </c>
    </row>
    <row r="237" spans="1:5" x14ac:dyDescent="0.3">
      <c r="A237" s="4" t="s">
        <v>1497</v>
      </c>
      <c r="B237" s="4" t="s">
        <v>435</v>
      </c>
      <c r="C237" s="4">
        <v>12800</v>
      </c>
      <c r="D237" s="4">
        <v>168704</v>
      </c>
      <c r="E237" s="4">
        <v>0.1</v>
      </c>
    </row>
    <row r="238" spans="1:5" x14ac:dyDescent="0.3">
      <c r="A238" s="4" t="s">
        <v>1561</v>
      </c>
      <c r="B238" s="4" t="s">
        <v>716</v>
      </c>
      <c r="C238" s="4">
        <v>4600</v>
      </c>
      <c r="D238" s="4">
        <v>168130</v>
      </c>
      <c r="E238" s="4">
        <v>0.1</v>
      </c>
    </row>
    <row r="239" spans="1:5" x14ac:dyDescent="0.3">
      <c r="A239" s="4" t="s">
        <v>1511</v>
      </c>
      <c r="B239" s="4" t="s">
        <v>632</v>
      </c>
      <c r="C239" s="4">
        <v>7000</v>
      </c>
      <c r="D239" s="4">
        <v>168070</v>
      </c>
      <c r="E239" s="4">
        <v>0.1</v>
      </c>
    </row>
    <row r="240" spans="1:5" x14ac:dyDescent="0.3">
      <c r="A240" s="4" t="s">
        <v>1363</v>
      </c>
      <c r="B240" s="4" t="s">
        <v>997</v>
      </c>
      <c r="C240" s="4">
        <v>3500</v>
      </c>
      <c r="D240" s="4">
        <v>167160</v>
      </c>
      <c r="E240" s="4">
        <v>0.1</v>
      </c>
    </row>
    <row r="241" spans="1:5" x14ac:dyDescent="0.3">
      <c r="A241" s="4" t="s">
        <v>1487</v>
      </c>
      <c r="B241" s="4" t="s">
        <v>1117</v>
      </c>
      <c r="C241" s="4">
        <v>1300</v>
      </c>
      <c r="D241" s="4">
        <v>166140</v>
      </c>
      <c r="E241" s="4">
        <v>0.1</v>
      </c>
    </row>
    <row r="242" spans="1:5" x14ac:dyDescent="0.3">
      <c r="A242" s="4" t="s">
        <v>1498</v>
      </c>
      <c r="B242" s="4" t="s">
        <v>247</v>
      </c>
      <c r="C242" s="4">
        <v>23100</v>
      </c>
      <c r="D242" s="4">
        <v>165627</v>
      </c>
      <c r="E242" s="4">
        <v>0.1</v>
      </c>
    </row>
    <row r="243" spans="1:5" x14ac:dyDescent="0.3">
      <c r="A243" s="4" t="s">
        <v>1434</v>
      </c>
      <c r="B243" s="4" t="s">
        <v>231</v>
      </c>
      <c r="C243" s="4">
        <v>30200</v>
      </c>
      <c r="D243" s="4">
        <v>165496</v>
      </c>
      <c r="E243" s="4">
        <v>0.1</v>
      </c>
    </row>
    <row r="244" spans="1:5" x14ac:dyDescent="0.3">
      <c r="A244" s="4" t="s">
        <v>1371</v>
      </c>
      <c r="B244" s="4" t="s">
        <v>707</v>
      </c>
      <c r="C244" s="4">
        <v>9800</v>
      </c>
      <c r="D244" s="4">
        <v>163464</v>
      </c>
      <c r="E244" s="4">
        <v>0.1</v>
      </c>
    </row>
    <row r="245" spans="1:5" x14ac:dyDescent="0.3">
      <c r="A245" s="4" t="s">
        <v>1482</v>
      </c>
      <c r="B245" s="4" t="s">
        <v>968</v>
      </c>
      <c r="C245" s="4">
        <v>2700</v>
      </c>
      <c r="D245" s="4">
        <v>162972</v>
      </c>
      <c r="E245" s="4">
        <v>0.1</v>
      </c>
    </row>
    <row r="246" spans="1:5" x14ac:dyDescent="0.3">
      <c r="A246" s="4" t="s">
        <v>1530</v>
      </c>
      <c r="B246" s="4" t="s">
        <v>324</v>
      </c>
      <c r="C246" s="4">
        <v>15600</v>
      </c>
      <c r="D246" s="4">
        <v>162864</v>
      </c>
      <c r="E246" s="4">
        <v>0.1</v>
      </c>
    </row>
    <row r="247" spans="1:5" x14ac:dyDescent="0.3">
      <c r="A247" s="4" t="s">
        <v>1542</v>
      </c>
      <c r="B247" s="4" t="s">
        <v>1170</v>
      </c>
      <c r="C247" s="4">
        <v>700</v>
      </c>
      <c r="D247" s="4">
        <v>162680</v>
      </c>
      <c r="E247" s="4">
        <v>0.1</v>
      </c>
    </row>
    <row r="248" spans="1:5" x14ac:dyDescent="0.3">
      <c r="A248" s="4" t="s">
        <v>1694</v>
      </c>
      <c r="B248" s="4" t="s">
        <v>1208</v>
      </c>
      <c r="C248" s="4">
        <v>200</v>
      </c>
      <c r="D248" s="4">
        <v>162600</v>
      </c>
      <c r="E248" s="4">
        <v>0.1</v>
      </c>
    </row>
    <row r="249" spans="1:5" x14ac:dyDescent="0.3">
      <c r="A249" s="4" t="s">
        <v>1424</v>
      </c>
      <c r="B249" s="4" t="s">
        <v>785</v>
      </c>
      <c r="C249" s="4">
        <v>6200</v>
      </c>
      <c r="D249" s="4">
        <v>161820</v>
      </c>
      <c r="E249" s="4">
        <v>0.1</v>
      </c>
    </row>
    <row r="250" spans="1:5" x14ac:dyDescent="0.3">
      <c r="A250" s="4" t="s">
        <v>1443</v>
      </c>
      <c r="B250" s="4" t="s">
        <v>1444</v>
      </c>
      <c r="C250" s="4">
        <v>2400</v>
      </c>
      <c r="D250" s="4">
        <v>160752</v>
      </c>
      <c r="E250" s="4">
        <v>0.1</v>
      </c>
    </row>
    <row r="251" spans="1:5" x14ac:dyDescent="0.3">
      <c r="A251" s="4" t="s">
        <v>1476</v>
      </c>
      <c r="B251" s="4" t="s">
        <v>841</v>
      </c>
      <c r="C251" s="4">
        <v>4700</v>
      </c>
      <c r="D251" s="4">
        <v>160740</v>
      </c>
      <c r="E251" s="4">
        <v>0.1</v>
      </c>
    </row>
    <row r="252" spans="1:5" x14ac:dyDescent="0.3">
      <c r="A252" s="4" t="s">
        <v>1577</v>
      </c>
      <c r="B252" s="4" t="s">
        <v>972</v>
      </c>
      <c r="C252" s="4">
        <v>2000</v>
      </c>
      <c r="D252" s="4">
        <v>160600</v>
      </c>
      <c r="E252" s="4">
        <v>0.1</v>
      </c>
    </row>
    <row r="253" spans="1:5" x14ac:dyDescent="0.3">
      <c r="A253" s="4" t="s">
        <v>1541</v>
      </c>
      <c r="B253" s="4" t="s">
        <v>896</v>
      </c>
      <c r="C253" s="4">
        <v>2790</v>
      </c>
      <c r="D253" s="4">
        <v>160062.29999999999</v>
      </c>
      <c r="E253" s="4">
        <v>0.1</v>
      </c>
    </row>
    <row r="254" spans="1:5" x14ac:dyDescent="0.3">
      <c r="A254" s="4" t="s">
        <v>1676</v>
      </c>
      <c r="B254" s="4" t="s">
        <v>946</v>
      </c>
      <c r="C254" s="4">
        <v>1486</v>
      </c>
      <c r="D254" s="4">
        <v>159863.88</v>
      </c>
      <c r="E254" s="4">
        <v>0.1</v>
      </c>
    </row>
    <row r="255" spans="1:5" x14ac:dyDescent="0.3">
      <c r="A255" s="4" t="s">
        <v>1418</v>
      </c>
      <c r="B255" s="4" t="s">
        <v>578</v>
      </c>
      <c r="C255" s="4">
        <v>9400</v>
      </c>
      <c r="D255" s="4">
        <v>159424</v>
      </c>
      <c r="E255" s="4">
        <v>0.1</v>
      </c>
    </row>
    <row r="256" spans="1:5" x14ac:dyDescent="0.3">
      <c r="A256" s="4" t="s">
        <v>1533</v>
      </c>
      <c r="B256" s="4" t="s">
        <v>956</v>
      </c>
      <c r="C256" s="4">
        <v>1400</v>
      </c>
      <c r="D256" s="4">
        <v>158200</v>
      </c>
      <c r="E256" s="4">
        <v>0.1</v>
      </c>
    </row>
    <row r="257" spans="1:5" x14ac:dyDescent="0.3">
      <c r="A257" s="4" t="s">
        <v>1483</v>
      </c>
      <c r="B257" s="4" t="s">
        <v>416</v>
      </c>
      <c r="C257" s="4">
        <v>14100</v>
      </c>
      <c r="D257" s="4">
        <v>157779</v>
      </c>
      <c r="E257" s="4">
        <v>0.1</v>
      </c>
    </row>
    <row r="258" spans="1:5" x14ac:dyDescent="0.3">
      <c r="A258" s="4" t="s">
        <v>1519</v>
      </c>
      <c r="B258" s="4" t="s">
        <v>350</v>
      </c>
      <c r="C258" s="4">
        <v>15200</v>
      </c>
      <c r="D258" s="4">
        <v>157320</v>
      </c>
      <c r="E258" s="4">
        <v>0.1</v>
      </c>
    </row>
    <row r="259" spans="1:5" x14ac:dyDescent="0.3">
      <c r="A259" s="4" t="s">
        <v>1536</v>
      </c>
      <c r="B259" s="4" t="s">
        <v>938</v>
      </c>
      <c r="C259" s="4">
        <v>2700</v>
      </c>
      <c r="D259" s="4">
        <v>156465</v>
      </c>
      <c r="E259" s="4">
        <v>0.1</v>
      </c>
    </row>
    <row r="260" spans="1:5" x14ac:dyDescent="0.3">
      <c r="A260" s="4" t="s">
        <v>1393</v>
      </c>
      <c r="B260" s="4" t="s">
        <v>210</v>
      </c>
      <c r="C260" s="4">
        <v>26000</v>
      </c>
      <c r="D260" s="4">
        <v>155740</v>
      </c>
      <c r="E260" s="4">
        <v>0.1</v>
      </c>
    </row>
    <row r="261" spans="1:5" x14ac:dyDescent="0.3">
      <c r="A261" s="4" t="s">
        <v>1454</v>
      </c>
      <c r="B261" s="4" t="s">
        <v>1105</v>
      </c>
      <c r="C261" s="4">
        <v>1600</v>
      </c>
      <c r="D261" s="4">
        <v>155104</v>
      </c>
      <c r="E261" s="4">
        <v>0.1</v>
      </c>
    </row>
    <row r="262" spans="1:5" x14ac:dyDescent="0.3">
      <c r="A262" s="4" t="s">
        <v>1517</v>
      </c>
      <c r="B262" s="4" t="s">
        <v>960</v>
      </c>
      <c r="C262" s="4">
        <v>2000</v>
      </c>
      <c r="D262" s="4">
        <v>154320</v>
      </c>
      <c r="E262" s="4">
        <v>0.09</v>
      </c>
    </row>
    <row r="263" spans="1:5" x14ac:dyDescent="0.3">
      <c r="A263" s="4" t="s">
        <v>1386</v>
      </c>
      <c r="B263" s="4" t="s">
        <v>253</v>
      </c>
      <c r="C263" s="4">
        <v>29900</v>
      </c>
      <c r="D263" s="4">
        <v>154284</v>
      </c>
      <c r="E263" s="4">
        <v>0.09</v>
      </c>
    </row>
    <row r="264" spans="1:5" x14ac:dyDescent="0.3">
      <c r="A264" s="4" t="s">
        <v>1514</v>
      </c>
      <c r="B264" s="4" t="s">
        <v>641</v>
      </c>
      <c r="C264" s="4">
        <v>6900</v>
      </c>
      <c r="D264" s="4">
        <v>154077</v>
      </c>
      <c r="E264" s="4">
        <v>0.09</v>
      </c>
    </row>
    <row r="265" spans="1:5" x14ac:dyDescent="0.3">
      <c r="A265" s="4" t="s">
        <v>1460</v>
      </c>
      <c r="B265" s="4" t="s">
        <v>1178</v>
      </c>
      <c r="C265" s="4">
        <v>900</v>
      </c>
      <c r="D265" s="4">
        <v>153702</v>
      </c>
      <c r="E265" s="4">
        <v>0.09</v>
      </c>
    </row>
    <row r="266" spans="1:5" x14ac:dyDescent="0.3">
      <c r="A266" s="4" t="s">
        <v>1515</v>
      </c>
      <c r="B266" s="4" t="s">
        <v>934</v>
      </c>
      <c r="C266" s="4">
        <v>2700</v>
      </c>
      <c r="D266" s="4">
        <v>151902</v>
      </c>
      <c r="E266" s="4">
        <v>0.09</v>
      </c>
    </row>
    <row r="267" spans="1:5" x14ac:dyDescent="0.3">
      <c r="A267" s="4" t="s">
        <v>1463</v>
      </c>
      <c r="B267" s="4" t="s">
        <v>770</v>
      </c>
      <c r="C267" s="4">
        <v>5600</v>
      </c>
      <c r="D267" s="4">
        <v>151760</v>
      </c>
      <c r="E267" s="4">
        <v>0.09</v>
      </c>
    </row>
    <row r="268" spans="1:5" x14ac:dyDescent="0.3">
      <c r="A268" s="4" t="s">
        <v>1456</v>
      </c>
      <c r="B268" s="4" t="s">
        <v>494</v>
      </c>
      <c r="C268" s="4">
        <v>12100</v>
      </c>
      <c r="D268" s="4">
        <v>151250</v>
      </c>
      <c r="E268" s="4">
        <v>0.09</v>
      </c>
    </row>
    <row r="269" spans="1:5" x14ac:dyDescent="0.3">
      <c r="A269" s="4" t="s">
        <v>1494</v>
      </c>
      <c r="B269" s="4" t="s">
        <v>752</v>
      </c>
      <c r="C269" s="4">
        <v>5600</v>
      </c>
      <c r="D269" s="4">
        <v>150976</v>
      </c>
      <c r="E269" s="4">
        <v>0.09</v>
      </c>
    </row>
    <row r="270" spans="1:5" x14ac:dyDescent="0.3">
      <c r="A270" s="4" t="s">
        <v>1559</v>
      </c>
      <c r="B270" s="4" t="s">
        <v>484</v>
      </c>
      <c r="C270" s="4">
        <v>8800</v>
      </c>
      <c r="D270" s="4">
        <v>150480</v>
      </c>
      <c r="E270" s="4">
        <v>0.09</v>
      </c>
    </row>
    <row r="271" spans="1:5" x14ac:dyDescent="0.3">
      <c r="A271" s="4" t="s">
        <v>1491</v>
      </c>
      <c r="B271" s="4" t="s">
        <v>1492</v>
      </c>
      <c r="C271" s="4">
        <v>900</v>
      </c>
      <c r="D271" s="4">
        <v>150282</v>
      </c>
      <c r="E271" s="4">
        <v>0.09</v>
      </c>
    </row>
    <row r="272" spans="1:5" x14ac:dyDescent="0.3">
      <c r="A272" s="4" t="s">
        <v>1540</v>
      </c>
      <c r="B272" s="4" t="s">
        <v>316</v>
      </c>
      <c r="C272" s="4">
        <v>16886</v>
      </c>
      <c r="D272" s="4">
        <v>149609.96</v>
      </c>
      <c r="E272" s="4">
        <v>0.09</v>
      </c>
    </row>
    <row r="273" spans="1:5" x14ac:dyDescent="0.3">
      <c r="A273" s="4" t="s">
        <v>1366</v>
      </c>
      <c r="B273" s="4" t="s">
        <v>1046</v>
      </c>
      <c r="C273" s="4">
        <v>3200</v>
      </c>
      <c r="D273" s="4">
        <v>149408</v>
      </c>
      <c r="E273" s="4">
        <v>0.09</v>
      </c>
    </row>
    <row r="274" spans="1:5" x14ac:dyDescent="0.3">
      <c r="A274" s="4" t="s">
        <v>1557</v>
      </c>
      <c r="B274" s="4" t="s">
        <v>409</v>
      </c>
      <c r="C274" s="4">
        <v>10100</v>
      </c>
      <c r="D274" s="4">
        <v>149379</v>
      </c>
      <c r="E274" s="4">
        <v>0.09</v>
      </c>
    </row>
    <row r="275" spans="1:5" x14ac:dyDescent="0.3">
      <c r="A275" s="4" t="s">
        <v>1465</v>
      </c>
      <c r="B275" s="4" t="s">
        <v>271</v>
      </c>
      <c r="C275" s="4">
        <v>21900</v>
      </c>
      <c r="D275" s="4">
        <v>149358</v>
      </c>
      <c r="E275" s="4">
        <v>0.09</v>
      </c>
    </row>
    <row r="276" spans="1:5" x14ac:dyDescent="0.3">
      <c r="A276" s="4" t="s">
        <v>1495</v>
      </c>
      <c r="B276" s="4" t="s">
        <v>1124</v>
      </c>
      <c r="C276" s="4">
        <v>1300</v>
      </c>
      <c r="D276" s="4">
        <v>148590</v>
      </c>
      <c r="E276" s="4">
        <v>0.09</v>
      </c>
    </row>
    <row r="277" spans="1:5" x14ac:dyDescent="0.3">
      <c r="A277" s="4" t="s">
        <v>1531</v>
      </c>
      <c r="B277" s="4" t="s">
        <v>149</v>
      </c>
      <c r="C277" s="4">
        <v>28400</v>
      </c>
      <c r="D277" s="4">
        <v>148532</v>
      </c>
      <c r="E277" s="4">
        <v>0.09</v>
      </c>
    </row>
    <row r="278" spans="1:5" x14ac:dyDescent="0.3">
      <c r="A278" s="4" t="s">
        <v>1521</v>
      </c>
      <c r="B278" s="4" t="s">
        <v>1057</v>
      </c>
      <c r="C278" s="4">
        <v>2084</v>
      </c>
      <c r="D278" s="4">
        <v>147693.07999999999</v>
      </c>
      <c r="E278" s="4">
        <v>0.09</v>
      </c>
    </row>
    <row r="279" spans="1:5" x14ac:dyDescent="0.3">
      <c r="A279" s="4" t="s">
        <v>1488</v>
      </c>
      <c r="B279" s="4" t="s">
        <v>925</v>
      </c>
      <c r="C279" s="4">
        <v>2460</v>
      </c>
      <c r="D279" s="4">
        <v>147181.79999999999</v>
      </c>
      <c r="E279" s="4">
        <v>0.09</v>
      </c>
    </row>
    <row r="280" spans="1:5" x14ac:dyDescent="0.3">
      <c r="A280" s="4" t="s">
        <v>1397</v>
      </c>
      <c r="B280" s="4" t="s">
        <v>412</v>
      </c>
      <c r="C280" s="4">
        <v>22400</v>
      </c>
      <c r="D280" s="4">
        <v>146496</v>
      </c>
      <c r="E280" s="4">
        <v>0.09</v>
      </c>
    </row>
    <row r="281" spans="1:5" x14ac:dyDescent="0.3">
      <c r="A281" s="4" t="s">
        <v>1629</v>
      </c>
      <c r="B281" s="4" t="s">
        <v>1174</v>
      </c>
      <c r="C281" s="4">
        <v>700</v>
      </c>
      <c r="D281" s="4">
        <v>145817</v>
      </c>
      <c r="E281" s="4">
        <v>0.09</v>
      </c>
    </row>
    <row r="282" spans="1:5" x14ac:dyDescent="0.3">
      <c r="A282" s="4" t="s">
        <v>1602</v>
      </c>
      <c r="B282" s="4" t="s">
        <v>1695</v>
      </c>
      <c r="C282" s="4">
        <v>2600</v>
      </c>
      <c r="D282" s="4">
        <v>145444</v>
      </c>
      <c r="E282" s="4">
        <v>0.09</v>
      </c>
    </row>
    <row r="283" spans="1:5" x14ac:dyDescent="0.3">
      <c r="A283" s="4" t="s">
        <v>1473</v>
      </c>
      <c r="B283" s="4" t="s">
        <v>616</v>
      </c>
      <c r="C283" s="4">
        <v>7900</v>
      </c>
      <c r="D283" s="4">
        <v>145044</v>
      </c>
      <c r="E283" s="4">
        <v>0.09</v>
      </c>
    </row>
    <row r="284" spans="1:5" x14ac:dyDescent="0.3">
      <c r="A284" s="4" t="s">
        <v>1609</v>
      </c>
      <c r="B284" s="4" t="s">
        <v>864</v>
      </c>
      <c r="C284" s="4">
        <v>2720</v>
      </c>
      <c r="D284" s="4">
        <v>144976</v>
      </c>
      <c r="E284" s="4">
        <v>0.09</v>
      </c>
    </row>
    <row r="285" spans="1:5" x14ac:dyDescent="0.3">
      <c r="A285" s="4" t="s">
        <v>1551</v>
      </c>
      <c r="B285" s="4" t="s">
        <v>1121</v>
      </c>
      <c r="C285" s="4">
        <v>1100</v>
      </c>
      <c r="D285" s="4">
        <v>144320</v>
      </c>
      <c r="E285" s="4">
        <v>0.09</v>
      </c>
    </row>
    <row r="286" spans="1:5" x14ac:dyDescent="0.3">
      <c r="A286" s="4" t="s">
        <v>1417</v>
      </c>
      <c r="B286" s="4" t="s">
        <v>576</v>
      </c>
      <c r="C286" s="4">
        <v>12000</v>
      </c>
      <c r="D286" s="4">
        <v>144000</v>
      </c>
      <c r="E286" s="4">
        <v>0.09</v>
      </c>
    </row>
    <row r="287" spans="1:5" x14ac:dyDescent="0.3">
      <c r="A287" s="4" t="s">
        <v>1509</v>
      </c>
      <c r="B287" s="4" t="s">
        <v>1068</v>
      </c>
      <c r="C287" s="4">
        <v>1700</v>
      </c>
      <c r="D287" s="4">
        <v>143616</v>
      </c>
      <c r="E287" s="4">
        <v>0.09</v>
      </c>
    </row>
    <row r="288" spans="1:5" x14ac:dyDescent="0.3">
      <c r="A288" s="4" t="s">
        <v>1621</v>
      </c>
      <c r="B288" s="4" t="s">
        <v>1109</v>
      </c>
      <c r="C288" s="4">
        <v>800</v>
      </c>
      <c r="D288" s="4">
        <v>143552</v>
      </c>
      <c r="E288" s="4">
        <v>0.09</v>
      </c>
    </row>
    <row r="289" spans="1:5" x14ac:dyDescent="0.3">
      <c r="A289" s="4" t="s">
        <v>1505</v>
      </c>
      <c r="B289" s="4" t="s">
        <v>1048</v>
      </c>
      <c r="C289" s="4">
        <v>2100</v>
      </c>
      <c r="D289" s="4">
        <v>143493</v>
      </c>
      <c r="E289" s="4">
        <v>0.09</v>
      </c>
    </row>
    <row r="290" spans="1:5" x14ac:dyDescent="0.3">
      <c r="A290" s="4" t="s">
        <v>1507</v>
      </c>
      <c r="B290" s="4" t="s">
        <v>375</v>
      </c>
      <c r="C290" s="4">
        <v>13609</v>
      </c>
      <c r="D290" s="4">
        <v>142758.41</v>
      </c>
      <c r="E290" s="4">
        <v>0.09</v>
      </c>
    </row>
    <row r="291" spans="1:5" x14ac:dyDescent="0.3">
      <c r="A291" s="4" t="s">
        <v>1548</v>
      </c>
      <c r="B291" s="4" t="s">
        <v>659</v>
      </c>
      <c r="C291" s="4">
        <v>3900</v>
      </c>
      <c r="D291" s="4">
        <v>142467</v>
      </c>
      <c r="E291" s="4">
        <v>0.09</v>
      </c>
    </row>
    <row r="292" spans="1:5" x14ac:dyDescent="0.3">
      <c r="A292" s="4" t="s">
        <v>1591</v>
      </c>
      <c r="B292" s="4" t="s">
        <v>1014</v>
      </c>
      <c r="C292" s="4">
        <v>1600</v>
      </c>
      <c r="D292" s="4">
        <v>138992</v>
      </c>
      <c r="E292" s="4">
        <v>0.09</v>
      </c>
    </row>
    <row r="293" spans="1:5" x14ac:dyDescent="0.3">
      <c r="A293" s="4" t="s">
        <v>1464</v>
      </c>
      <c r="B293" s="4" t="s">
        <v>1052</v>
      </c>
      <c r="C293" s="4">
        <v>2000</v>
      </c>
      <c r="D293" s="4">
        <v>138900</v>
      </c>
      <c r="E293" s="4">
        <v>0.09</v>
      </c>
    </row>
    <row r="294" spans="1:5" x14ac:dyDescent="0.3">
      <c r="A294" s="4" t="s">
        <v>1660</v>
      </c>
      <c r="B294" s="4" t="s">
        <v>756</v>
      </c>
      <c r="C294" s="4">
        <v>2700</v>
      </c>
      <c r="D294" s="4">
        <v>138267</v>
      </c>
      <c r="E294" s="4">
        <v>0.09</v>
      </c>
    </row>
    <row r="295" spans="1:5" x14ac:dyDescent="0.3">
      <c r="A295" s="4" t="s">
        <v>1606</v>
      </c>
      <c r="B295" s="4" t="s">
        <v>711</v>
      </c>
      <c r="C295" s="4">
        <v>3900</v>
      </c>
      <c r="D295" s="4">
        <v>136851</v>
      </c>
      <c r="E295" s="4">
        <v>0.08</v>
      </c>
    </row>
    <row r="296" spans="1:5" x14ac:dyDescent="0.3">
      <c r="A296" s="4" t="s">
        <v>1566</v>
      </c>
      <c r="B296" s="4" t="s">
        <v>237</v>
      </c>
      <c r="C296" s="4">
        <v>18100</v>
      </c>
      <c r="D296" s="4">
        <v>136474</v>
      </c>
      <c r="E296" s="4">
        <v>0.08</v>
      </c>
    </row>
    <row r="297" spans="1:5" x14ac:dyDescent="0.3">
      <c r="A297" s="4" t="s">
        <v>1619</v>
      </c>
      <c r="B297" s="4" t="s">
        <v>530</v>
      </c>
      <c r="C297" s="4">
        <v>6700</v>
      </c>
      <c r="D297" s="4">
        <v>136077</v>
      </c>
      <c r="E297" s="4">
        <v>0.08</v>
      </c>
    </row>
    <row r="298" spans="1:5" x14ac:dyDescent="0.3">
      <c r="A298" s="4" t="s">
        <v>1633</v>
      </c>
      <c r="B298" s="4" t="s">
        <v>296</v>
      </c>
      <c r="C298" s="4">
        <v>12560</v>
      </c>
      <c r="D298" s="4">
        <v>135899.20000000001</v>
      </c>
      <c r="E298" s="4">
        <v>0.08</v>
      </c>
    </row>
    <row r="299" spans="1:5" x14ac:dyDescent="0.3">
      <c r="A299" s="4" t="s">
        <v>1696</v>
      </c>
      <c r="B299" s="4" t="s">
        <v>426</v>
      </c>
      <c r="C299" s="4">
        <v>10700</v>
      </c>
      <c r="D299" s="4">
        <v>135141</v>
      </c>
      <c r="E299" s="4">
        <v>0.08</v>
      </c>
    </row>
    <row r="300" spans="1:5" x14ac:dyDescent="0.3">
      <c r="A300" s="4" t="s">
        <v>1539</v>
      </c>
      <c r="B300" s="4" t="s">
        <v>344</v>
      </c>
      <c r="C300" s="4">
        <v>12100</v>
      </c>
      <c r="D300" s="4">
        <v>134552</v>
      </c>
      <c r="E300" s="4">
        <v>0.08</v>
      </c>
    </row>
    <row r="301" spans="1:5" x14ac:dyDescent="0.3">
      <c r="A301" s="4" t="s">
        <v>1603</v>
      </c>
      <c r="B301" s="4" t="s">
        <v>1021</v>
      </c>
      <c r="C301" s="4">
        <v>1160</v>
      </c>
      <c r="D301" s="4">
        <v>133898.79999999999</v>
      </c>
      <c r="E301" s="4">
        <v>0.08</v>
      </c>
    </row>
    <row r="302" spans="1:5" x14ac:dyDescent="0.3">
      <c r="A302" s="4" t="s">
        <v>1616</v>
      </c>
      <c r="B302" s="4" t="s">
        <v>158</v>
      </c>
      <c r="C302" s="4">
        <v>19000</v>
      </c>
      <c r="D302" s="4">
        <v>133760</v>
      </c>
      <c r="E302" s="4">
        <v>0.08</v>
      </c>
    </row>
    <row r="303" spans="1:5" x14ac:dyDescent="0.3">
      <c r="A303" s="4" t="s">
        <v>1477</v>
      </c>
      <c r="B303" s="4" t="s">
        <v>733</v>
      </c>
      <c r="C303" s="4">
        <v>5900</v>
      </c>
      <c r="D303" s="4">
        <v>133517</v>
      </c>
      <c r="E303" s="4">
        <v>0.08</v>
      </c>
    </row>
    <row r="304" spans="1:5" x14ac:dyDescent="0.3">
      <c r="A304" s="4" t="s">
        <v>1538</v>
      </c>
      <c r="B304" s="4" t="s">
        <v>439</v>
      </c>
      <c r="C304" s="4">
        <v>9400</v>
      </c>
      <c r="D304" s="4">
        <v>133104</v>
      </c>
      <c r="E304" s="4">
        <v>0.08</v>
      </c>
    </row>
    <row r="305" spans="1:5" x14ac:dyDescent="0.3">
      <c r="A305" s="4" t="s">
        <v>1697</v>
      </c>
      <c r="B305" s="4" t="s">
        <v>746</v>
      </c>
      <c r="C305" s="4">
        <v>4580</v>
      </c>
      <c r="D305" s="4">
        <v>132636.79999999999</v>
      </c>
      <c r="E305" s="4">
        <v>0.08</v>
      </c>
    </row>
    <row r="306" spans="1:5" x14ac:dyDescent="0.3">
      <c r="A306" s="4" t="s">
        <v>1543</v>
      </c>
      <c r="B306" s="4" t="s">
        <v>848</v>
      </c>
      <c r="C306" s="4">
        <v>3500</v>
      </c>
      <c r="D306" s="4">
        <v>132580</v>
      </c>
      <c r="E306" s="4">
        <v>0.08</v>
      </c>
    </row>
    <row r="307" spans="1:5" x14ac:dyDescent="0.3">
      <c r="A307" s="4" t="s">
        <v>1596</v>
      </c>
      <c r="B307" s="4" t="s">
        <v>390</v>
      </c>
      <c r="C307" s="4">
        <v>10400</v>
      </c>
      <c r="D307" s="4">
        <v>132184</v>
      </c>
      <c r="E307" s="4">
        <v>0.08</v>
      </c>
    </row>
    <row r="308" spans="1:5" x14ac:dyDescent="0.3">
      <c r="A308" s="4" t="s">
        <v>1631</v>
      </c>
      <c r="B308" s="4" t="s">
        <v>974</v>
      </c>
      <c r="C308" s="4">
        <v>1640</v>
      </c>
      <c r="D308" s="4">
        <v>131626.4</v>
      </c>
      <c r="E308" s="4">
        <v>0.08</v>
      </c>
    </row>
    <row r="309" spans="1:5" x14ac:dyDescent="0.3">
      <c r="A309" s="4" t="s">
        <v>1537</v>
      </c>
      <c r="B309" s="4" t="s">
        <v>792</v>
      </c>
      <c r="C309" s="4">
        <v>4300</v>
      </c>
      <c r="D309" s="4">
        <v>130204</v>
      </c>
      <c r="E309" s="4">
        <v>0.08</v>
      </c>
    </row>
    <row r="310" spans="1:5" x14ac:dyDescent="0.3">
      <c r="A310" s="4" t="s">
        <v>1670</v>
      </c>
      <c r="B310" s="4" t="s">
        <v>948</v>
      </c>
      <c r="C310" s="4">
        <v>1300</v>
      </c>
      <c r="D310" s="4">
        <v>130078</v>
      </c>
      <c r="E310" s="4">
        <v>0.08</v>
      </c>
    </row>
    <row r="311" spans="1:5" x14ac:dyDescent="0.3">
      <c r="A311" s="4" t="s">
        <v>1623</v>
      </c>
      <c r="B311" s="4" t="s">
        <v>986</v>
      </c>
      <c r="C311" s="4">
        <v>1600</v>
      </c>
      <c r="D311" s="4">
        <v>129872</v>
      </c>
      <c r="E311" s="4">
        <v>0.08</v>
      </c>
    </row>
    <row r="312" spans="1:5" x14ac:dyDescent="0.3">
      <c r="A312" s="4" t="s">
        <v>1528</v>
      </c>
      <c r="B312" s="4" t="s">
        <v>1529</v>
      </c>
      <c r="C312" s="4">
        <v>1600</v>
      </c>
      <c r="D312" s="4">
        <v>129600</v>
      </c>
      <c r="E312" s="4">
        <v>0.08</v>
      </c>
    </row>
    <row r="313" spans="1:5" x14ac:dyDescent="0.3">
      <c r="A313" s="4" t="s">
        <v>1698</v>
      </c>
      <c r="B313" s="4" t="s">
        <v>740</v>
      </c>
      <c r="C313" s="4">
        <v>4700</v>
      </c>
      <c r="D313" s="4">
        <v>129579</v>
      </c>
      <c r="E313" s="4">
        <v>0.08</v>
      </c>
    </row>
    <row r="314" spans="1:5" x14ac:dyDescent="0.3">
      <c r="A314" s="4" t="s">
        <v>1462</v>
      </c>
      <c r="B314" s="4" t="s">
        <v>1093</v>
      </c>
      <c r="C314" s="4">
        <v>1200</v>
      </c>
      <c r="D314" s="4">
        <v>129000</v>
      </c>
      <c r="E314" s="4">
        <v>0.08</v>
      </c>
    </row>
    <row r="315" spans="1:5" x14ac:dyDescent="0.3">
      <c r="A315" s="4" t="s">
        <v>1578</v>
      </c>
      <c r="B315" s="4" t="s">
        <v>1149</v>
      </c>
      <c r="C315" s="4">
        <v>800</v>
      </c>
      <c r="D315" s="4">
        <v>128272</v>
      </c>
      <c r="E315" s="4">
        <v>0.08</v>
      </c>
    </row>
    <row r="316" spans="1:5" x14ac:dyDescent="0.3">
      <c r="A316" s="4" t="s">
        <v>1451</v>
      </c>
      <c r="B316" s="4" t="s">
        <v>1043</v>
      </c>
      <c r="C316" s="4">
        <v>2316</v>
      </c>
      <c r="D316" s="4">
        <v>127634.76</v>
      </c>
      <c r="E316" s="4">
        <v>0.08</v>
      </c>
    </row>
    <row r="317" spans="1:5" x14ac:dyDescent="0.3">
      <c r="A317" s="4" t="s">
        <v>1435</v>
      </c>
      <c r="B317" s="4" t="s">
        <v>661</v>
      </c>
      <c r="C317" s="4">
        <v>6400</v>
      </c>
      <c r="D317" s="4">
        <v>127168</v>
      </c>
      <c r="E317" s="4">
        <v>0.08</v>
      </c>
    </row>
    <row r="318" spans="1:5" x14ac:dyDescent="0.3">
      <c r="A318" s="4" t="s">
        <v>1699</v>
      </c>
      <c r="B318" s="4" t="s">
        <v>851</v>
      </c>
      <c r="C318" s="4">
        <v>1600</v>
      </c>
      <c r="D318" s="4">
        <v>127040</v>
      </c>
      <c r="E318" s="4">
        <v>0.08</v>
      </c>
    </row>
    <row r="319" spans="1:5" x14ac:dyDescent="0.3">
      <c r="A319" s="4" t="s">
        <v>1700</v>
      </c>
      <c r="B319" s="4" t="s">
        <v>1701</v>
      </c>
      <c r="C319" s="4">
        <v>30800</v>
      </c>
      <c r="D319" s="4">
        <v>126896</v>
      </c>
      <c r="E319" s="4">
        <v>0.08</v>
      </c>
    </row>
    <row r="320" spans="1:5" x14ac:dyDescent="0.3">
      <c r="A320" s="4" t="s">
        <v>1534</v>
      </c>
      <c r="B320" s="4" t="s">
        <v>723</v>
      </c>
      <c r="C320" s="4">
        <v>5200</v>
      </c>
      <c r="D320" s="4">
        <v>126464</v>
      </c>
      <c r="E320" s="4">
        <v>0.08</v>
      </c>
    </row>
    <row r="321" spans="1:5" x14ac:dyDescent="0.3">
      <c r="A321" s="4" t="s">
        <v>1608</v>
      </c>
      <c r="B321" s="4" t="s">
        <v>332</v>
      </c>
      <c r="C321" s="4">
        <v>11891</v>
      </c>
      <c r="D321" s="4">
        <v>126282.42</v>
      </c>
      <c r="E321" s="4">
        <v>0.08</v>
      </c>
    </row>
    <row r="322" spans="1:5" x14ac:dyDescent="0.3">
      <c r="A322" s="4" t="s">
        <v>1648</v>
      </c>
      <c r="B322" s="4" t="s">
        <v>139</v>
      </c>
      <c r="C322" s="4">
        <v>17700</v>
      </c>
      <c r="D322" s="4">
        <v>126024</v>
      </c>
      <c r="E322" s="4">
        <v>0.08</v>
      </c>
    </row>
    <row r="323" spans="1:5" x14ac:dyDescent="0.3">
      <c r="A323" s="4" t="s">
        <v>1546</v>
      </c>
      <c r="B323" s="4" t="s">
        <v>1702</v>
      </c>
      <c r="C323" s="4">
        <v>3200</v>
      </c>
      <c r="D323" s="4">
        <v>124864</v>
      </c>
      <c r="E323" s="4">
        <v>0.08</v>
      </c>
    </row>
    <row r="324" spans="1:5" x14ac:dyDescent="0.3">
      <c r="A324" s="4" t="s">
        <v>1544</v>
      </c>
      <c r="B324" s="4" t="s">
        <v>880</v>
      </c>
      <c r="C324" s="4">
        <v>3300</v>
      </c>
      <c r="D324" s="4">
        <v>124740</v>
      </c>
      <c r="E324" s="4">
        <v>0.08</v>
      </c>
    </row>
    <row r="325" spans="1:5" x14ac:dyDescent="0.3">
      <c r="A325" s="4" t="s">
        <v>1562</v>
      </c>
      <c r="B325" s="4" t="s">
        <v>368</v>
      </c>
      <c r="C325" s="4">
        <v>15300</v>
      </c>
      <c r="D325" s="4">
        <v>124695</v>
      </c>
      <c r="E325" s="4">
        <v>0.08</v>
      </c>
    </row>
    <row r="326" spans="1:5" x14ac:dyDescent="0.3">
      <c r="A326" s="4" t="s">
        <v>1555</v>
      </c>
      <c r="B326" s="4" t="s">
        <v>519</v>
      </c>
      <c r="C326" s="4">
        <v>8600</v>
      </c>
      <c r="D326" s="4">
        <v>124098</v>
      </c>
      <c r="E326" s="4">
        <v>0.08</v>
      </c>
    </row>
    <row r="327" spans="1:5" x14ac:dyDescent="0.3">
      <c r="A327" s="4" t="s">
        <v>1575</v>
      </c>
      <c r="B327" s="4" t="s">
        <v>823</v>
      </c>
      <c r="C327" s="4">
        <v>3100</v>
      </c>
      <c r="D327" s="4">
        <v>124000</v>
      </c>
      <c r="E327" s="4">
        <v>0.08</v>
      </c>
    </row>
    <row r="328" spans="1:5" x14ac:dyDescent="0.3">
      <c r="A328" s="4" t="s">
        <v>1607</v>
      </c>
      <c r="B328" s="4" t="s">
        <v>387</v>
      </c>
      <c r="C328" s="4">
        <v>9600</v>
      </c>
      <c r="D328" s="4">
        <v>123360</v>
      </c>
      <c r="E328" s="4">
        <v>0.08</v>
      </c>
    </row>
    <row r="329" spans="1:5" x14ac:dyDescent="0.3">
      <c r="A329" s="4" t="s">
        <v>1612</v>
      </c>
      <c r="B329" s="4" t="s">
        <v>363</v>
      </c>
      <c r="C329" s="4">
        <v>10575</v>
      </c>
      <c r="D329" s="4">
        <v>122987.25</v>
      </c>
      <c r="E329" s="4">
        <v>0.08</v>
      </c>
    </row>
    <row r="330" spans="1:5" x14ac:dyDescent="0.3">
      <c r="A330" s="4" t="s">
        <v>1646</v>
      </c>
      <c r="B330" s="4" t="s">
        <v>1003</v>
      </c>
      <c r="C330" s="4">
        <v>1400</v>
      </c>
      <c r="D330" s="4">
        <v>122920</v>
      </c>
      <c r="E330" s="4">
        <v>0.08</v>
      </c>
    </row>
    <row r="331" spans="1:5" x14ac:dyDescent="0.3">
      <c r="A331" s="4" t="s">
        <v>1442</v>
      </c>
      <c r="B331" s="4" t="s">
        <v>228</v>
      </c>
      <c r="C331" s="4">
        <v>22900</v>
      </c>
      <c r="D331" s="4">
        <v>122515</v>
      </c>
      <c r="E331" s="4">
        <v>0.08</v>
      </c>
    </row>
    <row r="332" spans="1:5" x14ac:dyDescent="0.3">
      <c r="A332" s="4" t="s">
        <v>1552</v>
      </c>
      <c r="B332" s="4" t="s">
        <v>86</v>
      </c>
      <c r="C332" s="4">
        <v>35100</v>
      </c>
      <c r="D332" s="4">
        <v>122148</v>
      </c>
      <c r="E332" s="4">
        <v>0.08</v>
      </c>
    </row>
    <row r="333" spans="1:5" x14ac:dyDescent="0.3">
      <c r="A333" s="4" t="s">
        <v>1501</v>
      </c>
      <c r="B333" s="4" t="s">
        <v>595</v>
      </c>
      <c r="C333" s="4">
        <v>8480</v>
      </c>
      <c r="D333" s="4">
        <v>121433.60000000001</v>
      </c>
      <c r="E333" s="4">
        <v>7.0000000000000007E-2</v>
      </c>
    </row>
    <row r="334" spans="1:5" x14ac:dyDescent="0.3">
      <c r="A334" s="4" t="s">
        <v>1703</v>
      </c>
      <c r="B334" s="4" t="s">
        <v>76</v>
      </c>
      <c r="C334" s="4">
        <v>27940</v>
      </c>
      <c r="D334" s="4">
        <v>121259.6</v>
      </c>
      <c r="E334" s="4">
        <v>7.0000000000000007E-2</v>
      </c>
    </row>
    <row r="335" spans="1:5" x14ac:dyDescent="0.3">
      <c r="A335" s="4" t="s">
        <v>1704</v>
      </c>
      <c r="B335" s="4" t="s">
        <v>115</v>
      </c>
      <c r="C335" s="4">
        <v>29800</v>
      </c>
      <c r="D335" s="4">
        <v>120690</v>
      </c>
      <c r="E335" s="4">
        <v>7.0000000000000007E-2</v>
      </c>
    </row>
    <row r="336" spans="1:5" x14ac:dyDescent="0.3">
      <c r="A336" s="4" t="s">
        <v>1705</v>
      </c>
      <c r="B336" s="4" t="s">
        <v>371</v>
      </c>
      <c r="C336" s="4">
        <v>12100</v>
      </c>
      <c r="D336" s="4">
        <v>119911</v>
      </c>
      <c r="E336" s="4">
        <v>7.0000000000000007E-2</v>
      </c>
    </row>
    <row r="337" spans="1:5" x14ac:dyDescent="0.3">
      <c r="A337" s="4" t="s">
        <v>1656</v>
      </c>
      <c r="B337" s="4" t="s">
        <v>984</v>
      </c>
      <c r="C337" s="4">
        <v>1500</v>
      </c>
      <c r="D337" s="4">
        <v>119745</v>
      </c>
      <c r="E337" s="4">
        <v>7.0000000000000007E-2</v>
      </c>
    </row>
    <row r="338" spans="1:5" x14ac:dyDescent="0.3">
      <c r="A338" s="4" t="s">
        <v>1563</v>
      </c>
      <c r="B338" s="4" t="s">
        <v>915</v>
      </c>
      <c r="C338" s="4">
        <v>2400</v>
      </c>
      <c r="D338" s="4">
        <v>118104</v>
      </c>
      <c r="E338" s="4">
        <v>7.0000000000000007E-2</v>
      </c>
    </row>
    <row r="339" spans="1:5" x14ac:dyDescent="0.3">
      <c r="A339" s="4" t="s">
        <v>1526</v>
      </c>
      <c r="B339" s="4" t="s">
        <v>191</v>
      </c>
      <c r="C339" s="4">
        <v>23700</v>
      </c>
      <c r="D339" s="4">
        <v>118026</v>
      </c>
      <c r="E339" s="4">
        <v>7.0000000000000007E-2</v>
      </c>
    </row>
    <row r="340" spans="1:5" x14ac:dyDescent="0.3">
      <c r="A340" s="4" t="s">
        <v>1584</v>
      </c>
      <c r="B340" s="4" t="s">
        <v>701</v>
      </c>
      <c r="C340" s="4">
        <v>4400</v>
      </c>
      <c r="D340" s="4">
        <v>117348</v>
      </c>
      <c r="E340" s="4">
        <v>7.0000000000000007E-2</v>
      </c>
    </row>
    <row r="341" spans="1:5" x14ac:dyDescent="0.3">
      <c r="A341" s="4" t="s">
        <v>1496</v>
      </c>
      <c r="B341" s="4" t="s">
        <v>457</v>
      </c>
      <c r="C341" s="4">
        <v>10500</v>
      </c>
      <c r="D341" s="4">
        <v>117285</v>
      </c>
      <c r="E341" s="4">
        <v>7.0000000000000007E-2</v>
      </c>
    </row>
    <row r="342" spans="1:5" x14ac:dyDescent="0.3">
      <c r="A342" s="4" t="s">
        <v>1632</v>
      </c>
      <c r="B342" s="4" t="s">
        <v>1119</v>
      </c>
      <c r="C342" s="4">
        <v>900</v>
      </c>
      <c r="D342" s="4">
        <v>117135</v>
      </c>
      <c r="E342" s="4">
        <v>7.0000000000000007E-2</v>
      </c>
    </row>
    <row r="343" spans="1:5" x14ac:dyDescent="0.3">
      <c r="A343" s="4" t="s">
        <v>1500</v>
      </c>
      <c r="B343" s="4" t="s">
        <v>765</v>
      </c>
      <c r="C343" s="4">
        <v>5200</v>
      </c>
      <c r="D343" s="4">
        <v>117104</v>
      </c>
      <c r="E343" s="4">
        <v>7.0000000000000007E-2</v>
      </c>
    </row>
    <row r="344" spans="1:5" x14ac:dyDescent="0.3">
      <c r="A344" s="4" t="s">
        <v>1588</v>
      </c>
      <c r="B344" s="4" t="s">
        <v>292</v>
      </c>
      <c r="C344" s="4">
        <v>14500</v>
      </c>
      <c r="D344" s="4">
        <v>117015</v>
      </c>
      <c r="E344" s="4">
        <v>7.0000000000000007E-2</v>
      </c>
    </row>
    <row r="345" spans="1:5" x14ac:dyDescent="0.3">
      <c r="A345" s="4" t="s">
        <v>1545</v>
      </c>
      <c r="B345" s="4" t="s">
        <v>187</v>
      </c>
      <c r="C345" s="4">
        <v>22800</v>
      </c>
      <c r="D345" s="4">
        <v>116508</v>
      </c>
      <c r="E345" s="4">
        <v>7.0000000000000007E-2</v>
      </c>
    </row>
    <row r="346" spans="1:5" x14ac:dyDescent="0.3">
      <c r="A346" s="4" t="s">
        <v>1599</v>
      </c>
      <c r="B346" s="4" t="s">
        <v>488</v>
      </c>
      <c r="C346" s="4">
        <v>7300</v>
      </c>
      <c r="D346" s="4">
        <v>116216</v>
      </c>
      <c r="E346" s="4">
        <v>7.0000000000000007E-2</v>
      </c>
    </row>
    <row r="347" spans="1:5" x14ac:dyDescent="0.3">
      <c r="A347" s="4" t="s">
        <v>1706</v>
      </c>
      <c r="B347" s="4" t="s">
        <v>684</v>
      </c>
      <c r="C347" s="4">
        <v>3800</v>
      </c>
      <c r="D347" s="4">
        <v>115938</v>
      </c>
      <c r="E347" s="4">
        <v>7.0000000000000007E-2</v>
      </c>
    </row>
    <row r="348" spans="1:5" x14ac:dyDescent="0.3">
      <c r="A348" s="4" t="s">
        <v>1568</v>
      </c>
      <c r="B348" s="4" t="s">
        <v>98</v>
      </c>
      <c r="C348" s="4">
        <v>29000</v>
      </c>
      <c r="D348" s="4">
        <v>115130</v>
      </c>
      <c r="E348" s="4">
        <v>7.0000000000000007E-2</v>
      </c>
    </row>
    <row r="349" spans="1:5" x14ac:dyDescent="0.3">
      <c r="A349" s="4" t="s">
        <v>1707</v>
      </c>
      <c r="B349" s="4" t="s">
        <v>48</v>
      </c>
      <c r="C349" s="4">
        <v>28400</v>
      </c>
      <c r="D349" s="4">
        <v>115020</v>
      </c>
      <c r="E349" s="4">
        <v>7.0000000000000007E-2</v>
      </c>
    </row>
    <row r="350" spans="1:5" x14ac:dyDescent="0.3">
      <c r="A350" s="4" t="s">
        <v>1472</v>
      </c>
      <c r="B350" s="4" t="s">
        <v>605</v>
      </c>
      <c r="C350" s="4">
        <v>8900</v>
      </c>
      <c r="D350" s="4">
        <v>114899</v>
      </c>
      <c r="E350" s="4">
        <v>7.0000000000000007E-2</v>
      </c>
    </row>
    <row r="351" spans="1:5" x14ac:dyDescent="0.3">
      <c r="A351" s="4" t="s">
        <v>1613</v>
      </c>
      <c r="B351" s="4" t="s">
        <v>123</v>
      </c>
      <c r="C351" s="4">
        <v>21700</v>
      </c>
      <c r="D351" s="4">
        <v>114793</v>
      </c>
      <c r="E351" s="4">
        <v>7.0000000000000007E-2</v>
      </c>
    </row>
    <row r="352" spans="1:5" x14ac:dyDescent="0.3">
      <c r="A352" s="4" t="s">
        <v>1708</v>
      </c>
      <c r="B352" s="4" t="s">
        <v>1180</v>
      </c>
      <c r="C352" s="4">
        <v>383</v>
      </c>
      <c r="D352" s="4">
        <v>114727.65</v>
      </c>
      <c r="E352" s="4">
        <v>7.0000000000000007E-2</v>
      </c>
    </row>
    <row r="353" spans="1:5" x14ac:dyDescent="0.3">
      <c r="A353" s="4" t="s">
        <v>1709</v>
      </c>
      <c r="B353" s="4" t="s">
        <v>441</v>
      </c>
      <c r="C353" s="4">
        <v>6830</v>
      </c>
      <c r="D353" s="4">
        <v>114470.8</v>
      </c>
      <c r="E353" s="4">
        <v>7.0000000000000007E-2</v>
      </c>
    </row>
    <row r="354" spans="1:5" x14ac:dyDescent="0.3">
      <c r="A354" s="4" t="s">
        <v>1615</v>
      </c>
      <c r="B354" s="4" t="s">
        <v>568</v>
      </c>
      <c r="C354" s="4">
        <v>5800</v>
      </c>
      <c r="D354" s="4">
        <v>113796</v>
      </c>
      <c r="E354" s="4">
        <v>7.0000000000000007E-2</v>
      </c>
    </row>
    <row r="355" spans="1:5" x14ac:dyDescent="0.3">
      <c r="A355" s="4" t="s">
        <v>1637</v>
      </c>
      <c r="B355" s="4" t="s">
        <v>805</v>
      </c>
      <c r="C355" s="4">
        <v>3000</v>
      </c>
      <c r="D355" s="4">
        <v>113400</v>
      </c>
      <c r="E355" s="4">
        <v>7.0000000000000007E-2</v>
      </c>
    </row>
    <row r="356" spans="1:5" x14ac:dyDescent="0.3">
      <c r="A356" s="4" t="s">
        <v>1431</v>
      </c>
      <c r="B356" s="4" t="s">
        <v>646</v>
      </c>
      <c r="C356" s="4">
        <v>10000</v>
      </c>
      <c r="D356" s="4">
        <v>113100</v>
      </c>
      <c r="E356" s="4">
        <v>7.0000000000000007E-2</v>
      </c>
    </row>
    <row r="357" spans="1:5" x14ac:dyDescent="0.3">
      <c r="A357" s="4" t="s">
        <v>1647</v>
      </c>
      <c r="B357" s="4" t="s">
        <v>775</v>
      </c>
      <c r="C357" s="4">
        <v>3000</v>
      </c>
      <c r="D357" s="4">
        <v>112980</v>
      </c>
      <c r="E357" s="4">
        <v>7.0000000000000007E-2</v>
      </c>
    </row>
    <row r="358" spans="1:5" x14ac:dyDescent="0.3">
      <c r="A358" s="4" t="s">
        <v>1710</v>
      </c>
      <c r="B358" s="4" t="s">
        <v>1038</v>
      </c>
      <c r="C358" s="4">
        <v>2050</v>
      </c>
      <c r="D358" s="4">
        <v>112873</v>
      </c>
      <c r="E358" s="4">
        <v>7.0000000000000007E-2</v>
      </c>
    </row>
    <row r="359" spans="1:5" x14ac:dyDescent="0.3">
      <c r="A359" s="4" t="s">
        <v>1554</v>
      </c>
      <c r="B359" s="4" t="s">
        <v>108</v>
      </c>
      <c r="C359" s="4">
        <v>29200</v>
      </c>
      <c r="D359" s="4">
        <v>112420</v>
      </c>
      <c r="E359" s="4">
        <v>7.0000000000000007E-2</v>
      </c>
    </row>
    <row r="360" spans="1:5" x14ac:dyDescent="0.3">
      <c r="A360" s="4" t="s">
        <v>1711</v>
      </c>
      <c r="B360" s="4" t="s">
        <v>396</v>
      </c>
      <c r="C360" s="4">
        <v>9900</v>
      </c>
      <c r="D360" s="4">
        <v>112167</v>
      </c>
      <c r="E360" s="4">
        <v>7.0000000000000007E-2</v>
      </c>
    </row>
    <row r="361" spans="1:5" x14ac:dyDescent="0.3">
      <c r="A361" s="4" t="s">
        <v>1450</v>
      </c>
      <c r="B361" s="4" t="s">
        <v>501</v>
      </c>
      <c r="C361" s="4">
        <v>13520</v>
      </c>
      <c r="D361" s="4">
        <v>111810.4</v>
      </c>
      <c r="E361" s="4">
        <v>7.0000000000000007E-2</v>
      </c>
    </row>
    <row r="362" spans="1:5" x14ac:dyDescent="0.3">
      <c r="A362" s="4" t="s">
        <v>1597</v>
      </c>
      <c r="B362" s="4" t="s">
        <v>820</v>
      </c>
      <c r="C362" s="4">
        <v>3100</v>
      </c>
      <c r="D362" s="4">
        <v>111662</v>
      </c>
      <c r="E362" s="4">
        <v>7.0000000000000007E-2</v>
      </c>
    </row>
    <row r="363" spans="1:5" x14ac:dyDescent="0.3">
      <c r="A363" s="4" t="s">
        <v>1581</v>
      </c>
      <c r="B363" s="4" t="s">
        <v>385</v>
      </c>
      <c r="C363" s="4">
        <v>8600</v>
      </c>
      <c r="D363" s="4">
        <v>111370</v>
      </c>
      <c r="E363" s="4">
        <v>7.0000000000000007E-2</v>
      </c>
    </row>
    <row r="364" spans="1:5" x14ac:dyDescent="0.3">
      <c r="A364" s="4" t="s">
        <v>1639</v>
      </c>
      <c r="B364" s="4" t="s">
        <v>808</v>
      </c>
      <c r="C364" s="4">
        <v>2600</v>
      </c>
      <c r="D364" s="4">
        <v>110500</v>
      </c>
      <c r="E364" s="4">
        <v>7.0000000000000007E-2</v>
      </c>
    </row>
    <row r="365" spans="1:5" x14ac:dyDescent="0.3">
      <c r="A365" s="4" t="s">
        <v>1679</v>
      </c>
      <c r="B365" s="4" t="s">
        <v>990</v>
      </c>
      <c r="C365" s="4">
        <v>1800</v>
      </c>
      <c r="D365" s="4">
        <v>110448</v>
      </c>
      <c r="E365" s="4">
        <v>7.0000000000000007E-2</v>
      </c>
    </row>
    <row r="366" spans="1:5" x14ac:dyDescent="0.3">
      <c r="A366" s="4" t="s">
        <v>1520</v>
      </c>
      <c r="B366" s="4" t="s">
        <v>574</v>
      </c>
      <c r="C366" s="4">
        <v>7300</v>
      </c>
      <c r="D366" s="4">
        <v>110376</v>
      </c>
      <c r="E366" s="4">
        <v>7.0000000000000007E-2</v>
      </c>
    </row>
    <row r="367" spans="1:5" x14ac:dyDescent="0.3">
      <c r="A367" s="4" t="s">
        <v>1564</v>
      </c>
      <c r="B367" s="4" t="s">
        <v>353</v>
      </c>
      <c r="C367" s="4">
        <v>10700</v>
      </c>
      <c r="D367" s="4">
        <v>110210</v>
      </c>
      <c r="E367" s="4">
        <v>7.0000000000000007E-2</v>
      </c>
    </row>
    <row r="368" spans="1:5" x14ac:dyDescent="0.3">
      <c r="A368" s="4" t="s">
        <v>1583</v>
      </c>
      <c r="B368" s="4" t="s">
        <v>307</v>
      </c>
      <c r="C368" s="4">
        <v>14300</v>
      </c>
      <c r="D368" s="4">
        <v>110110</v>
      </c>
      <c r="E368" s="4">
        <v>7.0000000000000007E-2</v>
      </c>
    </row>
    <row r="369" spans="1:5" x14ac:dyDescent="0.3">
      <c r="A369" s="4" t="s">
        <v>1447</v>
      </c>
      <c r="B369" s="4" t="s">
        <v>958</v>
      </c>
      <c r="C369" s="4">
        <v>3214</v>
      </c>
      <c r="D369" s="4">
        <v>110047.36</v>
      </c>
      <c r="E369" s="4">
        <v>7.0000000000000007E-2</v>
      </c>
    </row>
    <row r="370" spans="1:5" x14ac:dyDescent="0.3">
      <c r="A370" s="4" t="s">
        <v>1678</v>
      </c>
      <c r="B370" s="4" t="s">
        <v>919</v>
      </c>
      <c r="C370" s="4">
        <v>1400</v>
      </c>
      <c r="D370" s="4">
        <v>109998</v>
      </c>
      <c r="E370" s="4">
        <v>7.0000000000000007E-2</v>
      </c>
    </row>
    <row r="371" spans="1:5" x14ac:dyDescent="0.3">
      <c r="A371" s="4" t="s">
        <v>1437</v>
      </c>
      <c r="B371" s="4" t="s">
        <v>221</v>
      </c>
      <c r="C371" s="4">
        <v>23400</v>
      </c>
      <c r="D371" s="4">
        <v>109980</v>
      </c>
      <c r="E371" s="4">
        <v>7.0000000000000007E-2</v>
      </c>
    </row>
    <row r="372" spans="1:5" x14ac:dyDescent="0.3">
      <c r="A372" s="4" t="s">
        <v>1499</v>
      </c>
      <c r="B372" s="4" t="s">
        <v>932</v>
      </c>
      <c r="C372" s="4">
        <v>2600</v>
      </c>
      <c r="D372" s="4">
        <v>109486</v>
      </c>
      <c r="E372" s="4">
        <v>7.0000000000000007E-2</v>
      </c>
    </row>
    <row r="373" spans="1:5" x14ac:dyDescent="0.3">
      <c r="A373" s="4" t="s">
        <v>1480</v>
      </c>
      <c r="B373" s="4" t="s">
        <v>1712</v>
      </c>
      <c r="C373" s="4">
        <v>28100</v>
      </c>
      <c r="D373" s="4">
        <v>109309</v>
      </c>
      <c r="E373" s="4">
        <v>7.0000000000000007E-2</v>
      </c>
    </row>
    <row r="374" spans="1:5" x14ac:dyDescent="0.3">
      <c r="A374" s="4" t="s">
        <v>1600</v>
      </c>
      <c r="B374" s="4" t="s">
        <v>663</v>
      </c>
      <c r="C374" s="4">
        <v>4100</v>
      </c>
      <c r="D374" s="4">
        <v>108773</v>
      </c>
      <c r="E374" s="4">
        <v>7.0000000000000007E-2</v>
      </c>
    </row>
    <row r="375" spans="1:5" x14ac:dyDescent="0.3">
      <c r="A375" s="4" t="s">
        <v>1604</v>
      </c>
      <c r="B375" s="4" t="s">
        <v>1605</v>
      </c>
      <c r="C375" s="4">
        <v>1739</v>
      </c>
      <c r="D375" s="4">
        <v>108235.36</v>
      </c>
      <c r="E375" s="4">
        <v>7.0000000000000007E-2</v>
      </c>
    </row>
    <row r="376" spans="1:5" x14ac:dyDescent="0.3">
      <c r="A376" s="4" t="s">
        <v>1713</v>
      </c>
      <c r="B376" s="4" t="s">
        <v>284</v>
      </c>
      <c r="C376" s="4">
        <v>8100</v>
      </c>
      <c r="D376" s="4">
        <v>107568</v>
      </c>
      <c r="E376" s="4">
        <v>7.0000000000000007E-2</v>
      </c>
    </row>
    <row r="377" spans="1:5" x14ac:dyDescent="0.3">
      <c r="A377" s="4" t="s">
        <v>1671</v>
      </c>
      <c r="B377" s="4" t="s">
        <v>1001</v>
      </c>
      <c r="C377" s="4">
        <v>600</v>
      </c>
      <c r="D377" s="4">
        <v>107106</v>
      </c>
      <c r="E377" s="4">
        <v>7.0000000000000007E-2</v>
      </c>
    </row>
    <row r="378" spans="1:5" x14ac:dyDescent="0.3">
      <c r="A378" s="4" t="s">
        <v>1585</v>
      </c>
      <c r="B378" s="4" t="s">
        <v>699</v>
      </c>
      <c r="C378" s="4">
        <v>4710</v>
      </c>
      <c r="D378" s="4">
        <v>106587.3</v>
      </c>
      <c r="E378" s="4">
        <v>7.0000000000000007E-2</v>
      </c>
    </row>
    <row r="379" spans="1:5" x14ac:dyDescent="0.3">
      <c r="A379" s="4" t="s">
        <v>1677</v>
      </c>
      <c r="B379" s="4" t="s">
        <v>200</v>
      </c>
      <c r="C379" s="4">
        <v>10900</v>
      </c>
      <c r="D379" s="4">
        <v>105730</v>
      </c>
      <c r="E379" s="4">
        <v>7.0000000000000007E-2</v>
      </c>
    </row>
    <row r="380" spans="1:5" x14ac:dyDescent="0.3">
      <c r="A380" s="4" t="s">
        <v>1643</v>
      </c>
      <c r="B380" s="4" t="s">
        <v>402</v>
      </c>
      <c r="C380" s="4">
        <v>8100</v>
      </c>
      <c r="D380" s="4">
        <v>105462</v>
      </c>
      <c r="E380" s="4">
        <v>0.06</v>
      </c>
    </row>
    <row r="381" spans="1:5" x14ac:dyDescent="0.3">
      <c r="A381" s="4" t="s">
        <v>1657</v>
      </c>
      <c r="B381" s="4" t="s">
        <v>676</v>
      </c>
      <c r="C381" s="4">
        <v>3200</v>
      </c>
      <c r="D381" s="4">
        <v>105440</v>
      </c>
      <c r="E381" s="4">
        <v>0.06</v>
      </c>
    </row>
    <row r="382" spans="1:5" x14ac:dyDescent="0.3">
      <c r="A382" s="4" t="s">
        <v>1567</v>
      </c>
      <c r="B382" s="4" t="s">
        <v>300</v>
      </c>
      <c r="C382" s="4">
        <v>15300</v>
      </c>
      <c r="D382" s="4">
        <v>105417</v>
      </c>
      <c r="E382" s="4">
        <v>0.06</v>
      </c>
    </row>
    <row r="383" spans="1:5" x14ac:dyDescent="0.3">
      <c r="A383" s="4" t="s">
        <v>1573</v>
      </c>
      <c r="B383" s="4" t="s">
        <v>335</v>
      </c>
      <c r="C383" s="4">
        <v>9400</v>
      </c>
      <c r="D383" s="4">
        <v>105280</v>
      </c>
      <c r="E383" s="4">
        <v>0.06</v>
      </c>
    </row>
    <row r="384" spans="1:5" x14ac:dyDescent="0.3">
      <c r="A384" s="4" t="s">
        <v>1634</v>
      </c>
      <c r="B384" s="4" t="s">
        <v>45</v>
      </c>
      <c r="C384" s="4">
        <v>29200</v>
      </c>
      <c r="D384" s="4">
        <v>105120</v>
      </c>
      <c r="E384" s="4">
        <v>0.06</v>
      </c>
    </row>
    <row r="385" spans="1:5" x14ac:dyDescent="0.3">
      <c r="A385" s="4" t="s">
        <v>1560</v>
      </c>
      <c r="B385" s="4" t="s">
        <v>274</v>
      </c>
      <c r="C385" s="4">
        <v>12900</v>
      </c>
      <c r="D385" s="4">
        <v>104490</v>
      </c>
      <c r="E385" s="4">
        <v>0.06</v>
      </c>
    </row>
    <row r="386" spans="1:5" x14ac:dyDescent="0.3">
      <c r="A386" s="4" t="s">
        <v>1547</v>
      </c>
      <c r="B386" s="4" t="s">
        <v>697</v>
      </c>
      <c r="C386" s="4">
        <v>4820</v>
      </c>
      <c r="D386" s="4">
        <v>104401.2</v>
      </c>
      <c r="E386" s="4">
        <v>0.06</v>
      </c>
    </row>
    <row r="387" spans="1:5" x14ac:dyDescent="0.3">
      <c r="A387" s="4" t="s">
        <v>1432</v>
      </c>
      <c r="B387" s="4" t="s">
        <v>906</v>
      </c>
      <c r="C387" s="4">
        <v>5320</v>
      </c>
      <c r="D387" s="4">
        <v>104272</v>
      </c>
      <c r="E387" s="4">
        <v>0.06</v>
      </c>
    </row>
    <row r="388" spans="1:5" x14ac:dyDescent="0.3">
      <c r="A388" s="4" t="s">
        <v>1628</v>
      </c>
      <c r="B388" s="4" t="s">
        <v>365</v>
      </c>
      <c r="C388" s="4">
        <v>10100</v>
      </c>
      <c r="D388" s="4">
        <v>103929</v>
      </c>
      <c r="E388" s="4">
        <v>0.06</v>
      </c>
    </row>
    <row r="389" spans="1:5" x14ac:dyDescent="0.3">
      <c r="A389" s="4" t="s">
        <v>1586</v>
      </c>
      <c r="B389" s="4" t="s">
        <v>883</v>
      </c>
      <c r="C389" s="4">
        <v>2400</v>
      </c>
      <c r="D389" s="4">
        <v>103920</v>
      </c>
      <c r="E389" s="4">
        <v>0.06</v>
      </c>
    </row>
    <row r="390" spans="1:5" x14ac:dyDescent="0.3">
      <c r="A390" s="4" t="s">
        <v>1601</v>
      </c>
      <c r="B390" s="4" t="s">
        <v>892</v>
      </c>
      <c r="C390" s="4">
        <v>2300</v>
      </c>
      <c r="D390" s="4">
        <v>103477</v>
      </c>
      <c r="E390" s="4">
        <v>0.06</v>
      </c>
    </row>
    <row r="391" spans="1:5" x14ac:dyDescent="0.3">
      <c r="A391" s="4" t="s">
        <v>1590</v>
      </c>
      <c r="B391" s="4" t="s">
        <v>772</v>
      </c>
      <c r="C391" s="4">
        <v>3600</v>
      </c>
      <c r="D391" s="4">
        <v>103176</v>
      </c>
      <c r="E391" s="4">
        <v>0.06</v>
      </c>
    </row>
    <row r="392" spans="1:5" x14ac:dyDescent="0.3">
      <c r="A392" s="4" t="s">
        <v>1641</v>
      </c>
      <c r="B392" s="4" t="s">
        <v>801</v>
      </c>
      <c r="C392" s="4">
        <v>2700</v>
      </c>
      <c r="D392" s="4">
        <v>103086</v>
      </c>
      <c r="E392" s="4">
        <v>0.06</v>
      </c>
    </row>
    <row r="393" spans="1:5" x14ac:dyDescent="0.3">
      <c r="A393" s="4" t="s">
        <v>1611</v>
      </c>
      <c r="B393" s="4" t="s">
        <v>185</v>
      </c>
      <c r="C393" s="4">
        <v>17400</v>
      </c>
      <c r="D393" s="4">
        <v>103008</v>
      </c>
      <c r="E393" s="4">
        <v>0.06</v>
      </c>
    </row>
    <row r="394" spans="1:5" x14ac:dyDescent="0.3">
      <c r="A394" s="4" t="s">
        <v>1714</v>
      </c>
      <c r="B394" s="4" t="s">
        <v>1715</v>
      </c>
      <c r="C394" s="4">
        <v>10600</v>
      </c>
      <c r="D394" s="4">
        <v>102396</v>
      </c>
      <c r="E394" s="4">
        <v>0.06</v>
      </c>
    </row>
    <row r="395" spans="1:5" x14ac:dyDescent="0.3">
      <c r="A395" s="4" t="s">
        <v>1582</v>
      </c>
      <c r="B395" s="4" t="s">
        <v>952</v>
      </c>
      <c r="C395" s="4">
        <v>2100</v>
      </c>
      <c r="D395" s="4">
        <v>102375</v>
      </c>
      <c r="E395" s="4">
        <v>0.06</v>
      </c>
    </row>
    <row r="396" spans="1:5" x14ac:dyDescent="0.3">
      <c r="A396" s="4" t="s">
        <v>1659</v>
      </c>
      <c r="B396" s="4" t="s">
        <v>120</v>
      </c>
      <c r="C396" s="4">
        <v>15600</v>
      </c>
      <c r="D396" s="4">
        <v>101556</v>
      </c>
      <c r="E396" s="4">
        <v>0.06</v>
      </c>
    </row>
    <row r="397" spans="1:5" x14ac:dyDescent="0.3">
      <c r="A397" s="4" t="s">
        <v>1625</v>
      </c>
      <c r="B397" s="4" t="s">
        <v>536</v>
      </c>
      <c r="C397" s="4">
        <v>5200</v>
      </c>
      <c r="D397" s="4">
        <v>101556</v>
      </c>
      <c r="E397" s="4">
        <v>0.06</v>
      </c>
    </row>
    <row r="398" spans="1:5" x14ac:dyDescent="0.3">
      <c r="A398" s="4" t="s">
        <v>1508</v>
      </c>
      <c r="B398" s="4" t="s">
        <v>871</v>
      </c>
      <c r="C398" s="4">
        <v>3700</v>
      </c>
      <c r="D398" s="4">
        <v>101084</v>
      </c>
      <c r="E398" s="4">
        <v>0.06</v>
      </c>
    </row>
    <row r="399" spans="1:5" x14ac:dyDescent="0.3">
      <c r="A399" s="4" t="s">
        <v>1630</v>
      </c>
      <c r="B399" s="4" t="s">
        <v>251</v>
      </c>
      <c r="C399" s="4">
        <v>13800</v>
      </c>
      <c r="D399" s="4">
        <v>101016</v>
      </c>
      <c r="E399" s="4">
        <v>0.06</v>
      </c>
    </row>
    <row r="400" spans="1:5" x14ac:dyDescent="0.3">
      <c r="A400" s="4" t="s">
        <v>1587</v>
      </c>
      <c r="B400" s="4" t="s">
        <v>547</v>
      </c>
      <c r="C400" s="4">
        <v>5200</v>
      </c>
      <c r="D400" s="4">
        <v>100828</v>
      </c>
      <c r="E400" s="4">
        <v>0.06</v>
      </c>
    </row>
    <row r="401" spans="1:5" x14ac:dyDescent="0.3">
      <c r="A401" s="4" t="s">
        <v>1716</v>
      </c>
      <c r="B401" s="4" t="s">
        <v>429</v>
      </c>
      <c r="C401" s="4">
        <v>8000</v>
      </c>
      <c r="D401" s="4">
        <v>100640</v>
      </c>
      <c r="E401" s="4">
        <v>0.06</v>
      </c>
    </row>
    <row r="402" spans="1:5" x14ac:dyDescent="0.3">
      <c r="A402" s="4" t="s">
        <v>1650</v>
      </c>
      <c r="B402" s="4" t="s">
        <v>598</v>
      </c>
      <c r="C402" s="4">
        <v>4300</v>
      </c>
      <c r="D402" s="4">
        <v>100018</v>
      </c>
      <c r="E402" s="4">
        <v>0.06</v>
      </c>
    </row>
    <row r="403" spans="1:5" x14ac:dyDescent="0.3">
      <c r="A403" s="4" t="s">
        <v>1589</v>
      </c>
      <c r="B403" s="4" t="s">
        <v>322</v>
      </c>
      <c r="C403" s="4">
        <v>12800</v>
      </c>
      <c r="D403" s="4">
        <v>99968</v>
      </c>
      <c r="E403" s="4">
        <v>0.06</v>
      </c>
    </row>
    <row r="404" spans="1:5" x14ac:dyDescent="0.3">
      <c r="A404" s="4" t="s">
        <v>1638</v>
      </c>
      <c r="B404" s="4" t="s">
        <v>496</v>
      </c>
      <c r="C404" s="4">
        <v>6020</v>
      </c>
      <c r="D404" s="4">
        <v>99811.6</v>
      </c>
      <c r="E404" s="4">
        <v>0.06</v>
      </c>
    </row>
    <row r="405" spans="1:5" x14ac:dyDescent="0.3">
      <c r="A405" s="4" t="s">
        <v>1626</v>
      </c>
      <c r="B405" s="4" t="s">
        <v>224</v>
      </c>
      <c r="C405" s="4">
        <v>12700</v>
      </c>
      <c r="D405" s="4">
        <v>99695</v>
      </c>
      <c r="E405" s="4">
        <v>0.06</v>
      </c>
    </row>
    <row r="406" spans="1:5" x14ac:dyDescent="0.3">
      <c r="A406" s="4" t="s">
        <v>1717</v>
      </c>
      <c r="B406" s="4" t="s">
        <v>1075</v>
      </c>
      <c r="C406" s="4">
        <v>700</v>
      </c>
      <c r="D406" s="4">
        <v>99519</v>
      </c>
      <c r="E406" s="4">
        <v>0.06</v>
      </c>
    </row>
    <row r="407" spans="1:5" x14ac:dyDescent="0.3">
      <c r="A407" s="4" t="s">
        <v>1569</v>
      </c>
      <c r="B407" s="4" t="s">
        <v>767</v>
      </c>
      <c r="C407" s="4">
        <v>4100</v>
      </c>
      <c r="D407" s="4">
        <v>99097</v>
      </c>
      <c r="E407" s="4">
        <v>0.06</v>
      </c>
    </row>
    <row r="408" spans="1:5" x14ac:dyDescent="0.3">
      <c r="A408" s="4" t="s">
        <v>1493</v>
      </c>
      <c r="B408" s="4" t="s">
        <v>904</v>
      </c>
      <c r="C408" s="4">
        <v>3300</v>
      </c>
      <c r="D408" s="4">
        <v>99033</v>
      </c>
      <c r="E408" s="4">
        <v>0.06</v>
      </c>
    </row>
    <row r="409" spans="1:5" x14ac:dyDescent="0.3">
      <c r="A409" s="4" t="s">
        <v>1662</v>
      </c>
      <c r="B409" s="4" t="s">
        <v>557</v>
      </c>
      <c r="C409" s="4">
        <v>4500</v>
      </c>
      <c r="D409" s="4">
        <v>98865</v>
      </c>
      <c r="E409" s="4">
        <v>0.06</v>
      </c>
    </row>
    <row r="410" spans="1:5" x14ac:dyDescent="0.3">
      <c r="A410" s="4" t="s">
        <v>1558</v>
      </c>
      <c r="B410" s="4" t="s">
        <v>490</v>
      </c>
      <c r="C410" s="4">
        <v>8600</v>
      </c>
      <c r="D410" s="4">
        <v>98814</v>
      </c>
      <c r="E410" s="4">
        <v>0.06</v>
      </c>
    </row>
    <row r="411" spans="1:5" x14ac:dyDescent="0.3">
      <c r="A411" s="4" t="s">
        <v>1570</v>
      </c>
      <c r="B411" s="4" t="s">
        <v>923</v>
      </c>
      <c r="C411" s="4">
        <v>2600</v>
      </c>
      <c r="D411" s="4">
        <v>98722</v>
      </c>
      <c r="E411" s="4">
        <v>0.06</v>
      </c>
    </row>
    <row r="412" spans="1:5" x14ac:dyDescent="0.3">
      <c r="A412" s="4" t="s">
        <v>1652</v>
      </c>
      <c r="B412" s="4" t="s">
        <v>1192</v>
      </c>
      <c r="C412" s="4">
        <v>200</v>
      </c>
      <c r="D412" s="4">
        <v>97118</v>
      </c>
      <c r="E412" s="4">
        <v>0.06</v>
      </c>
    </row>
    <row r="413" spans="1:5" x14ac:dyDescent="0.3">
      <c r="A413" s="4" t="s">
        <v>1594</v>
      </c>
      <c r="B413" s="4" t="s">
        <v>69</v>
      </c>
      <c r="C413" s="4">
        <v>28100</v>
      </c>
      <c r="D413" s="4">
        <v>95821</v>
      </c>
      <c r="E413" s="4">
        <v>0.06</v>
      </c>
    </row>
    <row r="414" spans="1:5" x14ac:dyDescent="0.3">
      <c r="A414" s="4" t="s">
        <v>1598</v>
      </c>
      <c r="B414" s="4" t="s">
        <v>584</v>
      </c>
      <c r="C414" s="4">
        <v>3320</v>
      </c>
      <c r="D414" s="4">
        <v>95416.8</v>
      </c>
      <c r="E414" s="4">
        <v>0.06</v>
      </c>
    </row>
    <row r="415" spans="1:5" x14ac:dyDescent="0.3">
      <c r="A415" s="4" t="s">
        <v>1617</v>
      </c>
      <c r="B415" s="4" t="s">
        <v>418</v>
      </c>
      <c r="C415" s="4">
        <v>8000</v>
      </c>
      <c r="D415" s="4">
        <v>95200</v>
      </c>
      <c r="E415" s="4">
        <v>0.06</v>
      </c>
    </row>
    <row r="416" spans="1:5" x14ac:dyDescent="0.3">
      <c r="A416" s="4" t="s">
        <v>1665</v>
      </c>
      <c r="B416" s="4" t="s">
        <v>280</v>
      </c>
      <c r="C416" s="4">
        <v>8700</v>
      </c>
      <c r="D416" s="4">
        <v>93351</v>
      </c>
      <c r="E416" s="4">
        <v>0.06</v>
      </c>
    </row>
    <row r="417" spans="1:5" x14ac:dyDescent="0.3">
      <c r="A417" s="4" t="s">
        <v>1622</v>
      </c>
      <c r="B417" s="4" t="s">
        <v>512</v>
      </c>
      <c r="C417" s="4">
        <v>6100</v>
      </c>
      <c r="D417" s="4">
        <v>93086</v>
      </c>
      <c r="E417" s="4">
        <v>0.06</v>
      </c>
    </row>
    <row r="418" spans="1:5" x14ac:dyDescent="0.3">
      <c r="A418" s="4" t="s">
        <v>1718</v>
      </c>
      <c r="B418" s="4" t="s">
        <v>742</v>
      </c>
      <c r="C418" s="4">
        <v>1600</v>
      </c>
      <c r="D418" s="4">
        <v>92544</v>
      </c>
      <c r="E418" s="4">
        <v>0.06</v>
      </c>
    </row>
    <row r="419" spans="1:5" x14ac:dyDescent="0.3">
      <c r="A419" s="4" t="s">
        <v>1655</v>
      </c>
      <c r="B419" s="4" t="s">
        <v>339</v>
      </c>
      <c r="C419" s="4">
        <v>8800</v>
      </c>
      <c r="D419" s="4">
        <v>92400</v>
      </c>
      <c r="E419" s="4">
        <v>0.06</v>
      </c>
    </row>
    <row r="420" spans="1:5" x14ac:dyDescent="0.3">
      <c r="A420" s="4" t="s">
        <v>1593</v>
      </c>
      <c r="B420" s="4" t="s">
        <v>476</v>
      </c>
      <c r="C420" s="4">
        <v>6600</v>
      </c>
      <c r="D420" s="4">
        <v>92202</v>
      </c>
      <c r="E420" s="4">
        <v>0.06</v>
      </c>
    </row>
    <row r="421" spans="1:5" x14ac:dyDescent="0.3">
      <c r="A421" s="4" t="s">
        <v>1580</v>
      </c>
      <c r="B421" s="4" t="s">
        <v>999</v>
      </c>
      <c r="C421" s="4">
        <v>1602</v>
      </c>
      <c r="D421" s="4">
        <v>91794.6</v>
      </c>
      <c r="E421" s="4">
        <v>0.06</v>
      </c>
    </row>
    <row r="422" spans="1:5" x14ac:dyDescent="0.3">
      <c r="A422" s="4" t="s">
        <v>1719</v>
      </c>
      <c r="B422" s="4" t="s">
        <v>833</v>
      </c>
      <c r="C422" s="4">
        <v>2400</v>
      </c>
      <c r="D422" s="4">
        <v>91632</v>
      </c>
      <c r="E422" s="4">
        <v>0.06</v>
      </c>
    </row>
    <row r="423" spans="1:5" x14ac:dyDescent="0.3">
      <c r="A423" s="4" t="s">
        <v>1620</v>
      </c>
      <c r="B423" s="4" t="s">
        <v>549</v>
      </c>
      <c r="C423" s="4">
        <v>6200</v>
      </c>
      <c r="D423" s="4">
        <v>91264</v>
      </c>
      <c r="E423" s="4">
        <v>0.06</v>
      </c>
    </row>
    <row r="424" spans="1:5" x14ac:dyDescent="0.3">
      <c r="A424" s="4" t="s">
        <v>1720</v>
      </c>
      <c r="B424" s="4" t="s">
        <v>235</v>
      </c>
      <c r="C424" s="4">
        <v>10400</v>
      </c>
      <c r="D424" s="4">
        <v>90480</v>
      </c>
      <c r="E424" s="4">
        <v>0.06</v>
      </c>
    </row>
    <row r="425" spans="1:5" x14ac:dyDescent="0.3">
      <c r="A425" s="4" t="s">
        <v>1721</v>
      </c>
      <c r="B425" s="4" t="s">
        <v>572</v>
      </c>
      <c r="C425" s="4">
        <v>3900</v>
      </c>
      <c r="D425" s="4">
        <v>90285</v>
      </c>
      <c r="E425" s="4">
        <v>0.06</v>
      </c>
    </row>
    <row r="426" spans="1:5" x14ac:dyDescent="0.3">
      <c r="A426" s="4" t="s">
        <v>1503</v>
      </c>
      <c r="B426" s="4" t="s">
        <v>783</v>
      </c>
      <c r="C426" s="4">
        <v>4758</v>
      </c>
      <c r="D426" s="4">
        <v>90068.94</v>
      </c>
      <c r="E426" s="4">
        <v>0.06</v>
      </c>
    </row>
    <row r="427" spans="1:5" x14ac:dyDescent="0.3">
      <c r="A427" s="4" t="s">
        <v>1675</v>
      </c>
      <c r="B427" s="4" t="s">
        <v>636</v>
      </c>
      <c r="C427" s="4">
        <v>3200</v>
      </c>
      <c r="D427" s="4">
        <v>89152</v>
      </c>
      <c r="E427" s="4">
        <v>0.05</v>
      </c>
    </row>
    <row r="428" spans="1:5" x14ac:dyDescent="0.3">
      <c r="A428" s="4" t="s">
        <v>1722</v>
      </c>
      <c r="B428" s="4" t="s">
        <v>868</v>
      </c>
      <c r="C428" s="4">
        <v>2200</v>
      </c>
      <c r="D428" s="4">
        <v>88902</v>
      </c>
      <c r="E428" s="4">
        <v>0.05</v>
      </c>
    </row>
    <row r="429" spans="1:5" x14ac:dyDescent="0.3">
      <c r="A429" s="4" t="s">
        <v>1640</v>
      </c>
      <c r="B429" s="4" t="s">
        <v>629</v>
      </c>
      <c r="C429" s="4">
        <v>4428</v>
      </c>
      <c r="D429" s="4">
        <v>88825.68</v>
      </c>
      <c r="E429" s="4">
        <v>0.05</v>
      </c>
    </row>
    <row r="430" spans="1:5" x14ac:dyDescent="0.3">
      <c r="A430" s="4" t="s">
        <v>1723</v>
      </c>
      <c r="B430" s="4" t="s">
        <v>586</v>
      </c>
      <c r="C430" s="4">
        <v>2780</v>
      </c>
      <c r="D430" s="4">
        <v>88737.600000000006</v>
      </c>
      <c r="E430" s="4">
        <v>0.05</v>
      </c>
    </row>
    <row r="431" spans="1:5" x14ac:dyDescent="0.3">
      <c r="A431" s="4" t="s">
        <v>1595</v>
      </c>
      <c r="B431" s="4" t="s">
        <v>718</v>
      </c>
      <c r="C431" s="4">
        <v>2400</v>
      </c>
      <c r="D431" s="4">
        <v>88152</v>
      </c>
      <c r="E431" s="4">
        <v>0.05</v>
      </c>
    </row>
    <row r="432" spans="1:5" x14ac:dyDescent="0.3">
      <c r="A432" s="4" t="s">
        <v>1724</v>
      </c>
      <c r="B432" s="4" t="s">
        <v>259</v>
      </c>
      <c r="C432" s="4">
        <v>8600</v>
      </c>
      <c r="D432" s="4">
        <v>88150</v>
      </c>
      <c r="E432" s="4">
        <v>0.05</v>
      </c>
    </row>
    <row r="433" spans="1:5" x14ac:dyDescent="0.3">
      <c r="A433" s="4" t="s">
        <v>1486</v>
      </c>
      <c r="B433" s="4" t="s">
        <v>988</v>
      </c>
      <c r="C433" s="4">
        <v>2000</v>
      </c>
      <c r="D433" s="4">
        <v>88100</v>
      </c>
      <c r="E433" s="4">
        <v>0.05</v>
      </c>
    </row>
    <row r="434" spans="1:5" x14ac:dyDescent="0.3">
      <c r="A434" s="4" t="s">
        <v>1572</v>
      </c>
      <c r="B434" s="4" t="s">
        <v>214</v>
      </c>
      <c r="C434" s="4">
        <v>18100</v>
      </c>
      <c r="D434" s="4">
        <v>87785</v>
      </c>
      <c r="E434" s="4">
        <v>0.05</v>
      </c>
    </row>
    <row r="435" spans="1:5" x14ac:dyDescent="0.3">
      <c r="A435" s="4" t="s">
        <v>1610</v>
      </c>
      <c r="B435" s="4" t="s">
        <v>1725</v>
      </c>
      <c r="C435" s="4">
        <v>10055</v>
      </c>
      <c r="D435" s="4">
        <v>87478.5</v>
      </c>
      <c r="E435" s="4">
        <v>0.05</v>
      </c>
    </row>
    <row r="436" spans="1:5" x14ac:dyDescent="0.3">
      <c r="A436" s="4" t="s">
        <v>1624</v>
      </c>
      <c r="B436" s="4" t="s">
        <v>28</v>
      </c>
      <c r="C436" s="4">
        <v>35100</v>
      </c>
      <c r="D436" s="4">
        <v>86346</v>
      </c>
      <c r="E436" s="4">
        <v>0.05</v>
      </c>
    </row>
    <row r="437" spans="1:5" x14ac:dyDescent="0.3">
      <c r="A437" s="4" t="s">
        <v>1654</v>
      </c>
      <c r="B437" s="4" t="s">
        <v>610</v>
      </c>
      <c r="C437" s="4">
        <v>3020</v>
      </c>
      <c r="D437" s="4">
        <v>85768</v>
      </c>
      <c r="E437" s="4">
        <v>0.05</v>
      </c>
    </row>
    <row r="438" spans="1:5" x14ac:dyDescent="0.3">
      <c r="A438" s="4" t="s">
        <v>1651</v>
      </c>
      <c r="B438" s="4" t="s">
        <v>829</v>
      </c>
      <c r="C438" s="4">
        <v>1600</v>
      </c>
      <c r="D438" s="4">
        <v>85664</v>
      </c>
      <c r="E438" s="4">
        <v>0.05</v>
      </c>
    </row>
    <row r="439" spans="1:5" x14ac:dyDescent="0.3">
      <c r="A439" s="4" t="s">
        <v>1726</v>
      </c>
      <c r="B439" s="4" t="s">
        <v>421</v>
      </c>
      <c r="C439" s="4">
        <v>5100</v>
      </c>
      <c r="D439" s="4">
        <v>85170</v>
      </c>
      <c r="E439" s="4">
        <v>0.05</v>
      </c>
    </row>
    <row r="440" spans="1:5" x14ac:dyDescent="0.3">
      <c r="A440" s="4" t="s">
        <v>1727</v>
      </c>
      <c r="B440" s="4" t="s">
        <v>639</v>
      </c>
      <c r="C440" s="4">
        <v>2500</v>
      </c>
      <c r="D440" s="4">
        <v>85075</v>
      </c>
      <c r="E440" s="4">
        <v>0.05</v>
      </c>
    </row>
    <row r="441" spans="1:5" x14ac:dyDescent="0.3">
      <c r="A441" s="4" t="s">
        <v>1479</v>
      </c>
      <c r="B441" s="4" t="s">
        <v>566</v>
      </c>
      <c r="C441" s="4">
        <v>9365</v>
      </c>
      <c r="D441" s="4">
        <v>84940.55</v>
      </c>
      <c r="E441" s="4">
        <v>0.05</v>
      </c>
    </row>
    <row r="442" spans="1:5" x14ac:dyDescent="0.3">
      <c r="A442" s="4" t="s">
        <v>1653</v>
      </c>
      <c r="B442" s="4" t="s">
        <v>602</v>
      </c>
      <c r="C442" s="4">
        <v>4400</v>
      </c>
      <c r="D442" s="4">
        <v>84920</v>
      </c>
      <c r="E442" s="4">
        <v>0.05</v>
      </c>
    </row>
    <row r="443" spans="1:5" x14ac:dyDescent="0.3">
      <c r="A443" s="4" t="s">
        <v>1636</v>
      </c>
      <c r="B443" s="4" t="s">
        <v>78</v>
      </c>
      <c r="C443" s="4">
        <v>20300</v>
      </c>
      <c r="D443" s="4">
        <v>84651</v>
      </c>
      <c r="E443" s="4">
        <v>0.05</v>
      </c>
    </row>
    <row r="444" spans="1:5" x14ac:dyDescent="0.3">
      <c r="A444" s="4" t="s">
        <v>1642</v>
      </c>
      <c r="B444" s="4" t="s">
        <v>1223</v>
      </c>
      <c r="C444" s="4">
        <v>200</v>
      </c>
      <c r="D444" s="4">
        <v>84370</v>
      </c>
      <c r="E444" s="4">
        <v>0.05</v>
      </c>
    </row>
    <row r="445" spans="1:5" x14ac:dyDescent="0.3">
      <c r="A445" s="4" t="s">
        <v>1658</v>
      </c>
      <c r="B445" s="4" t="s">
        <v>360</v>
      </c>
      <c r="C445" s="4">
        <v>8500</v>
      </c>
      <c r="D445" s="4">
        <v>83725</v>
      </c>
      <c r="E445" s="4">
        <v>0.05</v>
      </c>
    </row>
    <row r="446" spans="1:5" x14ac:dyDescent="0.3">
      <c r="A446" s="4" t="s">
        <v>1645</v>
      </c>
      <c r="B446" s="4" t="s">
        <v>481</v>
      </c>
      <c r="C446" s="4">
        <v>6500</v>
      </c>
      <c r="D446" s="4">
        <v>83460</v>
      </c>
      <c r="E446" s="4">
        <v>0.05</v>
      </c>
    </row>
    <row r="447" spans="1:5" x14ac:dyDescent="0.3">
      <c r="A447" s="4" t="s">
        <v>1614</v>
      </c>
      <c r="B447" s="4" t="s">
        <v>559</v>
      </c>
      <c r="C447" s="4">
        <v>5700</v>
      </c>
      <c r="D447" s="4">
        <v>82992</v>
      </c>
      <c r="E447" s="4">
        <v>0.05</v>
      </c>
    </row>
    <row r="448" spans="1:5" x14ac:dyDescent="0.3">
      <c r="A448" s="4" t="s">
        <v>1728</v>
      </c>
      <c r="B448" s="4" t="s">
        <v>760</v>
      </c>
      <c r="C448" s="4">
        <v>2200</v>
      </c>
      <c r="D448" s="4">
        <v>82412</v>
      </c>
      <c r="E448" s="4">
        <v>0.05</v>
      </c>
    </row>
    <row r="449" spans="1:5" x14ac:dyDescent="0.3">
      <c r="A449" s="4" t="s">
        <v>1729</v>
      </c>
      <c r="B449" s="4" t="s">
        <v>463</v>
      </c>
      <c r="C449" s="4">
        <v>5200</v>
      </c>
      <c r="D449" s="4">
        <v>82368</v>
      </c>
      <c r="E449" s="4">
        <v>0.05</v>
      </c>
    </row>
    <row r="450" spans="1:5" x14ac:dyDescent="0.3">
      <c r="A450" s="4" t="s">
        <v>1565</v>
      </c>
      <c r="B450" s="4" t="s">
        <v>472</v>
      </c>
      <c r="C450" s="4">
        <v>6100</v>
      </c>
      <c r="D450" s="4">
        <v>82045</v>
      </c>
      <c r="E450" s="4">
        <v>0.05</v>
      </c>
    </row>
    <row r="451" spans="1:5" x14ac:dyDescent="0.3">
      <c r="A451" s="4" t="s">
        <v>1666</v>
      </c>
      <c r="B451" s="4" t="s">
        <v>1667</v>
      </c>
      <c r="C451" s="4">
        <v>6500</v>
      </c>
      <c r="D451" s="4">
        <v>81835</v>
      </c>
      <c r="E451" s="4">
        <v>0.05</v>
      </c>
    </row>
    <row r="452" spans="1:5" x14ac:dyDescent="0.3">
      <c r="A452" s="4" t="s">
        <v>1627</v>
      </c>
      <c r="B452" s="4" t="s">
        <v>35</v>
      </c>
      <c r="C452" s="4">
        <v>25100</v>
      </c>
      <c r="D452" s="4">
        <v>81575</v>
      </c>
      <c r="E452" s="4">
        <v>0.05</v>
      </c>
    </row>
    <row r="453" spans="1:5" x14ac:dyDescent="0.3">
      <c r="A453" s="4" t="s">
        <v>1730</v>
      </c>
      <c r="B453" s="4" t="s">
        <v>665</v>
      </c>
      <c r="C453" s="4">
        <v>5400</v>
      </c>
      <c r="D453" s="4">
        <v>80460</v>
      </c>
      <c r="E453" s="4">
        <v>0.05</v>
      </c>
    </row>
    <row r="454" spans="1:5" x14ac:dyDescent="0.3">
      <c r="A454" s="4" t="s">
        <v>1649</v>
      </c>
      <c r="B454" s="4" t="s">
        <v>890</v>
      </c>
      <c r="C454" s="4">
        <v>2000</v>
      </c>
      <c r="D454" s="4">
        <v>80420</v>
      </c>
      <c r="E454" s="4">
        <v>0.05</v>
      </c>
    </row>
    <row r="455" spans="1:5" x14ac:dyDescent="0.3">
      <c r="A455" s="4" t="s">
        <v>1579</v>
      </c>
      <c r="B455" s="4" t="s">
        <v>357</v>
      </c>
      <c r="C455" s="4">
        <v>11000</v>
      </c>
      <c r="D455" s="4">
        <v>80300</v>
      </c>
      <c r="E455" s="4">
        <v>0.05</v>
      </c>
    </row>
    <row r="456" spans="1:5" x14ac:dyDescent="0.3">
      <c r="A456" s="4" t="s">
        <v>1635</v>
      </c>
      <c r="B456" s="4" t="s">
        <v>748</v>
      </c>
      <c r="C456" s="4">
        <v>3800</v>
      </c>
      <c r="D456" s="4">
        <v>80142</v>
      </c>
      <c r="E456" s="4">
        <v>0.05</v>
      </c>
    </row>
    <row r="457" spans="1:5" x14ac:dyDescent="0.3">
      <c r="A457" s="4" t="s">
        <v>1664</v>
      </c>
      <c r="B457" s="4" t="s">
        <v>378</v>
      </c>
      <c r="C457" s="4">
        <v>7300</v>
      </c>
      <c r="D457" s="4">
        <v>79716</v>
      </c>
      <c r="E457" s="4">
        <v>0.05</v>
      </c>
    </row>
    <row r="458" spans="1:5" x14ac:dyDescent="0.3">
      <c r="A458" s="4" t="s">
        <v>1618</v>
      </c>
      <c r="B458" s="4" t="s">
        <v>651</v>
      </c>
      <c r="C458" s="4">
        <v>4100</v>
      </c>
      <c r="D458" s="4">
        <v>79663</v>
      </c>
      <c r="E458" s="4">
        <v>0.05</v>
      </c>
    </row>
    <row r="459" spans="1:5" x14ac:dyDescent="0.3">
      <c r="A459" s="4" t="s">
        <v>1661</v>
      </c>
      <c r="B459" s="4" t="s">
        <v>348</v>
      </c>
      <c r="C459" s="4">
        <v>8300</v>
      </c>
      <c r="D459" s="4">
        <v>79182</v>
      </c>
      <c r="E459" s="4">
        <v>0.05</v>
      </c>
    </row>
    <row r="460" spans="1:5" x14ac:dyDescent="0.3">
      <c r="A460" s="4" t="s">
        <v>1556</v>
      </c>
      <c r="B460" s="4" t="s">
        <v>448</v>
      </c>
      <c r="C460" s="4">
        <v>9000</v>
      </c>
      <c r="D460" s="4">
        <v>79020</v>
      </c>
      <c r="E460" s="4">
        <v>0.05</v>
      </c>
    </row>
    <row r="461" spans="1:5" x14ac:dyDescent="0.3">
      <c r="A461" s="4" t="s">
        <v>1731</v>
      </c>
      <c r="B461" s="4" t="s">
        <v>373</v>
      </c>
      <c r="C461" s="4">
        <v>6600</v>
      </c>
      <c r="D461" s="4">
        <v>79002</v>
      </c>
      <c r="E461" s="4">
        <v>0.05</v>
      </c>
    </row>
    <row r="462" spans="1:5" x14ac:dyDescent="0.3">
      <c r="A462" s="4" t="s">
        <v>1732</v>
      </c>
      <c r="B462" s="4" t="s">
        <v>814</v>
      </c>
      <c r="C462" s="4">
        <v>2500</v>
      </c>
      <c r="D462" s="4">
        <v>78825</v>
      </c>
      <c r="E462" s="4">
        <v>0.05</v>
      </c>
    </row>
    <row r="463" spans="1:5" x14ac:dyDescent="0.3">
      <c r="A463" s="4" t="s">
        <v>1733</v>
      </c>
      <c r="B463" s="4" t="s">
        <v>623</v>
      </c>
      <c r="C463" s="4">
        <v>3100</v>
      </c>
      <c r="D463" s="4">
        <v>78492</v>
      </c>
      <c r="E463" s="4">
        <v>0.05</v>
      </c>
    </row>
    <row r="464" spans="1:5" x14ac:dyDescent="0.3">
      <c r="A464" s="4" t="s">
        <v>1734</v>
      </c>
      <c r="B464" s="4" t="s">
        <v>18</v>
      </c>
      <c r="C464" s="4">
        <v>17500</v>
      </c>
      <c r="D464" s="4">
        <v>78400</v>
      </c>
      <c r="E464" s="4">
        <v>0.05</v>
      </c>
    </row>
    <row r="465" spans="1:5" x14ac:dyDescent="0.3">
      <c r="A465" s="4" t="s">
        <v>1735</v>
      </c>
      <c r="B465" s="4" t="s">
        <v>504</v>
      </c>
      <c r="C465" s="4">
        <v>5200</v>
      </c>
      <c r="D465" s="4">
        <v>78312</v>
      </c>
      <c r="E465" s="4">
        <v>0.05</v>
      </c>
    </row>
    <row r="466" spans="1:5" x14ac:dyDescent="0.3">
      <c r="A466" s="4" t="s">
        <v>1663</v>
      </c>
      <c r="B466" s="4" t="s">
        <v>233</v>
      </c>
      <c r="C466" s="4">
        <v>11850</v>
      </c>
      <c r="D466" s="4">
        <v>78210</v>
      </c>
      <c r="E466" s="4">
        <v>0.05</v>
      </c>
    </row>
    <row r="467" spans="1:5" x14ac:dyDescent="0.3">
      <c r="A467" s="4" t="s">
        <v>1669</v>
      </c>
      <c r="B467" s="4" t="s">
        <v>268</v>
      </c>
      <c r="C467" s="4">
        <v>10000</v>
      </c>
      <c r="D467" s="4">
        <v>78000</v>
      </c>
      <c r="E467" s="4">
        <v>0.05</v>
      </c>
    </row>
    <row r="468" spans="1:5" x14ac:dyDescent="0.3">
      <c r="A468" s="4" t="s">
        <v>1644</v>
      </c>
      <c r="B468" s="4" t="s">
        <v>40</v>
      </c>
      <c r="C468" s="4">
        <v>27400</v>
      </c>
      <c r="D468" s="4">
        <v>77816</v>
      </c>
      <c r="E468" s="4">
        <v>0.05</v>
      </c>
    </row>
    <row r="469" spans="1:5" x14ac:dyDescent="0.3">
      <c r="A469" s="4" t="s">
        <v>1518</v>
      </c>
      <c r="B469" s="4" t="s">
        <v>1194</v>
      </c>
      <c r="C469" s="4">
        <v>200</v>
      </c>
      <c r="D469" s="4">
        <v>77092</v>
      </c>
      <c r="E469" s="4">
        <v>0.05</v>
      </c>
    </row>
    <row r="470" spans="1:5" x14ac:dyDescent="0.3">
      <c r="A470" s="4" t="s">
        <v>1736</v>
      </c>
      <c r="B470" s="4" t="s">
        <v>621</v>
      </c>
      <c r="C470" s="4">
        <v>4800</v>
      </c>
      <c r="D470" s="4">
        <v>77088</v>
      </c>
      <c r="E470" s="4">
        <v>0.05</v>
      </c>
    </row>
    <row r="471" spans="1:5" x14ac:dyDescent="0.3">
      <c r="A471" s="4" t="s">
        <v>1574</v>
      </c>
      <c r="B471" s="4" t="s">
        <v>510</v>
      </c>
      <c r="C471" s="4">
        <v>5140</v>
      </c>
      <c r="D471" s="4">
        <v>76431.8</v>
      </c>
      <c r="E471" s="4">
        <v>0.05</v>
      </c>
    </row>
    <row r="472" spans="1:5" x14ac:dyDescent="0.3">
      <c r="A472" s="4" t="s">
        <v>1737</v>
      </c>
      <c r="B472" s="4" t="s">
        <v>398</v>
      </c>
      <c r="C472" s="4">
        <v>5000</v>
      </c>
      <c r="D472" s="4">
        <v>74750</v>
      </c>
      <c r="E472" s="4">
        <v>0.05</v>
      </c>
    </row>
    <row r="473" spans="1:5" x14ac:dyDescent="0.3">
      <c r="A473" s="4" t="s">
        <v>1738</v>
      </c>
      <c r="B473" s="4" t="s">
        <v>562</v>
      </c>
      <c r="C473" s="4">
        <v>4450</v>
      </c>
      <c r="D473" s="4">
        <v>74359.5</v>
      </c>
      <c r="E473" s="4">
        <v>0.05</v>
      </c>
    </row>
    <row r="474" spans="1:5" x14ac:dyDescent="0.3">
      <c r="A474" s="4" t="s">
        <v>1739</v>
      </c>
      <c r="B474" s="4" t="s">
        <v>383</v>
      </c>
      <c r="C474" s="4">
        <v>5000</v>
      </c>
      <c r="D474" s="4">
        <v>74200</v>
      </c>
      <c r="E474" s="4">
        <v>0.05</v>
      </c>
    </row>
    <row r="475" spans="1:5" x14ac:dyDescent="0.3">
      <c r="A475" s="4" t="s">
        <v>1740</v>
      </c>
      <c r="B475" s="4" t="s">
        <v>726</v>
      </c>
      <c r="C475" s="4">
        <v>2099</v>
      </c>
      <c r="D475" s="4">
        <v>74199.649999999994</v>
      </c>
      <c r="E475" s="4">
        <v>0.05</v>
      </c>
    </row>
    <row r="476" spans="1:5" x14ac:dyDescent="0.3">
      <c r="A476" s="4" t="s">
        <v>1672</v>
      </c>
      <c r="B476" s="4" t="s">
        <v>194</v>
      </c>
      <c r="C476" s="4">
        <v>10300</v>
      </c>
      <c r="D476" s="4">
        <v>74057</v>
      </c>
      <c r="E476" s="4">
        <v>0.05</v>
      </c>
    </row>
    <row r="477" spans="1:5" x14ac:dyDescent="0.3">
      <c r="A477" s="4" t="s">
        <v>1668</v>
      </c>
      <c r="B477" s="4" t="s">
        <v>94</v>
      </c>
      <c r="C477" s="4">
        <v>17900</v>
      </c>
      <c r="D477" s="4">
        <v>73569</v>
      </c>
      <c r="E477" s="4">
        <v>0.05</v>
      </c>
    </row>
    <row r="478" spans="1:5" x14ac:dyDescent="0.3">
      <c r="A478" s="4" t="s">
        <v>1741</v>
      </c>
      <c r="B478" s="4" t="s">
        <v>423</v>
      </c>
      <c r="C478" s="4">
        <v>3800</v>
      </c>
      <c r="D478" s="4">
        <v>72846</v>
      </c>
      <c r="E478" s="4">
        <v>0.04</v>
      </c>
    </row>
    <row r="479" spans="1:5" x14ac:dyDescent="0.3">
      <c r="A479" s="4" t="s">
        <v>1742</v>
      </c>
      <c r="B479" s="4" t="s">
        <v>627</v>
      </c>
      <c r="C479" s="4">
        <v>2500</v>
      </c>
      <c r="D479" s="4">
        <v>72550</v>
      </c>
      <c r="E479" s="4">
        <v>0.04</v>
      </c>
    </row>
    <row r="480" spans="1:5" x14ac:dyDescent="0.3">
      <c r="A480" s="4" t="s">
        <v>1743</v>
      </c>
      <c r="B480" s="4" t="s">
        <v>110</v>
      </c>
      <c r="C480" s="4">
        <v>14900</v>
      </c>
      <c r="D480" s="4">
        <v>72414</v>
      </c>
      <c r="E480" s="4">
        <v>0.04</v>
      </c>
    </row>
    <row r="481" spans="1:5" x14ac:dyDescent="0.3">
      <c r="A481" s="4" t="s">
        <v>1673</v>
      </c>
      <c r="B481" s="4" t="s">
        <v>53</v>
      </c>
      <c r="C481" s="4">
        <v>19000</v>
      </c>
      <c r="D481" s="4">
        <v>72200</v>
      </c>
      <c r="E481" s="4">
        <v>0.04</v>
      </c>
    </row>
    <row r="482" spans="1:5" x14ac:dyDescent="0.3">
      <c r="A482" s="4" t="s">
        <v>1744</v>
      </c>
      <c r="B482" s="4" t="s">
        <v>818</v>
      </c>
      <c r="C482" s="4">
        <v>1800</v>
      </c>
      <c r="D482" s="4">
        <v>70650</v>
      </c>
      <c r="E482" s="4">
        <v>0.04</v>
      </c>
    </row>
    <row r="483" spans="1:5" x14ac:dyDescent="0.3">
      <c r="A483" s="4" t="s">
        <v>1745</v>
      </c>
      <c r="B483" s="4" t="s">
        <v>56</v>
      </c>
      <c r="C483" s="4">
        <v>18300</v>
      </c>
      <c r="D483" s="4">
        <v>70638</v>
      </c>
      <c r="E483" s="4">
        <v>0.04</v>
      </c>
    </row>
    <row r="484" spans="1:5" x14ac:dyDescent="0.3">
      <c r="A484" s="4" t="s">
        <v>1746</v>
      </c>
      <c r="B484" s="4" t="s">
        <v>921</v>
      </c>
      <c r="C484" s="4">
        <v>1420</v>
      </c>
      <c r="D484" s="4">
        <v>70119.600000000006</v>
      </c>
      <c r="E484" s="4">
        <v>0.04</v>
      </c>
    </row>
    <row r="485" spans="1:5" x14ac:dyDescent="0.3">
      <c r="A485" s="4" t="s">
        <v>1747</v>
      </c>
      <c r="B485" s="4" t="s">
        <v>312</v>
      </c>
      <c r="C485" s="4">
        <v>7800</v>
      </c>
      <c r="D485" s="4">
        <v>68484</v>
      </c>
      <c r="E485" s="4">
        <v>0.04</v>
      </c>
    </row>
    <row r="486" spans="1:5" x14ac:dyDescent="0.3">
      <c r="A486" s="4" t="s">
        <v>1748</v>
      </c>
      <c r="B486" s="4" t="s">
        <v>582</v>
      </c>
      <c r="C486" s="4">
        <v>2300</v>
      </c>
      <c r="D486" s="4">
        <v>67620</v>
      </c>
      <c r="E486" s="4">
        <v>0.04</v>
      </c>
    </row>
    <row r="487" spans="1:5" x14ac:dyDescent="0.3">
      <c r="A487" s="4" t="s">
        <v>1592</v>
      </c>
      <c r="B487" s="4" t="s">
        <v>261</v>
      </c>
      <c r="C487" s="4">
        <v>14600</v>
      </c>
      <c r="D487" s="4">
        <v>67306</v>
      </c>
      <c r="E487" s="4">
        <v>0.04</v>
      </c>
    </row>
    <row r="488" spans="1:5" x14ac:dyDescent="0.3">
      <c r="A488" s="4" t="s">
        <v>1749</v>
      </c>
      <c r="B488" s="4" t="s">
        <v>239</v>
      </c>
      <c r="C488" s="4">
        <v>8700</v>
      </c>
      <c r="D488" s="4">
        <v>67251</v>
      </c>
      <c r="E488" s="4">
        <v>0.04</v>
      </c>
    </row>
    <row r="489" spans="1:5" x14ac:dyDescent="0.3">
      <c r="A489" s="4" t="s">
        <v>1750</v>
      </c>
      <c r="B489" s="4" t="s">
        <v>542</v>
      </c>
      <c r="C489" s="4">
        <v>3700</v>
      </c>
      <c r="D489" s="4">
        <v>66526</v>
      </c>
      <c r="E489" s="4">
        <v>0.04</v>
      </c>
    </row>
    <row r="490" spans="1:5" x14ac:dyDescent="0.3">
      <c r="A490" s="4" t="s">
        <v>1751</v>
      </c>
      <c r="B490" s="4" t="s">
        <v>32</v>
      </c>
      <c r="C490" s="4">
        <v>14300</v>
      </c>
      <c r="D490" s="4">
        <v>62205</v>
      </c>
      <c r="E490" s="4">
        <v>0.04</v>
      </c>
    </row>
    <row r="491" spans="1:5" x14ac:dyDescent="0.3">
      <c r="A491" s="4" t="s">
        <v>1471</v>
      </c>
      <c r="B491" s="4" t="s">
        <v>508</v>
      </c>
      <c r="C491" s="4">
        <v>10400</v>
      </c>
      <c r="D491" s="4">
        <v>61568</v>
      </c>
      <c r="E491" s="4">
        <v>0.04</v>
      </c>
    </row>
    <row r="492" spans="1:5" x14ac:dyDescent="0.3">
      <c r="A492" s="4" t="s">
        <v>1752</v>
      </c>
      <c r="B492" s="4" t="s">
        <v>128</v>
      </c>
      <c r="C492" s="4">
        <v>13700</v>
      </c>
      <c r="D492" s="4">
        <v>61376</v>
      </c>
      <c r="E492" s="4">
        <v>0.04</v>
      </c>
    </row>
    <row r="493" spans="1:5" x14ac:dyDescent="0.3">
      <c r="A493" s="4" t="s">
        <v>1671</v>
      </c>
      <c r="B493" s="4" t="s">
        <v>1001</v>
      </c>
      <c r="C493" s="4">
        <v>950</v>
      </c>
      <c r="D493" s="4">
        <v>50616</v>
      </c>
      <c r="E493" s="4">
        <v>0.04</v>
      </c>
    </row>
    <row r="494" spans="1:5" x14ac:dyDescent="0.3">
      <c r="A494" s="4" t="s">
        <v>1672</v>
      </c>
      <c r="B494" s="4" t="s">
        <v>194</v>
      </c>
      <c r="C494" s="4">
        <v>10600</v>
      </c>
      <c r="D494" s="4">
        <v>50138</v>
      </c>
      <c r="E494" s="4">
        <v>0.04</v>
      </c>
    </row>
    <row r="495" spans="1:5" x14ac:dyDescent="0.3">
      <c r="A495" s="4" t="s">
        <v>1673</v>
      </c>
      <c r="B495" s="4" t="s">
        <v>53</v>
      </c>
      <c r="C495" s="4">
        <v>17200</v>
      </c>
      <c r="D495" s="4">
        <v>50052</v>
      </c>
      <c r="E495" s="4">
        <v>0.04</v>
      </c>
    </row>
    <row r="496" spans="1:5" x14ac:dyDescent="0.3">
      <c r="A496" s="4" t="s">
        <v>1674</v>
      </c>
      <c r="B496" s="4" t="s">
        <v>878</v>
      </c>
      <c r="C496" s="4">
        <v>1480</v>
      </c>
      <c r="D496" s="4">
        <v>49446.8</v>
      </c>
      <c r="E496" s="4">
        <v>0.04</v>
      </c>
    </row>
    <row r="497" spans="1:5" x14ac:dyDescent="0.3">
      <c r="A497" s="4" t="s">
        <v>1675</v>
      </c>
      <c r="B497" s="4" t="s">
        <v>636</v>
      </c>
      <c r="C497" s="4">
        <v>3000</v>
      </c>
      <c r="D497" s="4">
        <v>49230</v>
      </c>
      <c r="E497" s="4">
        <v>0.04</v>
      </c>
    </row>
    <row r="498" spans="1:5" x14ac:dyDescent="0.3">
      <c r="A498" s="4" t="s">
        <v>1676</v>
      </c>
      <c r="B498" s="4" t="s">
        <v>946</v>
      </c>
      <c r="C498" s="4">
        <v>1086</v>
      </c>
      <c r="D498" s="4">
        <v>47534.22</v>
      </c>
      <c r="E498" s="4">
        <v>0.04</v>
      </c>
    </row>
    <row r="499" spans="1:5" x14ac:dyDescent="0.3">
      <c r="A499" s="4" t="s">
        <v>1677</v>
      </c>
      <c r="B499" s="4" t="s">
        <v>200</v>
      </c>
      <c r="C499" s="4">
        <v>9600</v>
      </c>
      <c r="D499" s="4">
        <v>45216</v>
      </c>
      <c r="E499" s="4">
        <v>0.04</v>
      </c>
    </row>
    <row r="500" spans="1:5" x14ac:dyDescent="0.3">
      <c r="A500" s="4" t="s">
        <v>1678</v>
      </c>
      <c r="B500" s="4" t="s">
        <v>919</v>
      </c>
      <c r="C500" s="4">
        <v>1200</v>
      </c>
      <c r="D500" s="4">
        <v>44628</v>
      </c>
      <c r="E500" s="4">
        <v>0.04</v>
      </c>
    </row>
    <row r="501" spans="1:5" x14ac:dyDescent="0.3">
      <c r="A501" s="4" t="s">
        <v>1679</v>
      </c>
      <c r="B501" s="4" t="s">
        <v>990</v>
      </c>
      <c r="C501" s="4">
        <v>700</v>
      </c>
      <c r="D501" s="4">
        <v>35000</v>
      </c>
      <c r="E501" s="4">
        <v>0.03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修</cp:lastModifiedBy>
  <dcterms:created xsi:type="dcterms:W3CDTF">2024-03-07T21:38:06Z</dcterms:created>
  <dcterms:modified xsi:type="dcterms:W3CDTF">2024-03-10T08:23:28Z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6.5.3</vt:lpwstr>
  </property>
</Properties>
</file>