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大创\content\SUM\"/>
    </mc:Choice>
  </mc:AlternateContent>
  <xr:revisionPtr revIDLastSave="0" documentId="13_ncr:1_{06B46BB9-2B44-4E62-AB78-54658624794E}" xr6:coauthVersionLast="47" xr6:coauthVersionMax="47" xr10:uidLastSave="{00000000-0000-0000-0000-000000000000}"/>
  <bookViews>
    <workbookView minimized="1" xWindow="6140" yWindow="2420" windowWidth="19200" windowHeight="111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2" i="1"/>
</calcChain>
</file>

<file path=xl/sharedStrings.xml><?xml version="1.0" encoding="utf-8"?>
<sst xmlns="http://schemas.openxmlformats.org/spreadsheetml/2006/main" count="1648" uniqueCount="593">
  <si>
    <t>数量</t>
  </si>
  <si>
    <t>188308.SH</t>
  </si>
  <si>
    <t>21鄂长Y1</t>
  </si>
  <si>
    <t>长江产业投资集团有限公司</t>
  </si>
  <si>
    <t>是</t>
  </si>
  <si>
    <t>4</t>
  </si>
  <si>
    <t>AAA</t>
  </si>
  <si>
    <t>每年06月28日付息,节假日顺延</t>
  </si>
  <si>
    <t>一般公司债</t>
  </si>
  <si>
    <t>城投-综合</t>
  </si>
  <si>
    <t>102100660.IB</t>
  </si>
  <si>
    <t>21苏新国资MTN003</t>
  </si>
  <si>
    <t>苏州高新国有资产经营管理集团有限公司</t>
  </si>
  <si>
    <t>4-</t>
  </si>
  <si>
    <t>AA+</t>
  </si>
  <si>
    <t>每年04月13日付息,节假日顺延</t>
  </si>
  <si>
    <t>中期票据</t>
  </si>
  <si>
    <t>城投-园区</t>
  </si>
  <si>
    <t>102100285.IB</t>
  </si>
  <si>
    <t>21渝富MTN003</t>
  </si>
  <si>
    <t>重庆渝富控股集团有限公司</t>
  </si>
  <si>
    <t>每年02月23日付息,节假日顺延</t>
  </si>
  <si>
    <t>金融-金融控股-金融控股</t>
  </si>
  <si>
    <t>032300309.IB</t>
  </si>
  <si>
    <t>23胶州城投PPN001</t>
  </si>
  <si>
    <t>青岛胶州城市发展投资有限公司</t>
  </si>
  <si>
    <t>5-</t>
  </si>
  <si>
    <t>——</t>
  </si>
  <si>
    <t>每年02月10日付息,节假日顺延</t>
  </si>
  <si>
    <t>定向工具(PPN)</t>
  </si>
  <si>
    <t>城投-基建</t>
  </si>
  <si>
    <t>188251.SH</t>
  </si>
  <si>
    <t>21山招Y2</t>
  </si>
  <si>
    <t>山东招金集团有限公司</t>
  </si>
  <si>
    <t>否</t>
  </si>
  <si>
    <t>产业-有色-贵金属及稀有金属</t>
  </si>
  <si>
    <t>175865.SH</t>
  </si>
  <si>
    <t>21国丰Y2</t>
  </si>
  <si>
    <t>烟台国丰投资控股集团有限公司</t>
  </si>
  <si>
    <t>4+</t>
  </si>
  <si>
    <t>每年03月22日付息,节假日顺延</t>
  </si>
  <si>
    <t>产业-化工-基础化工</t>
  </si>
  <si>
    <t>032100417.IB</t>
  </si>
  <si>
    <t>21邯郸城投PPN003</t>
  </si>
  <si>
    <t>邯郸城市发展投资集团有限公司</t>
  </si>
  <si>
    <t>5</t>
  </si>
  <si>
    <t>每年04月08日付息,节假日顺延</t>
  </si>
  <si>
    <t>188044.SH</t>
  </si>
  <si>
    <t>21山招Y1</t>
  </si>
  <si>
    <t>每年04月26日付息,节假日顺延</t>
  </si>
  <si>
    <t>1928009.IB</t>
  </si>
  <si>
    <t>19农业银行二级04</t>
  </si>
  <si>
    <t>中国农业银行股份有限公司</t>
  </si>
  <si>
    <t>1</t>
  </si>
  <si>
    <t>每年04月11日付息,节假日顺延</t>
  </si>
  <si>
    <t>二级资本债</t>
  </si>
  <si>
    <t>金融-银行-国有行</t>
  </si>
  <si>
    <t>1928006.IB</t>
  </si>
  <si>
    <t>19工商银行二级01</t>
  </si>
  <si>
    <t>中国工商银行股份有限公司</t>
  </si>
  <si>
    <t>AAApi</t>
  </si>
  <si>
    <t>每年03月25日付息,节假日顺延</t>
  </si>
  <si>
    <t>1928004.IB</t>
  </si>
  <si>
    <t>19农业银行二级02</t>
  </si>
  <si>
    <t>每年03月19日付息,节假日顺延</t>
  </si>
  <si>
    <t>1928011.IB</t>
  </si>
  <si>
    <t>19工商银行二级03</t>
  </si>
  <si>
    <t>1428011.IB</t>
  </si>
  <si>
    <t>14建行二级01</t>
  </si>
  <si>
    <t>中国建设银行股份有限公司</t>
  </si>
  <si>
    <t>每年08月18日付息,节假日顺延</t>
  </si>
  <si>
    <t>102100997.IB</t>
  </si>
  <si>
    <t>21鲁高速MTN003</t>
  </si>
  <si>
    <t>山东高速集团有限公司</t>
  </si>
  <si>
    <t>每年05月28日付息,节假日顺延</t>
  </si>
  <si>
    <t>城投-交通</t>
  </si>
  <si>
    <t>148212.SZ</t>
  </si>
  <si>
    <t>23广开Y5</t>
  </si>
  <si>
    <t>广州开发区控股集团有限公司</t>
  </si>
  <si>
    <t>5+</t>
  </si>
  <si>
    <t>到期一次还本付息,节假日顺延</t>
  </si>
  <si>
    <t>产业-产业控股-产业控股</t>
  </si>
  <si>
    <t>102101896.IB</t>
  </si>
  <si>
    <t>21锡产业MTN003</t>
  </si>
  <si>
    <t>无锡产业发展集团有限公司</t>
  </si>
  <si>
    <t>每年09月17日付息,节假日顺延</t>
  </si>
  <si>
    <t>102180034.IB</t>
  </si>
  <si>
    <t>21沪建工MTN002</t>
  </si>
  <si>
    <t>上海建工集团股份有限公司</t>
  </si>
  <si>
    <t>每年11月18日付息,节假日顺延</t>
  </si>
  <si>
    <t>产业-建筑施工-建筑施工</t>
  </si>
  <si>
    <t>102102198.IB</t>
  </si>
  <si>
    <t>21蜀道投资MTN002</t>
  </si>
  <si>
    <t>蜀道投资集团有限责任公司</t>
  </si>
  <si>
    <t>3</t>
  </si>
  <si>
    <t>每年11月01日付息,节假日顺延</t>
  </si>
  <si>
    <t>102102316.IB</t>
  </si>
  <si>
    <t>21首创生态MTN003</t>
  </si>
  <si>
    <t>北京首创生态环保集团股份有限公司</t>
  </si>
  <si>
    <t>每年11月17日付息,节假日顺延</t>
  </si>
  <si>
    <t>产业-公用事业-环保</t>
  </si>
  <si>
    <t>102280363.IB</t>
  </si>
  <si>
    <t>22恒邦冶炼MTN002</t>
  </si>
  <si>
    <t>山东恒邦冶炼股份有限公司</t>
  </si>
  <si>
    <t>6-</t>
  </si>
  <si>
    <t>每年02月25日付息,节假日顺延</t>
  </si>
  <si>
    <t>102103296.IB</t>
  </si>
  <si>
    <t>21扬子国资MTN001</t>
  </si>
  <si>
    <t>南京扬子国资投资集团有限责任公司</t>
  </si>
  <si>
    <t>每年12月20日付息,节假日顺延</t>
  </si>
  <si>
    <t>102280795.IB</t>
  </si>
  <si>
    <t>22中节能MTN003</t>
  </si>
  <si>
    <t>中国节能环保集团有限公司</t>
  </si>
  <si>
    <t>每年04月15日付息,节假日顺延</t>
  </si>
  <si>
    <t>102281702.IB</t>
  </si>
  <si>
    <t>22首旅MTN003</t>
  </si>
  <si>
    <t>北京首都旅游集团有限责任公司</t>
  </si>
  <si>
    <t>每年08月05日付息,节假日顺延</t>
  </si>
  <si>
    <t>产业-商业贸易-零售百货</t>
  </si>
  <si>
    <t>102280979.IB</t>
  </si>
  <si>
    <t>22沪基建MTN001</t>
  </si>
  <si>
    <t>上海基础设施建设发展(集团)有限公司</t>
  </si>
  <si>
    <t>每年04月27日付息,节假日顺延</t>
  </si>
  <si>
    <t>032380615.IB</t>
  </si>
  <si>
    <t>23临沂城发PPN002</t>
  </si>
  <si>
    <t>临沂城市发展集团有限公司</t>
  </si>
  <si>
    <t>每年06月29日付息,节假日顺延</t>
  </si>
  <si>
    <t>032280394.IB</t>
  </si>
  <si>
    <t>22晋江建投PPN002</t>
  </si>
  <si>
    <t>福建省晋江城市建设投资开发集团有限责任公司</t>
  </si>
  <si>
    <t>102281026.IB</t>
  </si>
  <si>
    <t>22河钢集MTN007</t>
  </si>
  <si>
    <t>河钢集团有限公司</t>
  </si>
  <si>
    <t>每年04月29日付息,节假日顺延</t>
  </si>
  <si>
    <t>产业-钢铁-钢铁</t>
  </si>
  <si>
    <t>102280815.IB</t>
  </si>
  <si>
    <t>22陕投集团MTN001</t>
  </si>
  <si>
    <t>陕西投资集团有限公司</t>
  </si>
  <si>
    <t>每年04月18日付息,节假日顺延</t>
  </si>
  <si>
    <t>102101550.IB</t>
  </si>
  <si>
    <t>21沪建工MTN001</t>
  </si>
  <si>
    <t>每年08月16日付息,节假日顺延</t>
  </si>
  <si>
    <t>102281843.IB</t>
  </si>
  <si>
    <t>22首旅MTN004</t>
  </si>
  <si>
    <t>每年08月19日付息,节假日顺延</t>
  </si>
  <si>
    <t>102300327.IB</t>
  </si>
  <si>
    <t>23临沂城发MTN002</t>
  </si>
  <si>
    <t>每年04月10日付息,节假日顺延</t>
  </si>
  <si>
    <t>102280389.IB</t>
  </si>
  <si>
    <t>22昆山国创MTN001</t>
  </si>
  <si>
    <t>昆山国创投资集团有限公司</t>
  </si>
  <si>
    <t>每年02月28日付息,节假日顺延</t>
  </si>
  <si>
    <t>032100904.IB</t>
  </si>
  <si>
    <t>21洛阳城投PPN005</t>
  </si>
  <si>
    <t>洛阳城市发展投资集团有限公司</t>
  </si>
  <si>
    <t>每年08月26日付息,节假日顺延</t>
  </si>
  <si>
    <t>102280908.IB</t>
  </si>
  <si>
    <t>22济南城建MTN002</t>
  </si>
  <si>
    <t>济南城市建设集团有限公司</t>
  </si>
  <si>
    <t>每年04月22日付息,节假日顺延</t>
  </si>
  <si>
    <t>114987.SZ</t>
  </si>
  <si>
    <t>21会展01</t>
  </si>
  <si>
    <t>南京南部新城会展中心发展有限公司</t>
  </si>
  <si>
    <t>8</t>
  </si>
  <si>
    <t>每年04月28日付息,节假日顺延</t>
  </si>
  <si>
    <t>私募公司债</t>
  </si>
  <si>
    <t>102101610.IB</t>
  </si>
  <si>
    <t>21江北新区MTN003</t>
  </si>
  <si>
    <t>南京江北新区产业投资集团有限公司</t>
  </si>
  <si>
    <t>每年08月20日付息,节假日顺延</t>
  </si>
  <si>
    <t>185652.SH</t>
  </si>
  <si>
    <t>22济建Y1</t>
  </si>
  <si>
    <t>133051.SZ</t>
  </si>
  <si>
    <t>21胶投01</t>
  </si>
  <si>
    <t>每年07月30日付息,节假日顺延</t>
  </si>
  <si>
    <t>102281578.IB</t>
  </si>
  <si>
    <t>22现代投资MTN002</t>
  </si>
  <si>
    <t>现代投资股份有限公司</t>
  </si>
  <si>
    <t>每年07月19日付息,节假日顺延</t>
  </si>
  <si>
    <t>产业-交运设施-高速</t>
  </si>
  <si>
    <t>2028022.IB</t>
  </si>
  <si>
    <t>20民生银行二级</t>
  </si>
  <si>
    <t>中国民生银行股份有限公司</t>
  </si>
  <si>
    <t>金融-银行-股份行</t>
  </si>
  <si>
    <t>102381932.IB</t>
  </si>
  <si>
    <t>23新乡投资MTN006</t>
  </si>
  <si>
    <t>新乡投资集团有限公司</t>
  </si>
  <si>
    <t>每年08月03日付息,节假日顺延</t>
  </si>
  <si>
    <t>032280884.IB</t>
  </si>
  <si>
    <t>22晋江城投PPN004</t>
  </si>
  <si>
    <t>每年10月26日付息,节假日顺延</t>
  </si>
  <si>
    <t>102282328.IB</t>
  </si>
  <si>
    <t>22青岛海控MTN001</t>
  </si>
  <si>
    <t>青岛西海岸新区海洋控股集团有限公司</t>
  </si>
  <si>
    <t>每年10月24日付息,节假日顺延</t>
  </si>
  <si>
    <t>102381843.IB</t>
  </si>
  <si>
    <t>23德州财金MTN002</t>
  </si>
  <si>
    <t>德州财金投资控股集团有限公司</t>
  </si>
  <si>
    <t>6</t>
  </si>
  <si>
    <t>每年07月26日付息,节假日顺延</t>
  </si>
  <si>
    <t>102280466.IB</t>
  </si>
  <si>
    <t>22苏州高新MTN002</t>
  </si>
  <si>
    <t>苏州苏高新集团有限公司</t>
  </si>
  <si>
    <t>每年03月09日付息,节假日顺延</t>
  </si>
  <si>
    <t>102282398.IB</t>
  </si>
  <si>
    <t>22青岛西海MTN001(项目收益)</t>
  </si>
  <si>
    <t>青岛西海岸新区融合控股集团有限公司</t>
  </si>
  <si>
    <t>每年10月28日付息,节假日顺延</t>
  </si>
  <si>
    <t>032280870.IB</t>
  </si>
  <si>
    <t>22宜春发展PPN001</t>
  </si>
  <si>
    <t>宜春发展投资集团有限公司</t>
  </si>
  <si>
    <t>每年10月21日付息,节假日顺延</t>
  </si>
  <si>
    <t>102281239.IB</t>
  </si>
  <si>
    <t>22首旅MTN002</t>
  </si>
  <si>
    <t>每年06月13日付息,节假日顺延</t>
  </si>
  <si>
    <t>102281406.IB</t>
  </si>
  <si>
    <t>22武侯资本MTN002</t>
  </si>
  <si>
    <t>成都武侯资本投资管理集团有限公司</t>
  </si>
  <si>
    <t>每年06月27日付息,节假日顺延</t>
  </si>
  <si>
    <t>102381586.IB</t>
  </si>
  <si>
    <t>23德达城建MTN002</t>
  </si>
  <si>
    <t>德州德达投资控股集团有限公司</t>
  </si>
  <si>
    <t>每年07月03日付息,节假日顺延</t>
  </si>
  <si>
    <t>032200274.IB</t>
  </si>
  <si>
    <t>22邯郸城投PPN001</t>
  </si>
  <si>
    <t>102280266.IB</t>
  </si>
  <si>
    <t>22首开MTN001</t>
  </si>
  <si>
    <t>北京首都开发股份有限公司</t>
  </si>
  <si>
    <t>每年02月16日付息,节假日顺延</t>
  </si>
  <si>
    <t>产业-房地产-房地产开发</t>
  </si>
  <si>
    <t>102280798.IB</t>
  </si>
  <si>
    <t>22二商肉食MTN001</t>
  </si>
  <si>
    <t>北京二商肉类食品集团有限公司</t>
  </si>
  <si>
    <t>6+</t>
  </si>
  <si>
    <t>产业-农业-加工业</t>
  </si>
  <si>
    <t>032380336.IB</t>
  </si>
  <si>
    <t>23涪陵国资PPN001</t>
  </si>
  <si>
    <t>重庆市涪陵国有资产投资经营集团有限公司</t>
  </si>
  <si>
    <t>102103158.IB</t>
  </si>
  <si>
    <t>21滨州城建MTN001</t>
  </si>
  <si>
    <t>滨州城建投资集团有限公司</t>
  </si>
  <si>
    <t>每年12月02日付息,节假日顺延</t>
  </si>
  <si>
    <t>185900.SH</t>
  </si>
  <si>
    <t>22国丰Y3</t>
  </si>
  <si>
    <t>每年06月16日付息,节假日顺延</t>
  </si>
  <si>
    <t>032280566.IB</t>
  </si>
  <si>
    <t>22武侯资本PPN002</t>
  </si>
  <si>
    <t>每年06月22日付息,节假日顺延</t>
  </si>
  <si>
    <t>133300.SZ</t>
  </si>
  <si>
    <t>22九江01</t>
  </si>
  <si>
    <t>九江市城市发展集团有限公司</t>
  </si>
  <si>
    <t>每年08月29日付息,节假日顺延</t>
  </si>
  <si>
    <t>032380723.IB</t>
  </si>
  <si>
    <t>23沧州交通PPN003(专项乡村振兴)</t>
  </si>
  <si>
    <t>沧州交通发展(集团)有限责任公司</t>
  </si>
  <si>
    <t>每年09月04日付息,节假日顺延</t>
  </si>
  <si>
    <t>188919.SH</t>
  </si>
  <si>
    <t>21国丰Y5</t>
  </si>
  <si>
    <t>每年11月12日付息,节假日顺延</t>
  </si>
  <si>
    <t>102280239.IB</t>
  </si>
  <si>
    <t>22鲁能源MTN001</t>
  </si>
  <si>
    <t>山东能源集团有限公司</t>
  </si>
  <si>
    <t>每年01月28日付息,节假日顺延</t>
  </si>
  <si>
    <t>产业-能源-煤炭</t>
  </si>
  <si>
    <t>102381841.IB</t>
  </si>
  <si>
    <t>23德达城建MTN003A</t>
  </si>
  <si>
    <t>102280740.IB</t>
  </si>
  <si>
    <t>22南山开发MTN002</t>
  </si>
  <si>
    <t>中国南山开发(集团)股份有限公司</t>
  </si>
  <si>
    <t>102381181.IB</t>
  </si>
  <si>
    <t>23东龙控股MTN001</t>
  </si>
  <si>
    <t>河南东龙控股集团有限公司</t>
  </si>
  <si>
    <t>每年05月17日付息,节假日顺延</t>
  </si>
  <si>
    <t>137603.SH</t>
  </si>
  <si>
    <t>22上建Y1</t>
  </si>
  <si>
    <t>每年08月22日付息,节假日顺延</t>
  </si>
  <si>
    <t>102282022.IB</t>
  </si>
  <si>
    <t>22威海城投MTN001(绿色)</t>
  </si>
  <si>
    <t>威海城市投资集团有限公司</t>
  </si>
  <si>
    <t>每年09月05日付息,节假日顺延</t>
  </si>
  <si>
    <t>194914.SH</t>
  </si>
  <si>
    <t>22沧州02</t>
  </si>
  <si>
    <t>沧州市建设投资集团有限公司</t>
  </si>
  <si>
    <t>115990.SH</t>
  </si>
  <si>
    <t>23青信07</t>
  </si>
  <si>
    <t>青岛国信发展(集团)有限责任公司</t>
  </si>
  <si>
    <t>188842.SH</t>
  </si>
  <si>
    <t>21临城01</t>
  </si>
  <si>
    <t>临沂城市建设投资集团有限公司</t>
  </si>
  <si>
    <t>每年11月23日付息,节假日顺延</t>
  </si>
  <si>
    <t>102281897.IB</t>
  </si>
  <si>
    <t>22青岛黄岛MTN001</t>
  </si>
  <si>
    <t>青岛黄岛发展(集团)有限公司</t>
  </si>
  <si>
    <t>每年08月24日付息,节假日顺延</t>
  </si>
  <si>
    <t>194468.SH</t>
  </si>
  <si>
    <t>22建融K1</t>
  </si>
  <si>
    <t>无锡市建融实业有限公司</t>
  </si>
  <si>
    <t>7+</t>
  </si>
  <si>
    <t>每年05月11日付息,节假日顺延</t>
  </si>
  <si>
    <t>金融-非银金融-商业租赁</t>
  </si>
  <si>
    <t>032200247.IB</t>
  </si>
  <si>
    <t>22青岛黄岛PPN002</t>
  </si>
  <si>
    <t>每年08月17日付息,节假日顺延</t>
  </si>
  <si>
    <t>185769.SH</t>
  </si>
  <si>
    <t>22首股02</t>
  </si>
  <si>
    <t>每年05月13日付息,节假日顺延</t>
  </si>
  <si>
    <t>197601.SH</t>
  </si>
  <si>
    <t>21临平Y2</t>
  </si>
  <si>
    <t>杭州临平城市建设集团有限公司</t>
  </si>
  <si>
    <t>每年11月22日付息,节假日顺延</t>
  </si>
  <si>
    <t>250359.SH</t>
  </si>
  <si>
    <t>23海洋03</t>
  </si>
  <si>
    <t>青岛海洋投资集团有限公司</t>
  </si>
  <si>
    <t>每年03月17日付息,节假日顺延</t>
  </si>
  <si>
    <t>196232.SH</t>
  </si>
  <si>
    <t>22阜投01</t>
  </si>
  <si>
    <t>阜阳投资发展集团有限公司</t>
  </si>
  <si>
    <t>每年01月14日付息,节假日顺延</t>
  </si>
  <si>
    <t>138930.SH</t>
  </si>
  <si>
    <t>23首股02</t>
  </si>
  <si>
    <t>每年02月21日付息,节假日顺延</t>
  </si>
  <si>
    <t>185988.SH</t>
  </si>
  <si>
    <t>22海控Y1</t>
  </si>
  <si>
    <t>每年07月25日付息,节假日顺延</t>
  </si>
  <si>
    <t>196631.SH</t>
  </si>
  <si>
    <t>21郑新02</t>
  </si>
  <si>
    <t>河南省郑州新区建设投资有限公司</t>
  </si>
  <si>
    <t>每年08月06日付息,节假日顺延</t>
  </si>
  <si>
    <t>250001.SH</t>
  </si>
  <si>
    <t>23漳龙02</t>
  </si>
  <si>
    <t>福建漳龙集团有限公司</t>
  </si>
  <si>
    <t>每年02月24日付息,节假日顺延</t>
  </si>
  <si>
    <t>196656.SH</t>
  </si>
  <si>
    <t>21余开Y1</t>
  </si>
  <si>
    <t>杭州临平开发投资集团有限公司</t>
  </si>
  <si>
    <t>每年07月29日付息,节假日顺延</t>
  </si>
  <si>
    <t>196059.SH</t>
  </si>
  <si>
    <t>22德达01</t>
  </si>
  <si>
    <t>每年01月10日付息,节假日顺延</t>
  </si>
  <si>
    <t>138527.SH</t>
  </si>
  <si>
    <t>22海控Y2</t>
  </si>
  <si>
    <t>每年11月07日付息,节假日顺延</t>
  </si>
  <si>
    <t>194715.SH</t>
  </si>
  <si>
    <t>22海洋Y1</t>
  </si>
  <si>
    <t>每年07月08日付息,节假日顺延</t>
  </si>
  <si>
    <t>188547.SH</t>
  </si>
  <si>
    <t>21海控Y3</t>
  </si>
  <si>
    <t>每年09月01日付息,节假日顺延</t>
  </si>
  <si>
    <t>178364.SH</t>
  </si>
  <si>
    <t>21郑新01</t>
  </si>
  <si>
    <t>每年04月30日付息,节假日顺延</t>
  </si>
  <si>
    <t>032380374.IB</t>
  </si>
  <si>
    <t>23青岛黄岛PPN001</t>
  </si>
  <si>
    <t>每年04月19日付息,节假日顺延</t>
  </si>
  <si>
    <t>2129001.IB</t>
  </si>
  <si>
    <t>21网商银行永续债01</t>
  </si>
  <si>
    <t>浙江网商银行股份有限公司</t>
  </si>
  <si>
    <t>每年05月31日付息,节假日顺延</t>
  </si>
  <si>
    <t>永续债</t>
  </si>
  <si>
    <t>金融-银行-民营银行</t>
  </si>
  <si>
    <t>2029001.IB</t>
  </si>
  <si>
    <t>20网商银行永续债01</t>
  </si>
  <si>
    <t>每年07月10日付息,节假日顺延</t>
  </si>
  <si>
    <t>012382164.IB</t>
  </si>
  <si>
    <t>23青岛城阳SCP001</t>
  </si>
  <si>
    <t>青岛城阳开发投资集团有限公司</t>
  </si>
  <si>
    <t>超短期融资券</t>
  </si>
  <si>
    <t>012383763.IB</t>
  </si>
  <si>
    <t>23青岛北发SCP003</t>
  </si>
  <si>
    <t>青岛市北城市发展集团有限公司</t>
  </si>
  <si>
    <t>012384472.IB</t>
  </si>
  <si>
    <t>23江宁科学SCP003</t>
  </si>
  <si>
    <t>南京江宁科学园发展有限公司</t>
  </si>
  <si>
    <t>042380084.IB</t>
  </si>
  <si>
    <t>23江津华信CP002</t>
  </si>
  <si>
    <t>重庆市江津区华信资产经营(集团)有限公司</t>
  </si>
  <si>
    <t>短期融资券</t>
  </si>
  <si>
    <t>042380099.IB</t>
  </si>
  <si>
    <t>23洛阳城投CP001</t>
  </si>
  <si>
    <t>042380634.IB</t>
  </si>
  <si>
    <t>23扬州经开CP002</t>
  </si>
  <si>
    <t>扬州经济技术开发区开发(集团)有限公司</t>
  </si>
  <si>
    <t>114801.SH</t>
  </si>
  <si>
    <t>23东控D1</t>
  </si>
  <si>
    <t>114984.SH</t>
  </si>
  <si>
    <t>23胶州D1</t>
  </si>
  <si>
    <t>250051.SH</t>
  </si>
  <si>
    <t>23胶发D1</t>
  </si>
  <si>
    <t>青岛胶州湾发展集团有限公司</t>
  </si>
  <si>
    <t>250601.SH</t>
  </si>
  <si>
    <t>23海投D1</t>
  </si>
  <si>
    <t>032480017.IB</t>
  </si>
  <si>
    <t>24青岛海控PPN001A</t>
  </si>
  <si>
    <t>每年01月05日付息,节假日顺延</t>
  </si>
  <si>
    <t>196285.SH</t>
  </si>
  <si>
    <t>22宣控01</t>
  </si>
  <si>
    <t>宣城市国有资本投资运营控股集团有限公司</t>
  </si>
  <si>
    <t>每年01月25日付息,节假日顺延</t>
  </si>
  <si>
    <t>082280486.IB</t>
  </si>
  <si>
    <t>22安泰山能ABN001优先</t>
  </si>
  <si>
    <t>中贸联银商业保理有限公司</t>
  </si>
  <si>
    <t>每年02月10日和05月10日和08月10日和11月10日付息,节假日顺延</t>
  </si>
  <si>
    <t>交易商协会ABN</t>
  </si>
  <si>
    <t>151201.SH</t>
  </si>
  <si>
    <t>19淮交01</t>
  </si>
  <si>
    <t>淮安市交通控股集团有限公司</t>
  </si>
  <si>
    <t>每年02月26日付息,节假日顺延</t>
  </si>
  <si>
    <t>032280322.IB</t>
  </si>
  <si>
    <t>22青岛海控PPN002</t>
  </si>
  <si>
    <t>每年03月23日付息,节假日顺延</t>
  </si>
  <si>
    <t>194213.SH</t>
  </si>
  <si>
    <t>22新港01</t>
  </si>
  <si>
    <t>南京新港开发有限公司</t>
  </si>
  <si>
    <t>每年03月28日付息,节假日顺延</t>
  </si>
  <si>
    <t>151316.SH</t>
  </si>
  <si>
    <t>19渝开01</t>
  </si>
  <si>
    <t>重庆科学城城市建设集团有限公司</t>
  </si>
  <si>
    <t>每年04月02日付息,节假日顺延</t>
  </si>
  <si>
    <t>101900466.IB</t>
  </si>
  <si>
    <t>19涪陵国资MTN001</t>
  </si>
  <si>
    <t>每年04月04日付息,节假日顺延</t>
  </si>
  <si>
    <t>101900608.IB</t>
  </si>
  <si>
    <t>19青岛城投MTN002</t>
  </si>
  <si>
    <t>青岛城市建设投资(集团)有限责任公司</t>
  </si>
  <si>
    <t>每年04月25日付息,节假日顺延</t>
  </si>
  <si>
    <t>102100801.IB</t>
  </si>
  <si>
    <t>21保利文化MTN001</t>
  </si>
  <si>
    <t>保利文化集团股份有限公司</t>
  </si>
  <si>
    <t>产业-传媒-新媒体</t>
  </si>
  <si>
    <t>185719.SH</t>
  </si>
  <si>
    <t>22财达C1</t>
  </si>
  <si>
    <t>财达证券股份有限公司</t>
  </si>
  <si>
    <t>证券公司次级债</t>
  </si>
  <si>
    <t>金融-非银金融-证券</t>
  </si>
  <si>
    <t>2180197.IB</t>
  </si>
  <si>
    <t>21首创集团可续期债01</t>
  </si>
  <si>
    <t>北京首都创业集团有限公司</t>
  </si>
  <si>
    <t>每年05月07日付息,节假日顺延</t>
  </si>
  <si>
    <t>一般企业债</t>
  </si>
  <si>
    <t>032100600.IB</t>
  </si>
  <si>
    <t>21洛阳城投PPN003</t>
  </si>
  <si>
    <t>每年06月02日付息,节假日顺延</t>
  </si>
  <si>
    <t>151670.SH</t>
  </si>
  <si>
    <t>19江控02</t>
  </si>
  <si>
    <t>江东控股集团有限责任公司</t>
  </si>
  <si>
    <t>每年06月14日付息,节假日顺延</t>
  </si>
  <si>
    <t>102381431.IB</t>
  </si>
  <si>
    <t>23青岛北发MTN002</t>
  </si>
  <si>
    <t>082280615.IB</t>
  </si>
  <si>
    <t>22河钢光启ABN001优先</t>
  </si>
  <si>
    <t>金值(中国)融资租赁有限公司</t>
  </si>
  <si>
    <t>每年06月28日和12月28日付息,节假日顺延</t>
  </si>
  <si>
    <t>032000627.IB</t>
  </si>
  <si>
    <t>20九江城发PPN001</t>
  </si>
  <si>
    <t>每年07月14日付息,节假日顺延</t>
  </si>
  <si>
    <t>032100747.IB</t>
  </si>
  <si>
    <t>21洛阳城乡PPN003</t>
  </si>
  <si>
    <t>洛阳城乡建设投资集团有限公司</t>
  </si>
  <si>
    <t>每年07月21日付息,节假日顺延</t>
  </si>
  <si>
    <t>155526.SH</t>
  </si>
  <si>
    <t>19青控02</t>
  </si>
  <si>
    <t>青岛城投城金控股集团有限公司</t>
  </si>
  <si>
    <t>每年07月23日付息,节假日顺延</t>
  </si>
  <si>
    <t>2289171.IB</t>
  </si>
  <si>
    <t>22鸿富4优先</t>
  </si>
  <si>
    <t>AAAsf</t>
  </si>
  <si>
    <t>每年07月23日和01月23日付息,节假日顺延</t>
  </si>
  <si>
    <t>信贷ABS</t>
  </si>
  <si>
    <t>102101406.IB</t>
  </si>
  <si>
    <t>21国能生物MTN001</t>
  </si>
  <si>
    <t>国能生物发电集团有限公司</t>
  </si>
  <si>
    <t>每年07月28日付息,节假日顺延</t>
  </si>
  <si>
    <t>产业-公用事业-电力</t>
  </si>
  <si>
    <t>102101422.IB</t>
  </si>
  <si>
    <t>21诚通控股MTN002A</t>
  </si>
  <si>
    <t>中国诚通控股集团有限公司</t>
  </si>
  <si>
    <t>196710.SH</t>
  </si>
  <si>
    <t>21保控02</t>
  </si>
  <si>
    <t>保定市国控集团有限责任公司</t>
  </si>
  <si>
    <t>每年08月02日付息,节假日顺延</t>
  </si>
  <si>
    <t>032100823.IB</t>
  </si>
  <si>
    <t>21西安高新PPN005</t>
  </si>
  <si>
    <t>西安高新控股有限公司</t>
  </si>
  <si>
    <t>102101538.IB</t>
  </si>
  <si>
    <t>21河钢集MTN003</t>
  </si>
  <si>
    <t>每年08月13日付息,节假日顺延</t>
  </si>
  <si>
    <t>102382042.IB</t>
  </si>
  <si>
    <t>23青岛北发MTN003</t>
  </si>
  <si>
    <t>每年08月14日付息,节假日顺延</t>
  </si>
  <si>
    <t>082200204.IB</t>
  </si>
  <si>
    <t>22投循自然ABN001优先</t>
  </si>
  <si>
    <t>华电金泰(北京)投资基金管理有限公司</t>
  </si>
  <si>
    <t>每年08月24日和02月24日付息,节假日顺延</t>
  </si>
  <si>
    <t>032280762.IB</t>
  </si>
  <si>
    <t>22阜阳投资PPN001</t>
  </si>
  <si>
    <t>每年08月25日付息,节假日顺延</t>
  </si>
  <si>
    <t>182450.SH</t>
  </si>
  <si>
    <t>22融控05</t>
  </si>
  <si>
    <t>032100916.IB</t>
  </si>
  <si>
    <t>21洛阳城乡PPN004</t>
  </si>
  <si>
    <t>每年08月27日付息,节假日顺延</t>
  </si>
  <si>
    <t>032280808.IB</t>
  </si>
  <si>
    <t>22阜阳投资PPN002</t>
  </si>
  <si>
    <t>每年09月16日付息,节假日顺延</t>
  </si>
  <si>
    <t>032280813.IB</t>
  </si>
  <si>
    <t>22宣城国资PPN003</t>
  </si>
  <si>
    <t>宣城市国有资产投资有限公司</t>
  </si>
  <si>
    <t>每年09月20日付息,节假日顺延</t>
  </si>
  <si>
    <t>032280823.IB</t>
  </si>
  <si>
    <t>22阜阳投资PPN003</t>
  </si>
  <si>
    <t>每年09月22日付息,节假日顺延</t>
  </si>
  <si>
    <t>145040.SH</t>
  </si>
  <si>
    <t>16青建投</t>
  </si>
  <si>
    <t>每年10月19日付息,节假日顺延</t>
  </si>
  <si>
    <t>102102264.IB</t>
  </si>
  <si>
    <t>21河钢集MTN005(革命老区)</t>
  </si>
  <si>
    <t>每年11月08日付息,节假日顺延</t>
  </si>
  <si>
    <t>032180038.IB</t>
  </si>
  <si>
    <t>21洛阳城投PPN008</t>
  </si>
  <si>
    <t>102103041.IB</t>
  </si>
  <si>
    <t>21保利文化MTN002</t>
  </si>
  <si>
    <t>每年11月19日付息,节假日顺延</t>
  </si>
  <si>
    <t>032180060.IB</t>
  </si>
  <si>
    <t>21洛阳城乡PPN007</t>
  </si>
  <si>
    <t>每年11月25日付息,节假日顺延</t>
  </si>
  <si>
    <t>032191386.IB</t>
  </si>
  <si>
    <t>21江宁科学PPN003</t>
  </si>
  <si>
    <t>每年12月03日付息,节假日顺延</t>
  </si>
  <si>
    <t>032191443.IB</t>
  </si>
  <si>
    <t>21临江投资PPN003</t>
  </si>
  <si>
    <t>杭州临江投资发展有限公司</t>
  </si>
  <si>
    <t>每年12月15日付息,节假日顺延</t>
  </si>
  <si>
    <t>112304010.IB</t>
  </si>
  <si>
    <t>23中国银行CD010</t>
  </si>
  <si>
    <t>中国银行股份有限公司</t>
  </si>
  <si>
    <t>国有商业银行同业存单</t>
  </si>
  <si>
    <t>112310070.IB</t>
  </si>
  <si>
    <t>23兴业银行CD070</t>
  </si>
  <si>
    <t>兴业银行股份有限公司</t>
  </si>
  <si>
    <t>2</t>
  </si>
  <si>
    <t>股份制商业银行同业存单</t>
  </si>
  <si>
    <t>112305027.IB</t>
  </si>
  <si>
    <t>23建设银行CD027</t>
  </si>
  <si>
    <t>112310108.IB</t>
  </si>
  <si>
    <t>23兴业银行CD108</t>
  </si>
  <si>
    <t>112303063.IB</t>
  </si>
  <si>
    <t>23农业银行CD063</t>
  </si>
  <si>
    <t>112304025.IB</t>
  </si>
  <si>
    <t>23中国银行CD025</t>
  </si>
  <si>
    <t>112309133.IB</t>
  </si>
  <si>
    <t>23浦发银行CD133</t>
  </si>
  <si>
    <t>上海浦东发展银行股份有限公司</t>
  </si>
  <si>
    <t>112305211.IB</t>
  </si>
  <si>
    <t>23建设银行CD211</t>
  </si>
  <si>
    <t>112303120.IB</t>
  </si>
  <si>
    <t>23农业银行CD120</t>
  </si>
  <si>
    <t>112308268.IB</t>
  </si>
  <si>
    <t>23中信银行CD268</t>
  </si>
  <si>
    <t>中信银行股份有限公司</t>
  </si>
  <si>
    <t>112308278.IB</t>
  </si>
  <si>
    <t>23中信银行CD278</t>
  </si>
  <si>
    <t>112318275.IB</t>
  </si>
  <si>
    <t>23华夏银行CD275</t>
  </si>
  <si>
    <t>华夏银行股份有限公司</t>
  </si>
  <si>
    <t>112320190.IB</t>
  </si>
  <si>
    <t>23广发银行CD190</t>
  </si>
  <si>
    <t>广发银行股份有限公司</t>
  </si>
  <si>
    <t>112306233.IB</t>
  </si>
  <si>
    <t>23交通银行CD233</t>
  </si>
  <si>
    <t>交通银行股份有限公司</t>
  </si>
  <si>
    <t>112322079.IB</t>
  </si>
  <si>
    <t>23邮储银行CD079</t>
  </si>
  <si>
    <t>中国邮政储蓄银行股份有限公司</t>
  </si>
  <si>
    <t>其他同业存单</t>
  </si>
  <si>
    <t>112315449.IB</t>
  </si>
  <si>
    <t>23民生银行CD449</t>
  </si>
  <si>
    <t>证券代码</t>
    <phoneticPr fontId="2" type="noConversion"/>
  </si>
  <si>
    <t>证券名称</t>
    <phoneticPr fontId="2" type="noConversion"/>
  </si>
  <si>
    <t>发行价格</t>
    <phoneticPr fontId="2" type="noConversion"/>
  </si>
  <si>
    <t>发行人中文名称</t>
    <phoneticPr fontId="2" type="noConversion"/>
  </si>
  <si>
    <t>是否属于城投平台</t>
    <phoneticPr fontId="2" type="noConversion"/>
  </si>
  <si>
    <t>主体评级(YY)</t>
    <phoneticPr fontId="2" type="noConversion"/>
  </si>
  <si>
    <t>主体评级</t>
    <phoneticPr fontId="2" type="noConversion"/>
  </si>
  <si>
    <t>债项评级</t>
    <phoneticPr fontId="2" type="noConversion"/>
  </si>
  <si>
    <t>行权剩余期限(年)</t>
    <phoneticPr fontId="2" type="noConversion"/>
  </si>
  <si>
    <t>票面利率(发行时)</t>
    <phoneticPr fontId="2" type="noConversion"/>
  </si>
  <si>
    <t>付息日</t>
    <phoneticPr fontId="2" type="noConversion"/>
  </si>
  <si>
    <t>到期收益率</t>
    <phoneticPr fontId="2" type="noConversion"/>
  </si>
  <si>
    <t>东财债券三级分类(2021)</t>
    <phoneticPr fontId="2" type="noConversion"/>
  </si>
  <si>
    <t>所属行业分类(YY)</t>
    <phoneticPr fontId="2" type="noConversion"/>
  </si>
  <si>
    <t>剩余期限(年)</t>
    <phoneticPr fontId="2" type="noConversion"/>
  </si>
  <si>
    <t>是否次级债</t>
    <phoneticPr fontId="2" type="noConversion"/>
  </si>
  <si>
    <t>中债估值（1-17）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</si>
</sst>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0108;&#19978;/&#20449;&#25176;/Data/&#27425;&#32423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1">
          <cell r="B1" t="str">
            <v>证券名称</v>
          </cell>
          <cell r="C1" t="str">
            <v>是否次级债</v>
          </cell>
        </row>
        <row r="2">
          <cell r="B2" t="str">
            <v>23青信07</v>
          </cell>
          <cell r="C2" t="str">
            <v>否</v>
          </cell>
        </row>
        <row r="3">
          <cell r="B3" t="str">
            <v>22上建Y1</v>
          </cell>
          <cell r="C3" t="str">
            <v>否</v>
          </cell>
        </row>
        <row r="4">
          <cell r="B4" t="str">
            <v>22海控Y2</v>
          </cell>
          <cell r="C4" t="str">
            <v>否</v>
          </cell>
        </row>
        <row r="5">
          <cell r="B5" t="str">
            <v>23首股02</v>
          </cell>
          <cell r="C5" t="str">
            <v>否</v>
          </cell>
        </row>
        <row r="6">
          <cell r="B6" t="str">
            <v>19青控02</v>
          </cell>
          <cell r="C6" t="str">
            <v>否</v>
          </cell>
        </row>
        <row r="7">
          <cell r="B7" t="str">
            <v>21国丰Y2</v>
          </cell>
          <cell r="C7" t="str">
            <v>否</v>
          </cell>
        </row>
        <row r="8">
          <cell r="B8" t="str">
            <v>22济建Y1</v>
          </cell>
          <cell r="C8" t="str">
            <v>否</v>
          </cell>
        </row>
        <row r="9">
          <cell r="B9" t="str">
            <v>22首股02</v>
          </cell>
          <cell r="C9" t="str">
            <v>否</v>
          </cell>
        </row>
        <row r="10">
          <cell r="B10" t="str">
            <v>22国丰Y3</v>
          </cell>
          <cell r="C10" t="str">
            <v>否</v>
          </cell>
        </row>
        <row r="11">
          <cell r="B11" t="str">
            <v>22海控Y1</v>
          </cell>
          <cell r="C11" t="str">
            <v>否</v>
          </cell>
        </row>
        <row r="12">
          <cell r="B12" t="str">
            <v>21山招Y1</v>
          </cell>
          <cell r="C12" t="str">
            <v>否</v>
          </cell>
        </row>
        <row r="13">
          <cell r="B13" t="str">
            <v>21山招Y2</v>
          </cell>
          <cell r="C13" t="str">
            <v>否</v>
          </cell>
        </row>
        <row r="14">
          <cell r="B14" t="str">
            <v>21鄂长Y1</v>
          </cell>
          <cell r="C14" t="str">
            <v>否</v>
          </cell>
        </row>
        <row r="15">
          <cell r="B15" t="str">
            <v>21海控Y3</v>
          </cell>
          <cell r="C15" t="str">
            <v>否</v>
          </cell>
        </row>
        <row r="16">
          <cell r="B16" t="str">
            <v>21临城01</v>
          </cell>
          <cell r="C16" t="str">
            <v>否</v>
          </cell>
        </row>
        <row r="17">
          <cell r="B17" t="str">
            <v>21国丰Y5</v>
          </cell>
          <cell r="C17" t="str">
            <v>否</v>
          </cell>
        </row>
        <row r="18">
          <cell r="B18" t="str">
            <v>22财达C1</v>
          </cell>
          <cell r="C18" t="str">
            <v>是</v>
          </cell>
        </row>
        <row r="19">
          <cell r="B19" t="str">
            <v>16青建投</v>
          </cell>
          <cell r="C19" t="str">
            <v>否</v>
          </cell>
        </row>
        <row r="20">
          <cell r="B20" t="str">
            <v>19淮交01</v>
          </cell>
          <cell r="C20" t="str">
            <v>否</v>
          </cell>
        </row>
        <row r="21">
          <cell r="B21" t="str">
            <v>19渝开01</v>
          </cell>
          <cell r="C21" t="str">
            <v>否</v>
          </cell>
        </row>
        <row r="22">
          <cell r="B22" t="str">
            <v>19江控02</v>
          </cell>
          <cell r="C22" t="str">
            <v>否</v>
          </cell>
        </row>
        <row r="23">
          <cell r="B23" t="str">
            <v>21郑新01</v>
          </cell>
          <cell r="C23" t="str">
            <v>否</v>
          </cell>
        </row>
        <row r="24">
          <cell r="B24" t="str">
            <v>23东控D1</v>
          </cell>
          <cell r="C24" t="str">
            <v>否</v>
          </cell>
        </row>
        <row r="25">
          <cell r="B25" t="str">
            <v>23胶州D1</v>
          </cell>
          <cell r="C25" t="str">
            <v>否</v>
          </cell>
        </row>
        <row r="26">
          <cell r="B26" t="str">
            <v>22融控05</v>
          </cell>
          <cell r="C26" t="str">
            <v>否</v>
          </cell>
        </row>
        <row r="27">
          <cell r="B27" t="str">
            <v>22新港01</v>
          </cell>
          <cell r="C27" t="str">
            <v>否</v>
          </cell>
        </row>
        <row r="28">
          <cell r="B28" t="str">
            <v>22建融K1</v>
          </cell>
          <cell r="C28" t="str">
            <v>否</v>
          </cell>
        </row>
        <row r="29">
          <cell r="B29" t="str">
            <v>22海洋Y1</v>
          </cell>
          <cell r="C29" t="str">
            <v>否</v>
          </cell>
        </row>
        <row r="30">
          <cell r="B30" t="str">
            <v>22沧州02</v>
          </cell>
          <cell r="C30" t="str">
            <v>否</v>
          </cell>
        </row>
        <row r="31">
          <cell r="B31" t="str">
            <v>22德达01</v>
          </cell>
          <cell r="C31" t="str">
            <v>否</v>
          </cell>
        </row>
        <row r="32">
          <cell r="B32" t="str">
            <v>22阜投01</v>
          </cell>
          <cell r="C32" t="str">
            <v>否</v>
          </cell>
        </row>
        <row r="33">
          <cell r="B33" t="str">
            <v>22宣控01</v>
          </cell>
          <cell r="C33" t="str">
            <v>否</v>
          </cell>
        </row>
        <row r="34">
          <cell r="B34" t="str">
            <v>21郑新02</v>
          </cell>
          <cell r="C34" t="str">
            <v>否</v>
          </cell>
        </row>
        <row r="35">
          <cell r="B35" t="str">
            <v>21余开Y1</v>
          </cell>
          <cell r="C35" t="str">
            <v>否</v>
          </cell>
        </row>
        <row r="36">
          <cell r="B36" t="str">
            <v>21保控02</v>
          </cell>
          <cell r="C36" t="str">
            <v>否</v>
          </cell>
        </row>
        <row r="37">
          <cell r="B37" t="str">
            <v>21临平Y2</v>
          </cell>
          <cell r="C37" t="str">
            <v>否</v>
          </cell>
        </row>
        <row r="38">
          <cell r="B38" t="str">
            <v>23漳龙02</v>
          </cell>
          <cell r="C38" t="str">
            <v>否</v>
          </cell>
        </row>
        <row r="39">
          <cell r="B39" t="str">
            <v>23胶发D1</v>
          </cell>
          <cell r="C39" t="str">
            <v>否</v>
          </cell>
        </row>
        <row r="40">
          <cell r="B40" t="str">
            <v>23海洋03</v>
          </cell>
          <cell r="C40" t="str">
            <v>否</v>
          </cell>
        </row>
        <row r="41">
          <cell r="B41" t="str">
            <v>23海投D1</v>
          </cell>
          <cell r="C41" t="str">
            <v>否</v>
          </cell>
        </row>
        <row r="42">
          <cell r="B42" t="str">
            <v>23广开Y5</v>
          </cell>
          <cell r="C42" t="str">
            <v>否</v>
          </cell>
        </row>
        <row r="43">
          <cell r="B43" t="str">
            <v>21会展01</v>
          </cell>
          <cell r="C43" t="str">
            <v>否</v>
          </cell>
        </row>
        <row r="44">
          <cell r="B44" t="str">
            <v>21胶投01</v>
          </cell>
          <cell r="C44" t="str">
            <v>否</v>
          </cell>
        </row>
        <row r="45">
          <cell r="B45" t="str">
            <v>22九江01</v>
          </cell>
          <cell r="C45" t="str">
            <v>否</v>
          </cell>
        </row>
        <row r="46">
          <cell r="B46" t="str">
            <v>21首创集团可续期债01</v>
          </cell>
          <cell r="C46" t="str">
            <v>否</v>
          </cell>
        </row>
        <row r="47">
          <cell r="B47" t="str">
            <v>19涪陵国资MTN001</v>
          </cell>
          <cell r="C47" t="str">
            <v>否</v>
          </cell>
        </row>
        <row r="48">
          <cell r="B48" t="str">
            <v>19青岛城投MTN002</v>
          </cell>
          <cell r="C48" t="str">
            <v>否</v>
          </cell>
        </row>
        <row r="49">
          <cell r="B49" t="str">
            <v>21渝富MTN003</v>
          </cell>
          <cell r="C49" t="str">
            <v>否</v>
          </cell>
        </row>
        <row r="50">
          <cell r="B50" t="str">
            <v>21苏新国资MTN003</v>
          </cell>
          <cell r="C50" t="str">
            <v>否</v>
          </cell>
        </row>
        <row r="51">
          <cell r="B51" t="str">
            <v>21保利文化MTN001</v>
          </cell>
          <cell r="C51" t="str">
            <v>否</v>
          </cell>
        </row>
        <row r="52">
          <cell r="B52" t="str">
            <v>21鲁高速MTN003</v>
          </cell>
          <cell r="C52" t="str">
            <v>否</v>
          </cell>
        </row>
        <row r="53">
          <cell r="B53" t="str">
            <v>21国能生物MTN001</v>
          </cell>
          <cell r="C53" t="str">
            <v>否</v>
          </cell>
        </row>
        <row r="54">
          <cell r="B54" t="str">
            <v>21诚通控股MTN002A</v>
          </cell>
          <cell r="C54" t="str">
            <v>否</v>
          </cell>
        </row>
        <row r="55">
          <cell r="B55" t="str">
            <v>21河钢集MTN003</v>
          </cell>
          <cell r="C55" t="str">
            <v>否</v>
          </cell>
        </row>
        <row r="56">
          <cell r="B56" t="str">
            <v>21沪建工MTN001</v>
          </cell>
          <cell r="C56" t="str">
            <v>是</v>
          </cell>
        </row>
        <row r="57">
          <cell r="B57" t="str">
            <v>21江北新区MTN003</v>
          </cell>
          <cell r="C57" t="str">
            <v>否</v>
          </cell>
        </row>
        <row r="58">
          <cell r="B58" t="str">
            <v>21锡产业MTN003</v>
          </cell>
          <cell r="C58" t="str">
            <v>否</v>
          </cell>
        </row>
        <row r="59">
          <cell r="B59" t="str">
            <v>21蜀道投资MTN002</v>
          </cell>
          <cell r="C59" t="str">
            <v>否</v>
          </cell>
        </row>
        <row r="60">
          <cell r="B60" t="str">
            <v>21河钢集MTN005(革命老区)</v>
          </cell>
          <cell r="C60" t="str">
            <v>否</v>
          </cell>
        </row>
        <row r="61">
          <cell r="B61" t="str">
            <v>21首创生态MTN003</v>
          </cell>
          <cell r="C61" t="str">
            <v>是</v>
          </cell>
        </row>
        <row r="62">
          <cell r="B62" t="str">
            <v>21保利文化MTN002</v>
          </cell>
          <cell r="C62" t="str">
            <v>否</v>
          </cell>
        </row>
        <row r="63">
          <cell r="B63" t="str">
            <v>21滨州城建MTN001</v>
          </cell>
          <cell r="C63" t="str">
            <v>否</v>
          </cell>
        </row>
        <row r="64">
          <cell r="B64" t="str">
            <v>21扬子国资MTN001</v>
          </cell>
          <cell r="C64" t="str">
            <v>否</v>
          </cell>
        </row>
        <row r="65">
          <cell r="B65" t="str">
            <v>21沪建工MTN002</v>
          </cell>
          <cell r="C65" t="str">
            <v>是</v>
          </cell>
        </row>
        <row r="66">
          <cell r="B66" t="str">
            <v>22鲁能源MTN001</v>
          </cell>
          <cell r="C66" t="str">
            <v>否</v>
          </cell>
        </row>
        <row r="67">
          <cell r="B67" t="str">
            <v>22首开MTN001</v>
          </cell>
          <cell r="C67" t="str">
            <v>否</v>
          </cell>
        </row>
        <row r="68">
          <cell r="B68" t="str">
            <v>22恒邦冶炼MTN002</v>
          </cell>
          <cell r="C68" t="str">
            <v>否</v>
          </cell>
        </row>
        <row r="69">
          <cell r="B69" t="str">
            <v>22昆山国创MTN001</v>
          </cell>
          <cell r="C69" t="str">
            <v>否</v>
          </cell>
        </row>
        <row r="70">
          <cell r="B70" t="str">
            <v>22苏州高新MTN002</v>
          </cell>
          <cell r="C70" t="str">
            <v>否</v>
          </cell>
        </row>
        <row r="71">
          <cell r="B71" t="str">
            <v>22南山开发MTN002</v>
          </cell>
          <cell r="C71" t="str">
            <v>是</v>
          </cell>
        </row>
        <row r="72">
          <cell r="B72" t="str">
            <v>22中节能MTN003</v>
          </cell>
          <cell r="C72" t="str">
            <v>是</v>
          </cell>
        </row>
        <row r="73">
          <cell r="B73" t="str">
            <v>22二商肉食MTN001</v>
          </cell>
          <cell r="C73" t="str">
            <v>是</v>
          </cell>
        </row>
        <row r="74">
          <cell r="B74" t="str">
            <v>22陕投集团MTN001</v>
          </cell>
          <cell r="C74" t="str">
            <v>否</v>
          </cell>
        </row>
        <row r="75">
          <cell r="B75" t="str">
            <v>22济南城建MTN002</v>
          </cell>
          <cell r="C75" t="str">
            <v>否</v>
          </cell>
        </row>
        <row r="76">
          <cell r="B76" t="str">
            <v>22沪基建MTN001</v>
          </cell>
          <cell r="C76" t="str">
            <v>否</v>
          </cell>
        </row>
        <row r="77">
          <cell r="B77" t="str">
            <v>22河钢集MTN007</v>
          </cell>
          <cell r="C77" t="str">
            <v>否</v>
          </cell>
        </row>
        <row r="78">
          <cell r="B78" t="str">
            <v>22首旅MTN002</v>
          </cell>
          <cell r="C78" t="str">
            <v>是</v>
          </cell>
        </row>
        <row r="79">
          <cell r="B79" t="str">
            <v>22武侯资本MTN002</v>
          </cell>
          <cell r="C79" t="str">
            <v>否</v>
          </cell>
        </row>
        <row r="80">
          <cell r="B80" t="str">
            <v>22现代投资MTN002</v>
          </cell>
          <cell r="C80" t="str">
            <v>否</v>
          </cell>
        </row>
        <row r="81">
          <cell r="B81" t="str">
            <v>22首旅MTN003</v>
          </cell>
          <cell r="C81" t="str">
            <v>是</v>
          </cell>
        </row>
        <row r="82">
          <cell r="B82" t="str">
            <v>22首旅MTN004</v>
          </cell>
          <cell r="C82" t="str">
            <v>是</v>
          </cell>
        </row>
        <row r="83">
          <cell r="B83" t="str">
            <v>22青岛黄岛MTN001</v>
          </cell>
          <cell r="C83" t="str">
            <v>否</v>
          </cell>
        </row>
        <row r="84">
          <cell r="B84" t="str">
            <v>22威海城投MTN001(绿色)</v>
          </cell>
          <cell r="C84" t="str">
            <v>否</v>
          </cell>
        </row>
        <row r="85">
          <cell r="B85" t="str">
            <v>22青岛海控MTN001</v>
          </cell>
          <cell r="C85" t="str">
            <v>否</v>
          </cell>
        </row>
        <row r="86">
          <cell r="B86" t="str">
            <v>22青岛西海MTN001(项目收益)</v>
          </cell>
          <cell r="C86" t="str">
            <v>否</v>
          </cell>
        </row>
        <row r="87">
          <cell r="B87" t="str">
            <v>23临沂城发MTN002</v>
          </cell>
          <cell r="C87" t="str">
            <v>否</v>
          </cell>
        </row>
        <row r="88">
          <cell r="B88" t="str">
            <v>23东龙控股MTN001</v>
          </cell>
          <cell r="C88" t="str">
            <v>否</v>
          </cell>
        </row>
        <row r="89">
          <cell r="B89" t="str">
            <v>23青岛北发MTN002</v>
          </cell>
          <cell r="C89" t="str">
            <v>否</v>
          </cell>
        </row>
        <row r="90">
          <cell r="B90" t="str">
            <v>23德达城建MTN002</v>
          </cell>
          <cell r="C90" t="str">
            <v>否</v>
          </cell>
        </row>
        <row r="91">
          <cell r="B91" t="str">
            <v>23德达城建MTN003A</v>
          </cell>
          <cell r="C91" t="str">
            <v>否</v>
          </cell>
        </row>
        <row r="92">
          <cell r="B92" t="str">
            <v>23德州财金MTN002</v>
          </cell>
          <cell r="C92" t="str">
            <v>否</v>
          </cell>
        </row>
        <row r="93">
          <cell r="B93" t="str">
            <v>23新乡投资MTN006</v>
          </cell>
          <cell r="C93" t="str">
            <v>否</v>
          </cell>
        </row>
        <row r="94">
          <cell r="B94" t="str">
            <v>23青岛北发MTN003</v>
          </cell>
          <cell r="C94" t="str">
            <v>否</v>
          </cell>
        </row>
        <row r="95">
          <cell r="B95" t="str">
            <v>23江津华信CP002</v>
          </cell>
          <cell r="C95" t="str">
            <v>否</v>
          </cell>
        </row>
        <row r="96">
          <cell r="B96" t="str">
            <v>23洛阳城投CP001</v>
          </cell>
          <cell r="C96" t="str">
            <v>否</v>
          </cell>
        </row>
        <row r="97">
          <cell r="B97" t="str">
            <v>23扬州经开CP002</v>
          </cell>
          <cell r="C97" t="str">
            <v>否</v>
          </cell>
        </row>
        <row r="98">
          <cell r="B98" t="str">
            <v>23农业银行CD063</v>
          </cell>
          <cell r="C98" t="str">
            <v>否</v>
          </cell>
        </row>
        <row r="99">
          <cell r="B99" t="str">
            <v>23农业银行CD120</v>
          </cell>
          <cell r="C99" t="str">
            <v>否</v>
          </cell>
        </row>
        <row r="100">
          <cell r="B100" t="str">
            <v>23中国银行CD010</v>
          </cell>
          <cell r="C100" t="str">
            <v>否</v>
          </cell>
        </row>
        <row r="101">
          <cell r="B101" t="str">
            <v>23中国银行CD025</v>
          </cell>
          <cell r="C101" t="str">
            <v>否</v>
          </cell>
        </row>
        <row r="102">
          <cell r="B102" t="str">
            <v>23建设银行CD027</v>
          </cell>
          <cell r="C102" t="str">
            <v>否</v>
          </cell>
        </row>
        <row r="103">
          <cell r="B103" t="str">
            <v>23建设银行CD211</v>
          </cell>
          <cell r="C103" t="str">
            <v>否</v>
          </cell>
        </row>
        <row r="104">
          <cell r="B104" t="str">
            <v>23交通银行CD233</v>
          </cell>
          <cell r="C104" t="str">
            <v>否</v>
          </cell>
        </row>
        <row r="105">
          <cell r="B105" t="str">
            <v>23中信银行CD268</v>
          </cell>
          <cell r="C105" t="str">
            <v>否</v>
          </cell>
        </row>
        <row r="106">
          <cell r="B106" t="str">
            <v>23中信银行CD278</v>
          </cell>
          <cell r="C106" t="str">
            <v>否</v>
          </cell>
        </row>
        <row r="107">
          <cell r="B107" t="str">
            <v>23浦发银行CD133</v>
          </cell>
          <cell r="C107" t="str">
            <v>否</v>
          </cell>
        </row>
        <row r="108">
          <cell r="B108" t="str">
            <v>23兴业银行CD070</v>
          </cell>
          <cell r="C108" t="str">
            <v>否</v>
          </cell>
        </row>
        <row r="109">
          <cell r="B109" t="str">
            <v>23兴业银行CD108</v>
          </cell>
          <cell r="C109" t="str">
            <v>否</v>
          </cell>
        </row>
        <row r="110">
          <cell r="B110" t="str">
            <v>23民生银行CD449</v>
          </cell>
          <cell r="C110" t="str">
            <v>否</v>
          </cell>
        </row>
        <row r="111">
          <cell r="B111" t="str">
            <v>23华夏银行CD275</v>
          </cell>
          <cell r="C111" t="str">
            <v>否</v>
          </cell>
        </row>
        <row r="112">
          <cell r="B112" t="str">
            <v>23广发银行CD190</v>
          </cell>
          <cell r="C112" t="str">
            <v>否</v>
          </cell>
        </row>
        <row r="113">
          <cell r="B113" t="str">
            <v>23邮储银行CD079</v>
          </cell>
          <cell r="C113" t="str">
            <v>否</v>
          </cell>
        </row>
        <row r="114">
          <cell r="B114" t="str">
            <v>14建行二级01</v>
          </cell>
          <cell r="C114" t="str">
            <v>是</v>
          </cell>
        </row>
        <row r="115">
          <cell r="B115" t="str">
            <v>19农业银行二级02</v>
          </cell>
          <cell r="C115" t="str">
            <v>是</v>
          </cell>
        </row>
        <row r="116">
          <cell r="B116" t="str">
            <v>19工商银行二级01</v>
          </cell>
          <cell r="C116" t="str">
            <v>是</v>
          </cell>
        </row>
        <row r="117">
          <cell r="B117" t="str">
            <v>19农业银行二级04</v>
          </cell>
          <cell r="C117" t="str">
            <v>是</v>
          </cell>
        </row>
        <row r="118">
          <cell r="B118" t="str">
            <v>19工商银行二级03</v>
          </cell>
          <cell r="C118" t="str">
            <v>是</v>
          </cell>
        </row>
        <row r="119">
          <cell r="B119" t="str">
            <v>20民生银行二级</v>
          </cell>
          <cell r="C119" t="str">
            <v>是</v>
          </cell>
        </row>
        <row r="120">
          <cell r="B120" t="str">
            <v>20网商银行永续债01</v>
          </cell>
          <cell r="C120" t="str">
            <v>是</v>
          </cell>
        </row>
        <row r="121">
          <cell r="B121" t="str">
            <v>21网商银行永续债01</v>
          </cell>
          <cell r="C121" t="str">
            <v>是</v>
          </cell>
        </row>
        <row r="122">
          <cell r="B122" t="str">
            <v>23青岛城阳SCP001</v>
          </cell>
          <cell r="C122" t="str">
            <v>否</v>
          </cell>
        </row>
        <row r="123">
          <cell r="B123" t="str">
            <v>23青岛北发SCP003</v>
          </cell>
          <cell r="C123" t="str">
            <v>否</v>
          </cell>
        </row>
        <row r="124">
          <cell r="B124" t="str">
            <v>23江宁科学SCP003</v>
          </cell>
          <cell r="C124" t="str">
            <v>否</v>
          </cell>
        </row>
        <row r="125">
          <cell r="B125" t="str">
            <v>20九江城发PPN001</v>
          </cell>
          <cell r="C125" t="str">
            <v>否</v>
          </cell>
        </row>
        <row r="126">
          <cell r="B126" t="str">
            <v>21邯郸城投PPN003</v>
          </cell>
          <cell r="C126" t="str">
            <v>否</v>
          </cell>
        </row>
        <row r="127">
          <cell r="B127" t="str">
            <v>21洛阳城投PPN003</v>
          </cell>
          <cell r="C127" t="str">
            <v>否</v>
          </cell>
        </row>
        <row r="128">
          <cell r="B128" t="str">
            <v>21洛阳城乡PPN003</v>
          </cell>
          <cell r="C128" t="str">
            <v>否</v>
          </cell>
        </row>
        <row r="129">
          <cell r="B129" t="str">
            <v>21西安高新PPN005</v>
          </cell>
          <cell r="C129" t="str">
            <v>否</v>
          </cell>
        </row>
        <row r="130">
          <cell r="B130" t="str">
            <v>21洛阳城投PPN005</v>
          </cell>
          <cell r="C130" t="str">
            <v>否</v>
          </cell>
        </row>
        <row r="131">
          <cell r="B131" t="str">
            <v>21洛阳城乡PPN004</v>
          </cell>
          <cell r="C131" t="str">
            <v>否</v>
          </cell>
        </row>
        <row r="132">
          <cell r="B132" t="str">
            <v>21洛阳城投PPN008</v>
          </cell>
          <cell r="C132" t="str">
            <v>否</v>
          </cell>
        </row>
        <row r="133">
          <cell r="B133" t="str">
            <v>21洛阳城乡PPN007</v>
          </cell>
          <cell r="C133" t="str">
            <v>否</v>
          </cell>
        </row>
        <row r="134">
          <cell r="B134" t="str">
            <v>21江宁科学PPN003</v>
          </cell>
          <cell r="C134" t="str">
            <v>否</v>
          </cell>
        </row>
        <row r="135">
          <cell r="B135" t="str">
            <v>21临江投资PPN003</v>
          </cell>
          <cell r="C135" t="str">
            <v>否</v>
          </cell>
        </row>
        <row r="136">
          <cell r="B136" t="str">
            <v>22青岛黄岛PPN002</v>
          </cell>
          <cell r="C136" t="str">
            <v>否</v>
          </cell>
        </row>
        <row r="137">
          <cell r="B137" t="str">
            <v>22邯郸城投PPN001</v>
          </cell>
          <cell r="C137" t="str">
            <v>否</v>
          </cell>
        </row>
        <row r="138">
          <cell r="B138" t="str">
            <v>22青岛海控PPN002</v>
          </cell>
          <cell r="C138" t="str">
            <v>否</v>
          </cell>
        </row>
        <row r="139">
          <cell r="B139" t="str">
            <v>22晋江建投PPN002</v>
          </cell>
          <cell r="C139" t="str">
            <v>否</v>
          </cell>
        </row>
        <row r="140">
          <cell r="B140" t="str">
            <v>22武侯资本PPN002</v>
          </cell>
          <cell r="C140" t="str">
            <v>否</v>
          </cell>
        </row>
        <row r="141">
          <cell r="B141" t="str">
            <v>22阜阳投资PPN001</v>
          </cell>
          <cell r="C141" t="str">
            <v>否</v>
          </cell>
        </row>
        <row r="142">
          <cell r="B142" t="str">
            <v>22阜阳投资PPN002</v>
          </cell>
          <cell r="C142" t="str">
            <v>否</v>
          </cell>
        </row>
        <row r="143">
          <cell r="B143" t="str">
            <v>22宣城国资PPN003</v>
          </cell>
          <cell r="C143" t="str">
            <v>否</v>
          </cell>
        </row>
        <row r="144">
          <cell r="B144" t="str">
            <v>22阜阳投资PPN003</v>
          </cell>
          <cell r="C144" t="str">
            <v>否</v>
          </cell>
        </row>
        <row r="145">
          <cell r="B145" t="str">
            <v>22宜春发展PPN001</v>
          </cell>
          <cell r="C145" t="str">
            <v>否</v>
          </cell>
        </row>
        <row r="146">
          <cell r="B146" t="str">
            <v>22晋江城投PPN004</v>
          </cell>
          <cell r="C146" t="str">
            <v>否</v>
          </cell>
        </row>
        <row r="147">
          <cell r="B147" t="str">
            <v>23胶州城投PPN001</v>
          </cell>
          <cell r="C147" t="str">
            <v>否</v>
          </cell>
        </row>
        <row r="148">
          <cell r="B148" t="str">
            <v>23涪陵国资PPN001</v>
          </cell>
          <cell r="C148" t="str">
            <v>否</v>
          </cell>
        </row>
        <row r="149">
          <cell r="B149" t="str">
            <v>23青岛黄岛PPN001</v>
          </cell>
          <cell r="C149" t="str">
            <v>否</v>
          </cell>
        </row>
        <row r="150">
          <cell r="B150" t="str">
            <v>23临沂城发PPN002</v>
          </cell>
          <cell r="C150" t="str">
            <v>否</v>
          </cell>
        </row>
        <row r="151">
          <cell r="B151" t="str">
            <v>23沧州交通PPN003(专项乡村振兴)</v>
          </cell>
          <cell r="C151" t="str">
            <v>否</v>
          </cell>
        </row>
        <row r="152">
          <cell r="B152" t="str">
            <v>24青岛海控PPN001A</v>
          </cell>
          <cell r="C152" t="str">
            <v>否</v>
          </cell>
        </row>
        <row r="153">
          <cell r="B153" t="str">
            <v>22安泰山能ABN001优先</v>
          </cell>
          <cell r="C153" t="str">
            <v>否</v>
          </cell>
        </row>
        <row r="154">
          <cell r="B154" t="str">
            <v>22鸿富4优先</v>
          </cell>
          <cell r="C154" t="str">
            <v>否</v>
          </cell>
        </row>
        <row r="155">
          <cell r="B155" t="str">
            <v>22投循自然ABN001优先</v>
          </cell>
          <cell r="C155" t="str">
            <v>否</v>
          </cell>
        </row>
        <row r="156">
          <cell r="B156" t="str">
            <v>22河钢光启ABN001优先</v>
          </cell>
          <cell r="C156" t="str">
            <v>否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"/>
  <sheetViews>
    <sheetView tabSelected="1" topLeftCell="C1" zoomScale="70" zoomScaleNormal="70" workbookViewId="0">
      <selection activeCell="H154" sqref="H154"/>
    </sheetView>
  </sheetViews>
  <sheetFormatPr defaultRowHeight="14" x14ac:dyDescent="0.25"/>
  <cols>
    <col min="4" max="4" width="39.54296875" customWidth="1"/>
    <col min="6" max="6" width="15.1796875" bestFit="1" customWidth="1"/>
    <col min="7" max="7" width="24.1796875" customWidth="1"/>
    <col min="8" max="8" width="45.90625" customWidth="1"/>
    <col min="10" max="10" width="19.54296875" bestFit="1" customWidth="1"/>
    <col min="11" max="11" width="29.08984375" customWidth="1"/>
    <col min="12" max="12" width="14.36328125" bestFit="1" customWidth="1"/>
    <col min="13" max="13" width="18.54296875" customWidth="1"/>
    <col min="14" max="14" width="28.81640625" bestFit="1" customWidth="1"/>
    <col min="15" max="15" width="14.90625" bestFit="1" customWidth="1"/>
    <col min="16" max="16" width="20" customWidth="1"/>
    <col min="17" max="17" width="15.90625" customWidth="1"/>
    <col min="18" max="18" width="24.453125" customWidth="1"/>
  </cols>
  <sheetData>
    <row r="1" spans="1:18" x14ac:dyDescent="0.25">
      <c r="A1" s="1" t="s">
        <v>576</v>
      </c>
      <c r="B1" s="1" t="s">
        <v>577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  <c r="H1" s="1" t="s">
        <v>583</v>
      </c>
      <c r="I1" s="1" t="s">
        <v>584</v>
      </c>
      <c r="J1" s="1" t="s">
        <v>585</v>
      </c>
      <c r="K1" s="1" t="s">
        <v>586</v>
      </c>
      <c r="L1" s="1" t="s">
        <v>587</v>
      </c>
      <c r="M1" s="1" t="s">
        <v>588</v>
      </c>
      <c r="N1" s="1" t="s">
        <v>589</v>
      </c>
      <c r="O1" s="1" t="s">
        <v>590</v>
      </c>
      <c r="P1" s="1" t="s">
        <v>0</v>
      </c>
      <c r="Q1" s="1" t="s">
        <v>591</v>
      </c>
      <c r="R1" s="4" t="s">
        <v>592</v>
      </c>
    </row>
    <row r="2" spans="1:18" x14ac:dyDescent="0.25">
      <c r="A2" t="s">
        <v>1</v>
      </c>
      <c r="B2" t="s">
        <v>2</v>
      </c>
      <c r="C2">
        <v>100</v>
      </c>
      <c r="D2" t="s">
        <v>3</v>
      </c>
      <c r="E2" t="s">
        <v>4</v>
      </c>
      <c r="F2" t="s">
        <v>5</v>
      </c>
      <c r="G2" t="s">
        <v>6</v>
      </c>
      <c r="H2" t="s">
        <v>6</v>
      </c>
      <c r="I2">
        <v>0.43013600000000002</v>
      </c>
      <c r="J2">
        <v>4.2</v>
      </c>
      <c r="K2" t="s">
        <v>7</v>
      </c>
      <c r="L2">
        <v>3.8301817775</v>
      </c>
      <c r="M2" t="s">
        <v>8</v>
      </c>
      <c r="N2" t="s">
        <v>9</v>
      </c>
      <c r="O2">
        <v>0.43009999999999998</v>
      </c>
      <c r="P2" s="2">
        <v>300000</v>
      </c>
      <c r="Q2" t="str">
        <f>VLOOKUP(B2,[1]Sheet0!$B$1:$C$156,2,FALSE)</f>
        <v>否</v>
      </c>
      <c r="R2" s="3">
        <v>2.6699000000000002</v>
      </c>
    </row>
    <row r="3" spans="1:18" x14ac:dyDescent="0.25">
      <c r="A3" t="s">
        <v>10</v>
      </c>
      <c r="B3" t="s">
        <v>11</v>
      </c>
      <c r="C3">
        <v>100</v>
      </c>
      <c r="D3" t="s">
        <v>12</v>
      </c>
      <c r="E3" t="s">
        <v>4</v>
      </c>
      <c r="F3" t="s">
        <v>13</v>
      </c>
      <c r="G3" t="s">
        <v>14</v>
      </c>
      <c r="H3" t="s">
        <v>14</v>
      </c>
      <c r="I3">
        <v>0.221917</v>
      </c>
      <c r="J3">
        <v>4.67</v>
      </c>
      <c r="K3" t="s">
        <v>15</v>
      </c>
      <c r="L3">
        <v>4.4313611724999999</v>
      </c>
      <c r="M3" t="s">
        <v>16</v>
      </c>
      <c r="N3" t="s">
        <v>17</v>
      </c>
      <c r="O3">
        <v>0.22189999999999999</v>
      </c>
      <c r="P3" s="2">
        <v>200000</v>
      </c>
      <c r="Q3" t="str">
        <f>VLOOKUP(B3,[1]Sheet0!$B$1:$C$156,2,FALSE)</f>
        <v>否</v>
      </c>
      <c r="R3" s="3">
        <v>2.5695999999999999</v>
      </c>
    </row>
    <row r="4" spans="1:18" x14ac:dyDescent="0.25">
      <c r="A4" t="s">
        <v>18</v>
      </c>
      <c r="B4" t="s">
        <v>19</v>
      </c>
      <c r="C4">
        <v>100</v>
      </c>
      <c r="D4" t="s">
        <v>20</v>
      </c>
      <c r="E4" t="s">
        <v>4</v>
      </c>
      <c r="F4" t="s">
        <v>5</v>
      </c>
      <c r="G4" t="s">
        <v>6</v>
      </c>
      <c r="H4" t="s">
        <v>6</v>
      </c>
      <c r="I4">
        <v>8.4931000000000006E-2</v>
      </c>
      <c r="J4">
        <v>4.5999999999999996</v>
      </c>
      <c r="K4" t="s">
        <v>21</v>
      </c>
      <c r="L4">
        <v>4.5061289795999997</v>
      </c>
      <c r="M4" t="s">
        <v>16</v>
      </c>
      <c r="N4" t="s">
        <v>22</v>
      </c>
      <c r="O4">
        <v>8.4900000000000003E-2</v>
      </c>
      <c r="P4" s="2">
        <v>700000</v>
      </c>
      <c r="Q4" t="str">
        <f>VLOOKUP(B4,[1]Sheet0!$B$1:$C$156,2,FALSE)</f>
        <v>否</v>
      </c>
      <c r="R4" s="3">
        <v>2.7886000000000002</v>
      </c>
    </row>
    <row r="5" spans="1:18" x14ac:dyDescent="0.25">
      <c r="A5" t="s">
        <v>23</v>
      </c>
      <c r="B5" t="s">
        <v>24</v>
      </c>
      <c r="C5">
        <v>100</v>
      </c>
      <c r="D5" t="s">
        <v>25</v>
      </c>
      <c r="E5" t="s">
        <v>4</v>
      </c>
      <c r="F5" t="s">
        <v>26</v>
      </c>
      <c r="G5" t="s">
        <v>14</v>
      </c>
      <c r="H5" t="s">
        <v>27</v>
      </c>
      <c r="I5">
        <v>4.9314999999999998E-2</v>
      </c>
      <c r="J5">
        <v>5.32</v>
      </c>
      <c r="K5" t="s">
        <v>28</v>
      </c>
      <c r="L5">
        <v>1.5113232979</v>
      </c>
      <c r="M5" t="s">
        <v>29</v>
      </c>
      <c r="N5" t="s">
        <v>30</v>
      </c>
      <c r="O5">
        <v>2.0493000000000001</v>
      </c>
      <c r="P5" s="2">
        <v>700000</v>
      </c>
      <c r="Q5" t="str">
        <f>VLOOKUP(B5,[1]Sheet0!$B$1:$C$156,2,FALSE)</f>
        <v>否</v>
      </c>
      <c r="R5" s="3">
        <v>2.6941999999999999</v>
      </c>
    </row>
    <row r="6" spans="1:18" x14ac:dyDescent="0.25">
      <c r="A6" t="s">
        <v>31</v>
      </c>
      <c r="B6" t="s">
        <v>32</v>
      </c>
      <c r="C6">
        <v>100</v>
      </c>
      <c r="D6" t="s">
        <v>33</v>
      </c>
      <c r="E6" t="s">
        <v>34</v>
      </c>
      <c r="F6" t="s">
        <v>13</v>
      </c>
      <c r="G6" t="s">
        <v>6</v>
      </c>
      <c r="H6" t="s">
        <v>6</v>
      </c>
      <c r="I6">
        <v>0.43013600000000002</v>
      </c>
      <c r="J6">
        <v>4.5</v>
      </c>
      <c r="K6" t="s">
        <v>7</v>
      </c>
      <c r="L6">
        <v>4.1678868073000004</v>
      </c>
      <c r="M6" t="s">
        <v>8</v>
      </c>
      <c r="N6" t="s">
        <v>35</v>
      </c>
      <c r="O6">
        <v>0.43009999999999998</v>
      </c>
      <c r="P6" s="2">
        <v>26000</v>
      </c>
      <c r="Q6" t="str">
        <f>VLOOKUP(B6,[1]Sheet0!$B$1:$C$156,2,FALSE)</f>
        <v>否</v>
      </c>
      <c r="R6" s="3">
        <v>2.6042999999999998</v>
      </c>
    </row>
    <row r="7" spans="1:18" x14ac:dyDescent="0.25">
      <c r="A7" t="s">
        <v>36</v>
      </c>
      <c r="B7" t="s">
        <v>37</v>
      </c>
      <c r="C7">
        <v>100</v>
      </c>
      <c r="D7" t="s">
        <v>38</v>
      </c>
      <c r="E7" t="s">
        <v>34</v>
      </c>
      <c r="F7" t="s">
        <v>39</v>
      </c>
      <c r="G7" t="s">
        <v>6</v>
      </c>
      <c r="H7" t="s">
        <v>6</v>
      </c>
      <c r="I7">
        <v>0.16164300000000001</v>
      </c>
      <c r="J7">
        <v>4.51</v>
      </c>
      <c r="K7" t="s">
        <v>40</v>
      </c>
      <c r="L7">
        <v>4.3732748193999997</v>
      </c>
      <c r="M7" t="s">
        <v>8</v>
      </c>
      <c r="N7" t="s">
        <v>41</v>
      </c>
      <c r="O7">
        <v>0.16159999999999999</v>
      </c>
      <c r="P7" s="2">
        <v>40000</v>
      </c>
      <c r="Q7" t="str">
        <f>VLOOKUP(B7,[1]Sheet0!$B$1:$C$156,2,FALSE)</f>
        <v>否</v>
      </c>
      <c r="R7" s="3">
        <v>2.8351000000000002</v>
      </c>
    </row>
    <row r="8" spans="1:18" x14ac:dyDescent="0.25">
      <c r="A8" t="s">
        <v>42</v>
      </c>
      <c r="B8" t="s">
        <v>43</v>
      </c>
      <c r="C8">
        <v>100</v>
      </c>
      <c r="D8" t="s">
        <v>44</v>
      </c>
      <c r="E8" t="s">
        <v>4</v>
      </c>
      <c r="F8" t="s">
        <v>45</v>
      </c>
      <c r="G8" t="s">
        <v>14</v>
      </c>
      <c r="H8" t="s">
        <v>27</v>
      </c>
      <c r="I8">
        <v>0.20821899999999999</v>
      </c>
      <c r="J8">
        <v>4.6100000000000003</v>
      </c>
      <c r="K8" t="s">
        <v>46</v>
      </c>
      <c r="L8">
        <v>4.3618073788</v>
      </c>
      <c r="M8" t="s">
        <v>29</v>
      </c>
      <c r="N8" t="s">
        <v>30</v>
      </c>
      <c r="O8">
        <v>2.2082000000000002</v>
      </c>
      <c r="P8" s="2">
        <v>500000</v>
      </c>
      <c r="Q8" t="str">
        <f>VLOOKUP(B8,[1]Sheet0!$B$1:$C$156,2,FALSE)</f>
        <v>否</v>
      </c>
      <c r="R8" s="3">
        <v>2.6785000000000001</v>
      </c>
    </row>
    <row r="9" spans="1:18" x14ac:dyDescent="0.25">
      <c r="A9" t="s">
        <v>47</v>
      </c>
      <c r="B9" t="s">
        <v>48</v>
      </c>
      <c r="C9">
        <v>100</v>
      </c>
      <c r="D9" t="s">
        <v>33</v>
      </c>
      <c r="E9" t="s">
        <v>34</v>
      </c>
      <c r="F9" t="s">
        <v>13</v>
      </c>
      <c r="G9" t="s">
        <v>6</v>
      </c>
      <c r="H9" t="s">
        <v>6</v>
      </c>
      <c r="I9">
        <v>0.25753399999999999</v>
      </c>
      <c r="J9">
        <v>4.7</v>
      </c>
      <c r="K9" t="s">
        <v>49</v>
      </c>
      <c r="L9">
        <v>4.4955388756000003</v>
      </c>
      <c r="M9" t="s">
        <v>8</v>
      </c>
      <c r="N9" t="s">
        <v>35</v>
      </c>
      <c r="O9">
        <v>0.25750000000000001</v>
      </c>
      <c r="P9" s="2">
        <v>40000</v>
      </c>
      <c r="Q9" t="str">
        <f>VLOOKUP(B9,[1]Sheet0!$B$1:$C$156,2,FALSE)</f>
        <v>否</v>
      </c>
      <c r="R9" s="3">
        <v>2.5387</v>
      </c>
    </row>
    <row r="10" spans="1:18" x14ac:dyDescent="0.25">
      <c r="A10" t="s">
        <v>50</v>
      </c>
      <c r="B10" t="s">
        <v>51</v>
      </c>
      <c r="C10">
        <v>100</v>
      </c>
      <c r="D10" t="s">
        <v>52</v>
      </c>
      <c r="E10" t="s">
        <v>34</v>
      </c>
      <c r="F10" t="s">
        <v>53</v>
      </c>
      <c r="G10" t="s">
        <v>6</v>
      </c>
      <c r="H10" t="s">
        <v>6</v>
      </c>
      <c r="I10">
        <v>0.21643799999999999</v>
      </c>
      <c r="J10">
        <v>4.3</v>
      </c>
      <c r="K10" t="s">
        <v>54</v>
      </c>
      <c r="L10">
        <v>4.2130163169000001</v>
      </c>
      <c r="M10" t="s">
        <v>55</v>
      </c>
      <c r="N10" t="s">
        <v>56</v>
      </c>
      <c r="O10">
        <v>5.2164000000000001</v>
      </c>
      <c r="P10" s="2">
        <v>300000</v>
      </c>
      <c r="Q10" t="str">
        <f>VLOOKUP(B10,[1]Sheet0!$B$1:$C$156,2,FALSE)</f>
        <v>是</v>
      </c>
      <c r="R10" s="3">
        <v>2.5291999999999999</v>
      </c>
    </row>
    <row r="11" spans="1:18" x14ac:dyDescent="0.25">
      <c r="A11" t="s">
        <v>57</v>
      </c>
      <c r="B11" t="s">
        <v>58</v>
      </c>
      <c r="C11">
        <v>100</v>
      </c>
      <c r="D11" t="s">
        <v>59</v>
      </c>
      <c r="E11" t="s">
        <v>34</v>
      </c>
      <c r="F11" t="s">
        <v>53</v>
      </c>
      <c r="G11" t="s">
        <v>60</v>
      </c>
      <c r="H11" t="s">
        <v>6</v>
      </c>
      <c r="I11">
        <v>0.16986299999999999</v>
      </c>
      <c r="J11">
        <v>4.26</v>
      </c>
      <c r="K11" t="s">
        <v>61</v>
      </c>
      <c r="L11">
        <v>4.1952999999999996</v>
      </c>
      <c r="M11" t="s">
        <v>55</v>
      </c>
      <c r="N11" t="s">
        <v>56</v>
      </c>
      <c r="O11">
        <v>5.1699000000000002</v>
      </c>
      <c r="P11" s="2">
        <v>200000</v>
      </c>
      <c r="Q11" t="str">
        <f>VLOOKUP(B11,[1]Sheet0!$B$1:$C$156,2,FALSE)</f>
        <v>是</v>
      </c>
      <c r="R11" s="3">
        <v>2.5270000000000001</v>
      </c>
    </row>
    <row r="12" spans="1:18" x14ac:dyDescent="0.25">
      <c r="A12" t="s">
        <v>62</v>
      </c>
      <c r="B12" t="s">
        <v>63</v>
      </c>
      <c r="C12">
        <v>100</v>
      </c>
      <c r="D12" t="s">
        <v>52</v>
      </c>
      <c r="E12" t="s">
        <v>34</v>
      </c>
      <c r="F12" t="s">
        <v>53</v>
      </c>
      <c r="G12" t="s">
        <v>6</v>
      </c>
      <c r="H12" t="s">
        <v>6</v>
      </c>
      <c r="I12">
        <v>0.153424</v>
      </c>
      <c r="J12">
        <v>4.28</v>
      </c>
      <c r="K12" t="s">
        <v>64</v>
      </c>
      <c r="L12">
        <v>4.2195</v>
      </c>
      <c r="M12" t="s">
        <v>55</v>
      </c>
      <c r="N12" t="s">
        <v>56</v>
      </c>
      <c r="O12">
        <v>5.1534000000000004</v>
      </c>
      <c r="P12" s="2">
        <v>20000</v>
      </c>
      <c r="Q12" t="str">
        <f>VLOOKUP(B12,[1]Sheet0!$B$1:$C$156,2,FALSE)</f>
        <v>是</v>
      </c>
      <c r="R12" s="3">
        <v>2.5487000000000002</v>
      </c>
    </row>
    <row r="13" spans="1:18" x14ac:dyDescent="0.25">
      <c r="A13" t="s">
        <v>65</v>
      </c>
      <c r="B13" t="s">
        <v>66</v>
      </c>
      <c r="C13">
        <v>100</v>
      </c>
      <c r="D13" t="s">
        <v>59</v>
      </c>
      <c r="E13" t="s">
        <v>34</v>
      </c>
      <c r="F13" t="s">
        <v>53</v>
      </c>
      <c r="G13" t="s">
        <v>60</v>
      </c>
      <c r="H13" t="s">
        <v>6</v>
      </c>
      <c r="I13">
        <v>0.25753399999999999</v>
      </c>
      <c r="J13">
        <v>4.4000000000000004</v>
      </c>
      <c r="K13" t="s">
        <v>49</v>
      </c>
      <c r="L13">
        <v>4.2983000000000002</v>
      </c>
      <c r="M13" t="s">
        <v>55</v>
      </c>
      <c r="N13" t="s">
        <v>56</v>
      </c>
      <c r="O13">
        <v>5.2575000000000003</v>
      </c>
      <c r="P13" s="2">
        <v>300000</v>
      </c>
      <c r="Q13" t="str">
        <f>VLOOKUP(B13,[1]Sheet0!$B$1:$C$156,2,FALSE)</f>
        <v>是</v>
      </c>
      <c r="R13" s="3">
        <v>2.5903</v>
      </c>
    </row>
    <row r="14" spans="1:18" x14ac:dyDescent="0.25">
      <c r="A14" t="s">
        <v>67</v>
      </c>
      <c r="B14" t="s">
        <v>68</v>
      </c>
      <c r="C14">
        <v>100</v>
      </c>
      <c r="D14" t="s">
        <v>69</v>
      </c>
      <c r="E14" t="s">
        <v>34</v>
      </c>
      <c r="F14" t="s">
        <v>53</v>
      </c>
      <c r="G14" t="s">
        <v>60</v>
      </c>
      <c r="H14" t="s">
        <v>6</v>
      </c>
      <c r="I14">
        <v>0.56986300000000001</v>
      </c>
      <c r="J14">
        <v>5.98</v>
      </c>
      <c r="K14" t="s">
        <v>70</v>
      </c>
      <c r="L14">
        <v>5.5648363949000004</v>
      </c>
      <c r="M14" t="s">
        <v>55</v>
      </c>
      <c r="N14" t="s">
        <v>56</v>
      </c>
      <c r="O14">
        <v>5.5698999999999996</v>
      </c>
      <c r="P14" s="2">
        <v>400000</v>
      </c>
      <c r="Q14" t="str">
        <f>VLOOKUP(B14,[1]Sheet0!$B$1:$C$156,2,FALSE)</f>
        <v>是</v>
      </c>
      <c r="R14" s="3">
        <v>2.6848000000000001</v>
      </c>
    </row>
    <row r="15" spans="1:18" x14ac:dyDescent="0.25">
      <c r="A15" t="s">
        <v>71</v>
      </c>
      <c r="B15" t="s">
        <v>72</v>
      </c>
      <c r="C15">
        <v>100</v>
      </c>
      <c r="D15" t="s">
        <v>73</v>
      </c>
      <c r="E15" t="s">
        <v>4</v>
      </c>
      <c r="F15" t="s">
        <v>39</v>
      </c>
      <c r="G15" t="s">
        <v>6</v>
      </c>
      <c r="H15" t="s">
        <v>6</v>
      </c>
      <c r="I15">
        <v>0.34520499999999998</v>
      </c>
      <c r="J15">
        <v>3.69</v>
      </c>
      <c r="K15" t="s">
        <v>74</v>
      </c>
      <c r="L15">
        <v>3.5760240153999998</v>
      </c>
      <c r="M15" t="s">
        <v>16</v>
      </c>
      <c r="N15" t="s">
        <v>75</v>
      </c>
      <c r="O15">
        <v>0.34520000000000001</v>
      </c>
      <c r="P15" s="2">
        <v>800000</v>
      </c>
      <c r="Q15" t="str">
        <f>VLOOKUP(B15,[1]Sheet0!$B$1:$C$156,2,FALSE)</f>
        <v>否</v>
      </c>
      <c r="R15" s="3">
        <v>2.7098</v>
      </c>
    </row>
    <row r="16" spans="1:18" x14ac:dyDescent="0.25">
      <c r="A16" t="s">
        <v>76</v>
      </c>
      <c r="B16" t="s">
        <v>77</v>
      </c>
      <c r="C16">
        <v>100</v>
      </c>
      <c r="D16" t="s">
        <v>78</v>
      </c>
      <c r="E16" t="s">
        <v>34</v>
      </c>
      <c r="F16" t="s">
        <v>79</v>
      </c>
      <c r="G16" t="s">
        <v>6</v>
      </c>
      <c r="H16" t="s">
        <v>6</v>
      </c>
      <c r="I16">
        <v>0.164383</v>
      </c>
      <c r="J16">
        <v>3.19</v>
      </c>
      <c r="K16" t="s">
        <v>80</v>
      </c>
      <c r="L16">
        <v>0.38271686040000003</v>
      </c>
      <c r="M16" t="s">
        <v>8</v>
      </c>
      <c r="N16" t="s">
        <v>81</v>
      </c>
      <c r="O16">
        <v>0.16439999999999999</v>
      </c>
      <c r="P16" s="2">
        <v>300000</v>
      </c>
      <c r="Q16" t="str">
        <f>VLOOKUP(B16,[1]Sheet0!$B$1:$C$156,2,FALSE)</f>
        <v>否</v>
      </c>
      <c r="R16" s="3">
        <v>2.714</v>
      </c>
    </row>
    <row r="17" spans="1:18" x14ac:dyDescent="0.25">
      <c r="A17" t="s">
        <v>82</v>
      </c>
      <c r="B17" t="s">
        <v>83</v>
      </c>
      <c r="C17">
        <v>100</v>
      </c>
      <c r="D17" t="s">
        <v>84</v>
      </c>
      <c r="E17" t="s">
        <v>34</v>
      </c>
      <c r="F17" t="s">
        <v>13</v>
      </c>
      <c r="G17" t="s">
        <v>6</v>
      </c>
      <c r="H17" t="s">
        <v>6</v>
      </c>
      <c r="I17">
        <v>0.65205400000000002</v>
      </c>
      <c r="J17">
        <v>3.8</v>
      </c>
      <c r="K17" t="s">
        <v>85</v>
      </c>
      <c r="L17">
        <v>3.5896431333000001</v>
      </c>
      <c r="M17" t="s">
        <v>16</v>
      </c>
      <c r="N17" t="s">
        <v>81</v>
      </c>
      <c r="O17">
        <v>0.65210000000000001</v>
      </c>
      <c r="P17" s="2">
        <v>500000</v>
      </c>
      <c r="Q17" t="str">
        <f>VLOOKUP(B17,[1]Sheet0!$B$1:$C$156,2,FALSE)</f>
        <v>否</v>
      </c>
      <c r="R17" s="3">
        <v>2.7570000000000001</v>
      </c>
    </row>
    <row r="18" spans="1:18" x14ac:dyDescent="0.25">
      <c r="A18" t="s">
        <v>86</v>
      </c>
      <c r="B18" t="s">
        <v>87</v>
      </c>
      <c r="C18">
        <v>100</v>
      </c>
      <c r="D18" t="s">
        <v>88</v>
      </c>
      <c r="E18" t="s">
        <v>34</v>
      </c>
      <c r="F18" t="s">
        <v>39</v>
      </c>
      <c r="G18" t="s">
        <v>6</v>
      </c>
      <c r="H18" t="s">
        <v>27</v>
      </c>
      <c r="I18">
        <v>0.82191700000000001</v>
      </c>
      <c r="J18">
        <v>3.49</v>
      </c>
      <c r="K18" t="s">
        <v>89</v>
      </c>
      <c r="L18">
        <v>3.3135996349000001</v>
      </c>
      <c r="M18" t="s">
        <v>16</v>
      </c>
      <c r="N18" t="s">
        <v>90</v>
      </c>
      <c r="O18">
        <v>0.82189999999999996</v>
      </c>
      <c r="P18" s="2">
        <v>500000</v>
      </c>
      <c r="Q18" t="str">
        <f>VLOOKUP(B18,[1]Sheet0!$B$1:$C$156,2,FALSE)</f>
        <v>是</v>
      </c>
      <c r="R18" s="3">
        <v>2.6956000000000002</v>
      </c>
    </row>
    <row r="19" spans="1:18" x14ac:dyDescent="0.25">
      <c r="A19" t="s">
        <v>91</v>
      </c>
      <c r="B19" t="s">
        <v>92</v>
      </c>
      <c r="C19">
        <v>100</v>
      </c>
      <c r="D19" t="s">
        <v>93</v>
      </c>
      <c r="E19" t="s">
        <v>4</v>
      </c>
      <c r="F19" t="s">
        <v>94</v>
      </c>
      <c r="G19" t="s">
        <v>6</v>
      </c>
      <c r="H19" t="s">
        <v>27</v>
      </c>
      <c r="I19">
        <v>0.77534199999999998</v>
      </c>
      <c r="J19">
        <v>3.69</v>
      </c>
      <c r="K19" t="s">
        <v>95</v>
      </c>
      <c r="L19">
        <v>3.4777115019</v>
      </c>
      <c r="M19" t="s">
        <v>16</v>
      </c>
      <c r="N19" t="s">
        <v>75</v>
      </c>
      <c r="O19">
        <v>0.77529999999999999</v>
      </c>
      <c r="P19" s="2">
        <v>500000</v>
      </c>
      <c r="Q19" t="str">
        <f>VLOOKUP(B19,[1]Sheet0!$B$1:$C$156,2,FALSE)</f>
        <v>否</v>
      </c>
      <c r="R19" s="3">
        <v>2.7841999999999998</v>
      </c>
    </row>
    <row r="20" spans="1:18" x14ac:dyDescent="0.25">
      <c r="A20" t="s">
        <v>96</v>
      </c>
      <c r="B20" t="s">
        <v>97</v>
      </c>
      <c r="C20">
        <v>100</v>
      </c>
      <c r="D20" t="s">
        <v>98</v>
      </c>
      <c r="E20" t="s">
        <v>34</v>
      </c>
      <c r="F20" t="s">
        <v>13</v>
      </c>
      <c r="G20" t="s">
        <v>6</v>
      </c>
      <c r="H20" t="s">
        <v>6</v>
      </c>
      <c r="I20">
        <v>0.81917799999999996</v>
      </c>
      <c r="J20">
        <v>3.75</v>
      </c>
      <c r="K20" t="s">
        <v>99</v>
      </c>
      <c r="L20">
        <v>3.5234911584000002</v>
      </c>
      <c r="M20" t="s">
        <v>16</v>
      </c>
      <c r="N20" t="s">
        <v>100</v>
      </c>
      <c r="O20">
        <v>0.81920000000000004</v>
      </c>
      <c r="P20" s="2">
        <v>1000000</v>
      </c>
      <c r="Q20" t="str">
        <f>VLOOKUP(B20,[1]Sheet0!$B$1:$C$156,2,FALSE)</f>
        <v>是</v>
      </c>
      <c r="R20" s="3">
        <v>2.734</v>
      </c>
    </row>
    <row r="21" spans="1:18" x14ac:dyDescent="0.25">
      <c r="A21" t="s">
        <v>101</v>
      </c>
      <c r="B21" t="s">
        <v>102</v>
      </c>
      <c r="C21">
        <v>100</v>
      </c>
      <c r="D21" t="s">
        <v>103</v>
      </c>
      <c r="E21" t="s">
        <v>34</v>
      </c>
      <c r="F21" t="s">
        <v>104</v>
      </c>
      <c r="G21" t="s">
        <v>14</v>
      </c>
      <c r="H21" t="s">
        <v>27</v>
      </c>
      <c r="I21">
        <v>9.0410000000000004E-2</v>
      </c>
      <c r="J21">
        <v>3.65</v>
      </c>
      <c r="K21" t="s">
        <v>105</v>
      </c>
      <c r="L21">
        <v>3.5744194767000002</v>
      </c>
      <c r="M21" t="s">
        <v>16</v>
      </c>
      <c r="N21" t="s">
        <v>35</v>
      </c>
      <c r="O21">
        <v>1.0904</v>
      </c>
      <c r="P21" s="2">
        <v>100000</v>
      </c>
      <c r="Q21" t="str">
        <f>VLOOKUP(B21,[1]Sheet0!$B$1:$C$156,2,FALSE)</f>
        <v>否</v>
      </c>
      <c r="R21" s="3">
        <v>2.7090000000000001</v>
      </c>
    </row>
    <row r="22" spans="1:18" x14ac:dyDescent="0.25">
      <c r="A22" t="s">
        <v>106</v>
      </c>
      <c r="B22" t="s">
        <v>107</v>
      </c>
      <c r="C22">
        <v>100</v>
      </c>
      <c r="D22" t="s">
        <v>108</v>
      </c>
      <c r="E22" t="s">
        <v>4</v>
      </c>
      <c r="F22" t="s">
        <v>39</v>
      </c>
      <c r="G22" t="s">
        <v>60</v>
      </c>
      <c r="H22" t="s">
        <v>6</v>
      </c>
      <c r="I22">
        <v>0.90958899999999998</v>
      </c>
      <c r="J22">
        <v>3.47</v>
      </c>
      <c r="K22" t="s">
        <v>109</v>
      </c>
      <c r="L22">
        <v>3.2988799015999999</v>
      </c>
      <c r="M22" t="s">
        <v>16</v>
      </c>
      <c r="N22" t="s">
        <v>30</v>
      </c>
      <c r="O22">
        <v>0.90959999999999996</v>
      </c>
      <c r="P22" s="2">
        <v>300000</v>
      </c>
      <c r="Q22" t="str">
        <f>VLOOKUP(B22,[1]Sheet0!$B$1:$C$156,2,FALSE)</f>
        <v>否</v>
      </c>
      <c r="R22" s="3">
        <v>2.7866</v>
      </c>
    </row>
    <row r="23" spans="1:18" x14ac:dyDescent="0.25">
      <c r="A23" t="s">
        <v>110</v>
      </c>
      <c r="B23" t="s">
        <v>111</v>
      </c>
      <c r="C23">
        <v>100</v>
      </c>
      <c r="D23" t="s">
        <v>112</v>
      </c>
      <c r="E23" t="s">
        <v>34</v>
      </c>
      <c r="F23" t="s">
        <v>13</v>
      </c>
      <c r="G23" t="s">
        <v>6</v>
      </c>
      <c r="H23" t="s">
        <v>6</v>
      </c>
      <c r="I23">
        <v>1.2273970000000001</v>
      </c>
      <c r="J23">
        <v>3.52</v>
      </c>
      <c r="K23" t="s">
        <v>113</v>
      </c>
      <c r="L23">
        <v>3.2916333407999998</v>
      </c>
      <c r="M23" t="s">
        <v>16</v>
      </c>
      <c r="N23" t="s">
        <v>81</v>
      </c>
      <c r="O23">
        <v>1.2274</v>
      </c>
      <c r="P23" s="2">
        <v>100000</v>
      </c>
      <c r="Q23" t="str">
        <f>VLOOKUP(B23,[1]Sheet0!$B$1:$C$156,2,FALSE)</f>
        <v>是</v>
      </c>
      <c r="R23" s="3">
        <v>2.8248000000000002</v>
      </c>
    </row>
    <row r="24" spans="1:18" x14ac:dyDescent="0.25">
      <c r="A24" t="s">
        <v>114</v>
      </c>
      <c r="B24" t="s">
        <v>115</v>
      </c>
      <c r="C24">
        <v>100</v>
      </c>
      <c r="D24" t="s">
        <v>116</v>
      </c>
      <c r="E24" t="s">
        <v>34</v>
      </c>
      <c r="F24" t="s">
        <v>26</v>
      </c>
      <c r="G24" t="s">
        <v>6</v>
      </c>
      <c r="H24" t="s">
        <v>27</v>
      </c>
      <c r="I24">
        <v>0.534246</v>
      </c>
      <c r="J24">
        <v>3.04</v>
      </c>
      <c r="K24" t="s">
        <v>117</v>
      </c>
      <c r="L24">
        <v>2.9936185101000001</v>
      </c>
      <c r="M24" t="s">
        <v>16</v>
      </c>
      <c r="N24" t="s">
        <v>118</v>
      </c>
      <c r="O24">
        <v>0.53420000000000001</v>
      </c>
      <c r="P24" s="2">
        <v>1500000</v>
      </c>
      <c r="Q24" t="str">
        <f>VLOOKUP(B24,[1]Sheet0!$B$1:$C$156,2,FALSE)</f>
        <v>是</v>
      </c>
      <c r="R24" s="3">
        <v>2.8401000000000001</v>
      </c>
    </row>
    <row r="25" spans="1:18" x14ac:dyDescent="0.25">
      <c r="A25" t="s">
        <v>119</v>
      </c>
      <c r="B25" t="s">
        <v>120</v>
      </c>
      <c r="C25">
        <v>100</v>
      </c>
      <c r="D25" t="s">
        <v>121</v>
      </c>
      <c r="E25" t="s">
        <v>34</v>
      </c>
      <c r="F25" t="s">
        <v>5</v>
      </c>
      <c r="G25" t="s">
        <v>14</v>
      </c>
      <c r="H25" t="s">
        <v>14</v>
      </c>
      <c r="I25">
        <v>1.260273</v>
      </c>
      <c r="J25">
        <v>3.53</v>
      </c>
      <c r="K25" t="s">
        <v>122</v>
      </c>
      <c r="L25">
        <v>3.3071603619999999</v>
      </c>
      <c r="M25" t="s">
        <v>16</v>
      </c>
      <c r="N25" t="s">
        <v>90</v>
      </c>
      <c r="O25">
        <v>1.2603</v>
      </c>
      <c r="P25" s="2">
        <v>800000</v>
      </c>
      <c r="Q25" t="str">
        <f>VLOOKUP(B25,[1]Sheet0!$B$1:$C$156,2,FALSE)</f>
        <v>否</v>
      </c>
      <c r="R25" s="3">
        <v>2.8816999999999999</v>
      </c>
    </row>
    <row r="26" spans="1:18" x14ac:dyDescent="0.25">
      <c r="A26" t="s">
        <v>123</v>
      </c>
      <c r="B26" t="s">
        <v>124</v>
      </c>
      <c r="C26">
        <v>100</v>
      </c>
      <c r="D26" t="s">
        <v>125</v>
      </c>
      <c r="E26" t="s">
        <v>4</v>
      </c>
      <c r="F26" t="s">
        <v>26</v>
      </c>
      <c r="G26" t="s">
        <v>14</v>
      </c>
      <c r="H26" t="s">
        <v>27</v>
      </c>
      <c r="I26">
        <v>0.43287599999999998</v>
      </c>
      <c r="J26">
        <v>3.7</v>
      </c>
      <c r="K26" t="s">
        <v>126</v>
      </c>
      <c r="L26">
        <v>3.5400381766</v>
      </c>
      <c r="M26" t="s">
        <v>29</v>
      </c>
      <c r="N26" t="s">
        <v>30</v>
      </c>
      <c r="O26">
        <v>2.4329000000000001</v>
      </c>
      <c r="P26" s="2">
        <v>1350000</v>
      </c>
      <c r="Q26" t="str">
        <f>VLOOKUP(B26,[1]Sheet0!$B$1:$C$156,2,FALSE)</f>
        <v>否</v>
      </c>
      <c r="R26" s="3">
        <v>2.8428</v>
      </c>
    </row>
    <row r="27" spans="1:18" x14ac:dyDescent="0.25">
      <c r="A27" t="s">
        <v>127</v>
      </c>
      <c r="B27" t="s">
        <v>128</v>
      </c>
      <c r="C27">
        <v>100</v>
      </c>
      <c r="D27" t="s">
        <v>129</v>
      </c>
      <c r="E27" t="s">
        <v>4</v>
      </c>
      <c r="F27" t="s">
        <v>79</v>
      </c>
      <c r="G27" t="s">
        <v>14</v>
      </c>
      <c r="H27" t="s">
        <v>27</v>
      </c>
      <c r="I27">
        <v>1.2164379999999999</v>
      </c>
      <c r="J27">
        <v>3.52</v>
      </c>
      <c r="K27" t="s">
        <v>54</v>
      </c>
      <c r="L27">
        <v>3.2464</v>
      </c>
      <c r="M27" t="s">
        <v>29</v>
      </c>
      <c r="N27" t="s">
        <v>30</v>
      </c>
      <c r="O27">
        <v>3.2164000000000001</v>
      </c>
      <c r="P27" s="2">
        <v>100000</v>
      </c>
      <c r="Q27" t="str">
        <f>VLOOKUP(B27,[1]Sheet0!$B$1:$C$156,2,FALSE)</f>
        <v>否</v>
      </c>
      <c r="R27" s="3">
        <v>2.8805999999999998</v>
      </c>
    </row>
    <row r="28" spans="1:18" x14ac:dyDescent="0.25">
      <c r="A28" t="s">
        <v>130</v>
      </c>
      <c r="B28" t="s">
        <v>131</v>
      </c>
      <c r="C28">
        <v>100</v>
      </c>
      <c r="D28" t="s">
        <v>132</v>
      </c>
      <c r="E28" t="s">
        <v>34</v>
      </c>
      <c r="F28" t="s">
        <v>26</v>
      </c>
      <c r="G28" t="s">
        <v>6</v>
      </c>
      <c r="H28" t="s">
        <v>6</v>
      </c>
      <c r="I28">
        <v>0.26575300000000002</v>
      </c>
      <c r="J28">
        <v>3.7</v>
      </c>
      <c r="K28" t="s">
        <v>133</v>
      </c>
      <c r="L28">
        <v>3.5949374638</v>
      </c>
      <c r="M28" t="s">
        <v>16</v>
      </c>
      <c r="N28" t="s">
        <v>134</v>
      </c>
      <c r="O28">
        <v>0.26579999999999998</v>
      </c>
      <c r="P28" s="2">
        <v>25000</v>
      </c>
      <c r="Q28" t="str">
        <f>VLOOKUP(B28,[1]Sheet0!$B$1:$C$156,2,FALSE)</f>
        <v>否</v>
      </c>
      <c r="R28" s="3">
        <v>2.8369</v>
      </c>
    </row>
    <row r="29" spans="1:18" x14ac:dyDescent="0.25">
      <c r="A29" t="s">
        <v>135</v>
      </c>
      <c r="B29" t="s">
        <v>136</v>
      </c>
      <c r="C29">
        <v>100</v>
      </c>
      <c r="D29" t="s">
        <v>137</v>
      </c>
      <c r="E29" t="s">
        <v>34</v>
      </c>
      <c r="F29" t="s">
        <v>5</v>
      </c>
      <c r="G29" t="s">
        <v>6</v>
      </c>
      <c r="H29" t="s">
        <v>6</v>
      </c>
      <c r="I29">
        <v>1.235616</v>
      </c>
      <c r="J29">
        <v>3.85</v>
      </c>
      <c r="K29" t="s">
        <v>138</v>
      </c>
      <c r="L29">
        <v>3.5350714016000002</v>
      </c>
      <c r="M29" t="s">
        <v>16</v>
      </c>
      <c r="N29" t="s">
        <v>81</v>
      </c>
      <c r="O29">
        <v>1.2356</v>
      </c>
      <c r="P29" s="2">
        <v>2000000</v>
      </c>
      <c r="Q29" t="str">
        <f>VLOOKUP(B29,[1]Sheet0!$B$1:$C$156,2,FALSE)</f>
        <v>否</v>
      </c>
      <c r="R29" s="3">
        <v>2.7290999999999999</v>
      </c>
    </row>
    <row r="30" spans="1:18" x14ac:dyDescent="0.25">
      <c r="A30" t="s">
        <v>139</v>
      </c>
      <c r="B30" t="s">
        <v>140</v>
      </c>
      <c r="C30">
        <v>100</v>
      </c>
      <c r="D30" t="s">
        <v>88</v>
      </c>
      <c r="E30" t="s">
        <v>34</v>
      </c>
      <c r="F30" t="s">
        <v>39</v>
      </c>
      <c r="G30" t="s">
        <v>6</v>
      </c>
      <c r="H30" t="s">
        <v>6</v>
      </c>
      <c r="I30">
        <v>0.56438299999999997</v>
      </c>
      <c r="J30">
        <v>3.5</v>
      </c>
      <c r="K30" t="s">
        <v>141</v>
      </c>
      <c r="L30">
        <v>3.3912794229999998</v>
      </c>
      <c r="M30" t="s">
        <v>16</v>
      </c>
      <c r="N30" t="s">
        <v>90</v>
      </c>
      <c r="O30">
        <v>0.56440000000000001</v>
      </c>
      <c r="P30" s="2">
        <v>100000</v>
      </c>
      <c r="Q30" t="str">
        <f>VLOOKUP(B30,[1]Sheet0!$B$1:$C$156,2,FALSE)</f>
        <v>是</v>
      </c>
      <c r="R30" s="3">
        <v>2.8283999999999998</v>
      </c>
    </row>
    <row r="31" spans="1:18" x14ac:dyDescent="0.25">
      <c r="A31" t="s">
        <v>142</v>
      </c>
      <c r="B31" t="s">
        <v>143</v>
      </c>
      <c r="C31">
        <v>100</v>
      </c>
      <c r="D31" t="s">
        <v>116</v>
      </c>
      <c r="E31" t="s">
        <v>34</v>
      </c>
      <c r="F31" t="s">
        <v>26</v>
      </c>
      <c r="G31" t="s">
        <v>6</v>
      </c>
      <c r="H31" t="s">
        <v>27</v>
      </c>
      <c r="I31">
        <v>0.57260200000000006</v>
      </c>
      <c r="J31">
        <v>3.1</v>
      </c>
      <c r="K31" t="s">
        <v>144</v>
      </c>
      <c r="L31">
        <v>3.0444425308</v>
      </c>
      <c r="M31" t="s">
        <v>16</v>
      </c>
      <c r="N31" t="s">
        <v>118</v>
      </c>
      <c r="O31">
        <v>0.5726</v>
      </c>
      <c r="P31" s="2">
        <v>1300000</v>
      </c>
      <c r="Q31" t="str">
        <f>VLOOKUP(B31,[1]Sheet0!$B$1:$C$156,2,FALSE)</f>
        <v>是</v>
      </c>
      <c r="R31" s="3">
        <v>2.7751000000000001</v>
      </c>
    </row>
    <row r="32" spans="1:18" x14ac:dyDescent="0.25">
      <c r="A32" t="s">
        <v>145</v>
      </c>
      <c r="B32" t="s">
        <v>146</v>
      </c>
      <c r="C32">
        <v>100</v>
      </c>
      <c r="D32" t="s">
        <v>125</v>
      </c>
      <c r="E32" t="s">
        <v>4</v>
      </c>
      <c r="F32" t="s">
        <v>26</v>
      </c>
      <c r="G32" t="s">
        <v>14</v>
      </c>
      <c r="H32" t="s">
        <v>27</v>
      </c>
      <c r="I32">
        <v>0.213698</v>
      </c>
      <c r="J32">
        <v>3.68</v>
      </c>
      <c r="K32" t="s">
        <v>147</v>
      </c>
      <c r="L32">
        <v>3.6356860035</v>
      </c>
      <c r="M32" t="s">
        <v>16</v>
      </c>
      <c r="N32" t="s">
        <v>30</v>
      </c>
      <c r="O32">
        <v>4.2137000000000002</v>
      </c>
      <c r="P32" s="2">
        <v>500000</v>
      </c>
      <c r="Q32" t="str">
        <f>VLOOKUP(B32,[1]Sheet0!$B$1:$C$156,2,FALSE)</f>
        <v>否</v>
      </c>
      <c r="R32" s="3">
        <v>2.8603000000000001</v>
      </c>
    </row>
    <row r="33" spans="1:18" x14ac:dyDescent="0.25">
      <c r="A33" t="s">
        <v>148</v>
      </c>
      <c r="B33" t="s">
        <v>149</v>
      </c>
      <c r="C33">
        <v>100</v>
      </c>
      <c r="D33" t="s">
        <v>150</v>
      </c>
      <c r="E33" t="s">
        <v>4</v>
      </c>
      <c r="F33" t="s">
        <v>45</v>
      </c>
      <c r="G33" t="s">
        <v>14</v>
      </c>
      <c r="H33" t="s">
        <v>27</v>
      </c>
      <c r="I33">
        <v>1.101369</v>
      </c>
      <c r="J33">
        <v>3.7</v>
      </c>
      <c r="K33" t="s">
        <v>151</v>
      </c>
      <c r="L33">
        <v>6.3335623196000004</v>
      </c>
      <c r="M33" t="s">
        <v>16</v>
      </c>
      <c r="N33" t="s">
        <v>17</v>
      </c>
      <c r="O33">
        <v>1.1013999999999999</v>
      </c>
      <c r="P33" s="2">
        <v>100000</v>
      </c>
      <c r="Q33" t="str">
        <f>VLOOKUP(B33,[1]Sheet0!$B$1:$C$156,2,FALSE)</f>
        <v>否</v>
      </c>
      <c r="R33" s="3">
        <v>2.8561000000000001</v>
      </c>
    </row>
    <row r="34" spans="1:18" x14ac:dyDescent="0.25">
      <c r="A34" t="s">
        <v>152</v>
      </c>
      <c r="B34" t="s">
        <v>153</v>
      </c>
      <c r="C34">
        <v>100</v>
      </c>
      <c r="D34" t="s">
        <v>154</v>
      </c>
      <c r="E34" t="s">
        <v>4</v>
      </c>
      <c r="F34" t="s">
        <v>45</v>
      </c>
      <c r="G34" t="s">
        <v>14</v>
      </c>
      <c r="H34" t="s">
        <v>27</v>
      </c>
      <c r="I34">
        <v>0.59177999999999997</v>
      </c>
      <c r="J34">
        <v>3.77</v>
      </c>
      <c r="K34" t="s">
        <v>155</v>
      </c>
      <c r="L34">
        <v>3.5586502421000001</v>
      </c>
      <c r="M34" t="s">
        <v>29</v>
      </c>
      <c r="N34" t="s">
        <v>30</v>
      </c>
      <c r="O34">
        <v>2.5918000000000001</v>
      </c>
      <c r="P34" s="2">
        <v>700000</v>
      </c>
      <c r="Q34" t="str">
        <f>VLOOKUP(B34,[1]Sheet0!$B$1:$C$156,2,FALSE)</f>
        <v>否</v>
      </c>
      <c r="R34" s="3">
        <v>2.8502000000000001</v>
      </c>
    </row>
    <row r="35" spans="1:18" x14ac:dyDescent="0.25">
      <c r="A35" t="s">
        <v>156</v>
      </c>
      <c r="B35" t="s">
        <v>157</v>
      </c>
      <c r="C35">
        <v>100</v>
      </c>
      <c r="D35" t="s">
        <v>158</v>
      </c>
      <c r="E35" t="s">
        <v>4</v>
      </c>
      <c r="F35" t="s">
        <v>39</v>
      </c>
      <c r="G35" t="s">
        <v>6</v>
      </c>
      <c r="H35" t="s">
        <v>6</v>
      </c>
      <c r="I35">
        <v>1.246575</v>
      </c>
      <c r="J35">
        <v>3.46</v>
      </c>
      <c r="K35" t="s">
        <v>159</v>
      </c>
      <c r="L35">
        <v>3.2798245803000001</v>
      </c>
      <c r="M35" t="s">
        <v>16</v>
      </c>
      <c r="N35" t="s">
        <v>30</v>
      </c>
      <c r="O35">
        <v>1.2465999999999999</v>
      </c>
      <c r="P35" s="2">
        <v>100000</v>
      </c>
      <c r="Q35" t="str">
        <f>VLOOKUP(B35,[1]Sheet0!$B$1:$C$156,2,FALSE)</f>
        <v>否</v>
      </c>
      <c r="R35" s="3">
        <v>2.9548000000000001</v>
      </c>
    </row>
    <row r="36" spans="1:18" x14ac:dyDescent="0.25">
      <c r="A36" t="s">
        <v>160</v>
      </c>
      <c r="B36" t="s">
        <v>161</v>
      </c>
      <c r="C36">
        <v>100</v>
      </c>
      <c r="D36" t="s">
        <v>162</v>
      </c>
      <c r="E36" t="s">
        <v>4</v>
      </c>
      <c r="F36" t="s">
        <v>163</v>
      </c>
      <c r="G36" t="s">
        <v>27</v>
      </c>
      <c r="H36" t="s">
        <v>6</v>
      </c>
      <c r="I36">
        <v>0.263013</v>
      </c>
      <c r="J36">
        <v>4.0999999999999996</v>
      </c>
      <c r="K36" t="s">
        <v>164</v>
      </c>
      <c r="L36">
        <v>4.0765490156000004</v>
      </c>
      <c r="M36" t="s">
        <v>165</v>
      </c>
      <c r="N36" t="s">
        <v>30</v>
      </c>
      <c r="O36">
        <v>24.263000000000002</v>
      </c>
      <c r="P36" s="2">
        <v>500000</v>
      </c>
      <c r="Q36" t="str">
        <f>VLOOKUP(B36,[1]Sheet0!$B$1:$C$156,2,FALSE)</f>
        <v>否</v>
      </c>
      <c r="R36" s="3">
        <v>2.7065999999999999</v>
      </c>
    </row>
    <row r="37" spans="1:18" x14ac:dyDescent="0.25">
      <c r="A37" t="s">
        <v>166</v>
      </c>
      <c r="B37" t="s">
        <v>167</v>
      </c>
      <c r="C37">
        <v>100</v>
      </c>
      <c r="D37" t="s">
        <v>168</v>
      </c>
      <c r="E37" t="s">
        <v>4</v>
      </c>
      <c r="F37" t="s">
        <v>13</v>
      </c>
      <c r="G37" t="s">
        <v>60</v>
      </c>
      <c r="H37" t="s">
        <v>6</v>
      </c>
      <c r="I37">
        <v>0.57534200000000002</v>
      </c>
      <c r="J37">
        <v>3.9</v>
      </c>
      <c r="K37" t="s">
        <v>169</v>
      </c>
      <c r="L37">
        <v>3.7285133553000001</v>
      </c>
      <c r="M37" t="s">
        <v>16</v>
      </c>
      <c r="N37" t="s">
        <v>30</v>
      </c>
      <c r="O37">
        <v>0.57530000000000003</v>
      </c>
      <c r="P37" s="2">
        <v>100000</v>
      </c>
      <c r="Q37" t="str">
        <f>VLOOKUP(B37,[1]Sheet0!$B$1:$C$156,2,FALSE)</f>
        <v>否</v>
      </c>
      <c r="R37" s="3">
        <v>2.8462000000000001</v>
      </c>
    </row>
    <row r="38" spans="1:18" x14ac:dyDescent="0.25">
      <c r="A38" t="s">
        <v>170</v>
      </c>
      <c r="B38" t="s">
        <v>171</v>
      </c>
      <c r="C38">
        <v>100</v>
      </c>
      <c r="D38" t="s">
        <v>158</v>
      </c>
      <c r="E38" t="s">
        <v>4</v>
      </c>
      <c r="F38" t="s">
        <v>39</v>
      </c>
      <c r="G38" t="s">
        <v>6</v>
      </c>
      <c r="H38" t="s">
        <v>6</v>
      </c>
      <c r="I38">
        <v>1.2219169999999999</v>
      </c>
      <c r="J38">
        <v>3.44</v>
      </c>
      <c r="K38" t="s">
        <v>15</v>
      </c>
      <c r="L38">
        <v>3.2787823374</v>
      </c>
      <c r="M38" t="s">
        <v>8</v>
      </c>
      <c r="N38" t="s">
        <v>30</v>
      </c>
      <c r="O38">
        <v>1.2219</v>
      </c>
      <c r="P38" s="2">
        <v>97000</v>
      </c>
      <c r="Q38" t="str">
        <f>VLOOKUP(B38,[1]Sheet0!$B$1:$C$156,2,FALSE)</f>
        <v>否</v>
      </c>
      <c r="R38" s="3">
        <v>2.9321999999999999</v>
      </c>
    </row>
    <row r="39" spans="1:18" x14ac:dyDescent="0.25">
      <c r="A39" t="s">
        <v>172</v>
      </c>
      <c r="B39" t="s">
        <v>173</v>
      </c>
      <c r="C39">
        <v>100</v>
      </c>
      <c r="D39" t="s">
        <v>25</v>
      </c>
      <c r="E39" t="s">
        <v>4</v>
      </c>
      <c r="F39" t="s">
        <v>26</v>
      </c>
      <c r="G39" t="s">
        <v>14</v>
      </c>
      <c r="H39" t="s">
        <v>27</v>
      </c>
      <c r="I39">
        <v>0.51780800000000005</v>
      </c>
      <c r="J39">
        <v>4.0999999999999996</v>
      </c>
      <c r="K39" t="s">
        <v>174</v>
      </c>
      <c r="L39">
        <v>3.8507186795999999</v>
      </c>
      <c r="M39" t="s">
        <v>165</v>
      </c>
      <c r="N39" t="s">
        <v>30</v>
      </c>
      <c r="O39">
        <v>2.5177999999999998</v>
      </c>
      <c r="P39" s="2">
        <v>279000</v>
      </c>
      <c r="Q39" t="str">
        <f>VLOOKUP(B39,[1]Sheet0!$B$1:$C$156,2,FALSE)</f>
        <v>否</v>
      </c>
      <c r="R39" s="3">
        <v>2.8454000000000002</v>
      </c>
    </row>
    <row r="40" spans="1:18" x14ac:dyDescent="0.25">
      <c r="A40" t="s">
        <v>175</v>
      </c>
      <c r="B40" t="s">
        <v>176</v>
      </c>
      <c r="C40">
        <v>100</v>
      </c>
      <c r="D40" t="s">
        <v>177</v>
      </c>
      <c r="E40" t="s">
        <v>34</v>
      </c>
      <c r="F40" t="s">
        <v>13</v>
      </c>
      <c r="G40" t="s">
        <v>14</v>
      </c>
      <c r="H40" t="s">
        <v>27</v>
      </c>
      <c r="I40">
        <v>0.48767100000000002</v>
      </c>
      <c r="J40">
        <v>3.19</v>
      </c>
      <c r="K40" t="s">
        <v>178</v>
      </c>
      <c r="L40">
        <v>3.1423766206999999</v>
      </c>
      <c r="M40" t="s">
        <v>16</v>
      </c>
      <c r="N40" t="s">
        <v>179</v>
      </c>
      <c r="O40">
        <v>0.48770000000000002</v>
      </c>
      <c r="P40" s="2">
        <v>600000</v>
      </c>
      <c r="Q40" t="str">
        <f>VLOOKUP(B40,[1]Sheet0!$B$1:$C$156,2,FALSE)</f>
        <v>否</v>
      </c>
      <c r="R40" s="3">
        <v>3.0424000000000002</v>
      </c>
    </row>
    <row r="41" spans="1:18" x14ac:dyDescent="0.25">
      <c r="A41" t="s">
        <v>180</v>
      </c>
      <c r="B41" t="s">
        <v>181</v>
      </c>
      <c r="C41">
        <v>100</v>
      </c>
      <c r="D41" t="s">
        <v>182</v>
      </c>
      <c r="E41" t="s">
        <v>34</v>
      </c>
      <c r="F41" t="s">
        <v>39</v>
      </c>
      <c r="G41" t="s">
        <v>6</v>
      </c>
      <c r="H41" t="s">
        <v>6</v>
      </c>
      <c r="I41">
        <v>1.432876</v>
      </c>
      <c r="J41">
        <v>3.75</v>
      </c>
      <c r="K41" t="s">
        <v>126</v>
      </c>
      <c r="L41">
        <v>3.5528</v>
      </c>
      <c r="M41" t="s">
        <v>55</v>
      </c>
      <c r="N41" t="s">
        <v>183</v>
      </c>
      <c r="O41">
        <v>6.4329000000000001</v>
      </c>
      <c r="P41" s="2">
        <v>300000</v>
      </c>
      <c r="Q41" t="str">
        <f>VLOOKUP(B41,[1]Sheet0!$B$1:$C$156,2,FALSE)</f>
        <v>是</v>
      </c>
      <c r="R41" s="3">
        <v>2.9822000000000002</v>
      </c>
    </row>
    <row r="42" spans="1:18" x14ac:dyDescent="0.25">
      <c r="A42" t="s">
        <v>184</v>
      </c>
      <c r="B42" t="s">
        <v>185</v>
      </c>
      <c r="C42">
        <v>100</v>
      </c>
      <c r="D42" t="s">
        <v>186</v>
      </c>
      <c r="E42" t="s">
        <v>4</v>
      </c>
      <c r="F42" t="s">
        <v>45</v>
      </c>
      <c r="G42" t="s">
        <v>14</v>
      </c>
      <c r="H42" t="s">
        <v>27</v>
      </c>
      <c r="I42">
        <v>1.528767</v>
      </c>
      <c r="J42">
        <v>3.48</v>
      </c>
      <c r="K42" t="s">
        <v>187</v>
      </c>
      <c r="L42">
        <v>3.2925094058000002</v>
      </c>
      <c r="M42" t="s">
        <v>16</v>
      </c>
      <c r="N42" t="s">
        <v>30</v>
      </c>
      <c r="O42">
        <v>4.5288000000000004</v>
      </c>
      <c r="P42" s="2">
        <v>100000</v>
      </c>
      <c r="Q42" t="str">
        <f>VLOOKUP(B42,[1]Sheet0!$B$1:$C$156,2,FALSE)</f>
        <v>否</v>
      </c>
      <c r="R42" s="3">
        <v>2.9438</v>
      </c>
    </row>
    <row r="43" spans="1:18" x14ac:dyDescent="0.25">
      <c r="A43" t="s">
        <v>188</v>
      </c>
      <c r="B43" t="s">
        <v>189</v>
      </c>
      <c r="C43">
        <v>100</v>
      </c>
      <c r="D43" t="s">
        <v>129</v>
      </c>
      <c r="E43" t="s">
        <v>4</v>
      </c>
      <c r="F43" t="s">
        <v>79</v>
      </c>
      <c r="G43" t="s">
        <v>14</v>
      </c>
      <c r="H43" t="s">
        <v>27</v>
      </c>
      <c r="I43">
        <v>1.758904</v>
      </c>
      <c r="J43">
        <v>3.09</v>
      </c>
      <c r="K43" t="s">
        <v>190</v>
      </c>
      <c r="L43">
        <v>3.0261999999999998</v>
      </c>
      <c r="M43" t="s">
        <v>29</v>
      </c>
      <c r="N43" t="s">
        <v>30</v>
      </c>
      <c r="O43">
        <v>3.7589000000000001</v>
      </c>
      <c r="P43" s="2">
        <v>1200000</v>
      </c>
      <c r="Q43" t="str">
        <f>VLOOKUP(B43,[1]Sheet0!$B$1:$C$156,2,FALSE)</f>
        <v>否</v>
      </c>
      <c r="R43" s="3">
        <v>2.9763000000000002</v>
      </c>
    </row>
    <row r="44" spans="1:18" x14ac:dyDescent="0.25">
      <c r="A44" t="s">
        <v>191</v>
      </c>
      <c r="B44" t="s">
        <v>192</v>
      </c>
      <c r="C44">
        <v>100</v>
      </c>
      <c r="D44" t="s">
        <v>193</v>
      </c>
      <c r="E44" t="s">
        <v>4</v>
      </c>
      <c r="F44" t="s">
        <v>79</v>
      </c>
      <c r="G44" t="s">
        <v>6</v>
      </c>
      <c r="H44" t="s">
        <v>6</v>
      </c>
      <c r="I44">
        <v>1.7534240000000001</v>
      </c>
      <c r="J44">
        <v>2.99</v>
      </c>
      <c r="K44" t="s">
        <v>194</v>
      </c>
      <c r="L44">
        <v>2.9753247263999998</v>
      </c>
      <c r="M44" t="s">
        <v>16</v>
      </c>
      <c r="N44" t="s">
        <v>30</v>
      </c>
      <c r="O44">
        <v>3.7534000000000001</v>
      </c>
      <c r="P44" s="2">
        <v>500000</v>
      </c>
      <c r="Q44" t="str">
        <f>VLOOKUP(B44,[1]Sheet0!$B$1:$C$156,2,FALSE)</f>
        <v>否</v>
      </c>
      <c r="R44" s="3">
        <v>2.9660000000000002</v>
      </c>
    </row>
    <row r="45" spans="1:18" x14ac:dyDescent="0.25">
      <c r="A45" t="s">
        <v>195</v>
      </c>
      <c r="B45" t="s">
        <v>196</v>
      </c>
      <c r="C45">
        <v>100</v>
      </c>
      <c r="D45" t="s">
        <v>197</v>
      </c>
      <c r="E45" t="s">
        <v>4</v>
      </c>
      <c r="F45" t="s">
        <v>198</v>
      </c>
      <c r="G45" t="s">
        <v>14</v>
      </c>
      <c r="H45" t="s">
        <v>27</v>
      </c>
      <c r="I45">
        <v>1.5068490000000001</v>
      </c>
      <c r="J45">
        <v>3.85</v>
      </c>
      <c r="K45" t="s">
        <v>199</v>
      </c>
      <c r="L45">
        <v>3.5410538033000001</v>
      </c>
      <c r="M45" t="s">
        <v>16</v>
      </c>
      <c r="N45" t="s">
        <v>30</v>
      </c>
      <c r="O45">
        <v>4.5068000000000001</v>
      </c>
      <c r="P45" s="2">
        <v>200000</v>
      </c>
      <c r="Q45" t="str">
        <f>VLOOKUP(B45,[1]Sheet0!$B$1:$C$156,2,FALSE)</f>
        <v>否</v>
      </c>
      <c r="R45" s="3">
        <v>2.7332000000000001</v>
      </c>
    </row>
    <row r="46" spans="1:18" x14ac:dyDescent="0.25">
      <c r="A46" t="s">
        <v>200</v>
      </c>
      <c r="B46" t="s">
        <v>201</v>
      </c>
      <c r="C46">
        <v>100</v>
      </c>
      <c r="D46" t="s">
        <v>202</v>
      </c>
      <c r="E46" t="s">
        <v>4</v>
      </c>
      <c r="F46" t="s">
        <v>5</v>
      </c>
      <c r="G46" t="s">
        <v>6</v>
      </c>
      <c r="H46" t="s">
        <v>27</v>
      </c>
      <c r="I46">
        <v>1.1260269999999999</v>
      </c>
      <c r="J46">
        <v>3.6</v>
      </c>
      <c r="K46" t="s">
        <v>203</v>
      </c>
      <c r="L46">
        <v>3.4220305767000001</v>
      </c>
      <c r="M46" t="s">
        <v>16</v>
      </c>
      <c r="N46" t="s">
        <v>17</v>
      </c>
      <c r="O46">
        <v>1.1259999999999999</v>
      </c>
      <c r="P46" s="2">
        <v>500000</v>
      </c>
      <c r="Q46" t="str">
        <f>VLOOKUP(B46,[1]Sheet0!$B$1:$C$156,2,FALSE)</f>
        <v>否</v>
      </c>
      <c r="R46" s="3">
        <v>2.9784999999999999</v>
      </c>
    </row>
    <row r="47" spans="1:18" x14ac:dyDescent="0.25">
      <c r="A47" t="s">
        <v>204</v>
      </c>
      <c r="B47" t="s">
        <v>205</v>
      </c>
      <c r="C47">
        <v>100</v>
      </c>
      <c r="D47" t="s">
        <v>206</v>
      </c>
      <c r="E47" t="s">
        <v>4</v>
      </c>
      <c r="F47" t="s">
        <v>79</v>
      </c>
      <c r="G47" t="s">
        <v>6</v>
      </c>
      <c r="H47" t="s">
        <v>27</v>
      </c>
      <c r="I47">
        <v>1.764383</v>
      </c>
      <c r="J47">
        <v>3.06</v>
      </c>
      <c r="K47" t="s">
        <v>207</v>
      </c>
      <c r="L47">
        <v>3.0447257489999999</v>
      </c>
      <c r="M47" t="s">
        <v>16</v>
      </c>
      <c r="N47" t="s">
        <v>30</v>
      </c>
      <c r="O47">
        <v>7.7644000000000002</v>
      </c>
      <c r="P47" s="2">
        <v>1000000</v>
      </c>
      <c r="Q47" t="str">
        <f>VLOOKUP(B47,[1]Sheet0!$B$1:$C$156,2,FALSE)</f>
        <v>否</v>
      </c>
      <c r="R47" s="3">
        <v>2.9411999999999998</v>
      </c>
    </row>
    <row r="48" spans="1:18" x14ac:dyDescent="0.25">
      <c r="A48" t="s">
        <v>208</v>
      </c>
      <c r="B48" t="s">
        <v>209</v>
      </c>
      <c r="C48">
        <v>100</v>
      </c>
      <c r="D48" t="s">
        <v>210</v>
      </c>
      <c r="E48" t="s">
        <v>4</v>
      </c>
      <c r="F48" t="s">
        <v>45</v>
      </c>
      <c r="G48" t="s">
        <v>14</v>
      </c>
      <c r="H48" t="s">
        <v>27</v>
      </c>
      <c r="I48">
        <v>1.7452049999999999</v>
      </c>
      <c r="J48">
        <v>3.02</v>
      </c>
      <c r="K48" t="s">
        <v>211</v>
      </c>
      <c r="L48">
        <v>3.0097894108999999</v>
      </c>
      <c r="M48" t="s">
        <v>29</v>
      </c>
      <c r="N48" t="s">
        <v>30</v>
      </c>
      <c r="O48">
        <v>3.7452000000000001</v>
      </c>
      <c r="P48" s="2">
        <v>300000</v>
      </c>
      <c r="Q48" t="str">
        <f>VLOOKUP(B48,[1]Sheet0!$B$1:$C$156,2,FALSE)</f>
        <v>否</v>
      </c>
      <c r="R48" s="3">
        <v>2.8174000000000001</v>
      </c>
    </row>
    <row r="49" spans="1:18" x14ac:dyDescent="0.25">
      <c r="A49" t="s">
        <v>212</v>
      </c>
      <c r="B49" t="s">
        <v>213</v>
      </c>
      <c r="C49">
        <v>100</v>
      </c>
      <c r="D49" t="s">
        <v>116</v>
      </c>
      <c r="E49" t="s">
        <v>34</v>
      </c>
      <c r="F49" t="s">
        <v>26</v>
      </c>
      <c r="G49" t="s">
        <v>6</v>
      </c>
      <c r="H49" t="s">
        <v>27</v>
      </c>
      <c r="I49">
        <v>0.38904100000000003</v>
      </c>
      <c r="J49">
        <v>3.39</v>
      </c>
      <c r="K49" t="s">
        <v>214</v>
      </c>
      <c r="L49">
        <v>3.3281434384000002</v>
      </c>
      <c r="M49" t="s">
        <v>16</v>
      </c>
      <c r="N49" t="s">
        <v>118</v>
      </c>
      <c r="O49">
        <v>0.38900000000000001</v>
      </c>
      <c r="P49" s="2">
        <v>800000</v>
      </c>
      <c r="Q49" t="str">
        <f>VLOOKUP(B49,[1]Sheet0!$B$1:$C$156,2,FALSE)</f>
        <v>是</v>
      </c>
      <c r="R49" s="3">
        <v>2.9159999999999999</v>
      </c>
    </row>
    <row r="50" spans="1:18" x14ac:dyDescent="0.25">
      <c r="A50" t="s">
        <v>215</v>
      </c>
      <c r="B50" t="s">
        <v>216</v>
      </c>
      <c r="C50">
        <v>100</v>
      </c>
      <c r="D50" t="s">
        <v>217</v>
      </c>
      <c r="E50" t="s">
        <v>4</v>
      </c>
      <c r="F50" t="s">
        <v>45</v>
      </c>
      <c r="G50" t="s">
        <v>14</v>
      </c>
      <c r="H50" t="s">
        <v>14</v>
      </c>
      <c r="I50">
        <v>1.427397</v>
      </c>
      <c r="J50">
        <v>3.59</v>
      </c>
      <c r="K50" t="s">
        <v>218</v>
      </c>
      <c r="L50">
        <v>3.4657174392000001</v>
      </c>
      <c r="M50" t="s">
        <v>16</v>
      </c>
      <c r="N50" t="s">
        <v>30</v>
      </c>
      <c r="O50">
        <v>1.4274</v>
      </c>
      <c r="P50" s="2">
        <v>300000</v>
      </c>
      <c r="Q50" t="str">
        <f>VLOOKUP(B50,[1]Sheet0!$B$1:$C$156,2,FALSE)</f>
        <v>否</v>
      </c>
      <c r="R50" s="3">
        <v>2.7416</v>
      </c>
    </row>
    <row r="51" spans="1:18" x14ac:dyDescent="0.25">
      <c r="A51" t="s">
        <v>219</v>
      </c>
      <c r="B51" t="s">
        <v>220</v>
      </c>
      <c r="C51">
        <v>100</v>
      </c>
      <c r="D51" t="s">
        <v>221</v>
      </c>
      <c r="E51" t="s">
        <v>4</v>
      </c>
      <c r="F51" t="s">
        <v>198</v>
      </c>
      <c r="G51" t="s">
        <v>14</v>
      </c>
      <c r="H51" t="s">
        <v>27</v>
      </c>
      <c r="I51">
        <v>0.44383499999999998</v>
      </c>
      <c r="J51">
        <v>3.27</v>
      </c>
      <c r="K51" t="s">
        <v>222</v>
      </c>
      <c r="L51">
        <v>3.2262411398999999</v>
      </c>
      <c r="M51" t="s">
        <v>16</v>
      </c>
      <c r="N51" t="s">
        <v>30</v>
      </c>
      <c r="O51">
        <v>2.4438</v>
      </c>
      <c r="P51" s="2">
        <v>200000</v>
      </c>
      <c r="Q51" t="str">
        <f>VLOOKUP(B51,[1]Sheet0!$B$1:$C$156,2,FALSE)</f>
        <v>否</v>
      </c>
      <c r="R51" s="3">
        <v>3.0969000000000002</v>
      </c>
    </row>
    <row r="52" spans="1:18" x14ac:dyDescent="0.25">
      <c r="A52" t="s">
        <v>223</v>
      </c>
      <c r="B52" t="s">
        <v>224</v>
      </c>
      <c r="C52">
        <v>100</v>
      </c>
      <c r="D52" t="s">
        <v>44</v>
      </c>
      <c r="E52" t="s">
        <v>4</v>
      </c>
      <c r="F52" t="s">
        <v>45</v>
      </c>
      <c r="G52" t="s">
        <v>14</v>
      </c>
      <c r="H52" t="s">
        <v>27</v>
      </c>
      <c r="I52">
        <v>1.775342</v>
      </c>
      <c r="J52">
        <v>3.25</v>
      </c>
      <c r="K52" t="s">
        <v>95</v>
      </c>
      <c r="L52">
        <v>3.1478999999999999</v>
      </c>
      <c r="M52" t="s">
        <v>29</v>
      </c>
      <c r="N52" t="s">
        <v>30</v>
      </c>
      <c r="O52">
        <v>3.7753000000000001</v>
      </c>
      <c r="P52" s="2">
        <v>500000</v>
      </c>
      <c r="Q52" t="str">
        <f>VLOOKUP(B52,[1]Sheet0!$B$1:$C$156,2,FALSE)</f>
        <v>否</v>
      </c>
      <c r="R52" s="3">
        <v>3.0920000000000001</v>
      </c>
    </row>
    <row r="53" spans="1:18" x14ac:dyDescent="0.25">
      <c r="A53" t="s">
        <v>225</v>
      </c>
      <c r="B53" t="s">
        <v>226</v>
      </c>
      <c r="C53">
        <v>100</v>
      </c>
      <c r="D53" t="s">
        <v>227</v>
      </c>
      <c r="E53" t="s">
        <v>34</v>
      </c>
      <c r="F53" t="s">
        <v>13</v>
      </c>
      <c r="G53" t="s">
        <v>6</v>
      </c>
      <c r="H53" t="s">
        <v>27</v>
      </c>
      <c r="I53">
        <v>1.0684929999999999</v>
      </c>
      <c r="J53">
        <v>3.39</v>
      </c>
      <c r="K53" t="s">
        <v>228</v>
      </c>
      <c r="L53">
        <v>3.2717408498</v>
      </c>
      <c r="M53" t="s">
        <v>16</v>
      </c>
      <c r="N53" t="s">
        <v>229</v>
      </c>
      <c r="O53">
        <v>3.0657999999999999</v>
      </c>
      <c r="P53" s="2">
        <v>500000</v>
      </c>
      <c r="Q53" t="str">
        <f>VLOOKUP(B53,[1]Sheet0!$B$1:$C$156,2,FALSE)</f>
        <v>否</v>
      </c>
      <c r="R53" s="3">
        <v>3.0874000000000001</v>
      </c>
    </row>
    <row r="54" spans="1:18" x14ac:dyDescent="0.25">
      <c r="A54" t="s">
        <v>230</v>
      </c>
      <c r="B54" t="s">
        <v>231</v>
      </c>
      <c r="C54">
        <v>100</v>
      </c>
      <c r="D54" t="s">
        <v>232</v>
      </c>
      <c r="E54" t="s">
        <v>34</v>
      </c>
      <c r="F54" t="s">
        <v>233</v>
      </c>
      <c r="G54" t="s">
        <v>14</v>
      </c>
      <c r="H54" t="s">
        <v>14</v>
      </c>
      <c r="I54">
        <v>1.235616</v>
      </c>
      <c r="J54">
        <v>3.93</v>
      </c>
      <c r="K54" t="s">
        <v>138</v>
      </c>
      <c r="L54">
        <v>3.6605646480999998</v>
      </c>
      <c r="M54" t="s">
        <v>16</v>
      </c>
      <c r="N54" t="s">
        <v>234</v>
      </c>
      <c r="O54">
        <v>1.2356</v>
      </c>
      <c r="P54" s="2">
        <v>500000</v>
      </c>
      <c r="Q54" t="str">
        <f>VLOOKUP(B54,[1]Sheet0!$B$1:$C$156,2,FALSE)</f>
        <v>是</v>
      </c>
      <c r="R54" s="3">
        <v>2.9927999999999999</v>
      </c>
    </row>
    <row r="55" spans="1:18" x14ac:dyDescent="0.25">
      <c r="A55" t="s">
        <v>235</v>
      </c>
      <c r="B55" t="s">
        <v>236</v>
      </c>
      <c r="C55">
        <v>100</v>
      </c>
      <c r="D55" t="s">
        <v>237</v>
      </c>
      <c r="E55" t="s">
        <v>4</v>
      </c>
      <c r="F55" t="s">
        <v>26</v>
      </c>
      <c r="G55" t="s">
        <v>14</v>
      </c>
      <c r="H55" t="s">
        <v>27</v>
      </c>
      <c r="I55">
        <v>1.2164379999999999</v>
      </c>
      <c r="J55">
        <v>3.93</v>
      </c>
      <c r="K55" t="s">
        <v>54</v>
      </c>
      <c r="L55">
        <v>3.6671977626999999</v>
      </c>
      <c r="M55" t="s">
        <v>29</v>
      </c>
      <c r="N55" t="s">
        <v>9</v>
      </c>
      <c r="O55">
        <v>4.2164000000000001</v>
      </c>
      <c r="P55" s="2">
        <v>700000</v>
      </c>
      <c r="Q55" t="str">
        <f>VLOOKUP(B55,[1]Sheet0!$B$1:$C$156,2,FALSE)</f>
        <v>否</v>
      </c>
      <c r="R55" s="3">
        <v>3.0135000000000001</v>
      </c>
    </row>
    <row r="56" spans="1:18" x14ac:dyDescent="0.25">
      <c r="A56" t="s">
        <v>238</v>
      </c>
      <c r="B56" t="s">
        <v>239</v>
      </c>
      <c r="C56">
        <v>100</v>
      </c>
      <c r="D56" t="s">
        <v>240</v>
      </c>
      <c r="E56" t="s">
        <v>4</v>
      </c>
      <c r="F56" t="s">
        <v>233</v>
      </c>
      <c r="G56" t="s">
        <v>14</v>
      </c>
      <c r="H56" t="s">
        <v>27</v>
      </c>
      <c r="I56">
        <v>0.86027299999999995</v>
      </c>
      <c r="J56">
        <v>4.2</v>
      </c>
      <c r="K56" t="s">
        <v>241</v>
      </c>
      <c r="L56">
        <v>3.8475160194</v>
      </c>
      <c r="M56" t="s">
        <v>16</v>
      </c>
      <c r="N56" t="s">
        <v>30</v>
      </c>
      <c r="O56">
        <v>2.8603000000000001</v>
      </c>
      <c r="P56" s="2">
        <v>200000</v>
      </c>
      <c r="Q56" t="str">
        <f>VLOOKUP(B56,[1]Sheet0!$B$1:$C$156,2,FALSE)</f>
        <v>否</v>
      </c>
      <c r="R56" s="3">
        <v>2.7608000000000001</v>
      </c>
    </row>
    <row r="57" spans="1:18" x14ac:dyDescent="0.25">
      <c r="A57" t="s">
        <v>242</v>
      </c>
      <c r="B57" t="s">
        <v>243</v>
      </c>
      <c r="C57">
        <v>100</v>
      </c>
      <c r="D57" t="s">
        <v>38</v>
      </c>
      <c r="E57" t="s">
        <v>34</v>
      </c>
      <c r="F57" t="s">
        <v>39</v>
      </c>
      <c r="G57" t="s">
        <v>6</v>
      </c>
      <c r="H57" t="s">
        <v>6</v>
      </c>
      <c r="I57">
        <v>1.3972599999999999</v>
      </c>
      <c r="J57">
        <v>3.37</v>
      </c>
      <c r="K57" t="s">
        <v>244</v>
      </c>
      <c r="L57">
        <v>3.2751400987000001</v>
      </c>
      <c r="M57" t="s">
        <v>8</v>
      </c>
      <c r="N57" t="s">
        <v>41</v>
      </c>
      <c r="O57">
        <v>1.3973</v>
      </c>
      <c r="P57" s="2">
        <v>57000</v>
      </c>
      <c r="Q57" t="str">
        <f>VLOOKUP(B57,[1]Sheet0!$B$1:$C$156,2,FALSE)</f>
        <v>否</v>
      </c>
      <c r="R57" s="3">
        <v>2.8791000000000002</v>
      </c>
    </row>
    <row r="58" spans="1:18" x14ac:dyDescent="0.25">
      <c r="A58" t="s">
        <v>245</v>
      </c>
      <c r="B58" t="s">
        <v>246</v>
      </c>
      <c r="C58">
        <v>100</v>
      </c>
      <c r="D58" t="s">
        <v>217</v>
      </c>
      <c r="E58" t="s">
        <v>4</v>
      </c>
      <c r="F58" t="s">
        <v>45</v>
      </c>
      <c r="G58" t="s">
        <v>14</v>
      </c>
      <c r="H58" t="s">
        <v>27</v>
      </c>
      <c r="I58">
        <v>1.4136979999999999</v>
      </c>
      <c r="J58">
        <v>3.4</v>
      </c>
      <c r="K58" t="s">
        <v>247</v>
      </c>
      <c r="L58">
        <v>3.2661635076</v>
      </c>
      <c r="M58" t="s">
        <v>29</v>
      </c>
      <c r="N58" t="s">
        <v>30</v>
      </c>
      <c r="O58">
        <v>3.4137</v>
      </c>
      <c r="P58" s="2">
        <v>100000</v>
      </c>
      <c r="Q58" t="str">
        <f>VLOOKUP(B58,[1]Sheet0!$B$1:$C$156,2,FALSE)</f>
        <v>否</v>
      </c>
      <c r="R58" s="3">
        <v>2.9138000000000002</v>
      </c>
    </row>
    <row r="59" spans="1:18" x14ac:dyDescent="0.25">
      <c r="A59" t="s">
        <v>248</v>
      </c>
      <c r="B59" t="s">
        <v>249</v>
      </c>
      <c r="C59">
        <v>100</v>
      </c>
      <c r="D59" t="s">
        <v>250</v>
      </c>
      <c r="E59" t="s">
        <v>4</v>
      </c>
      <c r="F59" t="s">
        <v>79</v>
      </c>
      <c r="G59" t="s">
        <v>14</v>
      </c>
      <c r="H59" t="s">
        <v>27</v>
      </c>
      <c r="I59">
        <v>1.6</v>
      </c>
      <c r="J59">
        <v>3.09</v>
      </c>
      <c r="K59" t="s">
        <v>251</v>
      </c>
      <c r="L59">
        <v>3.0892253572000001</v>
      </c>
      <c r="M59" t="s">
        <v>165</v>
      </c>
      <c r="N59" t="s">
        <v>30</v>
      </c>
      <c r="O59">
        <v>3.6</v>
      </c>
      <c r="P59" s="2">
        <v>600000</v>
      </c>
      <c r="Q59" t="str">
        <f>VLOOKUP(B59,[1]Sheet0!$B$1:$C$156,2,FALSE)</f>
        <v>否</v>
      </c>
      <c r="R59" s="3">
        <v>3.1299000000000001</v>
      </c>
    </row>
    <row r="60" spans="1:18" x14ac:dyDescent="0.25">
      <c r="A60" t="s">
        <v>252</v>
      </c>
      <c r="B60" t="s">
        <v>253</v>
      </c>
      <c r="C60">
        <v>100</v>
      </c>
      <c r="D60" t="s">
        <v>254</v>
      </c>
      <c r="E60" t="s">
        <v>4</v>
      </c>
      <c r="F60" t="s">
        <v>198</v>
      </c>
      <c r="G60" t="s">
        <v>14</v>
      </c>
      <c r="H60" t="s">
        <v>27</v>
      </c>
      <c r="I60">
        <v>1.616438</v>
      </c>
      <c r="J60">
        <v>3.5</v>
      </c>
      <c r="K60" t="s">
        <v>255</v>
      </c>
      <c r="L60">
        <v>3.3617833491</v>
      </c>
      <c r="M60" t="s">
        <v>29</v>
      </c>
      <c r="N60" t="s">
        <v>75</v>
      </c>
      <c r="O60">
        <v>4.6163999999999996</v>
      </c>
      <c r="P60" s="2">
        <v>200000</v>
      </c>
      <c r="Q60" t="str">
        <f>VLOOKUP(B60,[1]Sheet0!$B$1:$C$156,2,FALSE)</f>
        <v>否</v>
      </c>
      <c r="R60" s="3">
        <v>2.72</v>
      </c>
    </row>
    <row r="61" spans="1:18" x14ac:dyDescent="0.25">
      <c r="A61" t="s">
        <v>256</v>
      </c>
      <c r="B61" t="s">
        <v>257</v>
      </c>
      <c r="C61">
        <v>100</v>
      </c>
      <c r="D61" t="s">
        <v>38</v>
      </c>
      <c r="E61" t="s">
        <v>34</v>
      </c>
      <c r="F61" t="s">
        <v>39</v>
      </c>
      <c r="G61" t="s">
        <v>6</v>
      </c>
      <c r="H61" t="s">
        <v>6</v>
      </c>
      <c r="I61">
        <v>0.80547899999999995</v>
      </c>
      <c r="J61">
        <v>3.58</v>
      </c>
      <c r="K61" t="s">
        <v>258</v>
      </c>
      <c r="L61">
        <v>3.4886826062999998</v>
      </c>
      <c r="M61" t="s">
        <v>8</v>
      </c>
      <c r="N61" t="s">
        <v>41</v>
      </c>
      <c r="O61">
        <v>0.80549999999999999</v>
      </c>
      <c r="P61" s="2">
        <v>500000</v>
      </c>
      <c r="Q61" t="str">
        <f>VLOOKUP(B61,[1]Sheet0!$B$1:$C$156,2,FALSE)</f>
        <v>否</v>
      </c>
      <c r="R61" s="3">
        <v>2.7204999999999999</v>
      </c>
    </row>
    <row r="62" spans="1:18" x14ac:dyDescent="0.25">
      <c r="A62" t="s">
        <v>259</v>
      </c>
      <c r="B62" t="s">
        <v>260</v>
      </c>
      <c r="C62">
        <v>100</v>
      </c>
      <c r="D62" t="s">
        <v>261</v>
      </c>
      <c r="E62" t="s">
        <v>34</v>
      </c>
      <c r="F62" t="s">
        <v>5</v>
      </c>
      <c r="G62" t="s">
        <v>6</v>
      </c>
      <c r="H62" t="s">
        <v>27</v>
      </c>
      <c r="I62">
        <v>1.016438</v>
      </c>
      <c r="J62">
        <v>3.55</v>
      </c>
      <c r="K62" t="s">
        <v>262</v>
      </c>
      <c r="L62">
        <v>3.4479399814999998</v>
      </c>
      <c r="M62" t="s">
        <v>16</v>
      </c>
      <c r="N62" t="s">
        <v>263</v>
      </c>
      <c r="O62">
        <v>1.0137</v>
      </c>
      <c r="P62" s="2">
        <v>300000</v>
      </c>
      <c r="Q62" t="str">
        <f>VLOOKUP(B62,[1]Sheet0!$B$1:$C$156,2,FALSE)</f>
        <v>否</v>
      </c>
      <c r="R62" s="3">
        <v>2.9159999999999999</v>
      </c>
    </row>
    <row r="63" spans="1:18" x14ac:dyDescent="0.25">
      <c r="A63" t="s">
        <v>264</v>
      </c>
      <c r="B63" t="s">
        <v>265</v>
      </c>
      <c r="C63">
        <v>100</v>
      </c>
      <c r="D63" t="s">
        <v>221</v>
      </c>
      <c r="E63" t="s">
        <v>4</v>
      </c>
      <c r="F63" t="s">
        <v>198</v>
      </c>
      <c r="G63" t="s">
        <v>14</v>
      </c>
      <c r="H63" t="s">
        <v>27</v>
      </c>
      <c r="I63">
        <v>1.5068490000000001</v>
      </c>
      <c r="J63">
        <v>3.85</v>
      </c>
      <c r="K63" t="s">
        <v>199</v>
      </c>
      <c r="L63">
        <v>3.6219903488999998</v>
      </c>
      <c r="M63" t="s">
        <v>16</v>
      </c>
      <c r="N63" t="s">
        <v>30</v>
      </c>
      <c r="O63">
        <v>4.5068000000000001</v>
      </c>
      <c r="P63" s="2">
        <v>400000</v>
      </c>
      <c r="Q63" t="str">
        <f>VLOOKUP(B63,[1]Sheet0!$B$1:$C$156,2,FALSE)</f>
        <v>否</v>
      </c>
      <c r="R63" s="3">
        <v>3.1354000000000002</v>
      </c>
    </row>
    <row r="64" spans="1:18" x14ac:dyDescent="0.25">
      <c r="A64" t="s">
        <v>266</v>
      </c>
      <c r="B64" t="s">
        <v>267</v>
      </c>
      <c r="C64">
        <v>100</v>
      </c>
      <c r="D64" t="s">
        <v>268</v>
      </c>
      <c r="E64" t="s">
        <v>34</v>
      </c>
      <c r="F64" t="s">
        <v>5</v>
      </c>
      <c r="G64" t="s">
        <v>6</v>
      </c>
      <c r="H64" t="s">
        <v>6</v>
      </c>
      <c r="I64">
        <v>1.2164379999999999</v>
      </c>
      <c r="J64">
        <v>3.57</v>
      </c>
      <c r="K64" t="s">
        <v>54</v>
      </c>
      <c r="L64">
        <v>3.4617212744999999</v>
      </c>
      <c r="M64" t="s">
        <v>16</v>
      </c>
      <c r="N64" t="s">
        <v>229</v>
      </c>
      <c r="O64">
        <v>1.2163999999999999</v>
      </c>
      <c r="P64" s="2">
        <v>300000</v>
      </c>
      <c r="Q64" t="str">
        <f>VLOOKUP(B64,[1]Sheet0!$B$1:$C$156,2,FALSE)</f>
        <v>是</v>
      </c>
      <c r="R64" s="3">
        <v>2.9763999999999999</v>
      </c>
    </row>
    <row r="65" spans="1:18" x14ac:dyDescent="0.25">
      <c r="A65" t="s">
        <v>269</v>
      </c>
      <c r="B65" t="s">
        <v>270</v>
      </c>
      <c r="C65">
        <v>100</v>
      </c>
      <c r="D65" t="s">
        <v>271</v>
      </c>
      <c r="E65" t="s">
        <v>4</v>
      </c>
      <c r="F65" t="s">
        <v>233</v>
      </c>
      <c r="G65" t="s">
        <v>14</v>
      </c>
      <c r="H65" t="s">
        <v>14</v>
      </c>
      <c r="I65">
        <v>1.3150679999999999</v>
      </c>
      <c r="J65">
        <v>3.68</v>
      </c>
      <c r="K65" t="s">
        <v>272</v>
      </c>
      <c r="L65">
        <v>3.4137056496999998</v>
      </c>
      <c r="M65" t="s">
        <v>16</v>
      </c>
      <c r="N65" t="s">
        <v>17</v>
      </c>
      <c r="O65">
        <v>2.3151000000000002</v>
      </c>
      <c r="P65" s="2">
        <v>600000</v>
      </c>
      <c r="Q65" t="str">
        <f>VLOOKUP(B65,[1]Sheet0!$B$1:$C$156,2,FALSE)</f>
        <v>否</v>
      </c>
      <c r="R65" s="3">
        <v>2.8952</v>
      </c>
    </row>
    <row r="66" spans="1:18" x14ac:dyDescent="0.25">
      <c r="A66" t="s">
        <v>273</v>
      </c>
      <c r="B66" t="s">
        <v>274</v>
      </c>
      <c r="C66">
        <v>100</v>
      </c>
      <c r="D66" t="s">
        <v>121</v>
      </c>
      <c r="E66" t="s">
        <v>34</v>
      </c>
      <c r="F66" t="s">
        <v>5</v>
      </c>
      <c r="G66" t="s">
        <v>14</v>
      </c>
      <c r="H66" t="s">
        <v>14</v>
      </c>
      <c r="I66">
        <v>1.580821</v>
      </c>
      <c r="J66">
        <v>3.16</v>
      </c>
      <c r="K66" t="s">
        <v>275</v>
      </c>
      <c r="L66">
        <v>3.2144452102000001</v>
      </c>
      <c r="M66" t="s">
        <v>8</v>
      </c>
      <c r="N66" t="s">
        <v>90</v>
      </c>
      <c r="O66">
        <v>1.5808</v>
      </c>
      <c r="P66" s="2">
        <v>997000</v>
      </c>
      <c r="Q66" t="str">
        <f>VLOOKUP(B66,[1]Sheet0!$B$1:$C$156,2,FALSE)</f>
        <v>否</v>
      </c>
      <c r="R66" s="3">
        <v>3.0499000000000001</v>
      </c>
    </row>
    <row r="67" spans="1:18" x14ac:dyDescent="0.25">
      <c r="A67" t="s">
        <v>276</v>
      </c>
      <c r="B67" t="s">
        <v>277</v>
      </c>
      <c r="C67">
        <v>100</v>
      </c>
      <c r="D67" t="s">
        <v>278</v>
      </c>
      <c r="E67" t="s">
        <v>4</v>
      </c>
      <c r="F67" t="s">
        <v>233</v>
      </c>
      <c r="G67" t="s">
        <v>14</v>
      </c>
      <c r="H67" t="s">
        <v>27</v>
      </c>
      <c r="I67">
        <v>1.619178</v>
      </c>
      <c r="J67">
        <v>3.04</v>
      </c>
      <c r="K67" t="s">
        <v>279</v>
      </c>
      <c r="L67">
        <v>3.1918701387000001</v>
      </c>
      <c r="M67" t="s">
        <v>16</v>
      </c>
      <c r="N67" t="s">
        <v>30</v>
      </c>
      <c r="O67">
        <v>3.6192000000000002</v>
      </c>
      <c r="P67" s="2">
        <v>1000000</v>
      </c>
      <c r="Q67" t="str">
        <f>VLOOKUP(B67,[1]Sheet0!$B$1:$C$156,2,FALSE)</f>
        <v>否</v>
      </c>
      <c r="R67" s="3">
        <v>2.9925999999999999</v>
      </c>
    </row>
    <row r="68" spans="1:18" x14ac:dyDescent="0.25">
      <c r="A68" t="s">
        <v>280</v>
      </c>
      <c r="B68" t="s">
        <v>281</v>
      </c>
      <c r="C68">
        <v>100</v>
      </c>
      <c r="D68" t="s">
        <v>282</v>
      </c>
      <c r="E68" t="s">
        <v>4</v>
      </c>
      <c r="F68" t="s">
        <v>45</v>
      </c>
      <c r="G68" t="s">
        <v>14</v>
      </c>
      <c r="H68" t="s">
        <v>27</v>
      </c>
      <c r="I68">
        <v>1.487671</v>
      </c>
      <c r="J68">
        <v>3.4</v>
      </c>
      <c r="K68" t="s">
        <v>178</v>
      </c>
      <c r="L68">
        <v>3.3912806239000002</v>
      </c>
      <c r="M68" t="s">
        <v>165</v>
      </c>
      <c r="N68" t="s">
        <v>30</v>
      </c>
      <c r="O68">
        <v>3.4876999999999998</v>
      </c>
      <c r="P68" s="2">
        <v>400000</v>
      </c>
      <c r="Q68" t="str">
        <f>VLOOKUP(B68,[1]Sheet0!$B$1:$C$156,2,FALSE)</f>
        <v>否</v>
      </c>
      <c r="R68" s="3">
        <v>2.8932000000000002</v>
      </c>
    </row>
    <row r="69" spans="1:18" x14ac:dyDescent="0.25">
      <c r="A69" t="s">
        <v>283</v>
      </c>
      <c r="B69" t="s">
        <v>284</v>
      </c>
      <c r="C69">
        <v>100</v>
      </c>
      <c r="D69" t="s">
        <v>285</v>
      </c>
      <c r="E69" t="s">
        <v>4</v>
      </c>
      <c r="F69" t="s">
        <v>13</v>
      </c>
      <c r="G69" t="s">
        <v>6</v>
      </c>
      <c r="H69" t="s">
        <v>27</v>
      </c>
      <c r="I69">
        <v>1.7534240000000001</v>
      </c>
      <c r="J69">
        <v>3.4</v>
      </c>
      <c r="K69" t="s">
        <v>194</v>
      </c>
      <c r="L69">
        <v>3.3936320242</v>
      </c>
      <c r="M69" t="s">
        <v>8</v>
      </c>
      <c r="N69" t="s">
        <v>81</v>
      </c>
      <c r="O69">
        <v>3.7534000000000001</v>
      </c>
      <c r="P69" s="2">
        <v>700000</v>
      </c>
      <c r="Q69" t="str">
        <f>VLOOKUP(B69,[1]Sheet0!$B$1:$C$156,2,FALSE)</f>
        <v>否</v>
      </c>
      <c r="R69" s="3">
        <v>2.6814</v>
      </c>
    </row>
    <row r="70" spans="1:18" x14ac:dyDescent="0.25">
      <c r="A70" t="s">
        <v>286</v>
      </c>
      <c r="B70" t="s">
        <v>287</v>
      </c>
      <c r="C70">
        <v>100</v>
      </c>
      <c r="D70" t="s">
        <v>288</v>
      </c>
      <c r="E70" t="s">
        <v>4</v>
      </c>
      <c r="F70" t="s">
        <v>45</v>
      </c>
      <c r="G70" t="s">
        <v>6</v>
      </c>
      <c r="H70" t="s">
        <v>6</v>
      </c>
      <c r="I70">
        <v>0.83561600000000003</v>
      </c>
      <c r="J70">
        <v>3.45</v>
      </c>
      <c r="K70" t="s">
        <v>289</v>
      </c>
      <c r="L70">
        <v>3.4428633615000002</v>
      </c>
      <c r="M70" t="s">
        <v>8</v>
      </c>
      <c r="N70" t="s">
        <v>30</v>
      </c>
      <c r="O70">
        <v>2.8355999999999999</v>
      </c>
      <c r="P70" s="2">
        <v>300000</v>
      </c>
      <c r="Q70" t="str">
        <f>VLOOKUP(B70,[1]Sheet0!$B$1:$C$156,2,FALSE)</f>
        <v>否</v>
      </c>
      <c r="R70" s="3">
        <v>3.0335999999999999</v>
      </c>
    </row>
    <row r="71" spans="1:18" x14ac:dyDescent="0.25">
      <c r="A71" t="s">
        <v>290</v>
      </c>
      <c r="B71" t="s">
        <v>291</v>
      </c>
      <c r="C71">
        <v>100</v>
      </c>
      <c r="D71" t="s">
        <v>292</v>
      </c>
      <c r="E71" t="s">
        <v>4</v>
      </c>
      <c r="F71" t="s">
        <v>198</v>
      </c>
      <c r="G71" t="s">
        <v>14</v>
      </c>
      <c r="H71" t="s">
        <v>27</v>
      </c>
      <c r="I71">
        <v>1.586301</v>
      </c>
      <c r="J71">
        <v>3</v>
      </c>
      <c r="K71" t="s">
        <v>293</v>
      </c>
      <c r="L71">
        <v>3.2179000000000002</v>
      </c>
      <c r="M71" t="s">
        <v>16</v>
      </c>
      <c r="N71" t="s">
        <v>30</v>
      </c>
      <c r="O71">
        <v>3.5863</v>
      </c>
      <c r="P71" s="2">
        <v>300000</v>
      </c>
      <c r="Q71" t="str">
        <f>VLOOKUP(B71,[1]Sheet0!$B$1:$C$156,2,FALSE)</f>
        <v>否</v>
      </c>
      <c r="R71" s="3">
        <v>2.8763000000000001</v>
      </c>
    </row>
    <row r="72" spans="1:18" x14ac:dyDescent="0.25">
      <c r="A72" t="s">
        <v>294</v>
      </c>
      <c r="B72" t="s">
        <v>295</v>
      </c>
      <c r="C72">
        <v>100</v>
      </c>
      <c r="D72" t="s">
        <v>296</v>
      </c>
      <c r="E72" t="s">
        <v>34</v>
      </c>
      <c r="F72" t="s">
        <v>297</v>
      </c>
      <c r="G72" t="s">
        <v>14</v>
      </c>
      <c r="H72" t="s">
        <v>27</v>
      </c>
      <c r="I72">
        <v>1.29863</v>
      </c>
      <c r="J72">
        <v>3.55</v>
      </c>
      <c r="K72" t="s">
        <v>298</v>
      </c>
      <c r="L72">
        <v>3.5437865346000001</v>
      </c>
      <c r="M72" t="s">
        <v>165</v>
      </c>
      <c r="N72" t="s">
        <v>299</v>
      </c>
      <c r="O72">
        <v>5.2986000000000004</v>
      </c>
      <c r="P72" s="2">
        <v>200000</v>
      </c>
      <c r="Q72" t="str">
        <f>VLOOKUP(B72,[1]Sheet0!$B$1:$C$156,2,FALSE)</f>
        <v>否</v>
      </c>
      <c r="R72" s="3">
        <v>3.1699000000000002</v>
      </c>
    </row>
    <row r="73" spans="1:18" x14ac:dyDescent="0.25">
      <c r="A73" t="s">
        <v>300</v>
      </c>
      <c r="B73" t="s">
        <v>301</v>
      </c>
      <c r="C73">
        <v>100</v>
      </c>
      <c r="D73" t="s">
        <v>292</v>
      </c>
      <c r="E73" t="s">
        <v>4</v>
      </c>
      <c r="F73" t="s">
        <v>198</v>
      </c>
      <c r="G73" t="s">
        <v>14</v>
      </c>
      <c r="H73" t="s">
        <v>27</v>
      </c>
      <c r="I73">
        <v>1.567123</v>
      </c>
      <c r="J73">
        <v>3.3</v>
      </c>
      <c r="K73" t="s">
        <v>302</v>
      </c>
      <c r="L73">
        <v>3.4553560934999998</v>
      </c>
      <c r="M73" t="s">
        <v>29</v>
      </c>
      <c r="N73" t="s">
        <v>30</v>
      </c>
      <c r="O73">
        <v>3.5670999999999999</v>
      </c>
      <c r="P73" s="2">
        <v>100000</v>
      </c>
      <c r="Q73" t="str">
        <f>VLOOKUP(B73,[1]Sheet0!$B$1:$C$156,2,FALSE)</f>
        <v>否</v>
      </c>
      <c r="R73" s="3">
        <v>3.335</v>
      </c>
    </row>
    <row r="74" spans="1:18" x14ac:dyDescent="0.25">
      <c r="A74" t="s">
        <v>303</v>
      </c>
      <c r="B74" t="s">
        <v>304</v>
      </c>
      <c r="C74">
        <v>100</v>
      </c>
      <c r="D74" t="s">
        <v>227</v>
      </c>
      <c r="E74" t="s">
        <v>34</v>
      </c>
      <c r="F74" t="s">
        <v>13</v>
      </c>
      <c r="G74" t="s">
        <v>6</v>
      </c>
      <c r="H74" t="s">
        <v>6</v>
      </c>
      <c r="I74">
        <v>1.304109</v>
      </c>
      <c r="J74">
        <v>3.46</v>
      </c>
      <c r="K74" t="s">
        <v>305</v>
      </c>
      <c r="L74">
        <v>3.5499822231999998</v>
      </c>
      <c r="M74" t="s">
        <v>8</v>
      </c>
      <c r="N74" t="s">
        <v>229</v>
      </c>
      <c r="O74">
        <v>3.3041</v>
      </c>
      <c r="P74" s="2">
        <v>197000</v>
      </c>
      <c r="Q74" t="str">
        <f>VLOOKUP(B74,[1]Sheet0!$B$1:$C$156,2,FALSE)</f>
        <v>否</v>
      </c>
      <c r="R74" s="3">
        <v>2.7505999999999999</v>
      </c>
    </row>
    <row r="75" spans="1:18" x14ac:dyDescent="0.25">
      <c r="A75" t="s">
        <v>306</v>
      </c>
      <c r="B75" t="s">
        <v>307</v>
      </c>
      <c r="C75">
        <v>100</v>
      </c>
      <c r="D75" t="s">
        <v>308</v>
      </c>
      <c r="E75" t="s">
        <v>4</v>
      </c>
      <c r="F75" t="s">
        <v>13</v>
      </c>
      <c r="G75" t="s">
        <v>6</v>
      </c>
      <c r="H75" t="s">
        <v>27</v>
      </c>
      <c r="I75">
        <v>0.83287599999999995</v>
      </c>
      <c r="J75">
        <v>3.73</v>
      </c>
      <c r="K75" t="s">
        <v>309</v>
      </c>
      <c r="L75">
        <v>3.7239192483000001</v>
      </c>
      <c r="M75" t="s">
        <v>165</v>
      </c>
      <c r="N75" t="s">
        <v>30</v>
      </c>
      <c r="O75">
        <v>0.83289999999999997</v>
      </c>
      <c r="P75" s="2">
        <v>100000</v>
      </c>
      <c r="Q75" t="str">
        <f>VLOOKUP(B75,[1]Sheet0!$B$1:$C$156,2,FALSE)</f>
        <v>否</v>
      </c>
      <c r="R75" s="3">
        <v>3.2149999999999999</v>
      </c>
    </row>
    <row r="76" spans="1:18" x14ac:dyDescent="0.25">
      <c r="A76" t="s">
        <v>310</v>
      </c>
      <c r="B76" t="s">
        <v>311</v>
      </c>
      <c r="C76">
        <v>100</v>
      </c>
      <c r="D76" t="s">
        <v>312</v>
      </c>
      <c r="E76" t="s">
        <v>4</v>
      </c>
      <c r="F76" t="s">
        <v>104</v>
      </c>
      <c r="G76" t="s">
        <v>14</v>
      </c>
      <c r="H76" t="s">
        <v>27</v>
      </c>
      <c r="I76">
        <v>0.14794499999999999</v>
      </c>
      <c r="J76">
        <v>3.98</v>
      </c>
      <c r="K76" t="s">
        <v>313</v>
      </c>
      <c r="L76">
        <v>3.0569911984</v>
      </c>
      <c r="M76" t="s">
        <v>165</v>
      </c>
      <c r="N76" t="s">
        <v>30</v>
      </c>
      <c r="O76">
        <v>2.1478999999999999</v>
      </c>
      <c r="P76" s="2">
        <v>700000</v>
      </c>
      <c r="Q76" t="str">
        <f>VLOOKUP(B76,[1]Sheet0!$B$1:$C$156,2,FALSE)</f>
        <v>否</v>
      </c>
      <c r="R76" s="3">
        <v>2.8502000000000001</v>
      </c>
    </row>
    <row r="77" spans="1:18" x14ac:dyDescent="0.25">
      <c r="A77" t="s">
        <v>314</v>
      </c>
      <c r="B77" t="s">
        <v>315</v>
      </c>
      <c r="C77">
        <v>100</v>
      </c>
      <c r="D77" t="s">
        <v>316</v>
      </c>
      <c r="E77" t="s">
        <v>4</v>
      </c>
      <c r="F77" t="s">
        <v>45</v>
      </c>
      <c r="G77" t="s">
        <v>14</v>
      </c>
      <c r="H77" t="s">
        <v>27</v>
      </c>
      <c r="I77">
        <v>0.97808200000000001</v>
      </c>
      <c r="J77">
        <v>3.74</v>
      </c>
      <c r="K77" t="s">
        <v>317</v>
      </c>
      <c r="L77">
        <v>3.7356934796000001</v>
      </c>
      <c r="M77" t="s">
        <v>165</v>
      </c>
      <c r="N77" t="s">
        <v>9</v>
      </c>
      <c r="O77">
        <v>2.9781</v>
      </c>
      <c r="P77" s="2">
        <v>300000</v>
      </c>
      <c r="Q77" t="str">
        <f>VLOOKUP(B77,[1]Sheet0!$B$1:$C$156,2,FALSE)</f>
        <v>否</v>
      </c>
      <c r="R77" s="3">
        <v>3.1514000000000002</v>
      </c>
    </row>
    <row r="78" spans="1:18" x14ac:dyDescent="0.25">
      <c r="A78" t="s">
        <v>318</v>
      </c>
      <c r="B78" t="s">
        <v>319</v>
      </c>
      <c r="C78">
        <v>100</v>
      </c>
      <c r="D78" t="s">
        <v>227</v>
      </c>
      <c r="E78" t="s">
        <v>34</v>
      </c>
      <c r="F78" t="s">
        <v>13</v>
      </c>
      <c r="G78" t="s">
        <v>6</v>
      </c>
      <c r="H78" t="s">
        <v>27</v>
      </c>
      <c r="I78">
        <v>7.9451999999999995E-2</v>
      </c>
      <c r="J78">
        <v>4</v>
      </c>
      <c r="K78" t="s">
        <v>320</v>
      </c>
      <c r="L78">
        <v>3.7997428511</v>
      </c>
      <c r="M78" t="s">
        <v>8</v>
      </c>
      <c r="N78" t="s">
        <v>229</v>
      </c>
      <c r="O78">
        <v>2.0794999999999999</v>
      </c>
      <c r="P78" s="2">
        <v>14000</v>
      </c>
      <c r="Q78" t="str">
        <f>VLOOKUP(B78,[1]Sheet0!$B$1:$C$156,2,FALSE)</f>
        <v>否</v>
      </c>
      <c r="R78" s="3">
        <v>3.0811999999999999</v>
      </c>
    </row>
    <row r="79" spans="1:18" x14ac:dyDescent="0.25">
      <c r="A79" t="s">
        <v>321</v>
      </c>
      <c r="B79" t="s">
        <v>322</v>
      </c>
      <c r="C79">
        <v>100</v>
      </c>
      <c r="D79" t="s">
        <v>193</v>
      </c>
      <c r="E79" t="s">
        <v>4</v>
      </c>
      <c r="F79" t="s">
        <v>79</v>
      </c>
      <c r="G79" t="s">
        <v>6</v>
      </c>
      <c r="H79" t="s">
        <v>6</v>
      </c>
      <c r="I79">
        <v>1.5041089999999999</v>
      </c>
      <c r="J79">
        <v>3.3</v>
      </c>
      <c r="K79" t="s">
        <v>323</v>
      </c>
      <c r="L79">
        <v>3.4637646537000002</v>
      </c>
      <c r="M79" t="s">
        <v>8</v>
      </c>
      <c r="N79" t="s">
        <v>30</v>
      </c>
      <c r="O79">
        <v>1.5041</v>
      </c>
      <c r="P79" s="2">
        <v>187000</v>
      </c>
      <c r="Q79" t="str">
        <f>VLOOKUP(B79,[1]Sheet0!$B$1:$C$156,2,FALSE)</f>
        <v>否</v>
      </c>
      <c r="R79" s="3">
        <v>2.8824999999999998</v>
      </c>
    </row>
    <row r="80" spans="1:18" x14ac:dyDescent="0.25">
      <c r="A80" t="s">
        <v>324</v>
      </c>
      <c r="B80" t="s">
        <v>325</v>
      </c>
      <c r="C80">
        <v>100</v>
      </c>
      <c r="D80" t="s">
        <v>326</v>
      </c>
      <c r="E80" t="s">
        <v>4</v>
      </c>
      <c r="F80" t="s">
        <v>233</v>
      </c>
      <c r="G80" t="s">
        <v>14</v>
      </c>
      <c r="H80" t="s">
        <v>27</v>
      </c>
      <c r="I80">
        <v>0.53698599999999996</v>
      </c>
      <c r="J80">
        <v>3.88</v>
      </c>
      <c r="K80" t="s">
        <v>327</v>
      </c>
      <c r="L80">
        <v>3.8722575699999999</v>
      </c>
      <c r="M80" t="s">
        <v>165</v>
      </c>
      <c r="N80" t="s">
        <v>17</v>
      </c>
      <c r="O80">
        <v>9.5370000000000008</v>
      </c>
      <c r="P80" s="2">
        <v>1200000</v>
      </c>
      <c r="Q80" t="str">
        <f>VLOOKUP(B80,[1]Sheet0!$B$1:$C$156,2,FALSE)</f>
        <v>否</v>
      </c>
      <c r="R80" s="3">
        <v>2.8363</v>
      </c>
    </row>
    <row r="81" spans="1:18" x14ac:dyDescent="0.25">
      <c r="A81" t="s">
        <v>328</v>
      </c>
      <c r="B81" t="s">
        <v>329</v>
      </c>
      <c r="C81">
        <v>100</v>
      </c>
      <c r="D81" t="s">
        <v>330</v>
      </c>
      <c r="E81" t="s">
        <v>4</v>
      </c>
      <c r="F81" t="s">
        <v>45</v>
      </c>
      <c r="G81" t="s">
        <v>6</v>
      </c>
      <c r="H81" t="s">
        <v>27</v>
      </c>
      <c r="I81">
        <v>1.0904100000000001</v>
      </c>
      <c r="J81">
        <v>3.83</v>
      </c>
      <c r="K81" t="s">
        <v>331</v>
      </c>
      <c r="L81">
        <v>3.8255829454999999</v>
      </c>
      <c r="M81" t="s">
        <v>165</v>
      </c>
      <c r="N81" t="s">
        <v>9</v>
      </c>
      <c r="O81">
        <v>4.0876999999999999</v>
      </c>
      <c r="P81" s="2">
        <v>200000</v>
      </c>
      <c r="Q81" t="str">
        <f>VLOOKUP(B81,[1]Sheet0!$B$1:$C$156,2,FALSE)</f>
        <v>否</v>
      </c>
      <c r="R81" s="3">
        <v>2.8822999999999999</v>
      </c>
    </row>
    <row r="82" spans="1:18" x14ac:dyDescent="0.25">
      <c r="A82" t="s">
        <v>332</v>
      </c>
      <c r="B82" t="s">
        <v>333</v>
      </c>
      <c r="C82">
        <v>100</v>
      </c>
      <c r="D82" t="s">
        <v>334</v>
      </c>
      <c r="E82" t="s">
        <v>4</v>
      </c>
      <c r="F82" t="s">
        <v>26</v>
      </c>
      <c r="G82" t="s">
        <v>14</v>
      </c>
      <c r="H82" t="s">
        <v>27</v>
      </c>
      <c r="I82">
        <v>0.51506799999999997</v>
      </c>
      <c r="J82">
        <v>3.97</v>
      </c>
      <c r="K82" t="s">
        <v>335</v>
      </c>
      <c r="L82">
        <v>3.9590246775</v>
      </c>
      <c r="M82" t="s">
        <v>165</v>
      </c>
      <c r="N82" t="s">
        <v>9</v>
      </c>
      <c r="O82">
        <v>0.5151</v>
      </c>
      <c r="P82" s="2">
        <v>100000</v>
      </c>
      <c r="Q82" t="str">
        <f>VLOOKUP(B82,[1]Sheet0!$B$1:$C$156,2,FALSE)</f>
        <v>否</v>
      </c>
      <c r="R82" s="3">
        <v>2.8908999999999998</v>
      </c>
    </row>
    <row r="83" spans="1:18" x14ac:dyDescent="0.25">
      <c r="A83" t="s">
        <v>336</v>
      </c>
      <c r="B83" t="s">
        <v>337</v>
      </c>
      <c r="C83">
        <v>100</v>
      </c>
      <c r="D83" t="s">
        <v>221</v>
      </c>
      <c r="E83" t="s">
        <v>4</v>
      </c>
      <c r="F83" t="s">
        <v>198</v>
      </c>
      <c r="G83" t="s">
        <v>14</v>
      </c>
      <c r="H83" t="s">
        <v>27</v>
      </c>
      <c r="I83">
        <v>0.96712299999999995</v>
      </c>
      <c r="J83">
        <v>3.89</v>
      </c>
      <c r="K83" t="s">
        <v>338</v>
      </c>
      <c r="L83">
        <v>3.8851518076999998</v>
      </c>
      <c r="M83" t="s">
        <v>165</v>
      </c>
      <c r="N83" t="s">
        <v>30</v>
      </c>
      <c r="O83">
        <v>2.9670999999999998</v>
      </c>
      <c r="P83" s="2">
        <v>1000000</v>
      </c>
      <c r="Q83" t="str">
        <f>VLOOKUP(B83,[1]Sheet0!$B$1:$C$156,2,FALSE)</f>
        <v>否</v>
      </c>
      <c r="R83" s="3">
        <v>3.1414</v>
      </c>
    </row>
    <row r="84" spans="1:18" x14ac:dyDescent="0.25">
      <c r="A84" t="s">
        <v>339</v>
      </c>
      <c r="B84" t="s">
        <v>340</v>
      </c>
      <c r="C84">
        <v>100</v>
      </c>
      <c r="D84" t="s">
        <v>193</v>
      </c>
      <c r="E84" t="s">
        <v>4</v>
      </c>
      <c r="F84" t="s">
        <v>79</v>
      </c>
      <c r="G84" t="s">
        <v>6</v>
      </c>
      <c r="H84" t="s">
        <v>6</v>
      </c>
      <c r="I84">
        <v>1.7917799999999999</v>
      </c>
      <c r="J84">
        <v>3.5</v>
      </c>
      <c r="K84" t="s">
        <v>341</v>
      </c>
      <c r="L84">
        <v>3.6800513991999999</v>
      </c>
      <c r="M84" t="s">
        <v>8</v>
      </c>
      <c r="N84" t="s">
        <v>30</v>
      </c>
      <c r="O84">
        <v>1.7918000000000001</v>
      </c>
      <c r="P84" s="2">
        <v>397000</v>
      </c>
      <c r="Q84" t="str">
        <f>VLOOKUP(B84,[1]Sheet0!$B$1:$C$156,2,FALSE)</f>
        <v>否</v>
      </c>
      <c r="R84" s="3">
        <v>3.7955000000000001</v>
      </c>
    </row>
    <row r="85" spans="1:18" x14ac:dyDescent="0.25">
      <c r="A85" t="s">
        <v>342</v>
      </c>
      <c r="B85" t="s">
        <v>343</v>
      </c>
      <c r="C85">
        <v>100</v>
      </c>
      <c r="D85" t="s">
        <v>312</v>
      </c>
      <c r="E85" t="s">
        <v>4</v>
      </c>
      <c r="F85" t="s">
        <v>104</v>
      </c>
      <c r="G85" t="s">
        <v>14</v>
      </c>
      <c r="H85" t="s">
        <v>14</v>
      </c>
      <c r="I85">
        <v>1.4575340000000001</v>
      </c>
      <c r="J85">
        <v>4</v>
      </c>
      <c r="K85" t="s">
        <v>344</v>
      </c>
      <c r="L85">
        <v>3.9739359049999998</v>
      </c>
      <c r="M85" t="s">
        <v>165</v>
      </c>
      <c r="N85" t="s">
        <v>30</v>
      </c>
      <c r="O85">
        <v>1.4575</v>
      </c>
      <c r="P85" s="2">
        <v>347000</v>
      </c>
      <c r="Q85" t="str">
        <f>VLOOKUP(B85,[1]Sheet0!$B$1:$C$156,2,FALSE)</f>
        <v>否</v>
      </c>
      <c r="R85" s="3">
        <v>2.9599000000000002</v>
      </c>
    </row>
    <row r="86" spans="1:18" x14ac:dyDescent="0.25">
      <c r="A86" t="s">
        <v>345</v>
      </c>
      <c r="B86" t="s">
        <v>346</v>
      </c>
      <c r="C86">
        <v>100</v>
      </c>
      <c r="D86" t="s">
        <v>193</v>
      </c>
      <c r="E86" t="s">
        <v>4</v>
      </c>
      <c r="F86" t="s">
        <v>79</v>
      </c>
      <c r="G86" t="s">
        <v>6</v>
      </c>
      <c r="H86" t="s">
        <v>6</v>
      </c>
      <c r="I86">
        <v>0.60821899999999995</v>
      </c>
      <c r="J86">
        <v>3.9</v>
      </c>
      <c r="K86" t="s">
        <v>347</v>
      </c>
      <c r="L86">
        <v>3.9506077193000002</v>
      </c>
      <c r="M86" t="s">
        <v>8</v>
      </c>
      <c r="N86" t="s">
        <v>30</v>
      </c>
      <c r="O86">
        <v>0.60819999999999996</v>
      </c>
      <c r="P86" s="2">
        <v>15000</v>
      </c>
      <c r="Q86" t="str">
        <f>VLOOKUP(B86,[1]Sheet0!$B$1:$C$156,2,FALSE)</f>
        <v>否</v>
      </c>
      <c r="R86" s="3">
        <v>2.8765999999999998</v>
      </c>
    </row>
    <row r="87" spans="1:18" x14ac:dyDescent="0.25">
      <c r="A87" t="s">
        <v>348</v>
      </c>
      <c r="B87" t="s">
        <v>349</v>
      </c>
      <c r="C87">
        <v>100</v>
      </c>
      <c r="D87" t="s">
        <v>326</v>
      </c>
      <c r="E87" t="s">
        <v>4</v>
      </c>
      <c r="F87" t="s">
        <v>233</v>
      </c>
      <c r="G87" t="s">
        <v>14</v>
      </c>
      <c r="H87" t="s">
        <v>14</v>
      </c>
      <c r="I87">
        <v>0.26849299999999998</v>
      </c>
      <c r="J87">
        <v>4.67</v>
      </c>
      <c r="K87" t="s">
        <v>350</v>
      </c>
      <c r="L87">
        <v>4.6593185195000002</v>
      </c>
      <c r="M87" t="s">
        <v>165</v>
      </c>
      <c r="N87" t="s">
        <v>17</v>
      </c>
      <c r="O87">
        <v>9.2684999999999995</v>
      </c>
      <c r="P87" s="2">
        <v>870000</v>
      </c>
      <c r="Q87" t="str">
        <f>VLOOKUP(B87,[1]Sheet0!$B$1:$C$156,2,FALSE)</f>
        <v>否</v>
      </c>
      <c r="R87" s="3">
        <v>2.9744000000000002</v>
      </c>
    </row>
    <row r="88" spans="1:18" x14ac:dyDescent="0.25">
      <c r="A88" t="s">
        <v>351</v>
      </c>
      <c r="B88" t="s">
        <v>352</v>
      </c>
      <c r="C88">
        <v>100</v>
      </c>
      <c r="D88" t="s">
        <v>292</v>
      </c>
      <c r="E88" t="s">
        <v>4</v>
      </c>
      <c r="F88" t="s">
        <v>198</v>
      </c>
      <c r="G88" t="s">
        <v>14</v>
      </c>
      <c r="H88" t="s">
        <v>27</v>
      </c>
      <c r="I88">
        <v>0.23835600000000001</v>
      </c>
      <c r="J88">
        <v>4.38</v>
      </c>
      <c r="K88" t="s">
        <v>353</v>
      </c>
      <c r="L88">
        <v>4.4748466128000004</v>
      </c>
      <c r="M88" t="s">
        <v>29</v>
      </c>
      <c r="N88" t="s">
        <v>30</v>
      </c>
      <c r="O88">
        <v>1.2383999999999999</v>
      </c>
      <c r="P88" s="2">
        <v>988000</v>
      </c>
      <c r="Q88" t="str">
        <f>VLOOKUP(B88,[1]Sheet0!$B$1:$C$156,2,FALSE)</f>
        <v>否</v>
      </c>
      <c r="R88" s="3">
        <v>4.7934999999999999</v>
      </c>
    </row>
    <row r="89" spans="1:18" x14ac:dyDescent="0.25">
      <c r="A89" t="s">
        <v>354</v>
      </c>
      <c r="B89" t="s">
        <v>355</v>
      </c>
      <c r="C89">
        <v>100</v>
      </c>
      <c r="D89" t="s">
        <v>356</v>
      </c>
      <c r="E89" t="s">
        <v>34</v>
      </c>
      <c r="F89" t="s">
        <v>45</v>
      </c>
      <c r="G89" t="s">
        <v>6</v>
      </c>
      <c r="H89" t="s">
        <v>6</v>
      </c>
      <c r="I89">
        <v>2.353424</v>
      </c>
      <c r="J89">
        <v>4.9000000000000004</v>
      </c>
      <c r="K89" t="s">
        <v>357</v>
      </c>
      <c r="L89">
        <v>4.8778846928000004</v>
      </c>
      <c r="M89" t="s">
        <v>358</v>
      </c>
      <c r="N89" t="s">
        <v>359</v>
      </c>
      <c r="O89">
        <v>2.3534000000000002</v>
      </c>
      <c r="P89" s="2">
        <v>700000</v>
      </c>
      <c r="Q89" t="str">
        <f>VLOOKUP(B89,[1]Sheet0!$B$1:$C$156,2,FALSE)</f>
        <v>是</v>
      </c>
      <c r="R89" s="3">
        <v>4.6658999999999997</v>
      </c>
    </row>
    <row r="90" spans="1:18" x14ac:dyDescent="0.25">
      <c r="A90" t="s">
        <v>360</v>
      </c>
      <c r="B90" t="s">
        <v>361</v>
      </c>
      <c r="C90">
        <v>100</v>
      </c>
      <c r="D90" t="s">
        <v>356</v>
      </c>
      <c r="E90" t="s">
        <v>34</v>
      </c>
      <c r="F90" t="s">
        <v>45</v>
      </c>
      <c r="G90" t="s">
        <v>6</v>
      </c>
      <c r="H90" t="s">
        <v>6</v>
      </c>
      <c r="I90">
        <v>1.4630129999999999</v>
      </c>
      <c r="J90">
        <v>4.5</v>
      </c>
      <c r="K90" t="s">
        <v>362</v>
      </c>
      <c r="L90">
        <v>4.6252418656999996</v>
      </c>
      <c r="M90" t="s">
        <v>358</v>
      </c>
      <c r="N90" t="s">
        <v>359</v>
      </c>
      <c r="O90">
        <v>1.4630000000000001</v>
      </c>
      <c r="P90" s="2">
        <v>800000</v>
      </c>
      <c r="Q90" t="str">
        <f>VLOOKUP(B90,[1]Sheet0!$B$1:$C$156,2,FALSE)</f>
        <v>是</v>
      </c>
      <c r="R90" s="3">
        <v>2.9220000000000002</v>
      </c>
    </row>
    <row r="91" spans="1:18" x14ac:dyDescent="0.25">
      <c r="A91" t="s">
        <v>363</v>
      </c>
      <c r="B91" t="s">
        <v>364</v>
      </c>
      <c r="C91">
        <v>100</v>
      </c>
      <c r="D91" t="s">
        <v>365</v>
      </c>
      <c r="E91" t="s">
        <v>4</v>
      </c>
      <c r="F91" t="s">
        <v>233</v>
      </c>
      <c r="G91" t="s">
        <v>14</v>
      </c>
      <c r="H91" t="s">
        <v>27</v>
      </c>
      <c r="I91" t="s">
        <v>27</v>
      </c>
      <c r="J91">
        <v>2.95</v>
      </c>
      <c r="K91" t="s">
        <v>80</v>
      </c>
      <c r="L91">
        <v>3.0530433084999999</v>
      </c>
      <c r="M91" t="s">
        <v>366</v>
      </c>
      <c r="N91" t="s">
        <v>30</v>
      </c>
      <c r="O91">
        <v>0.126</v>
      </c>
      <c r="P91" s="2">
        <v>300000</v>
      </c>
      <c r="Q91" t="str">
        <f>VLOOKUP(B91,[1]Sheet0!$B$1:$C$156,2,FALSE)</f>
        <v>否</v>
      </c>
      <c r="R91" s="3">
        <v>2.7909999999999999</v>
      </c>
    </row>
    <row r="92" spans="1:18" x14ac:dyDescent="0.25">
      <c r="A92" t="s">
        <v>367</v>
      </c>
      <c r="B92" t="s">
        <v>368</v>
      </c>
      <c r="C92">
        <v>100</v>
      </c>
      <c r="D92" t="s">
        <v>369</v>
      </c>
      <c r="E92" t="s">
        <v>4</v>
      </c>
      <c r="F92" t="s">
        <v>26</v>
      </c>
      <c r="G92" t="s">
        <v>14</v>
      </c>
      <c r="H92" t="s">
        <v>27</v>
      </c>
      <c r="I92" t="s">
        <v>27</v>
      </c>
      <c r="J92">
        <v>2.98</v>
      </c>
      <c r="K92" t="s">
        <v>80</v>
      </c>
      <c r="L92">
        <v>2.8418780626000002</v>
      </c>
      <c r="M92" t="s">
        <v>366</v>
      </c>
      <c r="N92" t="s">
        <v>30</v>
      </c>
      <c r="O92">
        <v>0.38900000000000001</v>
      </c>
      <c r="P92" s="2">
        <v>300000</v>
      </c>
      <c r="Q92" t="str">
        <f>VLOOKUP(B92,[1]Sheet0!$B$1:$C$156,2,FALSE)</f>
        <v>否</v>
      </c>
      <c r="R92" s="3">
        <v>2.6974999999999998</v>
      </c>
    </row>
    <row r="93" spans="1:18" x14ac:dyDescent="0.25">
      <c r="A93" t="s">
        <v>370</v>
      </c>
      <c r="B93" t="s">
        <v>371</v>
      </c>
      <c r="C93">
        <v>100</v>
      </c>
      <c r="D93" t="s">
        <v>372</v>
      </c>
      <c r="E93" t="s">
        <v>4</v>
      </c>
      <c r="F93" t="s">
        <v>233</v>
      </c>
      <c r="G93" t="s">
        <v>14</v>
      </c>
      <c r="H93" t="s">
        <v>27</v>
      </c>
      <c r="I93" t="s">
        <v>27</v>
      </c>
      <c r="J93">
        <v>3.02</v>
      </c>
      <c r="K93" t="s">
        <v>80</v>
      </c>
      <c r="L93">
        <v>2.8020037699000002</v>
      </c>
      <c r="M93" t="s">
        <v>366</v>
      </c>
      <c r="N93" t="s">
        <v>17</v>
      </c>
      <c r="O93">
        <v>0.63290000000000002</v>
      </c>
      <c r="P93" s="2">
        <v>100000</v>
      </c>
      <c r="Q93" t="str">
        <f>VLOOKUP(B93,[1]Sheet0!$B$1:$C$156,2,FALSE)</f>
        <v>否</v>
      </c>
      <c r="R93" s="3">
        <v>2.5973999999999999</v>
      </c>
    </row>
    <row r="94" spans="1:18" x14ac:dyDescent="0.25">
      <c r="A94" t="s">
        <v>373</v>
      </c>
      <c r="B94" t="s">
        <v>374</v>
      </c>
      <c r="C94">
        <v>100</v>
      </c>
      <c r="D94" t="s">
        <v>375</v>
      </c>
      <c r="E94" t="s">
        <v>4</v>
      </c>
      <c r="F94" t="s">
        <v>104</v>
      </c>
      <c r="G94" t="s">
        <v>14</v>
      </c>
      <c r="H94" t="s">
        <v>27</v>
      </c>
      <c r="I94" t="s">
        <v>27</v>
      </c>
      <c r="J94">
        <v>3.42</v>
      </c>
      <c r="K94" t="s">
        <v>80</v>
      </c>
      <c r="L94">
        <v>1.8923022734999999</v>
      </c>
      <c r="M94" t="s">
        <v>376</v>
      </c>
      <c r="N94" t="s">
        <v>30</v>
      </c>
      <c r="O94">
        <v>6.8500000000000005E-2</v>
      </c>
      <c r="P94" s="2">
        <v>400000</v>
      </c>
      <c r="Q94" t="str">
        <f>VLOOKUP(B94,[1]Sheet0!$B$1:$C$156,2,FALSE)</f>
        <v>否</v>
      </c>
      <c r="R94" s="3">
        <v>2.573</v>
      </c>
    </row>
    <row r="95" spans="1:18" x14ac:dyDescent="0.25">
      <c r="A95" t="s">
        <v>377</v>
      </c>
      <c r="B95" t="s">
        <v>378</v>
      </c>
      <c r="C95">
        <v>100</v>
      </c>
      <c r="D95" t="s">
        <v>154</v>
      </c>
      <c r="E95" t="s">
        <v>4</v>
      </c>
      <c r="F95" t="s">
        <v>45</v>
      </c>
      <c r="G95" t="s">
        <v>14</v>
      </c>
      <c r="H95" t="s">
        <v>27</v>
      </c>
      <c r="I95" t="s">
        <v>27</v>
      </c>
      <c r="J95">
        <v>3.27</v>
      </c>
      <c r="K95" t="s">
        <v>80</v>
      </c>
      <c r="L95">
        <v>2.4441125637000001</v>
      </c>
      <c r="M95" t="s">
        <v>376</v>
      </c>
      <c r="N95" t="s">
        <v>30</v>
      </c>
      <c r="O95">
        <v>8.2199999999999995E-2</v>
      </c>
      <c r="P95" s="2">
        <v>1200000</v>
      </c>
      <c r="Q95" t="str">
        <f>VLOOKUP(B95,[1]Sheet0!$B$1:$C$156,2,FALSE)</f>
        <v>否</v>
      </c>
      <c r="R95" s="3">
        <v>2.7077</v>
      </c>
    </row>
    <row r="96" spans="1:18" x14ac:dyDescent="0.25">
      <c r="A96" t="s">
        <v>379</v>
      </c>
      <c r="B96" t="s">
        <v>380</v>
      </c>
      <c r="C96">
        <v>100</v>
      </c>
      <c r="D96" t="s">
        <v>381</v>
      </c>
      <c r="E96" t="s">
        <v>4</v>
      </c>
      <c r="F96" t="s">
        <v>233</v>
      </c>
      <c r="G96" t="s">
        <v>14</v>
      </c>
      <c r="H96" t="s">
        <v>27</v>
      </c>
      <c r="I96" t="s">
        <v>27</v>
      </c>
      <c r="J96">
        <v>2.7</v>
      </c>
      <c r="K96" t="s">
        <v>80</v>
      </c>
      <c r="L96">
        <v>2.9896232977000001</v>
      </c>
      <c r="M96" t="s">
        <v>376</v>
      </c>
      <c r="N96" t="s">
        <v>17</v>
      </c>
      <c r="O96">
        <v>0.79730000000000001</v>
      </c>
      <c r="P96" s="2">
        <v>100000</v>
      </c>
      <c r="Q96" t="str">
        <f>VLOOKUP(B96,[1]Sheet0!$B$1:$C$156,2,FALSE)</f>
        <v>否</v>
      </c>
      <c r="R96" s="3">
        <v>2.8407</v>
      </c>
    </row>
    <row r="97" spans="1:18" x14ac:dyDescent="0.25">
      <c r="A97" t="s">
        <v>382</v>
      </c>
      <c r="B97" t="s">
        <v>383</v>
      </c>
      <c r="C97">
        <v>100</v>
      </c>
      <c r="D97" t="s">
        <v>271</v>
      </c>
      <c r="E97" t="s">
        <v>4</v>
      </c>
      <c r="F97" t="s">
        <v>233</v>
      </c>
      <c r="G97" t="s">
        <v>14</v>
      </c>
      <c r="H97" t="s">
        <v>27</v>
      </c>
      <c r="I97" t="s">
        <v>27</v>
      </c>
      <c r="J97">
        <v>4.9000000000000004</v>
      </c>
      <c r="K97" t="s">
        <v>80</v>
      </c>
      <c r="L97">
        <v>4.4806384651000002</v>
      </c>
      <c r="M97" t="s">
        <v>165</v>
      </c>
      <c r="N97" t="s">
        <v>17</v>
      </c>
      <c r="O97">
        <v>6.0299999999999999E-2</v>
      </c>
      <c r="P97" s="2">
        <v>679000</v>
      </c>
      <c r="Q97" t="str">
        <f>VLOOKUP(B97,[1]Sheet0!$B$1:$C$156,2,FALSE)</f>
        <v>否</v>
      </c>
      <c r="R97" s="3">
        <v>2.8100999999999998</v>
      </c>
    </row>
    <row r="98" spans="1:18" x14ac:dyDescent="0.25">
      <c r="A98" t="s">
        <v>384</v>
      </c>
      <c r="B98" t="s">
        <v>385</v>
      </c>
      <c r="C98">
        <v>100</v>
      </c>
      <c r="D98" t="s">
        <v>25</v>
      </c>
      <c r="E98" t="s">
        <v>4</v>
      </c>
      <c r="F98" t="s">
        <v>26</v>
      </c>
      <c r="G98" t="s">
        <v>14</v>
      </c>
      <c r="H98" t="s">
        <v>27</v>
      </c>
      <c r="I98" t="s">
        <v>27</v>
      </c>
      <c r="J98">
        <v>4.5</v>
      </c>
      <c r="K98" t="s">
        <v>80</v>
      </c>
      <c r="L98">
        <v>4.2039620903000001</v>
      </c>
      <c r="M98" t="s">
        <v>165</v>
      </c>
      <c r="N98" t="s">
        <v>30</v>
      </c>
      <c r="O98">
        <v>9.5899999999999999E-2</v>
      </c>
      <c r="P98" s="2">
        <v>2000000</v>
      </c>
      <c r="Q98" t="str">
        <f>VLOOKUP(B98,[1]Sheet0!$B$1:$C$156,2,FALSE)</f>
        <v>否</v>
      </c>
      <c r="R98" s="3">
        <v>2.8944000000000001</v>
      </c>
    </row>
    <row r="99" spans="1:18" x14ac:dyDescent="0.25">
      <c r="A99" t="s">
        <v>386</v>
      </c>
      <c r="B99" t="s">
        <v>387</v>
      </c>
      <c r="C99">
        <v>100</v>
      </c>
      <c r="D99" t="s">
        <v>388</v>
      </c>
      <c r="E99" t="s">
        <v>4</v>
      </c>
      <c r="F99" t="s">
        <v>26</v>
      </c>
      <c r="G99" t="s">
        <v>14</v>
      </c>
      <c r="H99" t="s">
        <v>27</v>
      </c>
      <c r="I99" t="s">
        <v>27</v>
      </c>
      <c r="J99">
        <v>4.07</v>
      </c>
      <c r="K99" t="s">
        <v>80</v>
      </c>
      <c r="L99">
        <v>3.7728607572000001</v>
      </c>
      <c r="M99" t="s">
        <v>165</v>
      </c>
      <c r="N99" t="s">
        <v>30</v>
      </c>
      <c r="O99">
        <v>0.126</v>
      </c>
      <c r="P99" s="2">
        <v>980000</v>
      </c>
      <c r="Q99" t="str">
        <f>VLOOKUP(B99,[1]Sheet0!$B$1:$C$156,2,FALSE)</f>
        <v>否</v>
      </c>
      <c r="R99" s="3">
        <v>3.1248999999999998</v>
      </c>
    </row>
    <row r="100" spans="1:18" x14ac:dyDescent="0.25">
      <c r="A100" t="s">
        <v>389</v>
      </c>
      <c r="B100" t="s">
        <v>390</v>
      </c>
      <c r="C100">
        <v>100</v>
      </c>
      <c r="D100" t="s">
        <v>312</v>
      </c>
      <c r="E100" t="s">
        <v>4</v>
      </c>
      <c r="F100" t="s">
        <v>104</v>
      </c>
      <c r="G100" t="s">
        <v>14</v>
      </c>
      <c r="H100" t="s">
        <v>27</v>
      </c>
      <c r="I100" t="s">
        <v>27</v>
      </c>
      <c r="J100">
        <v>4.2</v>
      </c>
      <c r="K100" t="s">
        <v>80</v>
      </c>
      <c r="L100">
        <v>3.9892538409</v>
      </c>
      <c r="M100" t="s">
        <v>165</v>
      </c>
      <c r="N100" t="s">
        <v>30</v>
      </c>
      <c r="O100">
        <v>0.24110000000000001</v>
      </c>
      <c r="P100" s="2">
        <v>85000</v>
      </c>
      <c r="Q100" t="str">
        <f>VLOOKUP(B100,[1]Sheet0!$B$1:$C$156,2,FALSE)</f>
        <v>否</v>
      </c>
      <c r="R100" s="3">
        <v>3.1301000000000001</v>
      </c>
    </row>
    <row r="101" spans="1:18" x14ac:dyDescent="0.25">
      <c r="A101" t="s">
        <v>391</v>
      </c>
      <c r="B101" t="s">
        <v>392</v>
      </c>
      <c r="C101">
        <v>100</v>
      </c>
      <c r="D101" t="s">
        <v>193</v>
      </c>
      <c r="E101" t="s">
        <v>4</v>
      </c>
      <c r="F101" t="s">
        <v>79</v>
      </c>
      <c r="G101" t="s">
        <v>6</v>
      </c>
      <c r="H101" t="s">
        <v>27</v>
      </c>
      <c r="I101" t="s">
        <v>27</v>
      </c>
      <c r="J101">
        <v>3.2</v>
      </c>
      <c r="K101" t="s">
        <v>393</v>
      </c>
      <c r="L101">
        <v>3.1988092782000002</v>
      </c>
      <c r="M101" t="s">
        <v>29</v>
      </c>
      <c r="N101" t="s">
        <v>30</v>
      </c>
      <c r="O101">
        <v>1.9534</v>
      </c>
      <c r="P101" s="2">
        <v>500000</v>
      </c>
      <c r="Q101" t="str">
        <f>VLOOKUP(B101,[1]Sheet0!$B$1:$C$156,2,FALSE)</f>
        <v>否</v>
      </c>
      <c r="R101" s="3">
        <v>2.8553999999999999</v>
      </c>
    </row>
    <row r="102" spans="1:18" x14ac:dyDescent="0.25">
      <c r="A102" t="s">
        <v>394</v>
      </c>
      <c r="B102" t="s">
        <v>395</v>
      </c>
      <c r="C102">
        <v>100</v>
      </c>
      <c r="D102" t="s">
        <v>396</v>
      </c>
      <c r="E102" t="s">
        <v>4</v>
      </c>
      <c r="F102" t="s">
        <v>45</v>
      </c>
      <c r="G102" t="s">
        <v>14</v>
      </c>
      <c r="H102" t="s">
        <v>27</v>
      </c>
      <c r="I102" t="s">
        <v>27</v>
      </c>
      <c r="J102">
        <v>3.6</v>
      </c>
      <c r="K102" t="s">
        <v>397</v>
      </c>
      <c r="L102">
        <v>3.5893300205999998</v>
      </c>
      <c r="M102" t="s">
        <v>165</v>
      </c>
      <c r="N102" t="s">
        <v>9</v>
      </c>
      <c r="O102">
        <v>1.0055000000000001</v>
      </c>
      <c r="P102" s="2">
        <v>300000</v>
      </c>
      <c r="Q102" t="str">
        <f>VLOOKUP(B102,[1]Sheet0!$B$1:$C$156,2,FALSE)</f>
        <v>否</v>
      </c>
      <c r="R102" s="3">
        <v>3.0146999999999999</v>
      </c>
    </row>
    <row r="103" spans="1:18" x14ac:dyDescent="0.25">
      <c r="A103" t="s">
        <v>398</v>
      </c>
      <c r="B103" t="s">
        <v>399</v>
      </c>
      <c r="C103">
        <v>100</v>
      </c>
      <c r="D103" t="s">
        <v>400</v>
      </c>
      <c r="E103" t="s">
        <v>34</v>
      </c>
      <c r="F103" t="s">
        <v>27</v>
      </c>
      <c r="G103" t="s">
        <v>27</v>
      </c>
      <c r="H103" t="s">
        <v>6</v>
      </c>
      <c r="I103" t="s">
        <v>27</v>
      </c>
      <c r="J103">
        <v>3.9</v>
      </c>
      <c r="K103" t="s">
        <v>401</v>
      </c>
      <c r="L103">
        <v>3.0136876383</v>
      </c>
      <c r="M103" t="s">
        <v>402</v>
      </c>
      <c r="N103" t="s">
        <v>27</v>
      </c>
      <c r="O103">
        <v>1.2959000000000001</v>
      </c>
      <c r="P103" s="2">
        <v>1410000</v>
      </c>
      <c r="Q103" t="str">
        <f>VLOOKUP(B103,[1]Sheet0!$B$1:$C$156,2,FALSE)</f>
        <v>否</v>
      </c>
      <c r="R103" s="3">
        <v>2.7075</v>
      </c>
    </row>
    <row r="104" spans="1:18" x14ac:dyDescent="0.25">
      <c r="A104" t="s">
        <v>403</v>
      </c>
      <c r="B104" t="s">
        <v>404</v>
      </c>
      <c r="C104">
        <v>100</v>
      </c>
      <c r="D104" t="s">
        <v>405</v>
      </c>
      <c r="E104" t="s">
        <v>4</v>
      </c>
      <c r="F104" t="s">
        <v>233</v>
      </c>
      <c r="G104" t="s">
        <v>14</v>
      </c>
      <c r="H104" t="s">
        <v>27</v>
      </c>
      <c r="I104" t="s">
        <v>27</v>
      </c>
      <c r="J104">
        <v>5.95</v>
      </c>
      <c r="K104" t="s">
        <v>406</v>
      </c>
      <c r="L104">
        <v>4.2000327157999999</v>
      </c>
      <c r="M104" t="s">
        <v>165</v>
      </c>
      <c r="N104" t="s">
        <v>75</v>
      </c>
      <c r="O104">
        <v>9.3200000000000005E-2</v>
      </c>
      <c r="P104" s="2">
        <v>300000</v>
      </c>
      <c r="Q104" t="str">
        <f>VLOOKUP(B104,[1]Sheet0!$B$1:$C$156,2,FALSE)</f>
        <v>否</v>
      </c>
      <c r="R104" s="3">
        <v>2.9834000000000001</v>
      </c>
    </row>
    <row r="105" spans="1:18" x14ac:dyDescent="0.25">
      <c r="A105" t="s">
        <v>407</v>
      </c>
      <c r="B105" t="s">
        <v>408</v>
      </c>
      <c r="C105">
        <v>100</v>
      </c>
      <c r="D105" t="s">
        <v>193</v>
      </c>
      <c r="E105" t="s">
        <v>4</v>
      </c>
      <c r="F105" t="s">
        <v>79</v>
      </c>
      <c r="G105" t="s">
        <v>6</v>
      </c>
      <c r="H105" t="s">
        <v>27</v>
      </c>
      <c r="I105" t="s">
        <v>27</v>
      </c>
      <c r="J105">
        <v>3.72</v>
      </c>
      <c r="K105" t="s">
        <v>409</v>
      </c>
      <c r="L105">
        <v>2.9639723034999998</v>
      </c>
      <c r="M105" t="s">
        <v>29</v>
      </c>
      <c r="N105" t="s">
        <v>30</v>
      </c>
      <c r="O105">
        <v>1.1644000000000001</v>
      </c>
      <c r="P105" s="2">
        <v>700000</v>
      </c>
      <c r="Q105" t="str">
        <f>VLOOKUP(B105,[1]Sheet0!$B$1:$C$156,2,FALSE)</f>
        <v>否</v>
      </c>
      <c r="R105" s="3">
        <v>2.8881000000000001</v>
      </c>
    </row>
    <row r="106" spans="1:18" x14ac:dyDescent="0.25">
      <c r="A106" t="s">
        <v>410</v>
      </c>
      <c r="B106" t="s">
        <v>411</v>
      </c>
      <c r="C106">
        <v>100</v>
      </c>
      <c r="D106" t="s">
        <v>412</v>
      </c>
      <c r="E106" t="s">
        <v>4</v>
      </c>
      <c r="F106" t="s">
        <v>233</v>
      </c>
      <c r="G106" t="s">
        <v>14</v>
      </c>
      <c r="H106" t="s">
        <v>27</v>
      </c>
      <c r="I106" t="s">
        <v>27</v>
      </c>
      <c r="J106">
        <v>3.59</v>
      </c>
      <c r="K106" t="s">
        <v>413</v>
      </c>
      <c r="L106">
        <v>3.5660334660999999</v>
      </c>
      <c r="M106" t="s">
        <v>165</v>
      </c>
      <c r="N106" t="s">
        <v>17</v>
      </c>
      <c r="O106">
        <v>1.1780999999999999</v>
      </c>
      <c r="P106" s="2">
        <v>100000</v>
      </c>
      <c r="Q106" t="str">
        <f>VLOOKUP(B106,[1]Sheet0!$B$1:$C$156,2,FALSE)</f>
        <v>否</v>
      </c>
      <c r="R106" s="3">
        <v>2.8534999999999999</v>
      </c>
    </row>
    <row r="107" spans="1:18" x14ac:dyDescent="0.25">
      <c r="A107" t="s">
        <v>414</v>
      </c>
      <c r="B107" t="s">
        <v>415</v>
      </c>
      <c r="C107">
        <v>100</v>
      </c>
      <c r="D107" t="s">
        <v>416</v>
      </c>
      <c r="E107" t="s">
        <v>4</v>
      </c>
      <c r="F107" t="s">
        <v>198</v>
      </c>
      <c r="G107" t="s">
        <v>14</v>
      </c>
      <c r="H107" t="s">
        <v>27</v>
      </c>
      <c r="I107" t="s">
        <v>27</v>
      </c>
      <c r="J107">
        <v>5.78</v>
      </c>
      <c r="K107" t="s">
        <v>417</v>
      </c>
      <c r="L107">
        <v>3.4086624651999999</v>
      </c>
      <c r="M107" t="s">
        <v>165</v>
      </c>
      <c r="N107" t="s">
        <v>17</v>
      </c>
      <c r="O107">
        <v>0.1918</v>
      </c>
      <c r="P107" s="2">
        <v>500000</v>
      </c>
      <c r="Q107" t="str">
        <f>VLOOKUP(B107,[1]Sheet0!$B$1:$C$156,2,FALSE)</f>
        <v>否</v>
      </c>
      <c r="R107" s="3">
        <v>2.8908999999999998</v>
      </c>
    </row>
    <row r="108" spans="1:18" x14ac:dyDescent="0.25">
      <c r="A108" t="s">
        <v>418</v>
      </c>
      <c r="B108" t="s">
        <v>419</v>
      </c>
      <c r="C108">
        <v>100</v>
      </c>
      <c r="D108" t="s">
        <v>237</v>
      </c>
      <c r="E108" t="s">
        <v>4</v>
      </c>
      <c r="F108" t="s">
        <v>26</v>
      </c>
      <c r="G108" t="s">
        <v>14</v>
      </c>
      <c r="H108" t="s">
        <v>14</v>
      </c>
      <c r="I108" t="s">
        <v>27</v>
      </c>
      <c r="J108">
        <v>4.9400000000000004</v>
      </c>
      <c r="K108" t="s">
        <v>420</v>
      </c>
      <c r="L108">
        <v>2.7922555632999999</v>
      </c>
      <c r="M108" t="s">
        <v>16</v>
      </c>
      <c r="N108" t="s">
        <v>9</v>
      </c>
      <c r="O108">
        <v>0.1973</v>
      </c>
      <c r="P108" s="2">
        <v>200000</v>
      </c>
      <c r="Q108" t="str">
        <f>VLOOKUP(B108,[1]Sheet0!$B$1:$C$156,2,FALSE)</f>
        <v>否</v>
      </c>
      <c r="R108" s="3">
        <v>2.6836000000000002</v>
      </c>
    </row>
    <row r="109" spans="1:18" x14ac:dyDescent="0.25">
      <c r="A109" t="s">
        <v>421</v>
      </c>
      <c r="B109" t="s">
        <v>422</v>
      </c>
      <c r="C109">
        <v>100</v>
      </c>
      <c r="D109" t="s">
        <v>423</v>
      </c>
      <c r="E109" t="s">
        <v>4</v>
      </c>
      <c r="F109" t="s">
        <v>39</v>
      </c>
      <c r="G109" t="s">
        <v>6</v>
      </c>
      <c r="H109" t="s">
        <v>6</v>
      </c>
      <c r="I109" t="s">
        <v>27</v>
      </c>
      <c r="J109">
        <v>4.75</v>
      </c>
      <c r="K109" t="s">
        <v>424</v>
      </c>
      <c r="L109">
        <v>2.3790362881</v>
      </c>
      <c r="M109" t="s">
        <v>16</v>
      </c>
      <c r="N109" t="s">
        <v>30</v>
      </c>
      <c r="O109">
        <v>0.25480000000000003</v>
      </c>
      <c r="P109" s="2">
        <v>4000</v>
      </c>
      <c r="Q109" t="str">
        <f>VLOOKUP(B109,[1]Sheet0!$B$1:$C$156,2,FALSE)</f>
        <v>否</v>
      </c>
      <c r="R109" s="3">
        <v>3.0230000000000001</v>
      </c>
    </row>
    <row r="110" spans="1:18" x14ac:dyDescent="0.25">
      <c r="A110" t="s">
        <v>425</v>
      </c>
      <c r="B110" t="s">
        <v>426</v>
      </c>
      <c r="C110">
        <v>100</v>
      </c>
      <c r="D110" t="s">
        <v>427</v>
      </c>
      <c r="E110" t="s">
        <v>34</v>
      </c>
      <c r="F110" t="s">
        <v>198</v>
      </c>
      <c r="G110" t="s">
        <v>14</v>
      </c>
      <c r="H110" t="s">
        <v>14</v>
      </c>
      <c r="I110" t="s">
        <v>27</v>
      </c>
      <c r="J110">
        <v>4.57</v>
      </c>
      <c r="K110" t="s">
        <v>49</v>
      </c>
      <c r="L110">
        <v>2.8826131221</v>
      </c>
      <c r="M110" t="s">
        <v>16</v>
      </c>
      <c r="N110" t="s">
        <v>428</v>
      </c>
      <c r="O110">
        <v>0.25750000000000001</v>
      </c>
      <c r="P110" s="2">
        <v>400000</v>
      </c>
      <c r="Q110" t="str">
        <f>VLOOKUP(B110,[1]Sheet0!$B$1:$C$156,2,FALSE)</f>
        <v>否</v>
      </c>
      <c r="R110" s="3">
        <v>2.8003</v>
      </c>
    </row>
    <row r="111" spans="1:18" x14ac:dyDescent="0.25">
      <c r="A111" t="s">
        <v>429</v>
      </c>
      <c r="B111" t="s">
        <v>430</v>
      </c>
      <c r="C111">
        <v>100</v>
      </c>
      <c r="D111" t="s">
        <v>431</v>
      </c>
      <c r="E111" t="s">
        <v>34</v>
      </c>
      <c r="F111" t="s">
        <v>198</v>
      </c>
      <c r="G111" t="s">
        <v>6</v>
      </c>
      <c r="H111" t="s">
        <v>14</v>
      </c>
      <c r="I111" t="s">
        <v>27</v>
      </c>
      <c r="J111">
        <v>3.8</v>
      </c>
      <c r="K111" t="s">
        <v>164</v>
      </c>
      <c r="L111">
        <v>2.5975840849999998</v>
      </c>
      <c r="M111" t="s">
        <v>432</v>
      </c>
      <c r="N111" t="s">
        <v>433</v>
      </c>
      <c r="O111">
        <v>1.2629999999999999</v>
      </c>
      <c r="P111" s="2">
        <v>297000</v>
      </c>
      <c r="Q111" t="str">
        <f>VLOOKUP(B111,[1]Sheet0!$B$1:$C$156,2,FALSE)</f>
        <v>是</v>
      </c>
      <c r="R111" s="3">
        <v>2.7475999999999998</v>
      </c>
    </row>
    <row r="112" spans="1:18" x14ac:dyDescent="0.25">
      <c r="A112" t="s">
        <v>434</v>
      </c>
      <c r="B112" t="s">
        <v>435</v>
      </c>
      <c r="C112">
        <v>100</v>
      </c>
      <c r="D112" t="s">
        <v>436</v>
      </c>
      <c r="E112" t="s">
        <v>34</v>
      </c>
      <c r="F112" t="s">
        <v>5</v>
      </c>
      <c r="G112" t="s">
        <v>6</v>
      </c>
      <c r="H112" t="s">
        <v>6</v>
      </c>
      <c r="I112" t="s">
        <v>27</v>
      </c>
      <c r="J112">
        <v>4.01</v>
      </c>
      <c r="K112" t="s">
        <v>437</v>
      </c>
      <c r="L112">
        <v>3.9100003597000001</v>
      </c>
      <c r="M112" t="s">
        <v>438</v>
      </c>
      <c r="N112" t="s">
        <v>81</v>
      </c>
      <c r="O112">
        <v>0.28770000000000001</v>
      </c>
      <c r="P112" s="2">
        <v>200000</v>
      </c>
      <c r="Q112" t="str">
        <f>VLOOKUP(B112,[1]Sheet0!$B$1:$C$156,2,FALSE)</f>
        <v>否</v>
      </c>
      <c r="R112" s="3">
        <v>2.8532999999999999</v>
      </c>
    </row>
    <row r="113" spans="1:18" x14ac:dyDescent="0.25">
      <c r="A113" t="s">
        <v>439</v>
      </c>
      <c r="B113" t="s">
        <v>440</v>
      </c>
      <c r="C113">
        <v>100</v>
      </c>
      <c r="D113" t="s">
        <v>154</v>
      </c>
      <c r="E113" t="s">
        <v>4</v>
      </c>
      <c r="F113" t="s">
        <v>45</v>
      </c>
      <c r="G113" t="s">
        <v>14</v>
      </c>
      <c r="H113" t="s">
        <v>27</v>
      </c>
      <c r="I113">
        <v>0.358904</v>
      </c>
      <c r="J113">
        <v>4.1399999999999997</v>
      </c>
      <c r="K113" t="s">
        <v>441</v>
      </c>
      <c r="L113">
        <v>3.9093556746</v>
      </c>
      <c r="M113" t="s">
        <v>29</v>
      </c>
      <c r="N113" t="s">
        <v>30</v>
      </c>
      <c r="O113">
        <v>2.3589000000000002</v>
      </c>
      <c r="P113" s="2">
        <v>300000</v>
      </c>
      <c r="Q113" t="str">
        <f>VLOOKUP(B113,[1]Sheet0!$B$1:$C$156,2,FALSE)</f>
        <v>否</v>
      </c>
      <c r="R113" s="3">
        <v>2.754</v>
      </c>
    </row>
    <row r="114" spans="1:18" x14ac:dyDescent="0.25">
      <c r="A114" t="s">
        <v>442</v>
      </c>
      <c r="B114" t="s">
        <v>443</v>
      </c>
      <c r="C114">
        <v>100</v>
      </c>
      <c r="D114" t="s">
        <v>444</v>
      </c>
      <c r="E114" t="s">
        <v>4</v>
      </c>
      <c r="F114" t="s">
        <v>45</v>
      </c>
      <c r="G114" t="s">
        <v>14</v>
      </c>
      <c r="H114" t="s">
        <v>14</v>
      </c>
      <c r="I114" t="s">
        <v>27</v>
      </c>
      <c r="J114">
        <v>4.9800000000000004</v>
      </c>
      <c r="K114" t="s">
        <v>445</v>
      </c>
      <c r="L114">
        <v>3.0844975186000001</v>
      </c>
      <c r="M114" t="s">
        <v>165</v>
      </c>
      <c r="N114" t="s">
        <v>9</v>
      </c>
      <c r="O114">
        <v>0.39179999999999998</v>
      </c>
      <c r="P114" s="2">
        <v>100000</v>
      </c>
      <c r="Q114" t="str">
        <f>VLOOKUP(B114,[1]Sheet0!$B$1:$C$156,2,FALSE)</f>
        <v>否</v>
      </c>
      <c r="R114" s="3">
        <v>2.8927999999999998</v>
      </c>
    </row>
    <row r="115" spans="1:18" x14ac:dyDescent="0.25">
      <c r="A115" t="s">
        <v>446</v>
      </c>
      <c r="B115" t="s">
        <v>447</v>
      </c>
      <c r="C115">
        <v>100</v>
      </c>
      <c r="D115" t="s">
        <v>369</v>
      </c>
      <c r="E115" t="s">
        <v>4</v>
      </c>
      <c r="F115" t="s">
        <v>26</v>
      </c>
      <c r="G115" t="s">
        <v>14</v>
      </c>
      <c r="H115" t="s">
        <v>27</v>
      </c>
      <c r="I115" t="s">
        <v>27</v>
      </c>
      <c r="J115">
        <v>3.6</v>
      </c>
      <c r="K115" t="s">
        <v>244</v>
      </c>
      <c r="L115">
        <v>3.0530925606000001</v>
      </c>
      <c r="M115" t="s">
        <v>16</v>
      </c>
      <c r="N115" t="s">
        <v>30</v>
      </c>
      <c r="O115">
        <v>1.3973</v>
      </c>
      <c r="P115" s="2">
        <v>1800000</v>
      </c>
      <c r="Q115" t="str">
        <f>VLOOKUP(B115,[1]Sheet0!$B$1:$C$156,2,FALSE)</f>
        <v>否</v>
      </c>
      <c r="R115" s="3">
        <v>2.9927000000000001</v>
      </c>
    </row>
    <row r="116" spans="1:18" x14ac:dyDescent="0.25">
      <c r="A116" t="s">
        <v>448</v>
      </c>
      <c r="B116" t="s">
        <v>449</v>
      </c>
      <c r="C116">
        <v>100</v>
      </c>
      <c r="D116" t="s">
        <v>450</v>
      </c>
      <c r="E116" t="s">
        <v>34</v>
      </c>
      <c r="F116" t="s">
        <v>27</v>
      </c>
      <c r="G116" t="s">
        <v>27</v>
      </c>
      <c r="H116" t="s">
        <v>6</v>
      </c>
      <c r="I116" t="s">
        <v>27</v>
      </c>
      <c r="J116">
        <v>4.2699999999999996</v>
      </c>
      <c r="K116" t="s">
        <v>451</v>
      </c>
      <c r="L116">
        <v>2.2450147703000001</v>
      </c>
      <c r="M116" t="s">
        <v>402</v>
      </c>
      <c r="N116" t="s">
        <v>27</v>
      </c>
      <c r="O116">
        <v>1.4356</v>
      </c>
      <c r="P116" s="2">
        <v>1000000</v>
      </c>
      <c r="Q116" t="str">
        <f>VLOOKUP(B116,[1]Sheet0!$B$1:$C$156,2,FALSE)</f>
        <v>否</v>
      </c>
      <c r="R116" s="3">
        <v>2.8908999999999998</v>
      </c>
    </row>
    <row r="117" spans="1:18" x14ac:dyDescent="0.25">
      <c r="A117" t="s">
        <v>452</v>
      </c>
      <c r="B117" t="s">
        <v>453</v>
      </c>
      <c r="C117">
        <v>100</v>
      </c>
      <c r="D117" t="s">
        <v>250</v>
      </c>
      <c r="E117" t="s">
        <v>4</v>
      </c>
      <c r="F117" t="s">
        <v>79</v>
      </c>
      <c r="G117" t="s">
        <v>14</v>
      </c>
      <c r="H117" t="s">
        <v>27</v>
      </c>
      <c r="I117" t="s">
        <v>27</v>
      </c>
      <c r="J117">
        <v>4.6900000000000004</v>
      </c>
      <c r="K117" t="s">
        <v>454</v>
      </c>
      <c r="L117">
        <v>0.92750067999999997</v>
      </c>
      <c r="M117" t="s">
        <v>29</v>
      </c>
      <c r="N117" t="s">
        <v>30</v>
      </c>
      <c r="O117">
        <v>1.474</v>
      </c>
      <c r="P117" s="2">
        <v>100000</v>
      </c>
      <c r="Q117" t="str">
        <f>VLOOKUP(B117,[1]Sheet0!$B$1:$C$156,2,FALSE)</f>
        <v>否</v>
      </c>
      <c r="R117" s="3">
        <v>2.8319999999999999</v>
      </c>
    </row>
    <row r="118" spans="1:18" x14ac:dyDescent="0.25">
      <c r="A118" t="s">
        <v>455</v>
      </c>
      <c r="B118" t="s">
        <v>456</v>
      </c>
      <c r="C118">
        <v>100</v>
      </c>
      <c r="D118" t="s">
        <v>457</v>
      </c>
      <c r="E118" t="s">
        <v>4</v>
      </c>
      <c r="F118" t="s">
        <v>26</v>
      </c>
      <c r="G118" t="s">
        <v>14</v>
      </c>
      <c r="H118" t="s">
        <v>27</v>
      </c>
      <c r="I118" t="s">
        <v>27</v>
      </c>
      <c r="J118">
        <v>3.95</v>
      </c>
      <c r="K118" t="s">
        <v>458</v>
      </c>
      <c r="L118">
        <v>3.2193112184000001</v>
      </c>
      <c r="M118" t="s">
        <v>29</v>
      </c>
      <c r="N118" t="s">
        <v>30</v>
      </c>
      <c r="O118">
        <v>0.49320000000000003</v>
      </c>
      <c r="P118" s="2">
        <v>655000</v>
      </c>
      <c r="Q118" t="str">
        <f>VLOOKUP(B118,[1]Sheet0!$B$1:$C$156,2,FALSE)</f>
        <v>否</v>
      </c>
      <c r="R118" s="3">
        <v>2.7776999999999998</v>
      </c>
    </row>
    <row r="119" spans="1:18" x14ac:dyDescent="0.25">
      <c r="A119" t="s">
        <v>459</v>
      </c>
      <c r="B119" t="s">
        <v>460</v>
      </c>
      <c r="C119">
        <v>100</v>
      </c>
      <c r="D119" t="s">
        <v>461</v>
      </c>
      <c r="E119" t="s">
        <v>34</v>
      </c>
      <c r="F119" t="s">
        <v>45</v>
      </c>
      <c r="G119" t="s">
        <v>6</v>
      </c>
      <c r="H119" t="s">
        <v>6</v>
      </c>
      <c r="I119" t="s">
        <v>27</v>
      </c>
      <c r="J119">
        <v>3.82</v>
      </c>
      <c r="K119" t="s">
        <v>462</v>
      </c>
      <c r="L119">
        <v>2.8060267689999998</v>
      </c>
      <c r="M119" t="s">
        <v>8</v>
      </c>
      <c r="N119" t="s">
        <v>299</v>
      </c>
      <c r="O119">
        <v>0.49859999999999999</v>
      </c>
      <c r="P119" s="2">
        <v>54000</v>
      </c>
      <c r="Q119" t="str">
        <f>VLOOKUP(B119,[1]Sheet0!$B$1:$C$156,2,FALSE)</f>
        <v>否</v>
      </c>
      <c r="R119" s="3">
        <v>2.6280000000000001</v>
      </c>
    </row>
    <row r="120" spans="1:18" x14ac:dyDescent="0.25">
      <c r="A120" t="s">
        <v>463</v>
      </c>
      <c r="B120" t="s">
        <v>464</v>
      </c>
      <c r="C120">
        <v>100</v>
      </c>
      <c r="D120" t="s">
        <v>182</v>
      </c>
      <c r="E120" t="s">
        <v>34</v>
      </c>
      <c r="F120" t="s">
        <v>39</v>
      </c>
      <c r="G120" t="s">
        <v>6</v>
      </c>
      <c r="H120" t="s">
        <v>465</v>
      </c>
      <c r="I120" t="s">
        <v>27</v>
      </c>
      <c r="J120">
        <v>3.09</v>
      </c>
      <c r="K120" t="s">
        <v>466</v>
      </c>
      <c r="L120">
        <v>-182.66612008449999</v>
      </c>
      <c r="M120" t="s">
        <v>467</v>
      </c>
      <c r="N120" t="s">
        <v>183</v>
      </c>
      <c r="O120">
        <v>0.49859999999999999</v>
      </c>
      <c r="P120" s="2">
        <v>259000</v>
      </c>
      <c r="Q120" t="str">
        <f>VLOOKUP(B120,[1]Sheet0!$B$1:$C$156,2,FALSE)</f>
        <v>否</v>
      </c>
      <c r="R120" s="3">
        <v>2.8408000000000002</v>
      </c>
    </row>
    <row r="121" spans="1:18" x14ac:dyDescent="0.25">
      <c r="A121" t="s">
        <v>468</v>
      </c>
      <c r="B121" t="s">
        <v>469</v>
      </c>
      <c r="C121">
        <v>100</v>
      </c>
      <c r="D121" t="s">
        <v>470</v>
      </c>
      <c r="E121" t="s">
        <v>34</v>
      </c>
      <c r="F121" t="s">
        <v>198</v>
      </c>
      <c r="G121" t="s">
        <v>14</v>
      </c>
      <c r="H121" t="s">
        <v>14</v>
      </c>
      <c r="I121" t="s">
        <v>27</v>
      </c>
      <c r="J121">
        <v>4.2300000000000004</v>
      </c>
      <c r="K121" t="s">
        <v>471</v>
      </c>
      <c r="L121">
        <v>2.8035603337000001</v>
      </c>
      <c r="M121" t="s">
        <v>16</v>
      </c>
      <c r="N121" t="s">
        <v>472</v>
      </c>
      <c r="O121">
        <v>0.51229999999999998</v>
      </c>
      <c r="P121" s="2">
        <v>290000</v>
      </c>
      <c r="Q121" t="str">
        <f>VLOOKUP(B121,[1]Sheet0!$B$1:$C$156,2,FALSE)</f>
        <v>否</v>
      </c>
      <c r="R121" s="3">
        <v>2.5908000000000002</v>
      </c>
    </row>
    <row r="122" spans="1:18" x14ac:dyDescent="0.25">
      <c r="A122" t="s">
        <v>473</v>
      </c>
      <c r="B122" t="s">
        <v>474</v>
      </c>
      <c r="C122">
        <v>100</v>
      </c>
      <c r="D122" t="s">
        <v>475</v>
      </c>
      <c r="E122" t="s">
        <v>34</v>
      </c>
      <c r="F122" t="s">
        <v>39</v>
      </c>
      <c r="G122" t="s">
        <v>6</v>
      </c>
      <c r="H122" t="s">
        <v>27</v>
      </c>
      <c r="I122" t="s">
        <v>27</v>
      </c>
      <c r="J122">
        <v>3.36</v>
      </c>
      <c r="K122" t="s">
        <v>335</v>
      </c>
      <c r="L122">
        <v>2.5479296466000001</v>
      </c>
      <c r="M122" t="s">
        <v>16</v>
      </c>
      <c r="N122" t="s">
        <v>81</v>
      </c>
      <c r="O122">
        <v>0.5151</v>
      </c>
      <c r="P122" s="2">
        <v>600000</v>
      </c>
      <c r="Q122" t="str">
        <f>VLOOKUP(B122,[1]Sheet0!$B$1:$C$156,2,FALSE)</f>
        <v>否</v>
      </c>
      <c r="R122" s="3">
        <v>2.8323</v>
      </c>
    </row>
    <row r="123" spans="1:18" x14ac:dyDescent="0.25">
      <c r="A123" t="s">
        <v>476</v>
      </c>
      <c r="B123" t="s">
        <v>477</v>
      </c>
      <c r="C123">
        <v>100</v>
      </c>
      <c r="D123" t="s">
        <v>478</v>
      </c>
      <c r="E123" t="s">
        <v>4</v>
      </c>
      <c r="F123" t="s">
        <v>26</v>
      </c>
      <c r="G123" t="s">
        <v>14</v>
      </c>
      <c r="H123" t="s">
        <v>14</v>
      </c>
      <c r="I123">
        <v>0.52602700000000002</v>
      </c>
      <c r="J123">
        <v>4.0999999999999996</v>
      </c>
      <c r="K123" t="s">
        <v>479</v>
      </c>
      <c r="L123">
        <v>4.0842994136000002</v>
      </c>
      <c r="M123" t="s">
        <v>165</v>
      </c>
      <c r="N123" t="s">
        <v>30</v>
      </c>
      <c r="O123">
        <v>2.5259999999999998</v>
      </c>
      <c r="P123" s="2">
        <v>784000</v>
      </c>
      <c r="Q123" t="str">
        <f>VLOOKUP(B123,[1]Sheet0!$B$1:$C$156,2,FALSE)</f>
        <v>否</v>
      </c>
      <c r="R123" s="3">
        <v>2.8325</v>
      </c>
    </row>
    <row r="124" spans="1:18" x14ac:dyDescent="0.25">
      <c r="A124" t="s">
        <v>480</v>
      </c>
      <c r="B124" t="s">
        <v>481</v>
      </c>
      <c r="C124">
        <v>100</v>
      </c>
      <c r="D124" t="s">
        <v>482</v>
      </c>
      <c r="E124" t="s">
        <v>4</v>
      </c>
      <c r="F124" t="s">
        <v>26</v>
      </c>
      <c r="G124" t="s">
        <v>6</v>
      </c>
      <c r="H124" t="s">
        <v>27</v>
      </c>
      <c r="I124" t="s">
        <v>27</v>
      </c>
      <c r="J124">
        <v>4.43</v>
      </c>
      <c r="K124" t="s">
        <v>327</v>
      </c>
      <c r="L124">
        <v>3.0366778120000002</v>
      </c>
      <c r="M124" t="s">
        <v>29</v>
      </c>
      <c r="N124" t="s">
        <v>17</v>
      </c>
      <c r="O124">
        <v>0.53700000000000003</v>
      </c>
      <c r="P124" s="2">
        <v>90000</v>
      </c>
      <c r="Q124" t="str">
        <f>VLOOKUP(B124,[1]Sheet0!$B$1:$C$156,2,FALSE)</f>
        <v>否</v>
      </c>
      <c r="R124" s="3">
        <v>2.694</v>
      </c>
    </row>
    <row r="125" spans="1:18" x14ac:dyDescent="0.25">
      <c r="A125" t="s">
        <v>483</v>
      </c>
      <c r="B125" t="s">
        <v>484</v>
      </c>
      <c r="C125">
        <v>100</v>
      </c>
      <c r="D125" t="s">
        <v>132</v>
      </c>
      <c r="E125" t="s">
        <v>34</v>
      </c>
      <c r="F125" t="s">
        <v>26</v>
      </c>
      <c r="G125" t="s">
        <v>6</v>
      </c>
      <c r="H125" t="s">
        <v>6</v>
      </c>
      <c r="I125" t="s">
        <v>27</v>
      </c>
      <c r="J125">
        <v>4.54</v>
      </c>
      <c r="K125" t="s">
        <v>485</v>
      </c>
      <c r="L125">
        <v>2.6430369254000001</v>
      </c>
      <c r="M125" t="s">
        <v>16</v>
      </c>
      <c r="N125" t="s">
        <v>134</v>
      </c>
      <c r="O125">
        <v>0.55620000000000003</v>
      </c>
      <c r="P125" s="2">
        <v>84000</v>
      </c>
      <c r="Q125" t="str">
        <f>VLOOKUP(B125,[1]Sheet0!$B$1:$C$156,2,FALSE)</f>
        <v>否</v>
      </c>
      <c r="R125" s="3">
        <v>2.9775</v>
      </c>
    </row>
    <row r="126" spans="1:18" x14ac:dyDescent="0.25">
      <c r="A126" t="s">
        <v>486</v>
      </c>
      <c r="B126" t="s">
        <v>487</v>
      </c>
      <c r="C126">
        <v>100</v>
      </c>
      <c r="D126" t="s">
        <v>369</v>
      </c>
      <c r="E126" t="s">
        <v>4</v>
      </c>
      <c r="F126" t="s">
        <v>26</v>
      </c>
      <c r="G126" t="s">
        <v>14</v>
      </c>
      <c r="H126" t="s">
        <v>27</v>
      </c>
      <c r="I126" t="s">
        <v>27</v>
      </c>
      <c r="J126">
        <v>3.5</v>
      </c>
      <c r="K126" t="s">
        <v>488</v>
      </c>
      <c r="L126">
        <v>3.5247726776000001</v>
      </c>
      <c r="M126" t="s">
        <v>16</v>
      </c>
      <c r="N126" t="s">
        <v>30</v>
      </c>
      <c r="O126">
        <v>1.5589</v>
      </c>
      <c r="P126" s="2">
        <v>400000</v>
      </c>
      <c r="Q126" t="str">
        <f>VLOOKUP(B126,[1]Sheet0!$B$1:$C$156,2,FALSE)</f>
        <v>否</v>
      </c>
      <c r="R126" s="3">
        <v>3.0299</v>
      </c>
    </row>
    <row r="127" spans="1:18" x14ac:dyDescent="0.25">
      <c r="A127" t="s">
        <v>489</v>
      </c>
      <c r="B127" t="s">
        <v>490</v>
      </c>
      <c r="C127">
        <v>100</v>
      </c>
      <c r="D127" t="s">
        <v>491</v>
      </c>
      <c r="E127" t="s">
        <v>34</v>
      </c>
      <c r="F127" t="s">
        <v>27</v>
      </c>
      <c r="G127" t="s">
        <v>27</v>
      </c>
      <c r="H127" t="s">
        <v>465</v>
      </c>
      <c r="I127" t="s">
        <v>27</v>
      </c>
      <c r="J127">
        <v>3.3</v>
      </c>
      <c r="K127" t="s">
        <v>492</v>
      </c>
      <c r="L127">
        <v>2.9984427981000001</v>
      </c>
      <c r="M127" t="s">
        <v>402</v>
      </c>
      <c r="N127" t="s">
        <v>27</v>
      </c>
      <c r="O127">
        <v>1.5863</v>
      </c>
      <c r="P127" s="2">
        <v>220000</v>
      </c>
      <c r="Q127" t="str">
        <f>VLOOKUP(B127,[1]Sheet0!$B$1:$C$156,2,FALSE)</f>
        <v>否</v>
      </c>
      <c r="R127" s="3">
        <v>2.9619</v>
      </c>
    </row>
    <row r="128" spans="1:18" x14ac:dyDescent="0.25">
      <c r="A128" t="s">
        <v>493</v>
      </c>
      <c r="B128" t="s">
        <v>494</v>
      </c>
      <c r="C128">
        <v>100</v>
      </c>
      <c r="D128" t="s">
        <v>316</v>
      </c>
      <c r="E128" t="s">
        <v>4</v>
      </c>
      <c r="F128" t="s">
        <v>45</v>
      </c>
      <c r="G128" t="s">
        <v>14</v>
      </c>
      <c r="H128" t="s">
        <v>27</v>
      </c>
      <c r="I128" t="s">
        <v>27</v>
      </c>
      <c r="J128">
        <v>3.14</v>
      </c>
      <c r="K128" t="s">
        <v>495</v>
      </c>
      <c r="L128">
        <v>2.9447999999999999</v>
      </c>
      <c r="M128" t="s">
        <v>29</v>
      </c>
      <c r="N128" t="s">
        <v>9</v>
      </c>
      <c r="O128">
        <v>1.589</v>
      </c>
      <c r="P128" s="2">
        <v>800000</v>
      </c>
      <c r="Q128" t="str">
        <f>VLOOKUP(B128,[1]Sheet0!$B$1:$C$156,2,FALSE)</f>
        <v>否</v>
      </c>
      <c r="R128" s="3">
        <v>3.0617000000000001</v>
      </c>
    </row>
    <row r="129" spans="1:18" x14ac:dyDescent="0.25">
      <c r="A129" t="s">
        <v>496</v>
      </c>
      <c r="B129" t="s">
        <v>497</v>
      </c>
      <c r="C129">
        <v>100</v>
      </c>
      <c r="D129" t="s">
        <v>206</v>
      </c>
      <c r="E129" t="s">
        <v>4</v>
      </c>
      <c r="F129" t="s">
        <v>79</v>
      </c>
      <c r="G129" t="s">
        <v>6</v>
      </c>
      <c r="H129" t="s">
        <v>27</v>
      </c>
      <c r="I129" t="s">
        <v>27</v>
      </c>
      <c r="J129">
        <v>3.19</v>
      </c>
      <c r="K129" t="s">
        <v>495</v>
      </c>
      <c r="L129">
        <v>3.1740461251999998</v>
      </c>
      <c r="M129" t="s">
        <v>165</v>
      </c>
      <c r="N129" t="s">
        <v>30</v>
      </c>
      <c r="O129">
        <v>1.589</v>
      </c>
      <c r="P129" s="2">
        <v>997000</v>
      </c>
      <c r="Q129" t="str">
        <f>VLOOKUP(B129,[1]Sheet0!$B$1:$C$156,2,FALSE)</f>
        <v>否</v>
      </c>
      <c r="R129" s="3">
        <v>2.8340000000000001</v>
      </c>
    </row>
    <row r="130" spans="1:18" x14ac:dyDescent="0.25">
      <c r="A130" t="s">
        <v>498</v>
      </c>
      <c r="B130" t="s">
        <v>499</v>
      </c>
      <c r="C130">
        <v>100</v>
      </c>
      <c r="D130" t="s">
        <v>457</v>
      </c>
      <c r="E130" t="s">
        <v>4</v>
      </c>
      <c r="F130" t="s">
        <v>26</v>
      </c>
      <c r="G130" t="s">
        <v>14</v>
      </c>
      <c r="H130" t="s">
        <v>27</v>
      </c>
      <c r="I130" t="s">
        <v>27</v>
      </c>
      <c r="J130">
        <v>4.12</v>
      </c>
      <c r="K130" t="s">
        <v>500</v>
      </c>
      <c r="L130">
        <v>2.8045050648999998</v>
      </c>
      <c r="M130" t="s">
        <v>29</v>
      </c>
      <c r="N130" t="s">
        <v>30</v>
      </c>
      <c r="O130">
        <v>0.59450000000000003</v>
      </c>
      <c r="P130" s="2">
        <v>1480000</v>
      </c>
      <c r="Q130" t="str">
        <f>VLOOKUP(B130,[1]Sheet0!$B$1:$C$156,2,FALSE)</f>
        <v>否</v>
      </c>
      <c r="R130" s="3">
        <v>2.9731999999999998</v>
      </c>
    </row>
    <row r="131" spans="1:18" x14ac:dyDescent="0.25">
      <c r="A131" t="s">
        <v>501</v>
      </c>
      <c r="B131" t="s">
        <v>502</v>
      </c>
      <c r="C131">
        <v>100</v>
      </c>
      <c r="D131" t="s">
        <v>316</v>
      </c>
      <c r="E131" t="s">
        <v>4</v>
      </c>
      <c r="F131" t="s">
        <v>45</v>
      </c>
      <c r="G131" t="s">
        <v>14</v>
      </c>
      <c r="H131" t="s">
        <v>27</v>
      </c>
      <c r="I131" t="s">
        <v>27</v>
      </c>
      <c r="J131">
        <v>3.13</v>
      </c>
      <c r="K131" t="s">
        <v>503</v>
      </c>
      <c r="L131">
        <v>3.2552478200000001</v>
      </c>
      <c r="M131" t="s">
        <v>29</v>
      </c>
      <c r="N131" t="s">
        <v>9</v>
      </c>
      <c r="O131">
        <v>1.6493</v>
      </c>
      <c r="P131" s="2">
        <v>1000000</v>
      </c>
      <c r="Q131" t="str">
        <f>VLOOKUP(B131,[1]Sheet0!$B$1:$C$156,2,FALSE)</f>
        <v>否</v>
      </c>
      <c r="R131" s="3">
        <v>2.9253</v>
      </c>
    </row>
    <row r="132" spans="1:18" x14ac:dyDescent="0.25">
      <c r="A132" t="s">
        <v>504</v>
      </c>
      <c r="B132" t="s">
        <v>505</v>
      </c>
      <c r="C132">
        <v>100</v>
      </c>
      <c r="D132" t="s">
        <v>506</v>
      </c>
      <c r="E132" t="s">
        <v>4</v>
      </c>
      <c r="F132" t="s">
        <v>45</v>
      </c>
      <c r="G132" t="s">
        <v>14</v>
      </c>
      <c r="H132" t="s">
        <v>27</v>
      </c>
      <c r="I132" t="s">
        <v>27</v>
      </c>
      <c r="J132">
        <v>3.13</v>
      </c>
      <c r="K132" t="s">
        <v>507</v>
      </c>
      <c r="L132">
        <v>2.9081999999999999</v>
      </c>
      <c r="M132" t="s">
        <v>29</v>
      </c>
      <c r="N132" t="s">
        <v>30</v>
      </c>
      <c r="O132">
        <v>1.6603000000000001</v>
      </c>
      <c r="P132" s="2">
        <v>900000</v>
      </c>
      <c r="Q132" t="str">
        <f>VLOOKUP(B132,[1]Sheet0!$B$1:$C$156,2,FALSE)</f>
        <v>否</v>
      </c>
      <c r="R132" s="3">
        <v>2.9763000000000002</v>
      </c>
    </row>
    <row r="133" spans="1:18" x14ac:dyDescent="0.25">
      <c r="A133" t="s">
        <v>508</v>
      </c>
      <c r="B133" t="s">
        <v>509</v>
      </c>
      <c r="C133">
        <v>100</v>
      </c>
      <c r="D133" t="s">
        <v>316</v>
      </c>
      <c r="E133" t="s">
        <v>4</v>
      </c>
      <c r="F133" t="s">
        <v>45</v>
      </c>
      <c r="G133" t="s">
        <v>14</v>
      </c>
      <c r="H133" t="s">
        <v>27</v>
      </c>
      <c r="I133" t="s">
        <v>27</v>
      </c>
      <c r="J133">
        <v>3.08</v>
      </c>
      <c r="K133" t="s">
        <v>510</v>
      </c>
      <c r="L133">
        <v>3.2577332627</v>
      </c>
      <c r="M133" t="s">
        <v>29</v>
      </c>
      <c r="N133" t="s">
        <v>9</v>
      </c>
      <c r="O133">
        <v>1.6657999999999999</v>
      </c>
      <c r="P133" s="2">
        <v>1200000</v>
      </c>
      <c r="Q133" t="str">
        <f>VLOOKUP(B133,[1]Sheet0!$B$1:$C$156,2,FALSE)</f>
        <v>否</v>
      </c>
      <c r="R133" s="3">
        <v>2.7887</v>
      </c>
    </row>
    <row r="134" spans="1:18" x14ac:dyDescent="0.25">
      <c r="A134" t="s">
        <v>511</v>
      </c>
      <c r="B134" t="s">
        <v>512</v>
      </c>
      <c r="C134">
        <v>100</v>
      </c>
      <c r="D134" t="s">
        <v>423</v>
      </c>
      <c r="E134" t="s">
        <v>4</v>
      </c>
      <c r="F134" t="s">
        <v>39</v>
      </c>
      <c r="G134" t="s">
        <v>6</v>
      </c>
      <c r="H134" t="s">
        <v>27</v>
      </c>
      <c r="I134" t="s">
        <v>27</v>
      </c>
      <c r="J134">
        <v>3.68</v>
      </c>
      <c r="K134" t="s">
        <v>513</v>
      </c>
      <c r="L134">
        <v>3.5984438687</v>
      </c>
      <c r="M134" t="s">
        <v>165</v>
      </c>
      <c r="N134" t="s">
        <v>30</v>
      </c>
      <c r="O134">
        <v>0.73970000000000002</v>
      </c>
      <c r="P134" s="2">
        <v>200000</v>
      </c>
      <c r="Q134" t="str">
        <f>VLOOKUP(B134,[1]Sheet0!$B$1:$C$156,2,FALSE)</f>
        <v>否</v>
      </c>
      <c r="R134" s="3">
        <v>2.7206999999999999</v>
      </c>
    </row>
    <row r="135" spans="1:18" x14ac:dyDescent="0.25">
      <c r="A135" t="s">
        <v>514</v>
      </c>
      <c r="B135" t="s">
        <v>515</v>
      </c>
      <c r="C135">
        <v>100</v>
      </c>
      <c r="D135" t="s">
        <v>132</v>
      </c>
      <c r="E135" t="s">
        <v>34</v>
      </c>
      <c r="F135" t="s">
        <v>26</v>
      </c>
      <c r="G135" t="s">
        <v>6</v>
      </c>
      <c r="H135" t="s">
        <v>6</v>
      </c>
      <c r="I135" t="s">
        <v>27</v>
      </c>
      <c r="J135">
        <v>4.0999999999999996</v>
      </c>
      <c r="K135" t="s">
        <v>516</v>
      </c>
      <c r="L135">
        <v>2.6890000000000001</v>
      </c>
      <c r="M135" t="s">
        <v>16</v>
      </c>
      <c r="N135" t="s">
        <v>134</v>
      </c>
      <c r="O135">
        <v>0.79449999999999998</v>
      </c>
      <c r="P135" s="2">
        <v>500000</v>
      </c>
      <c r="Q135" t="str">
        <f>VLOOKUP(B135,[1]Sheet0!$B$1:$C$156,2,FALSE)</f>
        <v>否</v>
      </c>
      <c r="R135" s="3">
        <v>2.8675000000000002</v>
      </c>
    </row>
    <row r="136" spans="1:18" x14ac:dyDescent="0.25">
      <c r="A136" t="s">
        <v>517</v>
      </c>
      <c r="B136" t="s">
        <v>518</v>
      </c>
      <c r="C136">
        <v>100</v>
      </c>
      <c r="D136" t="s">
        <v>154</v>
      </c>
      <c r="E136" t="s">
        <v>4</v>
      </c>
      <c r="F136" t="s">
        <v>45</v>
      </c>
      <c r="G136" t="s">
        <v>14</v>
      </c>
      <c r="H136" t="s">
        <v>27</v>
      </c>
      <c r="I136" t="s">
        <v>27</v>
      </c>
      <c r="J136">
        <v>3.82</v>
      </c>
      <c r="K136" t="s">
        <v>99</v>
      </c>
      <c r="L136">
        <v>2.8519784480000001</v>
      </c>
      <c r="M136" t="s">
        <v>29</v>
      </c>
      <c r="N136" t="s">
        <v>30</v>
      </c>
      <c r="O136">
        <v>0.81920000000000004</v>
      </c>
      <c r="P136" s="2">
        <v>200000</v>
      </c>
      <c r="Q136" t="str">
        <f>VLOOKUP(B136,[1]Sheet0!$B$1:$C$156,2,FALSE)</f>
        <v>否</v>
      </c>
      <c r="R136" s="3">
        <v>3.0731000000000002</v>
      </c>
    </row>
    <row r="137" spans="1:18" x14ac:dyDescent="0.25">
      <c r="A137" t="s">
        <v>519</v>
      </c>
      <c r="B137" t="s">
        <v>520</v>
      </c>
      <c r="C137">
        <v>100</v>
      </c>
      <c r="D137" t="s">
        <v>427</v>
      </c>
      <c r="E137" t="s">
        <v>34</v>
      </c>
      <c r="F137" t="s">
        <v>198</v>
      </c>
      <c r="G137" t="s">
        <v>14</v>
      </c>
      <c r="H137" t="s">
        <v>14</v>
      </c>
      <c r="I137" t="s">
        <v>27</v>
      </c>
      <c r="J137">
        <v>4.38</v>
      </c>
      <c r="K137" t="s">
        <v>521</v>
      </c>
      <c r="L137">
        <v>3.0923433804</v>
      </c>
      <c r="M137" t="s">
        <v>16</v>
      </c>
      <c r="N137" t="s">
        <v>428</v>
      </c>
      <c r="O137">
        <v>0.82469999999999999</v>
      </c>
      <c r="P137" s="2">
        <v>300000</v>
      </c>
      <c r="Q137" t="str">
        <f>VLOOKUP(B137,[1]Sheet0!$B$1:$C$156,2,FALSE)</f>
        <v>否</v>
      </c>
      <c r="R137" s="3">
        <v>2.8553999999999999</v>
      </c>
    </row>
    <row r="138" spans="1:18" x14ac:dyDescent="0.25">
      <c r="A138" t="s">
        <v>522</v>
      </c>
      <c r="B138" t="s">
        <v>523</v>
      </c>
      <c r="C138">
        <v>100</v>
      </c>
      <c r="D138" t="s">
        <v>457</v>
      </c>
      <c r="E138" t="s">
        <v>4</v>
      </c>
      <c r="F138" t="s">
        <v>26</v>
      </c>
      <c r="G138" t="s">
        <v>14</v>
      </c>
      <c r="H138" t="s">
        <v>27</v>
      </c>
      <c r="I138" t="s">
        <v>27</v>
      </c>
      <c r="J138">
        <v>4.0999999999999996</v>
      </c>
      <c r="K138" t="s">
        <v>524</v>
      </c>
      <c r="L138">
        <v>3.3309698328000001</v>
      </c>
      <c r="M138" t="s">
        <v>29</v>
      </c>
      <c r="N138" t="s">
        <v>30</v>
      </c>
      <c r="O138">
        <v>0.84109999999999996</v>
      </c>
      <c r="P138" s="2">
        <v>800000</v>
      </c>
      <c r="Q138" t="str">
        <f>VLOOKUP(B138,[1]Sheet0!$B$1:$C$156,2,FALSE)</f>
        <v>否</v>
      </c>
      <c r="R138" s="3">
        <v>2.8113000000000001</v>
      </c>
    </row>
    <row r="139" spans="1:18" x14ac:dyDescent="0.25">
      <c r="A139" t="s">
        <v>525</v>
      </c>
      <c r="B139" t="s">
        <v>526</v>
      </c>
      <c r="C139">
        <v>100</v>
      </c>
      <c r="D139" t="s">
        <v>372</v>
      </c>
      <c r="E139" t="s">
        <v>4</v>
      </c>
      <c r="F139" t="s">
        <v>233</v>
      </c>
      <c r="G139" t="s">
        <v>14</v>
      </c>
      <c r="H139" t="s">
        <v>27</v>
      </c>
      <c r="I139" t="s">
        <v>27</v>
      </c>
      <c r="J139">
        <v>3.95</v>
      </c>
      <c r="K139" t="s">
        <v>527</v>
      </c>
      <c r="L139">
        <v>2.8103119412000002</v>
      </c>
      <c r="M139" t="s">
        <v>29</v>
      </c>
      <c r="N139" t="s">
        <v>17</v>
      </c>
      <c r="O139">
        <v>0.86299999999999999</v>
      </c>
      <c r="P139" s="2">
        <v>100000</v>
      </c>
      <c r="Q139" t="str">
        <f>VLOOKUP(B139,[1]Sheet0!$B$1:$C$156,2,FALSE)</f>
        <v>否</v>
      </c>
      <c r="R139" s="3">
        <v>2.7833999999999999</v>
      </c>
    </row>
    <row r="140" spans="1:18" x14ac:dyDescent="0.25">
      <c r="A140" t="s">
        <v>528</v>
      </c>
      <c r="B140" t="s">
        <v>529</v>
      </c>
      <c r="C140">
        <v>100</v>
      </c>
      <c r="D140" t="s">
        <v>530</v>
      </c>
      <c r="E140" t="s">
        <v>4</v>
      </c>
      <c r="F140" t="s">
        <v>45</v>
      </c>
      <c r="G140" t="s">
        <v>14</v>
      </c>
      <c r="H140" t="s">
        <v>27</v>
      </c>
      <c r="I140" t="s">
        <v>27</v>
      </c>
      <c r="J140">
        <v>3.73</v>
      </c>
      <c r="K140" t="s">
        <v>531</v>
      </c>
      <c r="L140">
        <v>2.7719293774999998</v>
      </c>
      <c r="M140" t="s">
        <v>29</v>
      </c>
      <c r="N140" t="s">
        <v>17</v>
      </c>
      <c r="O140">
        <v>0.89590000000000003</v>
      </c>
      <c r="P140" s="2">
        <v>300000</v>
      </c>
      <c r="Q140" t="str">
        <f>VLOOKUP(B140,[1]Sheet0!$B$1:$C$156,2,FALSE)</f>
        <v>否</v>
      </c>
      <c r="R140" s="3">
        <v>2.3325999999999998</v>
      </c>
    </row>
    <row r="141" spans="1:18" x14ac:dyDescent="0.25">
      <c r="A141" t="s">
        <v>532</v>
      </c>
      <c r="B141" t="s">
        <v>533</v>
      </c>
      <c r="C141">
        <v>97.323599999999999</v>
      </c>
      <c r="D141" t="s">
        <v>534</v>
      </c>
      <c r="E141" t="s">
        <v>34</v>
      </c>
      <c r="F141" t="s">
        <v>53</v>
      </c>
      <c r="G141" t="s">
        <v>60</v>
      </c>
      <c r="H141" t="s">
        <v>27</v>
      </c>
      <c r="I141" t="s">
        <v>27</v>
      </c>
      <c r="J141" t="s">
        <v>27</v>
      </c>
      <c r="K141" t="s">
        <v>27</v>
      </c>
      <c r="L141">
        <v>2.3096000000000001</v>
      </c>
      <c r="M141" t="s">
        <v>535</v>
      </c>
      <c r="N141" t="s">
        <v>56</v>
      </c>
      <c r="O141">
        <v>9.8599999999999993E-2</v>
      </c>
      <c r="P141" s="2">
        <v>1000000</v>
      </c>
      <c r="Q141" t="str">
        <f>VLOOKUP(B141,[1]Sheet0!$B$1:$C$156,2,FALSE)</f>
        <v>否</v>
      </c>
      <c r="R141" s="3">
        <v>2.3368000000000002</v>
      </c>
    </row>
    <row r="142" spans="1:18" x14ac:dyDescent="0.25">
      <c r="A142" t="s">
        <v>536</v>
      </c>
      <c r="B142" t="s">
        <v>537</v>
      </c>
      <c r="C142">
        <v>97.361500000000007</v>
      </c>
      <c r="D142" t="s">
        <v>538</v>
      </c>
      <c r="E142" t="s">
        <v>34</v>
      </c>
      <c r="F142" t="s">
        <v>539</v>
      </c>
      <c r="G142" t="s">
        <v>6</v>
      </c>
      <c r="H142" t="s">
        <v>27</v>
      </c>
      <c r="I142" t="s">
        <v>27</v>
      </c>
      <c r="J142" t="s">
        <v>27</v>
      </c>
      <c r="K142" t="s">
        <v>27</v>
      </c>
      <c r="L142">
        <v>2.2885363465999999</v>
      </c>
      <c r="M142" t="s">
        <v>540</v>
      </c>
      <c r="N142" t="s">
        <v>183</v>
      </c>
      <c r="O142">
        <v>8.2199999999999995E-2</v>
      </c>
      <c r="P142" s="2">
        <v>500000</v>
      </c>
      <c r="Q142" t="str">
        <f>VLOOKUP(B142,[1]Sheet0!$B$1:$C$156,2,FALSE)</f>
        <v>否</v>
      </c>
      <c r="R142" s="3">
        <v>2.3277000000000001</v>
      </c>
    </row>
    <row r="143" spans="1:18" x14ac:dyDescent="0.25">
      <c r="A143" t="s">
        <v>541</v>
      </c>
      <c r="B143" t="s">
        <v>542</v>
      </c>
      <c r="C143">
        <v>97.3994</v>
      </c>
      <c r="D143" t="s">
        <v>69</v>
      </c>
      <c r="E143" t="s">
        <v>34</v>
      </c>
      <c r="F143" t="s">
        <v>53</v>
      </c>
      <c r="G143" t="s">
        <v>60</v>
      </c>
      <c r="H143" t="s">
        <v>27</v>
      </c>
      <c r="I143" t="s">
        <v>27</v>
      </c>
      <c r="J143" t="s">
        <v>27</v>
      </c>
      <c r="K143" t="s">
        <v>27</v>
      </c>
      <c r="L143">
        <v>2.3203</v>
      </c>
      <c r="M143" t="s">
        <v>535</v>
      </c>
      <c r="N143" t="s">
        <v>56</v>
      </c>
      <c r="O143">
        <v>7.9500000000000001E-2</v>
      </c>
      <c r="P143" s="2">
        <v>1000000</v>
      </c>
      <c r="Q143" t="str">
        <f>VLOOKUP(B143,[1]Sheet0!$B$1:$C$156,2,FALSE)</f>
        <v>否</v>
      </c>
      <c r="R143" s="3">
        <v>2.3595000000000002</v>
      </c>
    </row>
    <row r="144" spans="1:18" x14ac:dyDescent="0.25">
      <c r="A144" t="s">
        <v>543</v>
      </c>
      <c r="B144" t="s">
        <v>544</v>
      </c>
      <c r="C144">
        <v>97.427899999999994</v>
      </c>
      <c r="D144" t="s">
        <v>538</v>
      </c>
      <c r="E144" t="s">
        <v>34</v>
      </c>
      <c r="F144" t="s">
        <v>539</v>
      </c>
      <c r="G144" t="s">
        <v>6</v>
      </c>
      <c r="H144" t="s">
        <v>27</v>
      </c>
      <c r="I144" t="s">
        <v>27</v>
      </c>
      <c r="J144" t="s">
        <v>27</v>
      </c>
      <c r="K144" t="s">
        <v>27</v>
      </c>
      <c r="L144">
        <v>2.2884632627000001</v>
      </c>
      <c r="M144" t="s">
        <v>540</v>
      </c>
      <c r="N144" t="s">
        <v>183</v>
      </c>
      <c r="O144">
        <v>0.16159999999999999</v>
      </c>
      <c r="P144" s="2">
        <v>500000</v>
      </c>
      <c r="Q144" t="str">
        <f>VLOOKUP(B144,[1]Sheet0!$B$1:$C$156,2,FALSE)</f>
        <v>否</v>
      </c>
      <c r="R144" s="3">
        <v>2.4165000000000001</v>
      </c>
    </row>
    <row r="145" spans="1:18" x14ac:dyDescent="0.25">
      <c r="A145" t="s">
        <v>545</v>
      </c>
      <c r="B145" t="s">
        <v>546</v>
      </c>
      <c r="C145">
        <v>97.437399999999997</v>
      </c>
      <c r="D145" t="s">
        <v>52</v>
      </c>
      <c r="E145" t="s">
        <v>34</v>
      </c>
      <c r="F145" t="s">
        <v>53</v>
      </c>
      <c r="G145" t="s">
        <v>6</v>
      </c>
      <c r="H145" t="s">
        <v>27</v>
      </c>
      <c r="I145" t="s">
        <v>27</v>
      </c>
      <c r="J145" t="s">
        <v>27</v>
      </c>
      <c r="K145" t="s">
        <v>27</v>
      </c>
      <c r="L145">
        <v>2.3900999999999999</v>
      </c>
      <c r="M145" t="s">
        <v>535</v>
      </c>
      <c r="N145" t="s">
        <v>56</v>
      </c>
      <c r="O145">
        <v>0.24929999999999999</v>
      </c>
      <c r="P145" s="2">
        <v>1000000</v>
      </c>
      <c r="Q145" t="str">
        <f>VLOOKUP(B145,[1]Sheet0!$B$1:$C$156,2,FALSE)</f>
        <v>否</v>
      </c>
      <c r="R145" s="3">
        <v>2.4293</v>
      </c>
    </row>
    <row r="146" spans="1:18" x14ac:dyDescent="0.25">
      <c r="A146" t="s">
        <v>547</v>
      </c>
      <c r="B146" t="s">
        <v>548</v>
      </c>
      <c r="C146">
        <v>97.7517</v>
      </c>
      <c r="D146" t="s">
        <v>534</v>
      </c>
      <c r="E146" t="s">
        <v>34</v>
      </c>
      <c r="F146" t="s">
        <v>53</v>
      </c>
      <c r="G146" t="s">
        <v>60</v>
      </c>
      <c r="H146" t="s">
        <v>27</v>
      </c>
      <c r="I146" t="s">
        <v>27</v>
      </c>
      <c r="J146" t="s">
        <v>27</v>
      </c>
      <c r="K146" t="s">
        <v>27</v>
      </c>
      <c r="L146">
        <v>2.42</v>
      </c>
      <c r="M146" t="s">
        <v>535</v>
      </c>
      <c r="N146" t="s">
        <v>56</v>
      </c>
      <c r="O146">
        <v>0.50409999999999999</v>
      </c>
      <c r="P146" s="2">
        <v>1000000</v>
      </c>
      <c r="Q146" t="str">
        <f>VLOOKUP(B146,[1]Sheet0!$B$1:$C$156,2,FALSE)</f>
        <v>否</v>
      </c>
      <c r="R146" s="3">
        <v>2.4350000000000001</v>
      </c>
    </row>
    <row r="147" spans="1:18" x14ac:dyDescent="0.25">
      <c r="A147" t="s">
        <v>549</v>
      </c>
      <c r="B147" t="s">
        <v>550</v>
      </c>
      <c r="C147">
        <v>97.761300000000006</v>
      </c>
      <c r="D147" t="s">
        <v>551</v>
      </c>
      <c r="E147" t="s">
        <v>34</v>
      </c>
      <c r="F147" t="s">
        <v>539</v>
      </c>
      <c r="G147" t="s">
        <v>6</v>
      </c>
      <c r="H147" t="s">
        <v>27</v>
      </c>
      <c r="I147" t="s">
        <v>27</v>
      </c>
      <c r="J147" t="s">
        <v>27</v>
      </c>
      <c r="K147" t="s">
        <v>27</v>
      </c>
      <c r="L147">
        <v>2.415</v>
      </c>
      <c r="M147" t="s">
        <v>540</v>
      </c>
      <c r="N147" t="s">
        <v>183</v>
      </c>
      <c r="O147">
        <v>0.50409999999999999</v>
      </c>
      <c r="P147" s="2">
        <v>1000000</v>
      </c>
      <c r="Q147" t="str">
        <f>VLOOKUP(B147,[1]Sheet0!$B$1:$C$156,2,FALSE)</f>
        <v>否</v>
      </c>
      <c r="R147" s="3">
        <v>2.4232999999999998</v>
      </c>
    </row>
    <row r="148" spans="1:18" x14ac:dyDescent="0.25">
      <c r="A148" t="s">
        <v>552</v>
      </c>
      <c r="B148" t="s">
        <v>553</v>
      </c>
      <c r="C148">
        <v>97.809100000000001</v>
      </c>
      <c r="D148" t="s">
        <v>69</v>
      </c>
      <c r="E148" t="s">
        <v>34</v>
      </c>
      <c r="F148" t="s">
        <v>53</v>
      </c>
      <c r="G148" t="s">
        <v>60</v>
      </c>
      <c r="H148" t="s">
        <v>27</v>
      </c>
      <c r="I148" t="s">
        <v>27</v>
      </c>
      <c r="J148" t="s">
        <v>27</v>
      </c>
      <c r="K148" t="s">
        <v>27</v>
      </c>
      <c r="L148">
        <v>2.4282292703000001</v>
      </c>
      <c r="M148" t="s">
        <v>535</v>
      </c>
      <c r="N148" t="s">
        <v>56</v>
      </c>
      <c r="O148">
        <v>0.59730000000000005</v>
      </c>
      <c r="P148" s="2">
        <v>1000000</v>
      </c>
      <c r="Q148" t="str">
        <f>VLOOKUP(B148,[1]Sheet0!$B$1:$C$156,2,FALSE)</f>
        <v>否</v>
      </c>
      <c r="R148" s="3">
        <v>2.3395000000000001</v>
      </c>
    </row>
    <row r="149" spans="1:18" x14ac:dyDescent="0.25">
      <c r="A149" t="s">
        <v>554</v>
      </c>
      <c r="B149" t="s">
        <v>555</v>
      </c>
      <c r="C149">
        <v>98.372399999999999</v>
      </c>
      <c r="D149" t="s">
        <v>52</v>
      </c>
      <c r="E149" t="s">
        <v>34</v>
      </c>
      <c r="F149" t="s">
        <v>53</v>
      </c>
      <c r="G149" t="s">
        <v>6</v>
      </c>
      <c r="H149" t="s">
        <v>27</v>
      </c>
      <c r="I149" t="s">
        <v>27</v>
      </c>
      <c r="J149" t="s">
        <v>27</v>
      </c>
      <c r="K149" t="s">
        <v>27</v>
      </c>
      <c r="L149">
        <v>2.3151000000000002</v>
      </c>
      <c r="M149" t="s">
        <v>535</v>
      </c>
      <c r="N149" t="s">
        <v>56</v>
      </c>
      <c r="O149">
        <v>0.14249999999999999</v>
      </c>
      <c r="P149" s="2">
        <v>1000000</v>
      </c>
      <c r="Q149" t="str">
        <f>VLOOKUP(B149,[1]Sheet0!$B$1:$C$156,2,FALSE)</f>
        <v>否</v>
      </c>
      <c r="R149" s="3">
        <v>2.423</v>
      </c>
    </row>
    <row r="150" spans="1:18" x14ac:dyDescent="0.25">
      <c r="A150" t="s">
        <v>556</v>
      </c>
      <c r="B150" t="s">
        <v>557</v>
      </c>
      <c r="C150">
        <v>98.7333</v>
      </c>
      <c r="D150" t="s">
        <v>558</v>
      </c>
      <c r="E150" t="s">
        <v>34</v>
      </c>
      <c r="F150" t="s">
        <v>539</v>
      </c>
      <c r="G150" t="s">
        <v>6</v>
      </c>
      <c r="H150" t="s">
        <v>27</v>
      </c>
      <c r="I150" t="s">
        <v>27</v>
      </c>
      <c r="J150" t="s">
        <v>27</v>
      </c>
      <c r="K150" t="s">
        <v>27</v>
      </c>
      <c r="L150">
        <v>2.4001999999999999</v>
      </c>
      <c r="M150" t="s">
        <v>540</v>
      </c>
      <c r="N150" t="s">
        <v>183</v>
      </c>
      <c r="O150">
        <v>0.2959</v>
      </c>
      <c r="P150" s="2">
        <v>2000000</v>
      </c>
      <c r="Q150" t="str">
        <f>VLOOKUP(B150,[1]Sheet0!$B$1:$C$156,2,FALSE)</f>
        <v>否</v>
      </c>
      <c r="R150" s="3">
        <v>2.4201999999999999</v>
      </c>
    </row>
    <row r="151" spans="1:18" x14ac:dyDescent="0.25">
      <c r="A151" t="s">
        <v>559</v>
      </c>
      <c r="B151" t="s">
        <v>560</v>
      </c>
      <c r="C151">
        <v>98.752700000000004</v>
      </c>
      <c r="D151" t="s">
        <v>558</v>
      </c>
      <c r="E151" t="s">
        <v>34</v>
      </c>
      <c r="F151" t="s">
        <v>539</v>
      </c>
      <c r="G151" t="s">
        <v>6</v>
      </c>
      <c r="H151" t="s">
        <v>27</v>
      </c>
      <c r="I151" t="s">
        <v>27</v>
      </c>
      <c r="J151" t="s">
        <v>27</v>
      </c>
      <c r="K151" t="s">
        <v>27</v>
      </c>
      <c r="L151">
        <v>2.4066733331000001</v>
      </c>
      <c r="M151" t="s">
        <v>540</v>
      </c>
      <c r="N151" t="s">
        <v>183</v>
      </c>
      <c r="O151">
        <v>0.32600000000000001</v>
      </c>
      <c r="P151" s="2">
        <v>1000000</v>
      </c>
      <c r="Q151" t="str">
        <f>VLOOKUP(B151,[1]Sheet0!$B$1:$C$156,2,FALSE)</f>
        <v>否</v>
      </c>
      <c r="R151" s="3">
        <v>2.4214000000000002</v>
      </c>
    </row>
    <row r="152" spans="1:18" x14ac:dyDescent="0.25">
      <c r="A152" t="s">
        <v>561</v>
      </c>
      <c r="B152" t="s">
        <v>562</v>
      </c>
      <c r="C152">
        <v>98.747799999999998</v>
      </c>
      <c r="D152" t="s">
        <v>563</v>
      </c>
      <c r="E152" t="s">
        <v>34</v>
      </c>
      <c r="F152" t="s">
        <v>94</v>
      </c>
      <c r="G152" t="s">
        <v>60</v>
      </c>
      <c r="H152" t="s">
        <v>27</v>
      </c>
      <c r="I152" t="s">
        <v>27</v>
      </c>
      <c r="J152" t="s">
        <v>27</v>
      </c>
      <c r="K152" t="s">
        <v>27</v>
      </c>
      <c r="L152">
        <v>2.3945289216000001</v>
      </c>
      <c r="M152" t="s">
        <v>540</v>
      </c>
      <c r="N152" t="s">
        <v>183</v>
      </c>
      <c r="O152">
        <v>0.31509999999999999</v>
      </c>
      <c r="P152" s="2">
        <v>1000000</v>
      </c>
      <c r="Q152" t="str">
        <f>VLOOKUP(B152,[1]Sheet0!$B$1:$C$156,2,FALSE)</f>
        <v>否</v>
      </c>
      <c r="R152" s="3">
        <v>2.3683000000000001</v>
      </c>
    </row>
    <row r="153" spans="1:18" x14ac:dyDescent="0.25">
      <c r="A153" t="s">
        <v>564</v>
      </c>
      <c r="B153" t="s">
        <v>565</v>
      </c>
      <c r="C153">
        <v>98.820599999999999</v>
      </c>
      <c r="D153" t="s">
        <v>566</v>
      </c>
      <c r="E153" t="s">
        <v>34</v>
      </c>
      <c r="F153" t="s">
        <v>94</v>
      </c>
      <c r="G153" t="s">
        <v>6</v>
      </c>
      <c r="H153" t="s">
        <v>27</v>
      </c>
      <c r="I153" t="s">
        <v>27</v>
      </c>
      <c r="J153" t="s">
        <v>27</v>
      </c>
      <c r="K153" t="s">
        <v>27</v>
      </c>
      <c r="L153">
        <v>2.3199999999999998</v>
      </c>
      <c r="M153" t="s">
        <v>540</v>
      </c>
      <c r="N153" t="s">
        <v>183</v>
      </c>
      <c r="O153">
        <v>0.1699</v>
      </c>
      <c r="P153" s="2">
        <v>1000000</v>
      </c>
      <c r="Q153" t="str">
        <f>VLOOKUP(B153,[1]Sheet0!$B$1:$C$156,2,FALSE)</f>
        <v>否</v>
      </c>
      <c r="R153" s="3">
        <v>2.3464999999999998</v>
      </c>
    </row>
    <row r="154" spans="1:18" x14ac:dyDescent="0.25">
      <c r="A154" t="s">
        <v>567</v>
      </c>
      <c r="B154" t="s">
        <v>568</v>
      </c>
      <c r="C154">
        <v>98.820599999999999</v>
      </c>
      <c r="D154" t="s">
        <v>569</v>
      </c>
      <c r="E154" t="s">
        <v>34</v>
      </c>
      <c r="F154" t="s">
        <v>53</v>
      </c>
      <c r="G154" t="s">
        <v>6</v>
      </c>
      <c r="H154" t="s">
        <v>27</v>
      </c>
      <c r="I154" t="s">
        <v>27</v>
      </c>
      <c r="J154" t="s">
        <v>27</v>
      </c>
      <c r="K154" t="s">
        <v>27</v>
      </c>
      <c r="L154">
        <v>2.2740666228999999</v>
      </c>
      <c r="M154" t="s">
        <v>535</v>
      </c>
      <c r="N154" t="s">
        <v>56</v>
      </c>
      <c r="O154">
        <v>0.16159999999999999</v>
      </c>
      <c r="P154" s="2">
        <v>1000000</v>
      </c>
      <c r="Q154" t="str">
        <f>VLOOKUP(B154,[1]Sheet0!$B$1:$C$156,2,FALSE)</f>
        <v>否</v>
      </c>
      <c r="R154" s="3">
        <v>2.3592</v>
      </c>
    </row>
    <row r="155" spans="1:18" x14ac:dyDescent="0.25">
      <c r="A155" t="s">
        <v>570</v>
      </c>
      <c r="B155" t="s">
        <v>571</v>
      </c>
      <c r="C155">
        <v>98.825500000000005</v>
      </c>
      <c r="D155" t="s">
        <v>572</v>
      </c>
      <c r="E155" t="s">
        <v>34</v>
      </c>
      <c r="F155" t="s">
        <v>53</v>
      </c>
      <c r="G155" t="s">
        <v>60</v>
      </c>
      <c r="H155" t="s">
        <v>27</v>
      </c>
      <c r="I155" t="s">
        <v>27</v>
      </c>
      <c r="J155" t="s">
        <v>27</v>
      </c>
      <c r="K155" t="s">
        <v>27</v>
      </c>
      <c r="L155">
        <v>2.2777269616</v>
      </c>
      <c r="M155" t="s">
        <v>573</v>
      </c>
      <c r="N155" t="s">
        <v>56</v>
      </c>
      <c r="O155">
        <v>0.1726</v>
      </c>
      <c r="P155" s="2">
        <v>1000000</v>
      </c>
      <c r="Q155" t="str">
        <f>VLOOKUP(B155,[1]Sheet0!$B$1:$C$156,2,FALSE)</f>
        <v>否</v>
      </c>
      <c r="R155" s="3">
        <v>2.3797999999999999</v>
      </c>
    </row>
    <row r="156" spans="1:18" x14ac:dyDescent="0.25">
      <c r="A156" t="s">
        <v>574</v>
      </c>
      <c r="B156" t="s">
        <v>575</v>
      </c>
      <c r="C156">
        <v>99.368099999999998</v>
      </c>
      <c r="D156" t="s">
        <v>182</v>
      </c>
      <c r="E156" t="s">
        <v>34</v>
      </c>
      <c r="F156" t="s">
        <v>39</v>
      </c>
      <c r="G156" t="s">
        <v>6</v>
      </c>
      <c r="H156" t="s">
        <v>27</v>
      </c>
      <c r="I156" t="s">
        <v>27</v>
      </c>
      <c r="J156" t="s">
        <v>27</v>
      </c>
      <c r="K156" t="s">
        <v>27</v>
      </c>
      <c r="L156">
        <v>2.1643978375000001</v>
      </c>
      <c r="M156" t="s">
        <v>540</v>
      </c>
      <c r="N156" t="s">
        <v>183</v>
      </c>
      <c r="O156">
        <v>4.6600000000000003E-2</v>
      </c>
      <c r="P156" s="2">
        <v>1000000</v>
      </c>
      <c r="Q156" t="str">
        <f>VLOOKUP(B156,[1]Sheet0!$B$1:$C$156,2,FALSE)</f>
        <v>否</v>
      </c>
      <c r="R156" s="3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修</cp:lastModifiedBy>
  <dcterms:created xsi:type="dcterms:W3CDTF">2024-01-23T06:10:30Z</dcterms:created>
  <dcterms:modified xsi:type="dcterms:W3CDTF">2024-03-10T09:30:29Z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5b1ea3f1</vt:lpwstr>
  </property>
</Properties>
</file>