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 activeTab="5"/>
  </bookViews>
  <sheets>
    <sheet name="2 input" sheetId="1" r:id="rId1"/>
    <sheet name="3 input" sheetId="2" r:id="rId2"/>
    <sheet name="4 input" sheetId="3" r:id="rId3"/>
    <sheet name="5 input" sheetId="4" r:id="rId4"/>
    <sheet name="6 input" sheetId="5" r:id="rId5"/>
    <sheet name="Sheet6" sheetId="6" r:id="rId6"/>
  </sheets>
  <calcPr calcId="125725"/>
</workbook>
</file>

<file path=xl/calcChain.xml><?xml version="1.0" encoding="utf-8"?>
<calcChain xmlns="http://schemas.openxmlformats.org/spreadsheetml/2006/main">
  <c r="C16" i="5"/>
  <c r="J12"/>
  <c r="J11"/>
  <c r="E11"/>
  <c r="J10"/>
  <c r="E10"/>
  <c r="J9"/>
  <c r="E9"/>
  <c r="J8"/>
  <c r="J7"/>
  <c r="E7"/>
  <c r="J6"/>
  <c r="E6"/>
  <c r="J5"/>
  <c r="E5"/>
  <c r="J4"/>
  <c r="E4"/>
  <c r="J3"/>
  <c r="E3"/>
  <c r="A3"/>
  <c r="A4" s="1"/>
  <c r="A5" s="1"/>
  <c r="A6" s="1"/>
  <c r="A7" s="1"/>
  <c r="A8" s="1"/>
  <c r="A9" s="1"/>
  <c r="A10" s="1"/>
  <c r="A11" s="1"/>
  <c r="A12" s="1"/>
  <c r="J2"/>
  <c r="E2"/>
  <c r="C16" i="4"/>
  <c r="J12"/>
  <c r="J11"/>
  <c r="E11"/>
  <c r="J10"/>
  <c r="E10"/>
  <c r="J9"/>
  <c r="E9"/>
  <c r="J8"/>
  <c r="J7"/>
  <c r="E7"/>
  <c r="J6"/>
  <c r="E6"/>
  <c r="J5"/>
  <c r="E5"/>
  <c r="J4"/>
  <c r="E4"/>
  <c r="J3"/>
  <c r="E3"/>
  <c r="A3"/>
  <c r="A4" s="1"/>
  <c r="A5" s="1"/>
  <c r="A6" s="1"/>
  <c r="A7" s="1"/>
  <c r="A8" s="1"/>
  <c r="A9" s="1"/>
  <c r="A10" s="1"/>
  <c r="A11" s="1"/>
  <c r="A12" s="1"/>
  <c r="J2"/>
  <c r="E2"/>
  <c r="C16" i="3"/>
  <c r="J12"/>
  <c r="J11"/>
  <c r="E11"/>
  <c r="J10"/>
  <c r="E10"/>
  <c r="J9"/>
  <c r="E9"/>
  <c r="J8"/>
  <c r="J7"/>
  <c r="E7"/>
  <c r="J6"/>
  <c r="E6"/>
  <c r="J5"/>
  <c r="E5"/>
  <c r="J4"/>
  <c r="E4"/>
  <c r="A4"/>
  <c r="A5" s="1"/>
  <c r="A6" s="1"/>
  <c r="A7" s="1"/>
  <c r="A8" s="1"/>
  <c r="A9" s="1"/>
  <c r="A10" s="1"/>
  <c r="A11" s="1"/>
  <c r="A12" s="1"/>
  <c r="J3"/>
  <c r="E3"/>
  <c r="A3"/>
  <c r="J2"/>
  <c r="E2"/>
  <c r="C16" i="2"/>
  <c r="J12"/>
  <c r="J11"/>
  <c r="E11"/>
  <c r="J10"/>
  <c r="E10"/>
  <c r="J9"/>
  <c r="E9"/>
  <c r="J8"/>
  <c r="J7"/>
  <c r="E7"/>
  <c r="J6"/>
  <c r="E6"/>
  <c r="J5"/>
  <c r="E5"/>
  <c r="J4"/>
  <c r="E4"/>
  <c r="J3"/>
  <c r="E3"/>
  <c r="A3"/>
  <c r="A4" s="1"/>
  <c r="A5" s="1"/>
  <c r="A6" s="1"/>
  <c r="A7" s="1"/>
  <c r="A8" s="1"/>
  <c r="A9" s="1"/>
  <c r="A10" s="1"/>
  <c r="A11" s="1"/>
  <c r="A12" s="1"/>
  <c r="J2"/>
  <c r="E2"/>
  <c r="J3" i="1"/>
  <c r="J4"/>
  <c r="J5"/>
  <c r="J6"/>
  <c r="J7"/>
  <c r="J8"/>
  <c r="J9"/>
  <c r="J10"/>
  <c r="J11"/>
  <c r="J12"/>
  <c r="J2"/>
  <c r="A11"/>
  <c r="A12" s="1"/>
  <c r="A4"/>
  <c r="A5" s="1"/>
  <c r="A6" s="1"/>
  <c r="A7" s="1"/>
  <c r="A8" s="1"/>
  <c r="A9" s="1"/>
  <c r="A10" s="1"/>
  <c r="A3"/>
  <c r="C16"/>
  <c r="E11"/>
  <c r="E3"/>
  <c r="E4"/>
  <c r="E5"/>
  <c r="E6"/>
  <c r="E7"/>
  <c r="E9"/>
  <c r="E10"/>
  <c r="E2"/>
</calcChain>
</file>

<file path=xl/sharedStrings.xml><?xml version="1.0" encoding="utf-8"?>
<sst xmlns="http://schemas.openxmlformats.org/spreadsheetml/2006/main" count="71" uniqueCount="15">
  <si>
    <t>Tempo CPU</t>
  </si>
  <si>
    <t>Preparation</t>
  </si>
  <si>
    <t>Input</t>
  </si>
  <si>
    <t>Celle</t>
  </si>
  <si>
    <t>sample</t>
  </si>
  <si>
    <t>Iterazioni CPU</t>
  </si>
  <si>
    <t>CoreSimulation CPU</t>
  </si>
  <si>
    <t>NoDATA</t>
  </si>
  <si>
    <t>Numero Circuito</t>
  </si>
  <si>
    <t>NoData</t>
  </si>
  <si>
    <t>Tempo Cuda</t>
  </si>
  <si>
    <t>Core Simulation CUDA</t>
  </si>
  <si>
    <t>Preparation Cuda</t>
  </si>
  <si>
    <t>Iterazioni Cuda</t>
  </si>
  <si>
    <t>Sopra temi totali sotto tempi core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</si>
</sst>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4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2</a:t>
            </a:r>
            <a:r>
              <a:rPr lang="en-US" baseline="0"/>
              <a:t> input - 8k sample 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7">
                  <c:v>20692</c:v>
                </c:pt>
                <c:pt idx="8">
                  <c:v>29573</c:v>
                </c:pt>
                <c:pt idx="9">
                  <c:v>35576</c:v>
                </c:pt>
              </c:numCache>
            </c:numRef>
          </c:cat>
          <c:val>
            <c:numRef>
              <c:f>'2 input'!$C$2:$C$12</c:f>
              <c:numCache>
                <c:formatCode>General</c:formatCode>
                <c:ptCount val="11"/>
                <c:pt idx="0">
                  <c:v>4.7586999999999997E-2</c:v>
                </c:pt>
                <c:pt idx="1">
                  <c:v>0.42149399999999998</c:v>
                </c:pt>
                <c:pt idx="2">
                  <c:v>1.305431</c:v>
                </c:pt>
                <c:pt idx="3">
                  <c:v>4.8668040000000001</c:v>
                </c:pt>
                <c:pt idx="4">
                  <c:v>11.698964999999999</c:v>
                </c:pt>
                <c:pt idx="5">
                  <c:v>120.837</c:v>
                </c:pt>
                <c:pt idx="7">
                  <c:v>1113.597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7">
                  <c:v>20692</c:v>
                </c:pt>
                <c:pt idx="8">
                  <c:v>29573</c:v>
                </c:pt>
                <c:pt idx="9">
                  <c:v>35576</c:v>
                </c:pt>
              </c:numCache>
            </c:numRef>
          </c:cat>
          <c:val>
            <c:numRef>
              <c:f>'2 input'!$H$2:$H$12</c:f>
              <c:numCache>
                <c:formatCode>General</c:formatCode>
                <c:ptCount val="11"/>
              </c:numCache>
            </c:numRef>
          </c:val>
        </c:ser>
        <c:marker val="1"/>
        <c:axId val="69613824"/>
        <c:axId val="69652480"/>
      </c:lineChart>
      <c:catAx>
        <c:axId val="69613824"/>
        <c:scaling>
          <c:orientation val="minMax"/>
        </c:scaling>
        <c:axPos val="b"/>
        <c:numFmt formatCode="General" sourceLinked="1"/>
        <c:tickLblPos val="nextTo"/>
        <c:crossAx val="69652480"/>
        <c:crosses val="autoZero"/>
        <c:auto val="1"/>
        <c:lblAlgn val="ctr"/>
        <c:lblOffset val="100"/>
      </c:catAx>
      <c:valAx>
        <c:axId val="69652480"/>
        <c:scaling>
          <c:orientation val="minMax"/>
        </c:scaling>
        <c:axPos val="l"/>
        <c:majorGridlines/>
        <c:numFmt formatCode="General" sourceLinked="1"/>
        <c:tickLblPos val="nextTo"/>
        <c:crossAx val="69613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6 input - 128k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7">
                  <c:v>20692</c:v>
                </c:pt>
                <c:pt idx="8">
                  <c:v>29573</c:v>
                </c:pt>
                <c:pt idx="9">
                  <c:v>35576</c:v>
                </c:pt>
              </c:numCache>
            </c:numRef>
          </c:cat>
          <c:val>
            <c:numRef>
              <c:f>'2 input'!$D$2:$D$12</c:f>
              <c:numCache>
                <c:formatCode>General</c:formatCode>
                <c:ptCount val="11"/>
                <c:pt idx="0">
                  <c:v>4.0939000000000003E-2</c:v>
                </c:pt>
                <c:pt idx="1">
                  <c:v>0.396789</c:v>
                </c:pt>
                <c:pt idx="2">
                  <c:v>1.2346060000000001</c:v>
                </c:pt>
                <c:pt idx="3">
                  <c:v>4.5367369999999996</c:v>
                </c:pt>
                <c:pt idx="4">
                  <c:v>10.496433</c:v>
                </c:pt>
                <c:pt idx="5">
                  <c:v>101.051</c:v>
                </c:pt>
                <c:pt idx="7">
                  <c:v>934.80499999999995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7">
                  <c:v>20692</c:v>
                </c:pt>
                <c:pt idx="8">
                  <c:v>29573</c:v>
                </c:pt>
                <c:pt idx="9">
                  <c:v>35576</c:v>
                </c:pt>
              </c:numCache>
            </c:numRef>
          </c:cat>
          <c:val>
            <c:numRef>
              <c:f>'6 input'!$I$2:$I$12</c:f>
              <c:numCache>
                <c:formatCode>General</c:formatCode>
                <c:ptCount val="11"/>
              </c:numCache>
            </c:numRef>
          </c:val>
        </c:ser>
        <c:marker val="1"/>
        <c:axId val="103031552"/>
        <c:axId val="103033088"/>
      </c:lineChart>
      <c:catAx>
        <c:axId val="103031552"/>
        <c:scaling>
          <c:orientation val="minMax"/>
        </c:scaling>
        <c:axPos val="b"/>
        <c:numFmt formatCode="General" sourceLinked="1"/>
        <c:tickLblPos val="nextTo"/>
        <c:crossAx val="103033088"/>
        <c:crosses val="autoZero"/>
        <c:auto val="1"/>
        <c:lblAlgn val="ctr"/>
        <c:lblOffset val="100"/>
      </c:catAx>
      <c:valAx>
        <c:axId val="103033088"/>
        <c:scaling>
          <c:orientation val="minMax"/>
        </c:scaling>
        <c:axPos val="l"/>
        <c:majorGridlines/>
        <c:numFmt formatCode="General" sourceLinked="1"/>
        <c:tickLblPos val="nextTo"/>
        <c:crossAx val="103031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3 input - 16k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7">
                  <c:v>20692</c:v>
                </c:pt>
                <c:pt idx="8">
                  <c:v>29573</c:v>
                </c:pt>
                <c:pt idx="9">
                  <c:v>35576</c:v>
                </c:pt>
              </c:numCache>
            </c:numRef>
          </c:cat>
          <c:val>
            <c:numRef>
              <c:f>'2 input'!$C$2:$C$12</c:f>
              <c:numCache>
                <c:formatCode>General</c:formatCode>
                <c:ptCount val="11"/>
                <c:pt idx="0">
                  <c:v>4.7586999999999997E-2</c:v>
                </c:pt>
                <c:pt idx="1">
                  <c:v>0.42149399999999998</c:v>
                </c:pt>
                <c:pt idx="2">
                  <c:v>1.305431</c:v>
                </c:pt>
                <c:pt idx="3">
                  <c:v>4.8668040000000001</c:v>
                </c:pt>
                <c:pt idx="4">
                  <c:v>11.698964999999999</c:v>
                </c:pt>
                <c:pt idx="5">
                  <c:v>120.837</c:v>
                </c:pt>
                <c:pt idx="7">
                  <c:v>1113.597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7">
                  <c:v>20692</c:v>
                </c:pt>
                <c:pt idx="8">
                  <c:v>29573</c:v>
                </c:pt>
                <c:pt idx="9">
                  <c:v>35576</c:v>
                </c:pt>
              </c:numCache>
            </c:numRef>
          </c:cat>
          <c:val>
            <c:numRef>
              <c:f>'3 input'!$H$2:$H$12</c:f>
              <c:numCache>
                <c:formatCode>General</c:formatCode>
                <c:ptCount val="11"/>
              </c:numCache>
            </c:numRef>
          </c:val>
        </c:ser>
        <c:marker val="1"/>
        <c:axId val="69859200"/>
        <c:axId val="70227840"/>
      </c:lineChart>
      <c:catAx>
        <c:axId val="69859200"/>
        <c:scaling>
          <c:orientation val="minMax"/>
        </c:scaling>
        <c:axPos val="b"/>
        <c:numFmt formatCode="General" sourceLinked="1"/>
        <c:tickLblPos val="nextTo"/>
        <c:crossAx val="70227840"/>
        <c:crosses val="autoZero"/>
        <c:auto val="1"/>
        <c:lblAlgn val="ctr"/>
        <c:lblOffset val="100"/>
      </c:catAx>
      <c:valAx>
        <c:axId val="70227840"/>
        <c:scaling>
          <c:orientation val="minMax"/>
        </c:scaling>
        <c:axPos val="l"/>
        <c:majorGridlines/>
        <c:numFmt formatCode="General" sourceLinked="1"/>
        <c:tickLblPos val="nextTo"/>
        <c:crossAx val="69859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4 input - 32k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7">
                  <c:v>20692</c:v>
                </c:pt>
                <c:pt idx="8">
                  <c:v>29573</c:v>
                </c:pt>
                <c:pt idx="9">
                  <c:v>35576</c:v>
                </c:pt>
              </c:numCache>
            </c:numRef>
          </c:cat>
          <c:val>
            <c:numRef>
              <c:f>'2 input'!$C$2:$C$12</c:f>
              <c:numCache>
                <c:formatCode>General</c:formatCode>
                <c:ptCount val="11"/>
                <c:pt idx="0">
                  <c:v>4.7586999999999997E-2</c:v>
                </c:pt>
                <c:pt idx="1">
                  <c:v>0.42149399999999998</c:v>
                </c:pt>
                <c:pt idx="2">
                  <c:v>1.305431</c:v>
                </c:pt>
                <c:pt idx="3">
                  <c:v>4.8668040000000001</c:v>
                </c:pt>
                <c:pt idx="4">
                  <c:v>11.698964999999999</c:v>
                </c:pt>
                <c:pt idx="5">
                  <c:v>120.837</c:v>
                </c:pt>
                <c:pt idx="7">
                  <c:v>1113.597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7">
                  <c:v>20692</c:v>
                </c:pt>
                <c:pt idx="8">
                  <c:v>29573</c:v>
                </c:pt>
                <c:pt idx="9">
                  <c:v>35576</c:v>
                </c:pt>
              </c:numCache>
            </c:numRef>
          </c:cat>
          <c:val>
            <c:numRef>
              <c:f>'4 input'!$H$2:$H$12</c:f>
              <c:numCache>
                <c:formatCode>General</c:formatCode>
                <c:ptCount val="11"/>
              </c:numCache>
            </c:numRef>
          </c:val>
        </c:ser>
        <c:marker val="1"/>
        <c:axId val="83682048"/>
        <c:axId val="83719680"/>
      </c:lineChart>
      <c:catAx>
        <c:axId val="83682048"/>
        <c:scaling>
          <c:orientation val="minMax"/>
        </c:scaling>
        <c:axPos val="b"/>
        <c:numFmt formatCode="General" sourceLinked="1"/>
        <c:tickLblPos val="nextTo"/>
        <c:crossAx val="83719680"/>
        <c:crosses val="autoZero"/>
        <c:auto val="1"/>
        <c:lblAlgn val="ctr"/>
        <c:lblOffset val="100"/>
      </c:catAx>
      <c:valAx>
        <c:axId val="83719680"/>
        <c:scaling>
          <c:orientation val="minMax"/>
        </c:scaling>
        <c:axPos val="l"/>
        <c:majorGridlines/>
        <c:numFmt formatCode="General" sourceLinked="1"/>
        <c:tickLblPos val="nextTo"/>
        <c:crossAx val="83682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5 input - 64k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7">
                  <c:v>20692</c:v>
                </c:pt>
                <c:pt idx="8">
                  <c:v>29573</c:v>
                </c:pt>
                <c:pt idx="9">
                  <c:v>35576</c:v>
                </c:pt>
              </c:numCache>
            </c:numRef>
          </c:cat>
          <c:val>
            <c:numRef>
              <c:f>'2 input'!$C$2:$C$12</c:f>
              <c:numCache>
                <c:formatCode>General</c:formatCode>
                <c:ptCount val="11"/>
                <c:pt idx="0">
                  <c:v>4.7586999999999997E-2</c:v>
                </c:pt>
                <c:pt idx="1">
                  <c:v>0.42149399999999998</c:v>
                </c:pt>
                <c:pt idx="2">
                  <c:v>1.305431</c:v>
                </c:pt>
                <c:pt idx="3">
                  <c:v>4.8668040000000001</c:v>
                </c:pt>
                <c:pt idx="4">
                  <c:v>11.698964999999999</c:v>
                </c:pt>
                <c:pt idx="5">
                  <c:v>120.837</c:v>
                </c:pt>
                <c:pt idx="7">
                  <c:v>1113.597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7">
                  <c:v>20692</c:v>
                </c:pt>
                <c:pt idx="8">
                  <c:v>29573</c:v>
                </c:pt>
                <c:pt idx="9">
                  <c:v>35576</c:v>
                </c:pt>
              </c:numCache>
            </c:numRef>
          </c:cat>
          <c:val>
            <c:numRef>
              <c:f>'5 input'!$H$2:$H$12</c:f>
              <c:numCache>
                <c:formatCode>General</c:formatCode>
                <c:ptCount val="11"/>
              </c:numCache>
            </c:numRef>
          </c:val>
        </c:ser>
        <c:marker val="1"/>
        <c:axId val="83971456"/>
        <c:axId val="84432000"/>
      </c:lineChart>
      <c:catAx>
        <c:axId val="83971456"/>
        <c:scaling>
          <c:orientation val="minMax"/>
        </c:scaling>
        <c:axPos val="b"/>
        <c:numFmt formatCode="General" sourceLinked="1"/>
        <c:tickLblPos val="nextTo"/>
        <c:crossAx val="84432000"/>
        <c:crosses val="autoZero"/>
        <c:auto val="1"/>
        <c:lblAlgn val="ctr"/>
        <c:lblOffset val="100"/>
      </c:catAx>
      <c:valAx>
        <c:axId val="84432000"/>
        <c:scaling>
          <c:orientation val="minMax"/>
        </c:scaling>
        <c:axPos val="l"/>
        <c:majorGridlines/>
        <c:numFmt formatCode="General" sourceLinked="1"/>
        <c:tickLblPos val="nextTo"/>
        <c:crossAx val="83971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6 input - 128k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7">
                  <c:v>20692</c:v>
                </c:pt>
                <c:pt idx="8">
                  <c:v>29573</c:v>
                </c:pt>
                <c:pt idx="9">
                  <c:v>35576</c:v>
                </c:pt>
              </c:numCache>
            </c:numRef>
          </c:cat>
          <c:val>
            <c:numRef>
              <c:f>'2 input'!$C$2:$C$12</c:f>
              <c:numCache>
                <c:formatCode>General</c:formatCode>
                <c:ptCount val="11"/>
                <c:pt idx="0">
                  <c:v>4.7586999999999997E-2</c:v>
                </c:pt>
                <c:pt idx="1">
                  <c:v>0.42149399999999998</c:v>
                </c:pt>
                <c:pt idx="2">
                  <c:v>1.305431</c:v>
                </c:pt>
                <c:pt idx="3">
                  <c:v>4.8668040000000001</c:v>
                </c:pt>
                <c:pt idx="4">
                  <c:v>11.698964999999999</c:v>
                </c:pt>
                <c:pt idx="5">
                  <c:v>120.837</c:v>
                </c:pt>
                <c:pt idx="7">
                  <c:v>1113.597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7">
                  <c:v>20692</c:v>
                </c:pt>
                <c:pt idx="8">
                  <c:v>29573</c:v>
                </c:pt>
                <c:pt idx="9">
                  <c:v>35576</c:v>
                </c:pt>
              </c:numCache>
            </c:numRef>
          </c:cat>
          <c:val>
            <c:numRef>
              <c:f>'6 input'!$H$2:$H$12</c:f>
              <c:numCache>
                <c:formatCode>General</c:formatCode>
                <c:ptCount val="11"/>
              </c:numCache>
            </c:numRef>
          </c:val>
        </c:ser>
        <c:marker val="1"/>
        <c:axId val="86189952"/>
        <c:axId val="87479424"/>
      </c:lineChart>
      <c:catAx>
        <c:axId val="86189952"/>
        <c:scaling>
          <c:orientation val="minMax"/>
        </c:scaling>
        <c:axPos val="b"/>
        <c:numFmt formatCode="General" sourceLinked="1"/>
        <c:tickLblPos val="nextTo"/>
        <c:crossAx val="87479424"/>
        <c:crosses val="autoZero"/>
        <c:auto val="1"/>
        <c:lblAlgn val="ctr"/>
        <c:lblOffset val="100"/>
      </c:catAx>
      <c:valAx>
        <c:axId val="87479424"/>
        <c:scaling>
          <c:orientation val="minMax"/>
        </c:scaling>
        <c:axPos val="l"/>
        <c:majorGridlines/>
        <c:numFmt formatCode="General" sourceLinked="1"/>
        <c:tickLblPos val="nextTo"/>
        <c:crossAx val="86189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2</a:t>
            </a:r>
            <a:r>
              <a:rPr lang="en-US" baseline="0"/>
              <a:t> input - 8k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7">
                  <c:v>20692</c:v>
                </c:pt>
                <c:pt idx="8">
                  <c:v>29573</c:v>
                </c:pt>
                <c:pt idx="9">
                  <c:v>35576</c:v>
                </c:pt>
              </c:numCache>
            </c:numRef>
          </c:cat>
          <c:val>
            <c:numRef>
              <c:f>'2 input'!$D$2:$D$12</c:f>
              <c:numCache>
                <c:formatCode>General</c:formatCode>
                <c:ptCount val="11"/>
                <c:pt idx="0">
                  <c:v>4.0939000000000003E-2</c:v>
                </c:pt>
                <c:pt idx="1">
                  <c:v>0.396789</c:v>
                </c:pt>
                <c:pt idx="2">
                  <c:v>1.2346060000000001</c:v>
                </c:pt>
                <c:pt idx="3">
                  <c:v>4.5367369999999996</c:v>
                </c:pt>
                <c:pt idx="4">
                  <c:v>10.496433</c:v>
                </c:pt>
                <c:pt idx="5">
                  <c:v>101.051</c:v>
                </c:pt>
                <c:pt idx="7">
                  <c:v>934.80499999999995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7">
                  <c:v>20692</c:v>
                </c:pt>
                <c:pt idx="8">
                  <c:v>29573</c:v>
                </c:pt>
                <c:pt idx="9">
                  <c:v>35576</c:v>
                </c:pt>
              </c:numCache>
            </c:numRef>
          </c:cat>
          <c:val>
            <c:numRef>
              <c:f>'2 input'!$I$2:$I$12</c:f>
              <c:numCache>
                <c:formatCode>General</c:formatCode>
                <c:ptCount val="11"/>
              </c:numCache>
            </c:numRef>
          </c:val>
        </c:ser>
        <c:marker val="1"/>
        <c:axId val="102497280"/>
        <c:axId val="102508800"/>
      </c:lineChart>
      <c:catAx>
        <c:axId val="102497280"/>
        <c:scaling>
          <c:orientation val="minMax"/>
        </c:scaling>
        <c:axPos val="b"/>
        <c:numFmt formatCode="General" sourceLinked="1"/>
        <c:tickLblPos val="nextTo"/>
        <c:crossAx val="102508800"/>
        <c:crosses val="autoZero"/>
        <c:auto val="1"/>
        <c:lblAlgn val="ctr"/>
        <c:lblOffset val="100"/>
      </c:catAx>
      <c:valAx>
        <c:axId val="102508800"/>
        <c:scaling>
          <c:orientation val="minMax"/>
        </c:scaling>
        <c:axPos val="l"/>
        <c:majorGridlines/>
        <c:numFmt formatCode="General" sourceLinked="1"/>
        <c:tickLblPos val="nextTo"/>
        <c:crossAx val="102497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3 input - 16k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7">
                  <c:v>20692</c:v>
                </c:pt>
                <c:pt idx="8">
                  <c:v>29573</c:v>
                </c:pt>
                <c:pt idx="9">
                  <c:v>35576</c:v>
                </c:pt>
              </c:numCache>
            </c:numRef>
          </c:cat>
          <c:val>
            <c:numRef>
              <c:f>'2 input'!$D$2:$D$12</c:f>
              <c:numCache>
                <c:formatCode>General</c:formatCode>
                <c:ptCount val="11"/>
                <c:pt idx="0">
                  <c:v>4.0939000000000003E-2</c:v>
                </c:pt>
                <c:pt idx="1">
                  <c:v>0.396789</c:v>
                </c:pt>
                <c:pt idx="2">
                  <c:v>1.2346060000000001</c:v>
                </c:pt>
                <c:pt idx="3">
                  <c:v>4.5367369999999996</c:v>
                </c:pt>
                <c:pt idx="4">
                  <c:v>10.496433</c:v>
                </c:pt>
                <c:pt idx="5">
                  <c:v>101.051</c:v>
                </c:pt>
                <c:pt idx="7">
                  <c:v>934.80499999999995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7">
                  <c:v>20692</c:v>
                </c:pt>
                <c:pt idx="8">
                  <c:v>29573</c:v>
                </c:pt>
                <c:pt idx="9">
                  <c:v>35576</c:v>
                </c:pt>
              </c:numCache>
            </c:numRef>
          </c:cat>
          <c:val>
            <c:numRef>
              <c:f>'3 input'!$I$2:$I$12</c:f>
              <c:numCache>
                <c:formatCode>General</c:formatCode>
                <c:ptCount val="11"/>
              </c:numCache>
            </c:numRef>
          </c:val>
        </c:ser>
        <c:marker val="1"/>
        <c:axId val="103639296"/>
        <c:axId val="103653376"/>
      </c:lineChart>
      <c:catAx>
        <c:axId val="103639296"/>
        <c:scaling>
          <c:orientation val="minMax"/>
        </c:scaling>
        <c:axPos val="b"/>
        <c:numFmt formatCode="General" sourceLinked="1"/>
        <c:tickLblPos val="nextTo"/>
        <c:crossAx val="103653376"/>
        <c:crosses val="autoZero"/>
        <c:auto val="1"/>
        <c:lblAlgn val="ctr"/>
        <c:lblOffset val="100"/>
      </c:catAx>
      <c:valAx>
        <c:axId val="103653376"/>
        <c:scaling>
          <c:orientation val="minMax"/>
        </c:scaling>
        <c:axPos val="l"/>
        <c:majorGridlines/>
        <c:numFmt formatCode="General" sourceLinked="1"/>
        <c:tickLblPos val="nextTo"/>
        <c:crossAx val="103639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4 input - 32k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7">
                  <c:v>20692</c:v>
                </c:pt>
                <c:pt idx="8">
                  <c:v>29573</c:v>
                </c:pt>
                <c:pt idx="9">
                  <c:v>35576</c:v>
                </c:pt>
              </c:numCache>
            </c:numRef>
          </c:cat>
          <c:val>
            <c:numRef>
              <c:f>'2 input'!$D$2:$D$12</c:f>
              <c:numCache>
                <c:formatCode>General</c:formatCode>
                <c:ptCount val="11"/>
                <c:pt idx="0">
                  <c:v>4.0939000000000003E-2</c:v>
                </c:pt>
                <c:pt idx="1">
                  <c:v>0.396789</c:v>
                </c:pt>
                <c:pt idx="2">
                  <c:v>1.2346060000000001</c:v>
                </c:pt>
                <c:pt idx="3">
                  <c:v>4.5367369999999996</c:v>
                </c:pt>
                <c:pt idx="4">
                  <c:v>10.496433</c:v>
                </c:pt>
                <c:pt idx="5">
                  <c:v>101.051</c:v>
                </c:pt>
                <c:pt idx="7">
                  <c:v>934.80499999999995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7">
                  <c:v>20692</c:v>
                </c:pt>
                <c:pt idx="8">
                  <c:v>29573</c:v>
                </c:pt>
                <c:pt idx="9">
                  <c:v>35576</c:v>
                </c:pt>
              </c:numCache>
            </c:numRef>
          </c:cat>
          <c:val>
            <c:numRef>
              <c:f>'4 input'!$I$2:$I$12</c:f>
              <c:numCache>
                <c:formatCode>General</c:formatCode>
                <c:ptCount val="11"/>
              </c:numCache>
            </c:numRef>
          </c:val>
        </c:ser>
        <c:marker val="1"/>
        <c:axId val="103674240"/>
        <c:axId val="103675776"/>
      </c:lineChart>
      <c:catAx>
        <c:axId val="103674240"/>
        <c:scaling>
          <c:orientation val="minMax"/>
        </c:scaling>
        <c:axPos val="b"/>
        <c:numFmt formatCode="General" sourceLinked="1"/>
        <c:tickLblPos val="nextTo"/>
        <c:crossAx val="103675776"/>
        <c:crosses val="autoZero"/>
        <c:auto val="1"/>
        <c:lblAlgn val="ctr"/>
        <c:lblOffset val="100"/>
      </c:catAx>
      <c:valAx>
        <c:axId val="103675776"/>
        <c:scaling>
          <c:orientation val="minMax"/>
        </c:scaling>
        <c:axPos val="l"/>
        <c:majorGridlines/>
        <c:numFmt formatCode="General" sourceLinked="1"/>
        <c:tickLblPos val="nextTo"/>
        <c:crossAx val="103674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5 input - 64k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7">
                  <c:v>20692</c:v>
                </c:pt>
                <c:pt idx="8">
                  <c:v>29573</c:v>
                </c:pt>
                <c:pt idx="9">
                  <c:v>35576</c:v>
                </c:pt>
              </c:numCache>
            </c:numRef>
          </c:cat>
          <c:val>
            <c:numRef>
              <c:f>'2 input'!$D$2:$D$12</c:f>
              <c:numCache>
                <c:formatCode>General</c:formatCode>
                <c:ptCount val="11"/>
                <c:pt idx="0">
                  <c:v>4.0939000000000003E-2</c:v>
                </c:pt>
                <c:pt idx="1">
                  <c:v>0.396789</c:v>
                </c:pt>
                <c:pt idx="2">
                  <c:v>1.2346060000000001</c:v>
                </c:pt>
                <c:pt idx="3">
                  <c:v>4.5367369999999996</c:v>
                </c:pt>
                <c:pt idx="4">
                  <c:v>10.496433</c:v>
                </c:pt>
                <c:pt idx="5">
                  <c:v>101.051</c:v>
                </c:pt>
                <c:pt idx="7">
                  <c:v>934.80499999999995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7">
                  <c:v>20692</c:v>
                </c:pt>
                <c:pt idx="8">
                  <c:v>29573</c:v>
                </c:pt>
                <c:pt idx="9">
                  <c:v>35576</c:v>
                </c:pt>
              </c:numCache>
            </c:numRef>
          </c:cat>
          <c:val>
            <c:numRef>
              <c:f>'5 input'!$I$2:$I$12</c:f>
              <c:numCache>
                <c:formatCode>General</c:formatCode>
                <c:ptCount val="11"/>
              </c:numCache>
            </c:numRef>
          </c:val>
        </c:ser>
        <c:marker val="1"/>
        <c:axId val="88291968"/>
        <c:axId val="88322432"/>
      </c:lineChart>
      <c:catAx>
        <c:axId val="88291968"/>
        <c:scaling>
          <c:orientation val="minMax"/>
        </c:scaling>
        <c:axPos val="b"/>
        <c:numFmt formatCode="General" sourceLinked="1"/>
        <c:tickLblPos val="nextTo"/>
        <c:crossAx val="88322432"/>
        <c:crosses val="autoZero"/>
        <c:auto val="1"/>
        <c:lblAlgn val="ctr"/>
        <c:lblOffset val="100"/>
      </c:catAx>
      <c:valAx>
        <c:axId val="88322432"/>
        <c:scaling>
          <c:orientation val="minMax"/>
        </c:scaling>
        <c:axPos val="l"/>
        <c:majorGridlines/>
        <c:numFmt formatCode="General" sourceLinked="1"/>
        <c:tickLblPos val="nextTo"/>
        <c:crossAx val="88291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114300</xdr:rowOff>
    </xdr:from>
    <xdr:to>
      <xdr:col>7</xdr:col>
      <xdr:colOff>352425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436789</xdr:colOff>
      <xdr:row>0</xdr:row>
      <xdr:rowOff>104775</xdr:rowOff>
    </xdr:from>
    <xdr:to>
      <xdr:col>15</xdr:col>
      <xdr:colOff>131989</xdr:colOff>
      <xdr:row>14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231322</xdr:colOff>
      <xdr:row>0</xdr:row>
      <xdr:rowOff>95250</xdr:rowOff>
    </xdr:from>
    <xdr:to>
      <xdr:col>22</xdr:col>
      <xdr:colOff>536122</xdr:colOff>
      <xdr:row>14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23813</xdr:colOff>
      <xdr:row>0</xdr:row>
      <xdr:rowOff>95250</xdr:rowOff>
    </xdr:from>
    <xdr:to>
      <xdr:col>30</xdr:col>
      <xdr:colOff>328613</xdr:colOff>
      <xdr:row>14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500062</xdr:colOff>
      <xdr:row>0</xdr:row>
      <xdr:rowOff>71438</xdr:rowOff>
    </xdr:from>
    <xdr:to>
      <xdr:col>38</xdr:col>
      <xdr:colOff>185737</xdr:colOff>
      <xdr:row>14</xdr:row>
      <xdr:rowOff>147638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15</xdr:row>
      <xdr:rowOff>147638</xdr:rowOff>
    </xdr:from>
    <xdr:to>
      <xdr:col>7</xdr:col>
      <xdr:colOff>361950</xdr:colOff>
      <xdr:row>30</xdr:row>
      <xdr:rowOff>33338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446314</xdr:colOff>
      <xdr:row>15</xdr:row>
      <xdr:rowOff>138113</xdr:rowOff>
    </xdr:from>
    <xdr:to>
      <xdr:col>15</xdr:col>
      <xdr:colOff>141514</xdr:colOff>
      <xdr:row>30</xdr:row>
      <xdr:rowOff>23813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240847</xdr:colOff>
      <xdr:row>15</xdr:row>
      <xdr:rowOff>128588</xdr:rowOff>
    </xdr:from>
    <xdr:to>
      <xdr:col>22</xdr:col>
      <xdr:colOff>545647</xdr:colOff>
      <xdr:row>30</xdr:row>
      <xdr:rowOff>14288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33338</xdr:colOff>
      <xdr:row>15</xdr:row>
      <xdr:rowOff>128588</xdr:rowOff>
    </xdr:from>
    <xdr:to>
      <xdr:col>30</xdr:col>
      <xdr:colOff>338138</xdr:colOff>
      <xdr:row>30</xdr:row>
      <xdr:rowOff>14288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509587</xdr:colOff>
      <xdr:row>15</xdr:row>
      <xdr:rowOff>104776</xdr:rowOff>
    </xdr:from>
    <xdr:to>
      <xdr:col>38</xdr:col>
      <xdr:colOff>195262</xdr:colOff>
      <xdr:row>29</xdr:row>
      <xdr:rowOff>180976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H2" sqref="H2:I12"/>
    </sheetView>
  </sheetViews>
  <sheetFormatPr defaultRowHeight="15"/>
  <cols>
    <col min="3" max="3" width="12.140625" customWidth="1"/>
    <col min="4" max="4" width="14.28515625" customWidth="1"/>
    <col min="5" max="5" width="16" customWidth="1"/>
    <col min="6" max="6" width="11" customWidth="1"/>
    <col min="7" max="7" width="11.42578125" customWidth="1"/>
  </cols>
  <sheetData>
    <row r="1" spans="1:11">
      <c r="A1" t="s">
        <v>8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10</v>
      </c>
      <c r="I1" t="s">
        <v>11</v>
      </c>
      <c r="J1" t="s">
        <v>12</v>
      </c>
      <c r="K1" t="s">
        <v>13</v>
      </c>
    </row>
    <row r="2" spans="1:11">
      <c r="A2">
        <v>1</v>
      </c>
      <c r="B2">
        <v>28</v>
      </c>
      <c r="C2">
        <v>4.7586999999999997E-2</v>
      </c>
      <c r="D2">
        <v>4.0939000000000003E-2</v>
      </c>
      <c r="E2">
        <f>C2-D2</f>
        <v>6.6479999999999942E-3</v>
      </c>
      <c r="F2">
        <v>1.95</v>
      </c>
      <c r="J2">
        <f>H2-I2</f>
        <v>0</v>
      </c>
    </row>
    <row r="3" spans="1:11">
      <c r="A3">
        <f>A2+1</f>
        <v>2</v>
      </c>
      <c r="B3">
        <v>152</v>
      </c>
      <c r="C3">
        <v>0.42149399999999998</v>
      </c>
      <c r="D3">
        <v>0.396789</v>
      </c>
      <c r="E3">
        <f t="shared" ref="E3:E10" si="0">C3-D3</f>
        <v>2.4704999999999977E-2</v>
      </c>
      <c r="F3">
        <v>3.0185</v>
      </c>
      <c r="J3">
        <f t="shared" ref="J3:J12" si="1">H3-I3</f>
        <v>0</v>
      </c>
    </row>
    <row r="4" spans="1:11">
      <c r="A4">
        <f t="shared" ref="A4:A12" si="2">A3+1</f>
        <v>3</v>
      </c>
      <c r="B4">
        <v>367</v>
      </c>
      <c r="C4">
        <v>1.305431</v>
      </c>
      <c r="D4">
        <v>1.2346060000000001</v>
      </c>
      <c r="E4">
        <f t="shared" si="0"/>
        <v>7.0824999999999916E-2</v>
      </c>
      <c r="F4">
        <v>3.3661249999999998</v>
      </c>
      <c r="J4">
        <f t="shared" si="1"/>
        <v>0</v>
      </c>
    </row>
    <row r="5" spans="1:11">
      <c r="A5">
        <f t="shared" si="2"/>
        <v>4</v>
      </c>
      <c r="B5">
        <v>977</v>
      </c>
      <c r="C5">
        <v>4.8668040000000001</v>
      </c>
      <c r="D5">
        <v>4.5367369999999996</v>
      </c>
      <c r="E5">
        <f t="shared" si="0"/>
        <v>0.33006700000000055</v>
      </c>
      <c r="F5">
        <v>4.6784999999999997</v>
      </c>
      <c r="J5">
        <f t="shared" si="1"/>
        <v>0</v>
      </c>
    </row>
    <row r="6" spans="1:11">
      <c r="A6">
        <f t="shared" si="2"/>
        <v>5</v>
      </c>
      <c r="B6">
        <v>1970</v>
      </c>
      <c r="C6">
        <v>11.698964999999999</v>
      </c>
      <c r="D6">
        <v>10.496433</v>
      </c>
      <c r="E6">
        <f t="shared" si="0"/>
        <v>1.2025319999999997</v>
      </c>
      <c r="F6">
        <v>5.077</v>
      </c>
      <c r="J6">
        <f t="shared" si="1"/>
        <v>0</v>
      </c>
    </row>
    <row r="7" spans="1:11">
      <c r="A7">
        <f t="shared" si="2"/>
        <v>6</v>
      </c>
      <c r="B7">
        <v>8468</v>
      </c>
      <c r="C7">
        <v>120.837</v>
      </c>
      <c r="D7">
        <v>101.051</v>
      </c>
      <c r="E7">
        <f t="shared" si="0"/>
        <v>19.786000000000001</v>
      </c>
      <c r="F7">
        <v>7.14</v>
      </c>
      <c r="J7">
        <f t="shared" si="1"/>
        <v>0</v>
      </c>
    </row>
    <row r="8" spans="1:11">
      <c r="A8">
        <f t="shared" si="2"/>
        <v>7</v>
      </c>
      <c r="J8">
        <f t="shared" si="1"/>
        <v>0</v>
      </c>
    </row>
    <row r="9" spans="1:11">
      <c r="A9">
        <f t="shared" si="2"/>
        <v>8</v>
      </c>
      <c r="B9">
        <v>20692</v>
      </c>
      <c r="C9">
        <v>1113.597</v>
      </c>
      <c r="D9">
        <v>934.80499999999995</v>
      </c>
      <c r="E9">
        <f>C9-D9</f>
        <v>178.79200000000003</v>
      </c>
      <c r="F9">
        <v>9.8862000000000005</v>
      </c>
      <c r="J9">
        <f t="shared" si="1"/>
        <v>0</v>
      </c>
    </row>
    <row r="10" spans="1:11">
      <c r="A10">
        <f t="shared" si="2"/>
        <v>9</v>
      </c>
      <c r="B10">
        <v>29573</v>
      </c>
      <c r="E10">
        <f>C10-D10</f>
        <v>0</v>
      </c>
      <c r="G10" t="s">
        <v>7</v>
      </c>
      <c r="J10">
        <f t="shared" si="1"/>
        <v>0</v>
      </c>
    </row>
    <row r="11" spans="1:11">
      <c r="A11">
        <f>A10+1</f>
        <v>10</v>
      </c>
      <c r="B11">
        <v>35576</v>
      </c>
      <c r="E11">
        <f>C11-D11</f>
        <v>0</v>
      </c>
      <c r="G11" t="s">
        <v>9</v>
      </c>
      <c r="J11">
        <f t="shared" si="1"/>
        <v>0</v>
      </c>
    </row>
    <row r="12" spans="1:11">
      <c r="A12">
        <f t="shared" si="2"/>
        <v>11</v>
      </c>
      <c r="J12">
        <f t="shared" si="1"/>
        <v>0</v>
      </c>
    </row>
    <row r="15" spans="1:11">
      <c r="B15" t="s">
        <v>2</v>
      </c>
      <c r="C15" t="s">
        <v>4</v>
      </c>
    </row>
    <row r="16" spans="1:11">
      <c r="B16">
        <v>2</v>
      </c>
      <c r="C16">
        <f>2000*2^B16</f>
        <v>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B17" sqref="B17"/>
    </sheetView>
  </sheetViews>
  <sheetFormatPr defaultRowHeight="15"/>
  <cols>
    <col min="2" max="2" width="11.28515625" customWidth="1"/>
  </cols>
  <sheetData>
    <row r="1" spans="1:11">
      <c r="A1" t="s">
        <v>8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10</v>
      </c>
      <c r="I1" t="s">
        <v>11</v>
      </c>
      <c r="J1" t="s">
        <v>12</v>
      </c>
      <c r="K1" t="s">
        <v>13</v>
      </c>
    </row>
    <row r="2" spans="1:11">
      <c r="A2">
        <v>1</v>
      </c>
      <c r="B2">
        <v>28</v>
      </c>
      <c r="C2">
        <v>4.7586999999999997E-2</v>
      </c>
      <c r="D2">
        <v>4.0939000000000003E-2</v>
      </c>
      <c r="E2">
        <f>C2-D2</f>
        <v>6.6479999999999942E-3</v>
      </c>
      <c r="F2">
        <v>1.95</v>
      </c>
      <c r="J2">
        <f>H2-I2</f>
        <v>0</v>
      </c>
    </row>
    <row r="3" spans="1:11">
      <c r="A3">
        <f>A2+1</f>
        <v>2</v>
      </c>
      <c r="B3">
        <v>152</v>
      </c>
      <c r="C3">
        <v>0.42149399999999998</v>
      </c>
      <c r="D3">
        <v>0.396789</v>
      </c>
      <c r="E3">
        <f t="shared" ref="E3:E7" si="0">C3-D3</f>
        <v>2.4704999999999977E-2</v>
      </c>
      <c r="F3">
        <v>3.0185</v>
      </c>
      <c r="J3">
        <f t="shared" ref="J3:J12" si="1">H3-I3</f>
        <v>0</v>
      </c>
    </row>
    <row r="4" spans="1:11">
      <c r="A4">
        <f t="shared" ref="A4:A12" si="2">A3+1</f>
        <v>3</v>
      </c>
      <c r="B4">
        <v>367</v>
      </c>
      <c r="C4">
        <v>1.305431</v>
      </c>
      <c r="D4">
        <v>1.2346060000000001</v>
      </c>
      <c r="E4">
        <f t="shared" si="0"/>
        <v>7.0824999999999916E-2</v>
      </c>
      <c r="F4">
        <v>3.3661249999999998</v>
      </c>
      <c r="J4">
        <f t="shared" si="1"/>
        <v>0</v>
      </c>
    </row>
    <row r="5" spans="1:11">
      <c r="A5">
        <f t="shared" si="2"/>
        <v>4</v>
      </c>
      <c r="B5">
        <v>977</v>
      </c>
      <c r="C5">
        <v>4.8668040000000001</v>
      </c>
      <c r="D5">
        <v>4.5367369999999996</v>
      </c>
      <c r="E5">
        <f t="shared" si="0"/>
        <v>0.33006700000000055</v>
      </c>
      <c r="F5">
        <v>4.6784999999999997</v>
      </c>
      <c r="J5">
        <f t="shared" si="1"/>
        <v>0</v>
      </c>
    </row>
    <row r="6" spans="1:11">
      <c r="A6">
        <f t="shared" si="2"/>
        <v>5</v>
      </c>
      <c r="B6">
        <v>1970</v>
      </c>
      <c r="C6">
        <v>11.698964999999999</v>
      </c>
      <c r="D6">
        <v>10.496433</v>
      </c>
      <c r="E6">
        <f t="shared" si="0"/>
        <v>1.2025319999999997</v>
      </c>
      <c r="F6">
        <v>5.077</v>
      </c>
      <c r="J6">
        <f t="shared" si="1"/>
        <v>0</v>
      </c>
    </row>
    <row r="7" spans="1:11">
      <c r="A7">
        <f t="shared" si="2"/>
        <v>6</v>
      </c>
      <c r="B7">
        <v>8468</v>
      </c>
      <c r="C7">
        <v>120.837</v>
      </c>
      <c r="D7">
        <v>101.051</v>
      </c>
      <c r="E7">
        <f t="shared" si="0"/>
        <v>19.786000000000001</v>
      </c>
      <c r="F7">
        <v>7.14</v>
      </c>
      <c r="J7">
        <f t="shared" si="1"/>
        <v>0</v>
      </c>
    </row>
    <row r="8" spans="1:11">
      <c r="A8">
        <f t="shared" si="2"/>
        <v>7</v>
      </c>
      <c r="J8">
        <f t="shared" si="1"/>
        <v>0</v>
      </c>
    </row>
    <row r="9" spans="1:11">
      <c r="A9">
        <f t="shared" si="2"/>
        <v>8</v>
      </c>
      <c r="B9">
        <v>20692</v>
      </c>
      <c r="C9">
        <v>1113.597</v>
      </c>
      <c r="D9">
        <v>934.80499999999995</v>
      </c>
      <c r="E9">
        <f>C9-D9</f>
        <v>178.79200000000003</v>
      </c>
      <c r="F9">
        <v>9.8862000000000005</v>
      </c>
      <c r="J9">
        <f t="shared" si="1"/>
        <v>0</v>
      </c>
    </row>
    <row r="10" spans="1:11">
      <c r="A10">
        <f t="shared" si="2"/>
        <v>9</v>
      </c>
      <c r="B10">
        <v>29573</v>
      </c>
      <c r="E10">
        <f>C10-D10</f>
        <v>0</v>
      </c>
      <c r="G10" t="s">
        <v>7</v>
      </c>
      <c r="J10">
        <f t="shared" si="1"/>
        <v>0</v>
      </c>
    </row>
    <row r="11" spans="1:11">
      <c r="A11">
        <f>A10+1</f>
        <v>10</v>
      </c>
      <c r="B11">
        <v>35576</v>
      </c>
      <c r="E11">
        <f>C11-D11</f>
        <v>0</v>
      </c>
      <c r="G11" t="s">
        <v>9</v>
      </c>
      <c r="J11">
        <f t="shared" si="1"/>
        <v>0</v>
      </c>
    </row>
    <row r="12" spans="1:11">
      <c r="A12">
        <f t="shared" si="2"/>
        <v>11</v>
      </c>
      <c r="J12">
        <f t="shared" si="1"/>
        <v>0</v>
      </c>
    </row>
    <row r="15" spans="1:11">
      <c r="B15" t="s">
        <v>2</v>
      </c>
      <c r="C15" t="s">
        <v>4</v>
      </c>
    </row>
    <row r="16" spans="1:11">
      <c r="B16">
        <v>3</v>
      </c>
      <c r="C16">
        <f>2000*2^B16</f>
        <v>16000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B16" sqref="B16"/>
    </sheetView>
  </sheetViews>
  <sheetFormatPr defaultRowHeight="15"/>
  <sheetData>
    <row r="1" spans="1:11">
      <c r="A1" t="s">
        <v>8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10</v>
      </c>
      <c r="I1" t="s">
        <v>11</v>
      </c>
      <c r="J1" t="s">
        <v>12</v>
      </c>
      <c r="K1" t="s">
        <v>13</v>
      </c>
    </row>
    <row r="2" spans="1:11">
      <c r="A2">
        <v>1</v>
      </c>
      <c r="B2">
        <v>28</v>
      </c>
      <c r="C2">
        <v>4.7586999999999997E-2</v>
      </c>
      <c r="D2">
        <v>4.0939000000000003E-2</v>
      </c>
      <c r="E2">
        <f>C2-D2</f>
        <v>6.6479999999999942E-3</v>
      </c>
      <c r="F2">
        <v>1.95</v>
      </c>
      <c r="J2">
        <f>H2-I2</f>
        <v>0</v>
      </c>
    </row>
    <row r="3" spans="1:11">
      <c r="A3">
        <f>A2+1</f>
        <v>2</v>
      </c>
      <c r="B3">
        <v>152</v>
      </c>
      <c r="C3">
        <v>0.42149399999999998</v>
      </c>
      <c r="D3">
        <v>0.396789</v>
      </c>
      <c r="E3">
        <f t="shared" ref="E3:E7" si="0">C3-D3</f>
        <v>2.4704999999999977E-2</v>
      </c>
      <c r="F3">
        <v>3.0185</v>
      </c>
      <c r="J3">
        <f t="shared" ref="J3:J12" si="1">H3-I3</f>
        <v>0</v>
      </c>
    </row>
    <row r="4" spans="1:11">
      <c r="A4">
        <f t="shared" ref="A4:A12" si="2">A3+1</f>
        <v>3</v>
      </c>
      <c r="B4">
        <v>367</v>
      </c>
      <c r="C4">
        <v>1.305431</v>
      </c>
      <c r="D4">
        <v>1.2346060000000001</v>
      </c>
      <c r="E4">
        <f t="shared" si="0"/>
        <v>7.0824999999999916E-2</v>
      </c>
      <c r="F4">
        <v>3.3661249999999998</v>
      </c>
      <c r="J4">
        <f t="shared" si="1"/>
        <v>0</v>
      </c>
    </row>
    <row r="5" spans="1:11">
      <c r="A5">
        <f t="shared" si="2"/>
        <v>4</v>
      </c>
      <c r="B5">
        <v>977</v>
      </c>
      <c r="C5">
        <v>4.8668040000000001</v>
      </c>
      <c r="D5">
        <v>4.5367369999999996</v>
      </c>
      <c r="E5">
        <f t="shared" si="0"/>
        <v>0.33006700000000055</v>
      </c>
      <c r="F5">
        <v>4.6784999999999997</v>
      </c>
      <c r="J5">
        <f t="shared" si="1"/>
        <v>0</v>
      </c>
    </row>
    <row r="6" spans="1:11">
      <c r="A6">
        <f t="shared" si="2"/>
        <v>5</v>
      </c>
      <c r="B6">
        <v>1970</v>
      </c>
      <c r="C6">
        <v>11.698964999999999</v>
      </c>
      <c r="D6">
        <v>10.496433</v>
      </c>
      <c r="E6">
        <f t="shared" si="0"/>
        <v>1.2025319999999997</v>
      </c>
      <c r="F6">
        <v>5.077</v>
      </c>
      <c r="J6">
        <f t="shared" si="1"/>
        <v>0</v>
      </c>
    </row>
    <row r="7" spans="1:11">
      <c r="A7">
        <f t="shared" si="2"/>
        <v>6</v>
      </c>
      <c r="B7">
        <v>8468</v>
      </c>
      <c r="C7">
        <v>120.837</v>
      </c>
      <c r="D7">
        <v>101.051</v>
      </c>
      <c r="E7">
        <f t="shared" si="0"/>
        <v>19.786000000000001</v>
      </c>
      <c r="F7">
        <v>7.14</v>
      </c>
      <c r="J7">
        <f t="shared" si="1"/>
        <v>0</v>
      </c>
    </row>
    <row r="8" spans="1:11">
      <c r="A8">
        <f t="shared" si="2"/>
        <v>7</v>
      </c>
      <c r="J8">
        <f t="shared" si="1"/>
        <v>0</v>
      </c>
    </row>
    <row r="9" spans="1:11">
      <c r="A9">
        <f t="shared" si="2"/>
        <v>8</v>
      </c>
      <c r="B9">
        <v>20692</v>
      </c>
      <c r="C9">
        <v>1113.597</v>
      </c>
      <c r="D9">
        <v>934.80499999999995</v>
      </c>
      <c r="E9">
        <f>C9-D9</f>
        <v>178.79200000000003</v>
      </c>
      <c r="F9">
        <v>9.8862000000000005</v>
      </c>
      <c r="J9">
        <f t="shared" si="1"/>
        <v>0</v>
      </c>
    </row>
    <row r="10" spans="1:11">
      <c r="A10">
        <f t="shared" si="2"/>
        <v>9</v>
      </c>
      <c r="B10">
        <v>29573</v>
      </c>
      <c r="E10">
        <f>C10-D10</f>
        <v>0</v>
      </c>
      <c r="G10" t="s">
        <v>7</v>
      </c>
      <c r="J10">
        <f t="shared" si="1"/>
        <v>0</v>
      </c>
    </row>
    <row r="11" spans="1:11">
      <c r="A11">
        <f>A10+1</f>
        <v>10</v>
      </c>
      <c r="B11">
        <v>35576</v>
      </c>
      <c r="E11">
        <f>C11-D11</f>
        <v>0</v>
      </c>
      <c r="G11" t="s">
        <v>9</v>
      </c>
      <c r="J11">
        <f t="shared" si="1"/>
        <v>0</v>
      </c>
    </row>
    <row r="12" spans="1:11">
      <c r="A12">
        <f t="shared" si="2"/>
        <v>11</v>
      </c>
      <c r="J12">
        <f t="shared" si="1"/>
        <v>0</v>
      </c>
    </row>
    <row r="15" spans="1:11">
      <c r="B15" t="s">
        <v>2</v>
      </c>
      <c r="C15" t="s">
        <v>4</v>
      </c>
    </row>
    <row r="16" spans="1:11">
      <c r="B16">
        <v>4</v>
      </c>
      <c r="C16">
        <f>2000*2^B16</f>
        <v>32000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B16" sqref="B16"/>
    </sheetView>
  </sheetViews>
  <sheetFormatPr defaultRowHeight="15"/>
  <sheetData>
    <row r="1" spans="1:11">
      <c r="A1" t="s">
        <v>8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10</v>
      </c>
      <c r="I1" t="s">
        <v>11</v>
      </c>
      <c r="J1" t="s">
        <v>12</v>
      </c>
      <c r="K1" t="s">
        <v>13</v>
      </c>
    </row>
    <row r="2" spans="1:11">
      <c r="A2">
        <v>1</v>
      </c>
      <c r="B2">
        <v>28</v>
      </c>
      <c r="C2">
        <v>4.7586999999999997E-2</v>
      </c>
      <c r="D2">
        <v>4.0939000000000003E-2</v>
      </c>
      <c r="E2">
        <f>C2-D2</f>
        <v>6.6479999999999942E-3</v>
      </c>
      <c r="F2">
        <v>1.95</v>
      </c>
      <c r="J2">
        <f>H2-I2</f>
        <v>0</v>
      </c>
    </row>
    <row r="3" spans="1:11">
      <c r="A3">
        <f>A2+1</f>
        <v>2</v>
      </c>
      <c r="B3">
        <v>152</v>
      </c>
      <c r="C3">
        <v>0.42149399999999998</v>
      </c>
      <c r="D3">
        <v>0.396789</v>
      </c>
      <c r="E3">
        <f t="shared" ref="E3:E7" si="0">C3-D3</f>
        <v>2.4704999999999977E-2</v>
      </c>
      <c r="F3">
        <v>3.0185</v>
      </c>
      <c r="J3">
        <f t="shared" ref="J3:J12" si="1">H3-I3</f>
        <v>0</v>
      </c>
    </row>
    <row r="4" spans="1:11">
      <c r="A4">
        <f t="shared" ref="A4:A12" si="2">A3+1</f>
        <v>3</v>
      </c>
      <c r="B4">
        <v>367</v>
      </c>
      <c r="C4">
        <v>1.305431</v>
      </c>
      <c r="D4">
        <v>1.2346060000000001</v>
      </c>
      <c r="E4">
        <f t="shared" si="0"/>
        <v>7.0824999999999916E-2</v>
      </c>
      <c r="F4">
        <v>3.3661249999999998</v>
      </c>
      <c r="J4">
        <f t="shared" si="1"/>
        <v>0</v>
      </c>
    </row>
    <row r="5" spans="1:11">
      <c r="A5">
        <f t="shared" si="2"/>
        <v>4</v>
      </c>
      <c r="B5">
        <v>977</v>
      </c>
      <c r="C5">
        <v>4.8668040000000001</v>
      </c>
      <c r="D5">
        <v>4.5367369999999996</v>
      </c>
      <c r="E5">
        <f t="shared" si="0"/>
        <v>0.33006700000000055</v>
      </c>
      <c r="F5">
        <v>4.6784999999999997</v>
      </c>
      <c r="J5">
        <f t="shared" si="1"/>
        <v>0</v>
      </c>
    </row>
    <row r="6" spans="1:11">
      <c r="A6">
        <f t="shared" si="2"/>
        <v>5</v>
      </c>
      <c r="B6">
        <v>1970</v>
      </c>
      <c r="C6">
        <v>11.698964999999999</v>
      </c>
      <c r="D6">
        <v>10.496433</v>
      </c>
      <c r="E6">
        <f t="shared" si="0"/>
        <v>1.2025319999999997</v>
      </c>
      <c r="F6">
        <v>5.077</v>
      </c>
      <c r="J6">
        <f t="shared" si="1"/>
        <v>0</v>
      </c>
    </row>
    <row r="7" spans="1:11">
      <c r="A7">
        <f t="shared" si="2"/>
        <v>6</v>
      </c>
      <c r="B7">
        <v>8468</v>
      </c>
      <c r="C7">
        <v>120.837</v>
      </c>
      <c r="D7">
        <v>101.051</v>
      </c>
      <c r="E7">
        <f t="shared" si="0"/>
        <v>19.786000000000001</v>
      </c>
      <c r="F7">
        <v>7.14</v>
      </c>
      <c r="J7">
        <f t="shared" si="1"/>
        <v>0</v>
      </c>
    </row>
    <row r="8" spans="1:11">
      <c r="A8">
        <f t="shared" si="2"/>
        <v>7</v>
      </c>
      <c r="J8">
        <f t="shared" si="1"/>
        <v>0</v>
      </c>
    </row>
    <row r="9" spans="1:11">
      <c r="A9">
        <f t="shared" si="2"/>
        <v>8</v>
      </c>
      <c r="B9">
        <v>20692</v>
      </c>
      <c r="C9">
        <v>1113.597</v>
      </c>
      <c r="D9">
        <v>934.80499999999995</v>
      </c>
      <c r="E9">
        <f>C9-D9</f>
        <v>178.79200000000003</v>
      </c>
      <c r="F9">
        <v>9.8862000000000005</v>
      </c>
      <c r="J9">
        <f t="shared" si="1"/>
        <v>0</v>
      </c>
    </row>
    <row r="10" spans="1:11">
      <c r="A10">
        <f t="shared" si="2"/>
        <v>9</v>
      </c>
      <c r="B10">
        <v>29573</v>
      </c>
      <c r="E10">
        <f>C10-D10</f>
        <v>0</v>
      </c>
      <c r="G10" t="s">
        <v>7</v>
      </c>
      <c r="J10">
        <f t="shared" si="1"/>
        <v>0</v>
      </c>
    </row>
    <row r="11" spans="1:11">
      <c r="A11">
        <f>A10+1</f>
        <v>10</v>
      </c>
      <c r="B11">
        <v>35576</v>
      </c>
      <c r="E11">
        <f>C11-D11</f>
        <v>0</v>
      </c>
      <c r="G11" t="s">
        <v>9</v>
      </c>
      <c r="J11">
        <f t="shared" si="1"/>
        <v>0</v>
      </c>
    </row>
    <row r="12" spans="1:11">
      <c r="A12">
        <f t="shared" si="2"/>
        <v>11</v>
      </c>
      <c r="J12">
        <f t="shared" si="1"/>
        <v>0</v>
      </c>
    </row>
    <row r="15" spans="1:11">
      <c r="B15" t="s">
        <v>2</v>
      </c>
      <c r="C15" t="s">
        <v>4</v>
      </c>
    </row>
    <row r="16" spans="1:11">
      <c r="B16">
        <v>5</v>
      </c>
      <c r="C16">
        <f>2000*2^B16</f>
        <v>64000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D20" sqref="D20"/>
    </sheetView>
  </sheetViews>
  <sheetFormatPr defaultRowHeight="15"/>
  <sheetData>
    <row r="1" spans="1:11">
      <c r="A1" t="s">
        <v>8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10</v>
      </c>
      <c r="I1" t="s">
        <v>11</v>
      </c>
      <c r="J1" t="s">
        <v>12</v>
      </c>
      <c r="K1" t="s">
        <v>13</v>
      </c>
    </row>
    <row r="2" spans="1:11">
      <c r="A2">
        <v>1</v>
      </c>
      <c r="B2">
        <v>28</v>
      </c>
      <c r="C2">
        <v>4.7586999999999997E-2</v>
      </c>
      <c r="D2">
        <v>4.0939000000000003E-2</v>
      </c>
      <c r="E2">
        <f>C2-D2</f>
        <v>6.6479999999999942E-3</v>
      </c>
      <c r="F2">
        <v>1.95</v>
      </c>
      <c r="J2">
        <f>H2-I2</f>
        <v>0</v>
      </c>
    </row>
    <row r="3" spans="1:11">
      <c r="A3">
        <f>A2+1</f>
        <v>2</v>
      </c>
      <c r="B3">
        <v>152</v>
      </c>
      <c r="C3">
        <v>0.42149399999999998</v>
      </c>
      <c r="D3">
        <v>0.396789</v>
      </c>
      <c r="E3">
        <f t="shared" ref="E3:E7" si="0">C3-D3</f>
        <v>2.4704999999999977E-2</v>
      </c>
      <c r="F3">
        <v>3.0185</v>
      </c>
      <c r="J3">
        <f t="shared" ref="J3:J12" si="1">H3-I3</f>
        <v>0</v>
      </c>
    </row>
    <row r="4" spans="1:11">
      <c r="A4">
        <f t="shared" ref="A4:A12" si="2">A3+1</f>
        <v>3</v>
      </c>
      <c r="B4">
        <v>367</v>
      </c>
      <c r="C4">
        <v>1.305431</v>
      </c>
      <c r="D4">
        <v>1.2346060000000001</v>
      </c>
      <c r="E4">
        <f t="shared" si="0"/>
        <v>7.0824999999999916E-2</v>
      </c>
      <c r="F4">
        <v>3.3661249999999998</v>
      </c>
      <c r="J4">
        <f t="shared" si="1"/>
        <v>0</v>
      </c>
    </row>
    <row r="5" spans="1:11">
      <c r="A5">
        <f t="shared" si="2"/>
        <v>4</v>
      </c>
      <c r="B5">
        <v>977</v>
      </c>
      <c r="C5">
        <v>4.8668040000000001</v>
      </c>
      <c r="D5">
        <v>4.5367369999999996</v>
      </c>
      <c r="E5">
        <f t="shared" si="0"/>
        <v>0.33006700000000055</v>
      </c>
      <c r="F5">
        <v>4.6784999999999997</v>
      </c>
      <c r="J5">
        <f t="shared" si="1"/>
        <v>0</v>
      </c>
    </row>
    <row r="6" spans="1:11">
      <c r="A6">
        <f t="shared" si="2"/>
        <v>5</v>
      </c>
      <c r="B6">
        <v>1970</v>
      </c>
      <c r="C6">
        <v>11.698964999999999</v>
      </c>
      <c r="D6">
        <v>10.496433</v>
      </c>
      <c r="E6">
        <f t="shared" si="0"/>
        <v>1.2025319999999997</v>
      </c>
      <c r="F6">
        <v>5.077</v>
      </c>
      <c r="J6">
        <f t="shared" si="1"/>
        <v>0</v>
      </c>
    </row>
    <row r="7" spans="1:11">
      <c r="A7">
        <f t="shared" si="2"/>
        <v>6</v>
      </c>
      <c r="B7">
        <v>8468</v>
      </c>
      <c r="C7">
        <v>120.837</v>
      </c>
      <c r="D7">
        <v>101.051</v>
      </c>
      <c r="E7">
        <f t="shared" si="0"/>
        <v>19.786000000000001</v>
      </c>
      <c r="F7">
        <v>7.14</v>
      </c>
      <c r="J7">
        <f t="shared" si="1"/>
        <v>0</v>
      </c>
    </row>
    <row r="8" spans="1:11">
      <c r="A8">
        <f t="shared" si="2"/>
        <v>7</v>
      </c>
      <c r="J8">
        <f t="shared" si="1"/>
        <v>0</v>
      </c>
    </row>
    <row r="9" spans="1:11">
      <c r="A9">
        <f t="shared" si="2"/>
        <v>8</v>
      </c>
      <c r="B9">
        <v>20692</v>
      </c>
      <c r="C9">
        <v>1113.597</v>
      </c>
      <c r="D9">
        <v>934.80499999999995</v>
      </c>
      <c r="E9">
        <f>C9-D9</f>
        <v>178.79200000000003</v>
      </c>
      <c r="F9">
        <v>9.8862000000000005</v>
      </c>
      <c r="J9">
        <f t="shared" si="1"/>
        <v>0</v>
      </c>
    </row>
    <row r="10" spans="1:11">
      <c r="A10">
        <f t="shared" si="2"/>
        <v>9</v>
      </c>
      <c r="B10">
        <v>29573</v>
      </c>
      <c r="E10">
        <f>C10-D10</f>
        <v>0</v>
      </c>
      <c r="G10" t="s">
        <v>7</v>
      </c>
      <c r="J10">
        <f t="shared" si="1"/>
        <v>0</v>
      </c>
    </row>
    <row r="11" spans="1:11">
      <c r="A11">
        <f>A10+1</f>
        <v>10</v>
      </c>
      <c r="B11">
        <v>35576</v>
      </c>
      <c r="E11">
        <f>C11-D11</f>
        <v>0</v>
      </c>
      <c r="G11" t="s">
        <v>9</v>
      </c>
      <c r="J11">
        <f t="shared" si="1"/>
        <v>0</v>
      </c>
    </row>
    <row r="12" spans="1:11">
      <c r="A12">
        <f t="shared" si="2"/>
        <v>11</v>
      </c>
      <c r="J12">
        <f t="shared" si="1"/>
        <v>0</v>
      </c>
    </row>
    <row r="15" spans="1:11">
      <c r="B15" t="s">
        <v>2</v>
      </c>
      <c r="C15" t="s">
        <v>4</v>
      </c>
    </row>
    <row r="16" spans="1:11">
      <c r="B16">
        <v>6</v>
      </c>
      <c r="C16">
        <f>2000*2^B16</f>
        <v>128000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AN33"/>
  <sheetViews>
    <sheetView tabSelected="1" zoomScale="40" zoomScaleNormal="40" workbookViewId="0">
      <selection activeCell="P50" sqref="P50"/>
    </sheetView>
  </sheetViews>
  <sheetFormatPr defaultRowHeight="15"/>
  <sheetData>
    <row r="3" spans="40:40" ht="26.25">
      <c r="AN3" s="1"/>
    </row>
    <row r="33" spans="2:2" ht="51">
      <c r="B33" s="2" t="s">
        <v>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 input</vt:lpstr>
      <vt:lpstr>3 input</vt:lpstr>
      <vt:lpstr>4 input</vt:lpstr>
      <vt:lpstr>5 input</vt:lpstr>
      <vt:lpstr>6 input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Gibbo</dc:creator>
  <cp:lastModifiedBy>Gibbo</cp:lastModifiedBy>
  <dcterms:created xsi:type="dcterms:W3CDTF">2010-06-19T09:31:23Z</dcterms:created>
  <dcterms:modified xsi:type="dcterms:W3CDTF">2010-06-19T12:27:07Z</dcterms:modified>
</cp:coreProperties>
</file>