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DA023113-CD28-415C-B27C-E1D3C133228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H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" i="1" l="1"/>
  <c r="I72" i="1"/>
  <c r="J51" i="1"/>
  <c r="I51" i="1"/>
  <c r="J33" i="1"/>
  <c r="I33" i="1"/>
  <c r="J7" i="1"/>
  <c r="I7" i="1"/>
  <c r="E73" i="2"/>
  <c r="D73" i="2"/>
  <c r="E52" i="2"/>
  <c r="D52" i="2"/>
  <c r="E34" i="2"/>
  <c r="D34" i="2"/>
  <c r="E8" i="2"/>
  <c r="D8" i="2"/>
  <c r="J5" i="1" l="1"/>
  <c r="I5" i="1"/>
  <c r="D6" i="2"/>
  <c r="E6" i="2"/>
</calcChain>
</file>

<file path=xl/sharedStrings.xml><?xml version="1.0" encoding="utf-8"?>
<sst xmlns="http://schemas.openxmlformats.org/spreadsheetml/2006/main" count="206" uniqueCount="95">
  <si>
    <r>
      <rPr>
        <b/>
        <sz val="9"/>
        <color theme="1"/>
        <rFont val="Helvetica"/>
      </rPr>
      <t xml:space="preserve">หน่วย : </t>
    </r>
    <r>
      <rPr>
        <sz val="9"/>
        <color theme="1"/>
        <rFont val="Helvetica"/>
      </rPr>
      <t>จำนวนสถานพยาบาล, จำนวนเตียง</t>
    </r>
  </si>
  <si>
    <t/>
  </si>
  <si>
    <t>2558</t>
  </si>
  <si>
    <t>2559</t>
  </si>
  <si>
    <t>2560</t>
  </si>
  <si>
    <t>ภาค</t>
  </si>
  <si>
    <t>จังหวัด</t>
  </si>
  <si>
    <t>แห่ง</t>
  </si>
  <si>
    <t>เตียง</t>
  </si>
  <si>
    <t>ทั่วราชอาณาจักร</t>
  </si>
  <si>
    <t>กรุงเทพมหานคร</t>
  </si>
  <si>
    <t>ภาคกลาง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</si>
  <si>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</si>
  <si>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</si>
  <si>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</si>
  <si>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</si>
  <si>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</si>
  <si>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</si>
  <si>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</si>
  <si>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</si>
  <si>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</si>
  <si>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</si>
  <si>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</si>
  <si>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</si>
  <si>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</si>
  <si>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</si>
  <si>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</si>
  <si>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</si>
  <si>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</si>
  <si>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</si>
  <si>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</si>
  <si>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</si>
  <si>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</si>
  <si>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</si>
  <si>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</si>
  <si>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</si>
  <si>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</si>
  <si>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</si>
  <si>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</si>
  <si>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</si>
  <si>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</si>
  <si>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</si>
  <si>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</si>
  <si>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</si>
  <si>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</si>
  <si>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</si>
  <si>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</si>
  <si>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</si>
  <si>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</si>
  <si>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</si>
  <si>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</si>
  <si>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</si>
  <si>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</si>
  <si>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</si>
  <si>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</si>
  <si>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ภาคตะวันออกเฉียงเหนือ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</si>
  <si>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</si>
  <si>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</si>
  <si>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</si>
  <si>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</si>
  <si>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</si>
  <si>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</si>
  <si>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</si>
  <si>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</si>
  <si>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</si>
  <si>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</si>
  <si>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</si>
  <si>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</si>
  <si>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</si>
  <si>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</si>
  <si>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</si>
  <si>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</si>
  <si>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</si>
  <si>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</si>
  <si>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</si>
  <si>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</si>
  <si>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</si>
  <si>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</si>
  <si>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</si>
  <si>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</si>
  <si>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</si>
  <si>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</si>
  <si>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</si>
  <si>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</si>
  <si>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</si>
  <si>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</si>
  <si>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</si>
  <si>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</si>
  <si>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</si>
  <si>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</si>
  <si>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</si>
  <si>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r>
      <rPr>
        <b/>
        <sz val="9"/>
        <color theme="1"/>
        <rFont val="Helvetica"/>
      </rPr>
      <t>ที่มา :</t>
    </r>
    <r>
      <rPr>
        <sz val="9"/>
        <color theme="1"/>
        <rFont val="Helvetica"/>
      </rPr>
      <t xml:space="preserve"> สำนักงานปลัดกระทรวง กระทรวงสาธารณสุข </t>
    </r>
  </si>
  <si>
    <t>จำนวนสถานพยาบาลที่มีเตียงรับผู้ป่วยไว้ค้างคืน และจำนวนเตียง จำแนกเป็นรายภาคและจังหวัด พ.ศ. 2556 - 2560</t>
  </si>
  <si>
    <t>2561</t>
  </si>
  <si>
    <t>จำนวนสถานพยาบาลที่มีเตียงรับผู้ป่วยไว้ค้างคืน และจำนวนเตียง จำแนกเป็นรายภาคและจังหวัด พ.ศ. 2558 - 2562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</si>
</sst>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_-* #,##0_-;\-* #,##0_-;_-* &quot;-&quot;??_-;_-@_-"/>
  </numFmts>
  <fonts count="7" x14ac:knownFonts="1">
    <font>
      <sz val="11"/>
      <color theme="1"/>
      <name val="Calibri"/>
    </font>
    <font>
      <b/>
      <sz val="9"/>
      <color theme="1"/>
      <name val="Helvetica"/>
    </font>
    <font>
      <sz val="8"/>
      <color theme="1"/>
      <name val="Calibri"/>
      <family val="2"/>
    </font>
    <font>
      <sz val="9"/>
      <color theme="1"/>
      <name val="Helvetica"/>
    </font>
    <font>
      <sz val="10"/>
      <name val="Arial"/>
      <family val="2"/>
    </font>
    <font>
      <sz val="14"/>
      <name val="Angsana New"/>
      <family val="1"/>
    </font>
    <font>
      <b/>
      <sz val="14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9F9F9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rgb="FF959595"/>
      </left>
      <right/>
      <top style="thin">
        <color rgb="FF959595"/>
      </top>
      <bottom/>
      <diagonal/>
    </border>
    <border>
      <left/>
      <right/>
      <top style="thin">
        <color rgb="FF959595"/>
      </top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  <border>
      <left/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/>
      <bottom/>
      <diagonal/>
    </border>
    <border>
      <left style="thin">
        <color rgb="FF959595"/>
      </left>
      <right/>
      <top/>
      <bottom style="thin">
        <color rgb="FF959595"/>
      </bottom>
      <diagonal/>
    </border>
    <border>
      <left/>
      <right style="thin">
        <color rgb="FF959595"/>
      </right>
      <top/>
      <bottom style="thin">
        <color rgb="FF959595"/>
      </bottom>
      <diagonal/>
    </border>
    <border>
      <left/>
      <right/>
      <top/>
      <bottom style="thin">
        <color rgb="FF95959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959595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59595"/>
      </left>
      <right style="thin">
        <color rgb="FF959595"/>
      </right>
      <top/>
      <bottom style="thin">
        <color rgb="FF959595"/>
      </bottom>
      <diagonal/>
    </border>
    <border>
      <left style="thin">
        <color rgb="FF959595"/>
      </left>
      <right style="thin">
        <color rgb="FF959595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3" fontId="2" fillId="0" borderId="4" xfId="0" applyNumberFormat="1" applyFont="1" applyBorder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3" fontId="5" fillId="0" borderId="10" xfId="1" applyNumberFormat="1" applyFont="1" applyFill="1" applyBorder="1" applyAlignment="1">
      <alignment horizontal="center"/>
    </xf>
    <xf numFmtId="3" fontId="5" fillId="0" borderId="11" xfId="1" applyNumberFormat="1" applyFont="1" applyFill="1" applyBorder="1" applyAlignment="1">
      <alignment horizontal="center"/>
    </xf>
    <xf numFmtId="164" fontId="6" fillId="4" borderId="11" xfId="1" applyNumberFormat="1" applyFont="1" applyFill="1" applyBorder="1" applyAlignment="1">
      <alignment horizontal="center"/>
    </xf>
    <xf numFmtId="164" fontId="6" fillId="4" borderId="10" xfId="1" applyNumberFormat="1" applyFont="1" applyFill="1" applyBorder="1" applyAlignment="1">
      <alignment horizontal="center"/>
    </xf>
    <xf numFmtId="3" fontId="6" fillId="4" borderId="10" xfId="1" applyNumberFormat="1" applyFont="1" applyFill="1" applyBorder="1" applyAlignment="1">
      <alignment horizontal="center"/>
    </xf>
    <xf numFmtId="3" fontId="6" fillId="4" borderId="11" xfId="1" applyNumberFormat="1" applyFont="1" applyFill="1" applyBorder="1" applyAlignment="1">
      <alignment horizontal="center"/>
    </xf>
    <xf numFmtId="3" fontId="5" fillId="0" borderId="12" xfId="1" applyNumberFormat="1" applyFont="1" applyFill="1" applyBorder="1" applyAlignment="1">
      <alignment horizontal="center"/>
    </xf>
    <xf numFmtId="3" fontId="5" fillId="0" borderId="13" xfId="1" applyNumberFormat="1" applyFont="1" applyFill="1" applyBorder="1" applyAlignment="1">
      <alignment horizontal="center"/>
    </xf>
    <xf numFmtId="165" fontId="5" fillId="0" borderId="10" xfId="1" applyNumberFormat="1" applyFont="1" applyBorder="1" applyAlignment="1">
      <alignment horizontal="right"/>
    </xf>
    <xf numFmtId="165" fontId="5" fillId="0" borderId="13" xfId="1" applyNumberFormat="1" applyFont="1" applyBorder="1" applyAlignment="1">
      <alignment horizontal="right"/>
    </xf>
    <xf numFmtId="165" fontId="5" fillId="0" borderId="11" xfId="1" applyNumberFormat="1" applyFont="1" applyBorder="1" applyAlignment="1">
      <alignment horizontal="right"/>
    </xf>
    <xf numFmtId="3" fontId="6" fillId="4" borderId="13" xfId="1" applyNumberFormat="1" applyFont="1" applyFill="1" applyBorder="1" applyAlignment="1">
      <alignment horizontal="center"/>
    </xf>
    <xf numFmtId="164" fontId="6" fillId="4" borderId="12" xfId="1" applyNumberFormat="1" applyFont="1" applyFill="1" applyBorder="1" applyAlignment="1">
      <alignment horizontal="center"/>
    </xf>
    <xf numFmtId="164" fontId="6" fillId="4" borderId="13" xfId="1" applyNumberFormat="1" applyFont="1" applyFill="1" applyBorder="1" applyAlignment="1">
      <alignment horizontal="center"/>
    </xf>
    <xf numFmtId="3" fontId="5" fillId="0" borderId="14" xfId="1" applyNumberFormat="1" applyFont="1" applyFill="1" applyBorder="1" applyAlignment="1">
      <alignment horizontal="center"/>
    </xf>
    <xf numFmtId="3" fontId="6" fillId="4" borderId="12" xfId="1" applyNumberFormat="1" applyFont="1" applyFill="1" applyBorder="1" applyAlignment="1">
      <alignment horizontal="center"/>
    </xf>
    <xf numFmtId="165" fontId="5" fillId="0" borderId="12" xfId="1" applyNumberFormat="1" applyFont="1" applyBorder="1" applyAlignment="1">
      <alignment horizontal="right"/>
    </xf>
    <xf numFmtId="3" fontId="6" fillId="4" borderId="14" xfId="1" applyNumberFormat="1" applyFont="1" applyFill="1" applyBorder="1" applyAlignment="1">
      <alignment horizontal="center"/>
    </xf>
    <xf numFmtId="164" fontId="6" fillId="4" borderId="14" xfId="1" applyNumberFormat="1" applyFont="1" applyFill="1" applyBorder="1" applyAlignment="1">
      <alignment horizontal="center"/>
    </xf>
    <xf numFmtId="165" fontId="5" fillId="0" borderId="14" xfId="1" applyNumberFormat="1" applyFont="1" applyBorder="1" applyAlignment="1">
      <alignment horizontal="right"/>
    </xf>
    <xf numFmtId="3" fontId="6" fillId="4" borderId="0" xfId="1" applyNumberFormat="1" applyFont="1" applyFill="1" applyBorder="1" applyAlignment="1">
      <alignment horizontal="center"/>
    </xf>
    <xf numFmtId="3" fontId="5" fillId="0" borderId="15" xfId="1" applyNumberFormat="1" applyFont="1" applyFill="1" applyBorder="1" applyAlignment="1">
      <alignment horizontal="center"/>
    </xf>
    <xf numFmtId="165" fontId="5" fillId="0" borderId="0" xfId="1" applyNumberFormat="1" applyFont="1" applyBorder="1" applyAlignment="1">
      <alignment horizontal="right"/>
    </xf>
    <xf numFmtId="164" fontId="0" fillId="0" borderId="10" xfId="0" applyNumberFormat="1" applyBorder="1"/>
    <xf numFmtId="165" fontId="0" fillId="0" borderId="10" xfId="0" applyNumberFormat="1" applyBorder="1"/>
    <xf numFmtId="164" fontId="0" fillId="0" borderId="14" xfId="0" applyNumberFormat="1" applyBorder="1"/>
    <xf numFmtId="3" fontId="0" fillId="0" borderId="11" xfId="0" applyNumberFormat="1" applyBorder="1"/>
    <xf numFmtId="3" fontId="2" fillId="0" borderId="16" xfId="0" applyNumberFormat="1" applyFont="1" applyBorder="1" applyAlignment="1">
      <alignment horizontal="right" vertical="top" wrapText="1"/>
    </xf>
    <xf numFmtId="3" fontId="2" fillId="0" borderId="17" xfId="0" applyNumberFormat="1" applyFont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18" xfId="0" applyFont="1" applyFill="1" applyBorder="1" applyAlignment="1">
      <alignment vertical="top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showGridLines="0" tabSelected="1" workbookViewId="0">
      <selection activeCell="N3" sqref="N3"/>
    </sheetView>
  </sheetViews>
  <sheetFormatPr defaultRowHeight="14.5" x14ac:dyDescent="0.35"/>
  <cols>
    <col min="1" max="1" width="19.81640625" customWidth="1"/>
    <col min="2" max="2" width="19" customWidth="1"/>
    <col min="3" max="3" width="5.26953125" customWidth="1"/>
    <col min="4" max="4" width="7.54296875" customWidth="1"/>
    <col min="5" max="5" width="5.26953125" customWidth="1"/>
    <col min="6" max="6" width="7.54296875" customWidth="1"/>
    <col min="7" max="7" width="5.26953125" customWidth="1"/>
    <col min="8" max="8" width="7.54296875" customWidth="1"/>
    <col min="9" max="9" width="5.81640625" customWidth="1"/>
    <col min="10" max="10" width="8.54296875" customWidth="1"/>
    <col min="11" max="11" width="6.26953125" customWidth="1"/>
    <col min="12" max="12" width="8.7265625" customWidth="1"/>
  </cols>
  <sheetData>
    <row r="1" spans="1:12" ht="15" customHeight="1" x14ac:dyDescent="0.35">
      <c r="A1" s="6" t="s">
        <v>94</v>
      </c>
      <c r="B1" s="5"/>
      <c r="C1" s="5"/>
      <c r="D1" s="5"/>
      <c r="E1" s="5"/>
      <c r="F1" s="5"/>
      <c r="G1" s="5"/>
      <c r="H1" s="5"/>
      <c r="I1" s="5"/>
      <c r="K1" s="5"/>
    </row>
    <row r="2" spans="1:12" ht="15" customHeight="1" x14ac:dyDescent="0.35">
      <c r="A2" s="6" t="s">
        <v>0</v>
      </c>
      <c r="B2" s="5"/>
      <c r="C2" s="5"/>
      <c r="D2" s="5"/>
      <c r="E2" s="5"/>
      <c r="F2" s="5"/>
      <c r="G2" s="5"/>
      <c r="H2" s="5"/>
      <c r="I2" s="5"/>
      <c r="K2" s="5"/>
    </row>
    <row r="3" spans="1:12" x14ac:dyDescent="0.35">
      <c r="A3" s="48" t="s">
        <v>5</v>
      </c>
      <c r="B3" s="50" t="s">
        <v>6</v>
      </c>
      <c r="C3" s="45" t="s">
        <v>2</v>
      </c>
      <c r="D3" s="55"/>
      <c r="E3" s="45" t="s">
        <v>3</v>
      </c>
      <c r="F3" s="55"/>
      <c r="G3" s="45" t="s">
        <v>4</v>
      </c>
      <c r="H3" s="46"/>
      <c r="I3" s="45" t="s">
        <v>93</v>
      </c>
      <c r="J3" s="46"/>
      <c r="K3" s="45">
        <v>2562</v>
      </c>
      <c r="L3" s="46"/>
    </row>
    <row r="4" spans="1:12" x14ac:dyDescent="0.35">
      <c r="A4" s="49"/>
      <c r="B4" s="51"/>
      <c r="C4" s="7" t="s">
        <v>7</v>
      </c>
      <c r="D4" s="7" t="s">
        <v>8</v>
      </c>
      <c r="E4" s="7" t="s">
        <v>7</v>
      </c>
      <c r="F4" s="7" t="s">
        <v>8</v>
      </c>
      <c r="G4" s="7" t="s">
        <v>7</v>
      </c>
      <c r="H4" s="8" t="s">
        <v>8</v>
      </c>
      <c r="I4" s="11" t="s">
        <v>7</v>
      </c>
      <c r="J4" s="8" t="s">
        <v>8</v>
      </c>
      <c r="K4" s="43" t="s">
        <v>7</v>
      </c>
      <c r="L4" s="8" t="s">
        <v>8</v>
      </c>
    </row>
    <row r="5" spans="1:12" x14ac:dyDescent="0.35">
      <c r="A5" s="1" t="s">
        <v>9</v>
      </c>
      <c r="B5" s="44" t="s">
        <v>9</v>
      </c>
      <c r="C5" s="2">
        <v>1353</v>
      </c>
      <c r="D5" s="2">
        <v>150123</v>
      </c>
      <c r="E5" s="2">
        <v>1221</v>
      </c>
      <c r="F5" s="2">
        <v>141500</v>
      </c>
      <c r="G5" s="2">
        <v>1354</v>
      </c>
      <c r="H5" s="2">
        <v>150094</v>
      </c>
      <c r="I5" s="41">
        <f>SUM(I7,I33,I51,I72,I6)</f>
        <v>1305</v>
      </c>
      <c r="J5" s="41">
        <f>SUM(J7,J33,J51,J72,J6)</f>
        <v>149641</v>
      </c>
      <c r="K5" s="41">
        <v>1370</v>
      </c>
      <c r="L5" s="41">
        <v>158026</v>
      </c>
    </row>
    <row r="6" spans="1:12" x14ac:dyDescent="0.35">
      <c r="A6" s="9" t="s">
        <v>10</v>
      </c>
      <c r="B6" s="1" t="s">
        <v>10</v>
      </c>
      <c r="C6" s="2">
        <v>140</v>
      </c>
      <c r="D6" s="2">
        <v>29112</v>
      </c>
      <c r="E6" s="2">
        <v>91</v>
      </c>
      <c r="F6" s="2">
        <v>24354</v>
      </c>
      <c r="G6" s="2">
        <v>128</v>
      </c>
      <c r="H6" s="2">
        <v>27212</v>
      </c>
      <c r="I6" s="42">
        <v>119</v>
      </c>
      <c r="J6" s="42">
        <v>28275</v>
      </c>
      <c r="K6" s="42">
        <v>129</v>
      </c>
      <c r="L6" s="42">
        <v>29504</v>
      </c>
    </row>
    <row r="7" spans="1:12" x14ac:dyDescent="0.35">
      <c r="A7" s="61" t="s">
        <v>11</v>
      </c>
      <c r="B7" s="44" t="s">
        <v>11</v>
      </c>
      <c r="C7" s="2">
        <v>365</v>
      </c>
      <c r="D7" s="2">
        <v>41613</v>
      </c>
      <c r="E7" s="2">
        <v>305</v>
      </c>
      <c r="F7" s="2">
        <v>37108</v>
      </c>
      <c r="G7" s="2">
        <v>361</v>
      </c>
      <c r="H7" s="2">
        <v>41144</v>
      </c>
      <c r="I7" s="42">
        <f>SUM(I8:I32)</f>
        <v>336</v>
      </c>
      <c r="J7" s="42">
        <f>SUM(J8:J32)</f>
        <v>39108</v>
      </c>
      <c r="K7" s="42">
        <v>363</v>
      </c>
      <c r="L7" s="42">
        <v>42712</v>
      </c>
    </row>
    <row r="8" spans="1:12" x14ac:dyDescent="0.35">
      <c r="A8" s="62"/>
      <c r="B8" s="1" t="s">
        <v>12</v>
      </c>
      <c r="C8" s="2">
        <v>28</v>
      </c>
      <c r="D8" s="2">
        <v>3204</v>
      </c>
      <c r="E8" s="2">
        <v>30</v>
      </c>
      <c r="F8" s="2">
        <v>3354</v>
      </c>
      <c r="G8" s="2">
        <v>30</v>
      </c>
      <c r="H8" s="2">
        <v>3126</v>
      </c>
      <c r="I8" s="42">
        <v>8</v>
      </c>
      <c r="J8" s="42">
        <v>640</v>
      </c>
      <c r="K8" s="42">
        <v>33</v>
      </c>
      <c r="L8" s="42">
        <v>3491</v>
      </c>
    </row>
    <row r="9" spans="1:12" x14ac:dyDescent="0.35">
      <c r="A9" s="62"/>
      <c r="B9" s="1" t="s">
        <v>13</v>
      </c>
      <c r="C9" s="2">
        <v>19</v>
      </c>
      <c r="D9" s="2">
        <v>3206</v>
      </c>
      <c r="E9" s="2">
        <v>8</v>
      </c>
      <c r="F9" s="2">
        <v>2185</v>
      </c>
      <c r="G9" s="2">
        <v>17</v>
      </c>
      <c r="H9" s="2">
        <v>3098</v>
      </c>
      <c r="I9" s="42">
        <v>8</v>
      </c>
      <c r="J9" s="42">
        <v>912</v>
      </c>
      <c r="K9" s="42">
        <v>21</v>
      </c>
      <c r="L9" s="42">
        <v>3791</v>
      </c>
    </row>
    <row r="10" spans="1:12" x14ac:dyDescent="0.35">
      <c r="A10" s="62"/>
      <c r="B10" s="1" t="s">
        <v>14</v>
      </c>
      <c r="C10" s="2">
        <v>20</v>
      </c>
      <c r="D10" s="2">
        <v>2912</v>
      </c>
      <c r="E10" s="2">
        <v>20</v>
      </c>
      <c r="F10" s="2">
        <v>2934</v>
      </c>
      <c r="G10" s="2">
        <v>20</v>
      </c>
      <c r="H10" s="2">
        <v>2975</v>
      </c>
      <c r="I10" s="42">
        <v>14</v>
      </c>
      <c r="J10" s="42">
        <v>2879</v>
      </c>
      <c r="K10" s="42">
        <v>19</v>
      </c>
      <c r="L10" s="42">
        <v>3102</v>
      </c>
    </row>
    <row r="11" spans="1:12" x14ac:dyDescent="0.35">
      <c r="A11" s="62"/>
      <c r="B11" s="1" t="s">
        <v>15</v>
      </c>
      <c r="C11" s="2">
        <v>21</v>
      </c>
      <c r="D11" s="2">
        <v>1652</v>
      </c>
      <c r="E11" s="2">
        <v>17</v>
      </c>
      <c r="F11" s="2">
        <v>1247</v>
      </c>
      <c r="G11" s="2">
        <v>20</v>
      </c>
      <c r="H11" s="2">
        <v>1565</v>
      </c>
      <c r="I11" s="42">
        <v>21</v>
      </c>
      <c r="J11" s="42">
        <v>3012</v>
      </c>
      <c r="K11" s="42">
        <v>21</v>
      </c>
      <c r="L11" s="42">
        <v>1609</v>
      </c>
    </row>
    <row r="12" spans="1:12" x14ac:dyDescent="0.35">
      <c r="A12" s="62"/>
      <c r="B12" s="1" t="s">
        <v>16</v>
      </c>
      <c r="C12" s="2">
        <v>8</v>
      </c>
      <c r="D12" s="2">
        <v>693</v>
      </c>
      <c r="E12" s="2">
        <v>8</v>
      </c>
      <c r="F12" s="2">
        <v>758</v>
      </c>
      <c r="G12" s="2">
        <v>8</v>
      </c>
      <c r="H12" s="2">
        <v>675</v>
      </c>
      <c r="I12" s="42">
        <v>7</v>
      </c>
      <c r="J12" s="42">
        <v>651</v>
      </c>
      <c r="K12" s="42">
        <v>12</v>
      </c>
      <c r="L12" s="42">
        <v>1115</v>
      </c>
    </row>
    <row r="13" spans="1:12" x14ac:dyDescent="0.35">
      <c r="A13" s="62"/>
      <c r="B13" s="1" t="s">
        <v>17</v>
      </c>
      <c r="C13" s="2">
        <v>16</v>
      </c>
      <c r="D13" s="2">
        <v>1936</v>
      </c>
      <c r="E13" s="2">
        <v>12</v>
      </c>
      <c r="F13" s="2">
        <v>1544</v>
      </c>
      <c r="G13" s="2">
        <v>16</v>
      </c>
      <c r="H13" s="2">
        <v>1905</v>
      </c>
      <c r="I13" s="42">
        <v>14</v>
      </c>
      <c r="J13" s="42">
        <v>1860</v>
      </c>
      <c r="K13" s="42">
        <v>13</v>
      </c>
      <c r="L13" s="42">
        <v>1566</v>
      </c>
    </row>
    <row r="14" spans="1:12" x14ac:dyDescent="0.35">
      <c r="A14" s="62"/>
      <c r="B14" s="1" t="s">
        <v>18</v>
      </c>
      <c r="C14" s="2">
        <v>7</v>
      </c>
      <c r="D14" s="2">
        <v>661</v>
      </c>
      <c r="E14" s="2">
        <v>6</v>
      </c>
      <c r="F14" s="2">
        <v>620</v>
      </c>
      <c r="G14" s="2">
        <v>7</v>
      </c>
      <c r="H14" s="2">
        <v>646</v>
      </c>
      <c r="I14" s="42">
        <v>15</v>
      </c>
      <c r="J14" s="42">
        <v>1504</v>
      </c>
      <c r="K14" s="42">
        <v>10</v>
      </c>
      <c r="L14" s="42">
        <v>949</v>
      </c>
    </row>
    <row r="15" spans="1:12" x14ac:dyDescent="0.35">
      <c r="A15" s="62"/>
      <c r="B15" s="1" t="s">
        <v>19</v>
      </c>
      <c r="C15" s="2">
        <v>13</v>
      </c>
      <c r="D15" s="2">
        <v>931</v>
      </c>
      <c r="E15" s="2">
        <v>9</v>
      </c>
      <c r="F15" s="2">
        <v>578</v>
      </c>
      <c r="G15" s="2">
        <v>9</v>
      </c>
      <c r="H15" s="2">
        <v>648</v>
      </c>
      <c r="I15" s="42">
        <v>15</v>
      </c>
      <c r="J15" s="42">
        <v>991</v>
      </c>
      <c r="K15" s="42">
        <v>9</v>
      </c>
      <c r="L15" s="42">
        <v>627</v>
      </c>
    </row>
    <row r="16" spans="1:12" x14ac:dyDescent="0.35">
      <c r="A16" s="62"/>
      <c r="B16" s="1" t="s">
        <v>20</v>
      </c>
      <c r="C16" s="2">
        <v>18</v>
      </c>
      <c r="D16" s="2">
        <v>1824</v>
      </c>
      <c r="E16" s="2">
        <v>13</v>
      </c>
      <c r="F16" s="2">
        <v>1431</v>
      </c>
      <c r="G16" s="2">
        <v>18</v>
      </c>
      <c r="H16" s="2">
        <v>1824</v>
      </c>
      <c r="I16" s="42">
        <v>20</v>
      </c>
      <c r="J16" s="42">
        <v>1566</v>
      </c>
      <c r="K16" s="42">
        <v>14</v>
      </c>
      <c r="L16" s="42">
        <v>1430</v>
      </c>
    </row>
    <row r="17" spans="1:12" x14ac:dyDescent="0.35">
      <c r="A17" s="62"/>
      <c r="B17" s="1" t="s">
        <v>21</v>
      </c>
      <c r="C17" s="2">
        <v>32</v>
      </c>
      <c r="D17" s="2">
        <v>4548</v>
      </c>
      <c r="E17" s="2">
        <v>20</v>
      </c>
      <c r="F17" s="2">
        <v>3114</v>
      </c>
      <c r="G17" s="2">
        <v>31</v>
      </c>
      <c r="H17" s="2">
        <v>4531</v>
      </c>
      <c r="I17" s="42">
        <v>14</v>
      </c>
      <c r="J17" s="42">
        <v>1561</v>
      </c>
      <c r="K17" s="42">
        <v>30</v>
      </c>
      <c r="L17" s="42">
        <v>4663</v>
      </c>
    </row>
    <row r="18" spans="1:12" x14ac:dyDescent="0.35">
      <c r="A18" s="62"/>
      <c r="B18" s="1" t="s">
        <v>22</v>
      </c>
      <c r="C18" s="2">
        <v>13</v>
      </c>
      <c r="D18" s="2">
        <v>1507</v>
      </c>
      <c r="E18" s="2">
        <v>12</v>
      </c>
      <c r="F18" s="2">
        <v>1321</v>
      </c>
      <c r="G18" s="2">
        <v>14</v>
      </c>
      <c r="H18" s="2">
        <v>1521</v>
      </c>
      <c r="I18" s="42">
        <v>12</v>
      </c>
      <c r="J18" s="42">
        <v>1037</v>
      </c>
      <c r="K18" s="42">
        <v>26</v>
      </c>
      <c r="L18" s="42">
        <v>3735</v>
      </c>
    </row>
    <row r="19" spans="1:12" x14ac:dyDescent="0.35">
      <c r="A19" s="62"/>
      <c r="B19" s="1" t="s">
        <v>23</v>
      </c>
      <c r="C19" s="2">
        <v>14</v>
      </c>
      <c r="D19" s="2">
        <v>1404</v>
      </c>
      <c r="E19" s="2">
        <v>14</v>
      </c>
      <c r="F19" s="2">
        <v>1382</v>
      </c>
      <c r="G19" s="2">
        <v>14</v>
      </c>
      <c r="H19" s="2">
        <v>1423</v>
      </c>
      <c r="I19" s="42">
        <v>8</v>
      </c>
      <c r="J19" s="42">
        <v>909</v>
      </c>
      <c r="K19" s="42">
        <v>14</v>
      </c>
      <c r="L19" s="42">
        <v>1423</v>
      </c>
    </row>
    <row r="20" spans="1:12" x14ac:dyDescent="0.35">
      <c r="A20" s="62"/>
      <c r="B20" s="1" t="s">
        <v>24</v>
      </c>
      <c r="C20" s="2">
        <v>8</v>
      </c>
      <c r="D20" s="2">
        <v>581</v>
      </c>
      <c r="E20" s="2">
        <v>8</v>
      </c>
      <c r="F20" s="2">
        <v>595</v>
      </c>
      <c r="G20" s="2">
        <v>8</v>
      </c>
      <c r="H20" s="2">
        <v>605</v>
      </c>
      <c r="I20" s="42">
        <v>32</v>
      </c>
      <c r="J20" s="42">
        <v>3326</v>
      </c>
      <c r="K20" s="42">
        <v>8</v>
      </c>
      <c r="L20" s="42">
        <v>639</v>
      </c>
    </row>
    <row r="21" spans="1:12" x14ac:dyDescent="0.35">
      <c r="A21" s="62"/>
      <c r="B21" s="1" t="s">
        <v>25</v>
      </c>
      <c r="C21" s="2">
        <v>12</v>
      </c>
      <c r="D21" s="2">
        <v>1321</v>
      </c>
      <c r="E21" s="2">
        <v>13</v>
      </c>
      <c r="F21" s="2">
        <v>1328</v>
      </c>
      <c r="G21" s="2">
        <v>13</v>
      </c>
      <c r="H21" s="2">
        <v>1422</v>
      </c>
      <c r="I21" s="42">
        <v>14</v>
      </c>
      <c r="J21" s="42">
        <v>1423</v>
      </c>
      <c r="K21" s="42">
        <v>14</v>
      </c>
      <c r="L21" s="42">
        <v>1455</v>
      </c>
    </row>
    <row r="22" spans="1:12" x14ac:dyDescent="0.35">
      <c r="A22" s="62"/>
      <c r="B22" s="1" t="s">
        <v>26</v>
      </c>
      <c r="C22" s="2">
        <v>10</v>
      </c>
      <c r="D22" s="2">
        <v>939</v>
      </c>
      <c r="E22" s="2">
        <v>8</v>
      </c>
      <c r="F22" s="2">
        <v>1006</v>
      </c>
      <c r="G22" s="2">
        <v>10</v>
      </c>
      <c r="H22" s="2">
        <v>957</v>
      </c>
      <c r="I22" s="42">
        <v>13</v>
      </c>
      <c r="J22" s="42">
        <v>1407</v>
      </c>
      <c r="K22" s="42">
        <v>8</v>
      </c>
      <c r="L22" s="42">
        <v>909</v>
      </c>
    </row>
    <row r="23" spans="1:12" x14ac:dyDescent="0.35">
      <c r="A23" s="62"/>
      <c r="B23" s="1" t="s">
        <v>27</v>
      </c>
      <c r="C23" s="2">
        <v>7</v>
      </c>
      <c r="D23" s="2">
        <v>885</v>
      </c>
      <c r="E23" s="2">
        <v>7</v>
      </c>
      <c r="F23" s="2">
        <v>918</v>
      </c>
      <c r="G23" s="2">
        <v>7</v>
      </c>
      <c r="H23" s="2">
        <v>901</v>
      </c>
      <c r="I23" s="42">
        <v>8</v>
      </c>
      <c r="J23" s="42">
        <v>683</v>
      </c>
      <c r="K23" s="42">
        <v>7</v>
      </c>
      <c r="L23" s="42">
        <v>901</v>
      </c>
    </row>
    <row r="24" spans="1:12" x14ac:dyDescent="0.35">
      <c r="A24" s="62"/>
      <c r="B24" s="1" t="s">
        <v>28</v>
      </c>
      <c r="C24" s="2">
        <v>11</v>
      </c>
      <c r="D24" s="2">
        <v>939</v>
      </c>
      <c r="E24" s="2">
        <v>11</v>
      </c>
      <c r="F24" s="2">
        <v>1024</v>
      </c>
      <c r="G24" s="2">
        <v>11</v>
      </c>
      <c r="H24" s="2">
        <v>994</v>
      </c>
      <c r="I24" s="42">
        <v>18</v>
      </c>
      <c r="J24" s="42">
        <v>3100</v>
      </c>
      <c r="K24" s="42">
        <v>13</v>
      </c>
      <c r="L24" s="42">
        <v>1458</v>
      </c>
    </row>
    <row r="25" spans="1:12" x14ac:dyDescent="0.35">
      <c r="A25" s="62"/>
      <c r="B25" s="1" t="s">
        <v>29</v>
      </c>
      <c r="C25" s="2">
        <v>19</v>
      </c>
      <c r="D25" s="2">
        <v>2554</v>
      </c>
      <c r="E25" s="2">
        <v>14</v>
      </c>
      <c r="F25" s="2">
        <v>2363</v>
      </c>
      <c r="G25" s="2">
        <v>18</v>
      </c>
      <c r="H25" s="2">
        <v>2523</v>
      </c>
      <c r="I25" s="42">
        <v>10</v>
      </c>
      <c r="J25" s="42">
        <v>1145</v>
      </c>
      <c r="K25" s="42">
        <v>13</v>
      </c>
      <c r="L25" s="42">
        <v>2230</v>
      </c>
    </row>
    <row r="26" spans="1:12" x14ac:dyDescent="0.35">
      <c r="A26" s="62"/>
      <c r="B26" s="1" t="s">
        <v>30</v>
      </c>
      <c r="C26" s="2">
        <v>20</v>
      </c>
      <c r="D26" s="2">
        <v>1702</v>
      </c>
      <c r="E26" s="2">
        <v>17</v>
      </c>
      <c r="F26" s="2">
        <v>1565</v>
      </c>
      <c r="G26" s="2">
        <v>20</v>
      </c>
      <c r="H26" s="2">
        <v>1417</v>
      </c>
      <c r="I26" s="42">
        <v>17</v>
      </c>
      <c r="J26" s="42">
        <v>1339</v>
      </c>
      <c r="K26" s="42">
        <v>20</v>
      </c>
      <c r="L26" s="42">
        <v>1461</v>
      </c>
    </row>
    <row r="27" spans="1:12" x14ac:dyDescent="0.35">
      <c r="A27" s="62"/>
      <c r="B27" s="1" t="s">
        <v>31</v>
      </c>
      <c r="C27" s="2">
        <v>15</v>
      </c>
      <c r="D27" s="2">
        <v>1848</v>
      </c>
      <c r="E27" s="2">
        <v>15</v>
      </c>
      <c r="F27" s="2">
        <v>1962</v>
      </c>
      <c r="G27" s="2">
        <v>15</v>
      </c>
      <c r="H27" s="2">
        <v>1830</v>
      </c>
      <c r="I27" s="42">
        <v>10</v>
      </c>
      <c r="J27" s="42">
        <v>863</v>
      </c>
      <c r="K27" s="42">
        <v>15</v>
      </c>
      <c r="L27" s="42">
        <v>1699</v>
      </c>
    </row>
    <row r="28" spans="1:12" x14ac:dyDescent="0.35">
      <c r="A28" s="62"/>
      <c r="B28" s="1" t="s">
        <v>32</v>
      </c>
      <c r="C28" s="2">
        <v>16</v>
      </c>
      <c r="D28" s="2">
        <v>2071</v>
      </c>
      <c r="E28" s="2">
        <v>13</v>
      </c>
      <c r="F28" s="2">
        <v>1883</v>
      </c>
      <c r="G28" s="2">
        <v>16</v>
      </c>
      <c r="H28" s="2">
        <v>2113</v>
      </c>
      <c r="I28" s="42">
        <v>16</v>
      </c>
      <c r="J28" s="42">
        <v>2169</v>
      </c>
      <c r="K28" s="42">
        <v>16</v>
      </c>
      <c r="L28" s="42">
        <v>1933</v>
      </c>
    </row>
    <row r="29" spans="1:12" x14ac:dyDescent="0.35">
      <c r="A29" s="62"/>
      <c r="B29" s="1" t="s">
        <v>33</v>
      </c>
      <c r="C29" s="2">
        <v>9</v>
      </c>
      <c r="D29" s="2">
        <v>1647</v>
      </c>
      <c r="E29" s="2">
        <v>8</v>
      </c>
      <c r="F29" s="2">
        <v>1729</v>
      </c>
      <c r="G29" s="2">
        <v>11</v>
      </c>
      <c r="H29" s="2">
        <v>1910</v>
      </c>
      <c r="I29" s="42">
        <v>16</v>
      </c>
      <c r="J29" s="42">
        <v>1790</v>
      </c>
      <c r="K29" s="42">
        <v>8</v>
      </c>
      <c r="L29" s="42">
        <v>1361</v>
      </c>
    </row>
    <row r="30" spans="1:12" x14ac:dyDescent="0.35">
      <c r="A30" s="62"/>
      <c r="B30" s="1" t="s">
        <v>34</v>
      </c>
      <c r="C30" s="2">
        <v>4</v>
      </c>
      <c r="D30" s="2">
        <v>462</v>
      </c>
      <c r="E30" s="2">
        <v>3</v>
      </c>
      <c r="F30" s="2">
        <v>438</v>
      </c>
      <c r="G30" s="2">
        <v>3</v>
      </c>
      <c r="H30" s="2">
        <v>425</v>
      </c>
      <c r="I30" s="42">
        <v>9</v>
      </c>
      <c r="J30" s="42">
        <v>1639</v>
      </c>
      <c r="K30" s="42">
        <v>12</v>
      </c>
      <c r="L30" s="42">
        <v>1764</v>
      </c>
    </row>
    <row r="31" spans="1:12" x14ac:dyDescent="0.35">
      <c r="A31" s="62"/>
      <c r="B31" s="1" t="s">
        <v>35</v>
      </c>
      <c r="C31" s="2">
        <v>12</v>
      </c>
      <c r="D31" s="2">
        <v>1007</v>
      </c>
      <c r="E31" s="2">
        <v>8</v>
      </c>
      <c r="F31" s="2">
        <v>730</v>
      </c>
      <c r="G31" s="2">
        <v>12</v>
      </c>
      <c r="H31" s="2">
        <v>973</v>
      </c>
      <c r="I31" s="42">
        <v>4</v>
      </c>
      <c r="J31" s="42">
        <v>459</v>
      </c>
      <c r="K31" s="42">
        <v>12</v>
      </c>
      <c r="L31" s="42">
        <v>955</v>
      </c>
    </row>
    <row r="32" spans="1:12" x14ac:dyDescent="0.35">
      <c r="A32" s="63"/>
      <c r="B32" s="1" t="s">
        <v>36</v>
      </c>
      <c r="C32" s="2">
        <v>13</v>
      </c>
      <c r="D32" s="2">
        <v>1179</v>
      </c>
      <c r="E32" s="2">
        <v>11</v>
      </c>
      <c r="F32" s="2">
        <v>1099</v>
      </c>
      <c r="G32" s="2">
        <v>13</v>
      </c>
      <c r="H32" s="2">
        <v>1137</v>
      </c>
      <c r="I32" s="42">
        <v>13</v>
      </c>
      <c r="J32" s="42">
        <v>2243</v>
      </c>
      <c r="K32" s="42">
        <v>12</v>
      </c>
      <c r="L32" s="42">
        <v>1242</v>
      </c>
    </row>
    <row r="33" spans="1:12" x14ac:dyDescent="0.35">
      <c r="A33" s="58" t="s">
        <v>37</v>
      </c>
      <c r="B33" s="44" t="s">
        <v>37</v>
      </c>
      <c r="C33" s="2">
        <v>256</v>
      </c>
      <c r="D33" s="2">
        <v>25281</v>
      </c>
      <c r="E33" s="2">
        <v>256</v>
      </c>
      <c r="F33" s="2">
        <v>26036</v>
      </c>
      <c r="G33" s="2">
        <v>264</v>
      </c>
      <c r="H33" s="2">
        <v>26145</v>
      </c>
      <c r="I33" s="42">
        <f>SUM(I34:I50)</f>
        <v>261</v>
      </c>
      <c r="J33" s="42">
        <f>SUM(J34:J50)</f>
        <v>25431</v>
      </c>
      <c r="K33" s="42">
        <v>270</v>
      </c>
      <c r="L33" s="42">
        <v>26875</v>
      </c>
    </row>
    <row r="34" spans="1:12" x14ac:dyDescent="0.35">
      <c r="A34" s="59"/>
      <c r="B34" s="1" t="s">
        <v>38</v>
      </c>
      <c r="C34" s="2">
        <v>10</v>
      </c>
      <c r="D34" s="2">
        <v>860</v>
      </c>
      <c r="E34" s="2">
        <v>48</v>
      </c>
      <c r="F34" s="2">
        <v>6842</v>
      </c>
      <c r="G34" s="2">
        <v>47</v>
      </c>
      <c r="H34" s="2">
        <v>6096</v>
      </c>
      <c r="I34" s="42">
        <v>10</v>
      </c>
      <c r="J34" s="42">
        <v>901</v>
      </c>
      <c r="K34" s="42">
        <v>48</v>
      </c>
      <c r="L34" s="42">
        <v>6206</v>
      </c>
    </row>
    <row r="35" spans="1:12" x14ac:dyDescent="0.35">
      <c r="A35" s="59"/>
      <c r="B35" s="1" t="s">
        <v>39</v>
      </c>
      <c r="C35" s="2">
        <v>10</v>
      </c>
      <c r="D35" s="2">
        <v>814</v>
      </c>
      <c r="E35" s="2">
        <v>10</v>
      </c>
      <c r="F35" s="2">
        <v>826</v>
      </c>
      <c r="G35" s="2">
        <v>10</v>
      </c>
      <c r="H35" s="2">
        <v>820</v>
      </c>
      <c r="I35" s="42">
        <v>11</v>
      </c>
      <c r="J35" s="42">
        <v>850</v>
      </c>
      <c r="K35" s="42">
        <v>27</v>
      </c>
      <c r="L35" s="42">
        <v>3470</v>
      </c>
    </row>
    <row r="36" spans="1:12" x14ac:dyDescent="0.35">
      <c r="A36" s="59"/>
      <c r="B36" s="1" t="s">
        <v>40</v>
      </c>
      <c r="C36" s="2">
        <v>17</v>
      </c>
      <c r="D36" s="2">
        <v>1585</v>
      </c>
      <c r="E36" s="2">
        <v>16</v>
      </c>
      <c r="F36" s="2">
        <v>1647</v>
      </c>
      <c r="G36" s="2">
        <v>17</v>
      </c>
      <c r="H36" s="2">
        <v>1589</v>
      </c>
      <c r="I36" s="42">
        <v>17</v>
      </c>
      <c r="J36" s="42">
        <v>1587</v>
      </c>
      <c r="K36" s="42">
        <v>17</v>
      </c>
      <c r="L36" s="42">
        <v>1523</v>
      </c>
    </row>
    <row r="37" spans="1:12" x14ac:dyDescent="0.35">
      <c r="A37" s="59"/>
      <c r="B37" s="1" t="s">
        <v>41</v>
      </c>
      <c r="C37" s="2">
        <v>10</v>
      </c>
      <c r="D37" s="2">
        <v>964</v>
      </c>
      <c r="E37" s="2">
        <v>10</v>
      </c>
      <c r="F37" s="2">
        <v>973</v>
      </c>
      <c r="G37" s="2">
        <v>10</v>
      </c>
      <c r="H37" s="2">
        <v>937</v>
      </c>
      <c r="I37" s="42">
        <v>10</v>
      </c>
      <c r="J37" s="42">
        <v>937</v>
      </c>
      <c r="K37" s="42">
        <v>12</v>
      </c>
      <c r="L37" s="42">
        <v>1117</v>
      </c>
    </row>
    <row r="38" spans="1:12" x14ac:dyDescent="0.35">
      <c r="A38" s="59"/>
      <c r="B38" s="1" t="s">
        <v>42</v>
      </c>
      <c r="C38" s="2">
        <v>9</v>
      </c>
      <c r="D38" s="2">
        <v>963</v>
      </c>
      <c r="E38" s="2">
        <v>10</v>
      </c>
      <c r="F38" s="2">
        <v>890</v>
      </c>
      <c r="G38" s="2">
        <v>10</v>
      </c>
      <c r="H38" s="2">
        <v>884</v>
      </c>
      <c r="I38" s="42">
        <v>8</v>
      </c>
      <c r="J38" s="42">
        <v>872</v>
      </c>
      <c r="K38" s="42">
        <v>10</v>
      </c>
      <c r="L38" s="42">
        <v>896</v>
      </c>
    </row>
    <row r="39" spans="1:12" x14ac:dyDescent="0.35">
      <c r="A39" s="59"/>
      <c r="B39" s="1" t="s">
        <v>43</v>
      </c>
      <c r="C39" s="2">
        <v>48</v>
      </c>
      <c r="D39" s="2">
        <v>6034</v>
      </c>
      <c r="E39" s="2">
        <v>16</v>
      </c>
      <c r="F39" s="2">
        <v>1069</v>
      </c>
      <c r="G39" s="2">
        <v>16</v>
      </c>
      <c r="H39" s="2">
        <v>1051</v>
      </c>
      <c r="I39" s="42">
        <v>50</v>
      </c>
      <c r="J39" s="42">
        <v>6273</v>
      </c>
      <c r="K39" s="42">
        <v>16</v>
      </c>
      <c r="L39" s="42">
        <v>1059</v>
      </c>
    </row>
    <row r="40" spans="1:12" x14ac:dyDescent="0.35">
      <c r="A40" s="59"/>
      <c r="B40" s="1" t="s">
        <v>44</v>
      </c>
      <c r="C40" s="2">
        <v>15</v>
      </c>
      <c r="D40" s="2">
        <v>1005</v>
      </c>
      <c r="E40" s="2">
        <v>10</v>
      </c>
      <c r="F40" s="2">
        <v>965</v>
      </c>
      <c r="G40" s="2">
        <v>9</v>
      </c>
      <c r="H40" s="2">
        <v>980</v>
      </c>
      <c r="I40" s="42">
        <v>16</v>
      </c>
      <c r="J40" s="42">
        <v>1059</v>
      </c>
      <c r="K40" s="42">
        <v>9</v>
      </c>
      <c r="L40" s="42">
        <v>972</v>
      </c>
    </row>
    <row r="41" spans="1:12" x14ac:dyDescent="0.35">
      <c r="A41" s="59"/>
      <c r="B41" s="1" t="s">
        <v>45</v>
      </c>
      <c r="C41" s="2">
        <v>21</v>
      </c>
      <c r="D41" s="2">
        <v>2267</v>
      </c>
      <c r="E41" s="2">
        <v>18</v>
      </c>
      <c r="F41" s="2">
        <v>1696</v>
      </c>
      <c r="G41" s="2">
        <v>20</v>
      </c>
      <c r="H41" s="2">
        <v>2077</v>
      </c>
      <c r="I41" s="42">
        <v>21</v>
      </c>
      <c r="J41" s="42">
        <v>1929</v>
      </c>
      <c r="K41" s="42">
        <v>25</v>
      </c>
      <c r="L41" s="42">
        <v>2737</v>
      </c>
    </row>
    <row r="42" spans="1:12" x14ac:dyDescent="0.35">
      <c r="A42" s="59"/>
      <c r="B42" s="1" t="s">
        <v>46</v>
      </c>
      <c r="C42" s="2">
        <v>8</v>
      </c>
      <c r="D42" s="2">
        <v>480</v>
      </c>
      <c r="E42" s="2">
        <v>8</v>
      </c>
      <c r="F42" s="2">
        <v>491</v>
      </c>
      <c r="G42" s="2">
        <v>8</v>
      </c>
      <c r="H42" s="2">
        <v>532</v>
      </c>
      <c r="I42" s="42">
        <v>8</v>
      </c>
      <c r="J42" s="42">
        <v>507</v>
      </c>
      <c r="K42" s="42">
        <v>8</v>
      </c>
      <c r="L42" s="42">
        <v>535</v>
      </c>
    </row>
    <row r="43" spans="1:12" x14ac:dyDescent="0.35">
      <c r="A43" s="59"/>
      <c r="B43" s="1" t="s">
        <v>47</v>
      </c>
      <c r="C43" s="2">
        <v>13</v>
      </c>
      <c r="D43" s="2">
        <v>1054</v>
      </c>
      <c r="E43" s="2">
        <v>19</v>
      </c>
      <c r="F43" s="2">
        <v>2035</v>
      </c>
      <c r="G43" s="2">
        <v>22</v>
      </c>
      <c r="H43" s="2">
        <v>2083</v>
      </c>
      <c r="I43" s="42">
        <v>16</v>
      </c>
      <c r="J43" s="42">
        <v>1143</v>
      </c>
      <c r="K43" s="42">
        <v>23</v>
      </c>
      <c r="L43" s="42">
        <v>2113</v>
      </c>
    </row>
    <row r="44" spans="1:12" x14ac:dyDescent="0.35">
      <c r="A44" s="59"/>
      <c r="B44" s="1" t="s">
        <v>48</v>
      </c>
      <c r="C44" s="2">
        <v>8</v>
      </c>
      <c r="D44" s="2">
        <v>738</v>
      </c>
      <c r="E44" s="2">
        <v>8</v>
      </c>
      <c r="F44" s="2">
        <v>741</v>
      </c>
      <c r="G44" s="2">
        <v>8</v>
      </c>
      <c r="H44" s="2">
        <v>734</v>
      </c>
      <c r="I44" s="42">
        <v>8</v>
      </c>
      <c r="J44" s="42">
        <v>720</v>
      </c>
      <c r="K44" s="42">
        <v>15</v>
      </c>
      <c r="L44" s="42">
        <v>1316</v>
      </c>
    </row>
    <row r="45" spans="1:12" x14ac:dyDescent="0.35">
      <c r="A45" s="59"/>
      <c r="B45" s="1" t="s">
        <v>49</v>
      </c>
      <c r="C45" s="2">
        <v>7</v>
      </c>
      <c r="D45" s="2">
        <v>580</v>
      </c>
      <c r="E45" s="2">
        <v>12</v>
      </c>
      <c r="F45" s="2">
        <v>889</v>
      </c>
      <c r="G45" s="2">
        <v>14</v>
      </c>
      <c r="H45" s="2">
        <v>983</v>
      </c>
      <c r="I45" s="42">
        <v>9</v>
      </c>
      <c r="J45" s="42">
        <v>627</v>
      </c>
      <c r="K45" s="42">
        <v>14</v>
      </c>
      <c r="L45" s="42">
        <v>963</v>
      </c>
    </row>
    <row r="46" spans="1:12" x14ac:dyDescent="0.35">
      <c r="A46" s="59"/>
      <c r="B46" s="1" t="s">
        <v>50</v>
      </c>
      <c r="C46" s="2">
        <v>11</v>
      </c>
      <c r="D46" s="2">
        <v>1185</v>
      </c>
      <c r="E46" s="2">
        <v>12</v>
      </c>
      <c r="F46" s="2">
        <v>1228</v>
      </c>
      <c r="G46" s="2">
        <v>12</v>
      </c>
      <c r="H46" s="2">
        <v>1265</v>
      </c>
      <c r="I46" s="42">
        <v>13</v>
      </c>
      <c r="J46" s="42">
        <v>1298</v>
      </c>
      <c r="K46" s="42">
        <v>11</v>
      </c>
      <c r="L46" s="42">
        <v>1206</v>
      </c>
    </row>
    <row r="47" spans="1:12" x14ac:dyDescent="0.35">
      <c r="A47" s="59"/>
      <c r="B47" s="1" t="s">
        <v>51</v>
      </c>
      <c r="C47" s="2">
        <v>12</v>
      </c>
      <c r="D47" s="2">
        <v>1109</v>
      </c>
      <c r="E47" s="2">
        <v>11</v>
      </c>
      <c r="F47" s="2">
        <v>1033</v>
      </c>
      <c r="G47" s="2">
        <v>12</v>
      </c>
      <c r="H47" s="2">
        <v>1109</v>
      </c>
      <c r="I47" s="42">
        <v>12</v>
      </c>
      <c r="J47" s="42">
        <v>1109</v>
      </c>
      <c r="K47" s="42">
        <v>12</v>
      </c>
      <c r="L47" s="42">
        <v>1076</v>
      </c>
    </row>
    <row r="48" spans="1:12" x14ac:dyDescent="0.35">
      <c r="A48" s="59"/>
      <c r="B48" s="1" t="s">
        <v>52</v>
      </c>
      <c r="C48" s="2">
        <v>18</v>
      </c>
      <c r="D48" s="2">
        <v>2244</v>
      </c>
      <c r="E48" s="2">
        <v>19</v>
      </c>
      <c r="F48" s="2">
        <v>2240</v>
      </c>
      <c r="G48" s="2">
        <v>18</v>
      </c>
      <c r="H48" s="2">
        <v>2440</v>
      </c>
      <c r="I48" s="42">
        <v>18</v>
      </c>
      <c r="J48" s="42">
        <v>2483</v>
      </c>
      <c r="K48" s="42">
        <v>17</v>
      </c>
      <c r="L48" s="42">
        <v>2413</v>
      </c>
    </row>
    <row r="49" spans="1:12" x14ac:dyDescent="0.35">
      <c r="A49" s="59"/>
      <c r="B49" s="1" t="s">
        <v>53</v>
      </c>
      <c r="C49" s="2">
        <v>24</v>
      </c>
      <c r="D49" s="2">
        <v>1971</v>
      </c>
      <c r="E49" s="2">
        <v>16</v>
      </c>
      <c r="F49" s="2">
        <v>1021</v>
      </c>
      <c r="G49" s="2">
        <v>16</v>
      </c>
      <c r="H49" s="2">
        <v>1157</v>
      </c>
      <c r="I49" s="42">
        <v>21</v>
      </c>
      <c r="J49" s="42">
        <v>1788</v>
      </c>
      <c r="K49" s="42">
        <v>16</v>
      </c>
      <c r="L49" s="42">
        <v>1134</v>
      </c>
    </row>
    <row r="50" spans="1:12" x14ac:dyDescent="0.35">
      <c r="A50" s="59"/>
      <c r="B50" s="1" t="s">
        <v>54</v>
      </c>
      <c r="C50" s="2">
        <v>15</v>
      </c>
      <c r="D50" s="2">
        <v>1428</v>
      </c>
      <c r="E50" s="2">
        <v>13</v>
      </c>
      <c r="F50" s="2">
        <v>1450</v>
      </c>
      <c r="G50" s="2">
        <v>15</v>
      </c>
      <c r="H50" s="2">
        <v>1408</v>
      </c>
      <c r="I50" s="42">
        <v>13</v>
      </c>
      <c r="J50" s="42">
        <v>1348</v>
      </c>
      <c r="K50" s="42">
        <v>15</v>
      </c>
      <c r="L50" s="42">
        <v>1475</v>
      </c>
    </row>
    <row r="51" spans="1:12" x14ac:dyDescent="0.35">
      <c r="A51" s="58" t="s">
        <v>55</v>
      </c>
      <c r="B51" s="44" t="s">
        <v>55</v>
      </c>
      <c r="C51" s="2">
        <v>383</v>
      </c>
      <c r="D51" s="2">
        <v>35096</v>
      </c>
      <c r="E51" s="2">
        <v>360</v>
      </c>
      <c r="F51" s="2">
        <v>34426</v>
      </c>
      <c r="G51" s="2">
        <v>385</v>
      </c>
      <c r="H51" s="2">
        <v>37184</v>
      </c>
      <c r="I51" s="42">
        <f>SUM(I52:I71)</f>
        <v>381</v>
      </c>
      <c r="J51" s="42">
        <f>SUM(J52:J71)</f>
        <v>37797</v>
      </c>
      <c r="K51" s="42">
        <v>393</v>
      </c>
      <c r="L51" s="42">
        <v>39172</v>
      </c>
    </row>
    <row r="52" spans="1:12" x14ac:dyDescent="0.35">
      <c r="A52" s="59"/>
      <c r="B52" s="1" t="s">
        <v>56</v>
      </c>
      <c r="C52" s="2">
        <v>45</v>
      </c>
      <c r="D52" s="2">
        <v>4616</v>
      </c>
      <c r="E52" s="2">
        <v>36</v>
      </c>
      <c r="F52" s="2">
        <v>4617</v>
      </c>
      <c r="G52" s="2">
        <v>47</v>
      </c>
      <c r="H52" s="2">
        <v>5100</v>
      </c>
      <c r="I52" s="42">
        <v>44</v>
      </c>
      <c r="J52" s="42">
        <v>5028</v>
      </c>
      <c r="K52" s="42">
        <v>46</v>
      </c>
      <c r="L52" s="42">
        <v>5025</v>
      </c>
    </row>
    <row r="53" spans="1:12" x14ac:dyDescent="0.35">
      <c r="A53" s="59"/>
      <c r="B53" s="1" t="s">
        <v>57</v>
      </c>
      <c r="C53" s="2">
        <v>26</v>
      </c>
      <c r="D53" s="2">
        <v>2243</v>
      </c>
      <c r="E53" s="2">
        <v>24</v>
      </c>
      <c r="F53" s="2">
        <v>2605</v>
      </c>
      <c r="G53" s="2">
        <v>26</v>
      </c>
      <c r="H53" s="2">
        <v>2615</v>
      </c>
      <c r="I53" s="42">
        <v>25</v>
      </c>
      <c r="J53" s="42">
        <v>2686</v>
      </c>
      <c r="K53" s="42">
        <v>26</v>
      </c>
      <c r="L53" s="42">
        <v>2747</v>
      </c>
    </row>
    <row r="54" spans="1:12" x14ac:dyDescent="0.35">
      <c r="A54" s="59"/>
      <c r="B54" s="1" t="s">
        <v>58</v>
      </c>
      <c r="C54" s="2">
        <v>20</v>
      </c>
      <c r="D54" s="2">
        <v>2250</v>
      </c>
      <c r="E54" s="2">
        <v>20</v>
      </c>
      <c r="F54" s="2">
        <v>2412</v>
      </c>
      <c r="G54" s="2">
        <v>18</v>
      </c>
      <c r="H54" s="2">
        <v>2314</v>
      </c>
      <c r="I54" s="42">
        <v>20</v>
      </c>
      <c r="J54" s="42">
        <v>2594</v>
      </c>
      <c r="K54" s="42">
        <v>20</v>
      </c>
      <c r="L54" s="42">
        <v>2529</v>
      </c>
    </row>
    <row r="55" spans="1:12" x14ac:dyDescent="0.35">
      <c r="A55" s="59"/>
      <c r="B55" s="1" t="s">
        <v>59</v>
      </c>
      <c r="C55" s="2">
        <v>23</v>
      </c>
      <c r="D55" s="2">
        <v>1646</v>
      </c>
      <c r="E55" s="2">
        <v>23</v>
      </c>
      <c r="F55" s="2">
        <v>1912</v>
      </c>
      <c r="G55" s="2">
        <v>23</v>
      </c>
      <c r="H55" s="2">
        <v>1766</v>
      </c>
      <c r="I55" s="42">
        <v>21</v>
      </c>
      <c r="J55" s="42">
        <v>1878</v>
      </c>
      <c r="K55" s="42">
        <v>25</v>
      </c>
      <c r="L55" s="42">
        <v>2235</v>
      </c>
    </row>
    <row r="56" spans="1:12" x14ac:dyDescent="0.35">
      <c r="A56" s="59"/>
      <c r="B56" s="1" t="s">
        <v>60</v>
      </c>
      <c r="C56" s="2">
        <v>34</v>
      </c>
      <c r="D56" s="2">
        <v>4036</v>
      </c>
      <c r="E56" s="2">
        <v>28</v>
      </c>
      <c r="F56" s="2">
        <v>3550</v>
      </c>
      <c r="G56" s="2">
        <v>34</v>
      </c>
      <c r="H56" s="2">
        <v>3799</v>
      </c>
      <c r="I56" s="42">
        <v>7</v>
      </c>
      <c r="J56" s="42">
        <v>541</v>
      </c>
      <c r="K56" s="42">
        <v>30</v>
      </c>
      <c r="L56" s="42">
        <v>3658</v>
      </c>
    </row>
    <row r="57" spans="1:12" x14ac:dyDescent="0.35">
      <c r="A57" s="59"/>
      <c r="B57" s="1" t="s">
        <v>61</v>
      </c>
      <c r="C57" s="2">
        <v>11</v>
      </c>
      <c r="D57" s="2">
        <v>760</v>
      </c>
      <c r="E57" s="2">
        <v>9</v>
      </c>
      <c r="F57" s="2">
        <v>632</v>
      </c>
      <c r="G57" s="2">
        <v>11</v>
      </c>
      <c r="H57" s="2">
        <v>780</v>
      </c>
      <c r="I57" s="42">
        <v>11</v>
      </c>
      <c r="J57" s="42">
        <v>780</v>
      </c>
      <c r="K57" s="42">
        <v>11</v>
      </c>
      <c r="L57" s="42">
        <v>780</v>
      </c>
    </row>
    <row r="58" spans="1:12" x14ac:dyDescent="0.35">
      <c r="A58" s="59"/>
      <c r="B58" s="1" t="s">
        <v>62</v>
      </c>
      <c r="C58" s="2">
        <v>18</v>
      </c>
      <c r="D58" s="2">
        <v>1389</v>
      </c>
      <c r="E58" s="2">
        <v>18</v>
      </c>
      <c r="F58" s="2">
        <v>1578</v>
      </c>
      <c r="G58" s="2">
        <v>18</v>
      </c>
      <c r="H58" s="2">
        <v>1667</v>
      </c>
      <c r="I58" s="42">
        <v>18</v>
      </c>
      <c r="J58" s="42">
        <v>1700</v>
      </c>
      <c r="K58" s="42">
        <v>18</v>
      </c>
      <c r="L58" s="42">
        <v>1750</v>
      </c>
    </row>
    <row r="59" spans="1:12" x14ac:dyDescent="0.35">
      <c r="A59" s="59"/>
      <c r="B59" s="1" t="s">
        <v>63</v>
      </c>
      <c r="C59" s="2">
        <v>7</v>
      </c>
      <c r="D59" s="2">
        <v>510</v>
      </c>
      <c r="E59" s="2">
        <v>7</v>
      </c>
      <c r="F59" s="2">
        <v>542</v>
      </c>
      <c r="G59" s="2">
        <v>7</v>
      </c>
      <c r="H59" s="2">
        <v>541</v>
      </c>
      <c r="I59" s="42">
        <v>35</v>
      </c>
      <c r="J59" s="42">
        <v>3872</v>
      </c>
      <c r="K59" s="42">
        <v>9</v>
      </c>
      <c r="L59" s="42">
        <v>722</v>
      </c>
    </row>
    <row r="60" spans="1:12" x14ac:dyDescent="0.35">
      <c r="A60" s="59"/>
      <c r="B60" s="1" t="s">
        <v>64</v>
      </c>
      <c r="C60" s="2">
        <v>8</v>
      </c>
      <c r="D60" s="2">
        <v>498</v>
      </c>
      <c r="E60" s="2">
        <v>8</v>
      </c>
      <c r="F60" s="2">
        <v>507</v>
      </c>
      <c r="G60" s="2">
        <v>8</v>
      </c>
      <c r="H60" s="2">
        <v>542</v>
      </c>
      <c r="I60" s="42">
        <v>13</v>
      </c>
      <c r="J60" s="42">
        <v>886</v>
      </c>
      <c r="K60" s="42">
        <v>8</v>
      </c>
      <c r="L60" s="42">
        <v>609</v>
      </c>
    </row>
    <row r="61" spans="1:12" x14ac:dyDescent="0.35">
      <c r="A61" s="59"/>
      <c r="B61" s="1" t="s">
        <v>65</v>
      </c>
      <c r="C61" s="2">
        <v>7</v>
      </c>
      <c r="D61" s="2">
        <v>501</v>
      </c>
      <c r="E61" s="2">
        <v>6</v>
      </c>
      <c r="F61" s="2">
        <v>608</v>
      </c>
      <c r="G61" s="2">
        <v>7</v>
      </c>
      <c r="H61" s="2">
        <v>536</v>
      </c>
      <c r="I61" s="42">
        <v>19</v>
      </c>
      <c r="J61" s="42">
        <v>1990</v>
      </c>
      <c r="K61" s="42">
        <v>6</v>
      </c>
      <c r="L61" s="42">
        <v>594</v>
      </c>
    </row>
    <row r="62" spans="1:12" x14ac:dyDescent="0.35">
      <c r="A62" s="59"/>
      <c r="B62" s="1" t="s">
        <v>66</v>
      </c>
      <c r="C62" s="2">
        <v>35</v>
      </c>
      <c r="D62" s="2">
        <v>4145</v>
      </c>
      <c r="E62" s="2">
        <v>33</v>
      </c>
      <c r="F62" s="2">
        <v>3202</v>
      </c>
      <c r="G62" s="2">
        <v>35</v>
      </c>
      <c r="H62" s="2">
        <v>4448</v>
      </c>
      <c r="I62" s="42">
        <v>35</v>
      </c>
      <c r="J62" s="42">
        <v>4487</v>
      </c>
      <c r="K62" s="42">
        <v>35</v>
      </c>
      <c r="L62" s="42">
        <v>4746</v>
      </c>
    </row>
    <row r="63" spans="1:12" x14ac:dyDescent="0.35">
      <c r="A63" s="59"/>
      <c r="B63" s="1" t="s">
        <v>67</v>
      </c>
      <c r="C63" s="2">
        <v>29</v>
      </c>
      <c r="D63" s="2">
        <v>2763</v>
      </c>
      <c r="E63" s="2">
        <v>30</v>
      </c>
      <c r="F63" s="2">
        <v>2696</v>
      </c>
      <c r="G63" s="2">
        <v>30</v>
      </c>
      <c r="H63" s="2">
        <v>2884</v>
      </c>
      <c r="I63" s="42">
        <v>12</v>
      </c>
      <c r="J63" s="42">
        <v>980</v>
      </c>
      <c r="K63" s="42">
        <v>27</v>
      </c>
      <c r="L63" s="42">
        <v>3919</v>
      </c>
    </row>
    <row r="64" spans="1:12" x14ac:dyDescent="0.35">
      <c r="A64" s="59"/>
      <c r="B64" s="1" t="s">
        <v>68</v>
      </c>
      <c r="C64" s="2">
        <v>17</v>
      </c>
      <c r="D64" s="2">
        <v>1174</v>
      </c>
      <c r="E64" s="2">
        <v>15</v>
      </c>
      <c r="F64" s="2">
        <v>1153</v>
      </c>
      <c r="G64" s="2">
        <v>15</v>
      </c>
      <c r="H64" s="2">
        <v>1047</v>
      </c>
      <c r="I64" s="42">
        <v>8</v>
      </c>
      <c r="J64" s="42">
        <v>586</v>
      </c>
      <c r="K64" s="42">
        <v>22</v>
      </c>
      <c r="L64" s="42">
        <v>1683</v>
      </c>
    </row>
    <row r="65" spans="1:12" x14ac:dyDescent="0.35">
      <c r="A65" s="59"/>
      <c r="B65" s="1" t="s">
        <v>69</v>
      </c>
      <c r="C65" s="2">
        <v>10</v>
      </c>
      <c r="D65" s="2">
        <v>894</v>
      </c>
      <c r="E65" s="2">
        <v>12</v>
      </c>
      <c r="F65" s="2">
        <v>942</v>
      </c>
      <c r="G65" s="2">
        <v>12</v>
      </c>
      <c r="H65" s="2">
        <v>980</v>
      </c>
      <c r="I65" s="42">
        <v>14</v>
      </c>
      <c r="J65" s="42">
        <v>915</v>
      </c>
      <c r="K65" s="42">
        <v>11</v>
      </c>
      <c r="L65" s="42">
        <v>939</v>
      </c>
    </row>
    <row r="66" spans="1:12" x14ac:dyDescent="0.35">
      <c r="A66" s="59"/>
      <c r="B66" s="1" t="s">
        <v>70</v>
      </c>
      <c r="C66" s="2">
        <v>14</v>
      </c>
      <c r="D66" s="2">
        <v>1214</v>
      </c>
      <c r="E66" s="2">
        <v>14</v>
      </c>
      <c r="F66" s="2">
        <v>1280</v>
      </c>
      <c r="G66" s="2">
        <v>13</v>
      </c>
      <c r="H66" s="2">
        <v>1330</v>
      </c>
      <c r="I66" s="42">
        <v>15</v>
      </c>
      <c r="J66" s="42">
        <v>1424</v>
      </c>
      <c r="K66" s="42">
        <v>15</v>
      </c>
      <c r="L66" s="42">
        <v>1424</v>
      </c>
    </row>
    <row r="67" spans="1:12" x14ac:dyDescent="0.35">
      <c r="A67" s="59"/>
      <c r="B67" s="1" t="s">
        <v>71</v>
      </c>
      <c r="C67" s="2">
        <v>20</v>
      </c>
      <c r="D67" s="2">
        <v>1624</v>
      </c>
      <c r="E67" s="2">
        <v>20</v>
      </c>
      <c r="F67" s="2">
        <v>1572</v>
      </c>
      <c r="G67" s="2">
        <v>21</v>
      </c>
      <c r="H67" s="2">
        <v>1772</v>
      </c>
      <c r="I67" s="42">
        <v>22</v>
      </c>
      <c r="J67" s="42">
        <v>1875</v>
      </c>
      <c r="K67" s="42">
        <v>23</v>
      </c>
      <c r="L67" s="42">
        <v>1975</v>
      </c>
    </row>
    <row r="68" spans="1:12" x14ac:dyDescent="0.35">
      <c r="A68" s="59"/>
      <c r="B68" s="1" t="s">
        <v>72</v>
      </c>
      <c r="C68" s="2">
        <v>19</v>
      </c>
      <c r="D68" s="2">
        <v>1453</v>
      </c>
      <c r="E68" s="2">
        <v>19</v>
      </c>
      <c r="F68" s="2">
        <v>1422</v>
      </c>
      <c r="G68" s="2">
        <v>18</v>
      </c>
      <c r="H68" s="2">
        <v>1534</v>
      </c>
      <c r="I68" s="42">
        <v>18</v>
      </c>
      <c r="J68" s="42">
        <v>1538</v>
      </c>
      <c r="K68" s="42">
        <v>19</v>
      </c>
      <c r="L68" s="42">
        <v>1442</v>
      </c>
    </row>
    <row r="69" spans="1:12" x14ac:dyDescent="0.35">
      <c r="A69" s="59"/>
      <c r="B69" s="1" t="s">
        <v>73</v>
      </c>
      <c r="C69" s="2">
        <v>20</v>
      </c>
      <c r="D69" s="2">
        <v>1957</v>
      </c>
      <c r="E69" s="2">
        <v>18</v>
      </c>
      <c r="F69" s="2">
        <v>1663</v>
      </c>
      <c r="G69" s="2">
        <v>20</v>
      </c>
      <c r="H69" s="2">
        <v>2040</v>
      </c>
      <c r="I69" s="42">
        <v>29</v>
      </c>
      <c r="J69" s="42">
        <v>2918</v>
      </c>
      <c r="K69" s="42">
        <v>19</v>
      </c>
      <c r="L69" s="42">
        <v>2000</v>
      </c>
    </row>
    <row r="70" spans="1:12" x14ac:dyDescent="0.35">
      <c r="A70" s="59"/>
      <c r="B70" s="1" t="s">
        <v>74</v>
      </c>
      <c r="C70" s="2">
        <v>13</v>
      </c>
      <c r="D70" s="2">
        <v>942</v>
      </c>
      <c r="E70" s="2">
        <v>13</v>
      </c>
      <c r="F70" s="2">
        <v>1052</v>
      </c>
      <c r="G70" s="2">
        <v>14</v>
      </c>
      <c r="H70" s="2">
        <v>946</v>
      </c>
      <c r="I70" s="42">
        <v>7</v>
      </c>
      <c r="J70" s="42">
        <v>576</v>
      </c>
      <c r="K70" s="42">
        <v>14</v>
      </c>
      <c r="L70" s="42">
        <v>916</v>
      </c>
    </row>
    <row r="71" spans="1:12" x14ac:dyDescent="0.35">
      <c r="A71" s="59"/>
      <c r="B71" s="1" t="s">
        <v>75</v>
      </c>
      <c r="C71" s="2">
        <v>7</v>
      </c>
      <c r="D71" s="2">
        <v>481</v>
      </c>
      <c r="E71" s="2">
        <v>7</v>
      </c>
      <c r="F71" s="2">
        <v>481</v>
      </c>
      <c r="G71" s="2">
        <v>8</v>
      </c>
      <c r="H71" s="2">
        <v>543</v>
      </c>
      <c r="I71" s="42">
        <v>8</v>
      </c>
      <c r="J71" s="42">
        <v>543</v>
      </c>
      <c r="K71" s="42">
        <v>8</v>
      </c>
      <c r="L71" s="42">
        <v>543</v>
      </c>
    </row>
    <row r="72" spans="1:12" x14ac:dyDescent="0.35">
      <c r="A72" s="58" t="s">
        <v>76</v>
      </c>
      <c r="B72" s="44" t="s">
        <v>76</v>
      </c>
      <c r="C72" s="2">
        <v>209</v>
      </c>
      <c r="D72" s="2">
        <v>19021</v>
      </c>
      <c r="E72" s="2">
        <v>209</v>
      </c>
      <c r="F72" s="2">
        <v>19576</v>
      </c>
      <c r="G72" s="2">
        <v>216</v>
      </c>
      <c r="H72" s="2">
        <v>18409</v>
      </c>
      <c r="I72" s="42">
        <f>SUM(I73:I86)</f>
        <v>208</v>
      </c>
      <c r="J72" s="42">
        <f>SUM(J73:J86)</f>
        <v>19030</v>
      </c>
      <c r="K72" s="42">
        <v>215</v>
      </c>
      <c r="L72" s="42">
        <v>19763</v>
      </c>
    </row>
    <row r="73" spans="1:12" x14ac:dyDescent="0.35">
      <c r="A73" s="59"/>
      <c r="B73" s="1" t="s">
        <v>77</v>
      </c>
      <c r="C73" s="2">
        <v>29</v>
      </c>
      <c r="D73" s="2">
        <v>2513</v>
      </c>
      <c r="E73" s="2">
        <v>29</v>
      </c>
      <c r="F73" s="2">
        <v>2299</v>
      </c>
      <c r="G73" s="2">
        <v>30</v>
      </c>
      <c r="H73" s="2">
        <v>2584</v>
      </c>
      <c r="I73" s="42">
        <v>13</v>
      </c>
      <c r="J73" s="42">
        <v>1099</v>
      </c>
      <c r="K73" s="42">
        <v>32</v>
      </c>
      <c r="L73" s="42">
        <v>2829</v>
      </c>
    </row>
    <row r="74" spans="1:12" x14ac:dyDescent="0.35">
      <c r="A74" s="59"/>
      <c r="B74" s="1" t="s">
        <v>78</v>
      </c>
      <c r="C74" s="2">
        <v>11</v>
      </c>
      <c r="D74" s="2">
        <v>745</v>
      </c>
      <c r="E74" s="2">
        <v>11</v>
      </c>
      <c r="F74" s="2">
        <v>758</v>
      </c>
      <c r="G74" s="2">
        <v>11</v>
      </c>
      <c r="H74" s="2">
        <v>733</v>
      </c>
      <c r="I74" s="42">
        <v>10</v>
      </c>
      <c r="J74" s="42">
        <v>624</v>
      </c>
      <c r="K74" s="42">
        <v>11</v>
      </c>
      <c r="L74" s="42">
        <v>747</v>
      </c>
    </row>
    <row r="75" spans="1:12" x14ac:dyDescent="0.35">
      <c r="A75" s="59"/>
      <c r="B75" s="1" t="s">
        <v>79</v>
      </c>
      <c r="C75" s="2">
        <v>10</v>
      </c>
      <c r="D75" s="2">
        <v>624</v>
      </c>
      <c r="E75" s="2">
        <v>9</v>
      </c>
      <c r="F75" s="2">
        <v>592</v>
      </c>
      <c r="G75" s="2">
        <v>10</v>
      </c>
      <c r="H75" s="2">
        <v>624</v>
      </c>
      <c r="I75" s="42">
        <v>8</v>
      </c>
      <c r="J75" s="42">
        <v>1248</v>
      </c>
      <c r="K75" s="42">
        <v>9</v>
      </c>
      <c r="L75" s="42">
        <v>614</v>
      </c>
    </row>
    <row r="76" spans="1:12" x14ac:dyDescent="0.35">
      <c r="A76" s="59"/>
      <c r="B76" s="1" t="s">
        <v>80</v>
      </c>
      <c r="C76" s="2">
        <v>7</v>
      </c>
      <c r="D76" s="2">
        <v>1076</v>
      </c>
      <c r="E76" s="2">
        <v>8</v>
      </c>
      <c r="F76" s="2">
        <v>1228</v>
      </c>
      <c r="G76" s="2">
        <v>8</v>
      </c>
      <c r="H76" s="2">
        <v>1137</v>
      </c>
      <c r="I76" s="42">
        <v>7</v>
      </c>
      <c r="J76" s="42">
        <v>402</v>
      </c>
      <c r="K76" s="42">
        <v>9</v>
      </c>
      <c r="L76" s="42">
        <v>1290</v>
      </c>
    </row>
    <row r="77" spans="1:12" x14ac:dyDescent="0.35">
      <c r="A77" s="59"/>
      <c r="B77" s="1" t="s">
        <v>81</v>
      </c>
      <c r="C77" s="2">
        <v>31</v>
      </c>
      <c r="D77" s="2">
        <v>2939</v>
      </c>
      <c r="E77" s="2">
        <v>31</v>
      </c>
      <c r="F77" s="2">
        <v>3132</v>
      </c>
      <c r="G77" s="2">
        <v>33</v>
      </c>
      <c r="H77" s="2">
        <v>2658</v>
      </c>
      <c r="I77" s="42">
        <v>31</v>
      </c>
      <c r="J77" s="42">
        <v>2895</v>
      </c>
      <c r="K77" s="42">
        <v>27</v>
      </c>
      <c r="L77" s="42">
        <v>2932</v>
      </c>
    </row>
    <row r="78" spans="1:12" x14ac:dyDescent="0.35">
      <c r="A78" s="59"/>
      <c r="B78" s="1" t="s">
        <v>82</v>
      </c>
      <c r="C78" s="2">
        <v>6</v>
      </c>
      <c r="D78" s="2">
        <v>397</v>
      </c>
      <c r="E78" s="2">
        <v>6</v>
      </c>
      <c r="F78" s="2">
        <v>419</v>
      </c>
      <c r="G78" s="2">
        <v>1</v>
      </c>
      <c r="H78" s="2">
        <v>5</v>
      </c>
      <c r="I78" s="42">
        <v>34</v>
      </c>
      <c r="J78" s="42">
        <v>2830</v>
      </c>
      <c r="K78" s="42">
        <v>17</v>
      </c>
      <c r="L78" s="42">
        <v>927</v>
      </c>
    </row>
    <row r="79" spans="1:12" x14ac:dyDescent="0.35">
      <c r="A79" s="59"/>
      <c r="B79" s="1" t="s">
        <v>83</v>
      </c>
      <c r="C79" s="2">
        <v>15</v>
      </c>
      <c r="D79" s="2">
        <v>1214</v>
      </c>
      <c r="E79" s="2">
        <v>14</v>
      </c>
      <c r="F79" s="2">
        <v>1296</v>
      </c>
      <c r="G79" s="2">
        <v>14</v>
      </c>
      <c r="H79" s="2">
        <v>1198</v>
      </c>
      <c r="I79" s="42">
        <v>11</v>
      </c>
      <c r="J79" s="42">
        <v>747</v>
      </c>
      <c r="K79" s="42">
        <v>14</v>
      </c>
      <c r="L79" s="42">
        <v>1211</v>
      </c>
    </row>
    <row r="80" spans="1:12" x14ac:dyDescent="0.35">
      <c r="A80" s="59"/>
      <c r="B80" s="1" t="s">
        <v>84</v>
      </c>
      <c r="C80" s="2">
        <v>29</v>
      </c>
      <c r="D80" s="2">
        <v>3479</v>
      </c>
      <c r="E80" s="2">
        <v>29</v>
      </c>
      <c r="F80" s="2">
        <v>3668</v>
      </c>
      <c r="G80" s="2">
        <v>29</v>
      </c>
      <c r="H80" s="2">
        <v>3521</v>
      </c>
      <c r="I80" s="42">
        <v>24</v>
      </c>
      <c r="J80" s="42">
        <v>3167</v>
      </c>
      <c r="K80" s="42">
        <v>22</v>
      </c>
      <c r="L80" s="42">
        <v>2597</v>
      </c>
    </row>
    <row r="81" spans="1:12" x14ac:dyDescent="0.35">
      <c r="A81" s="59"/>
      <c r="B81" s="1" t="s">
        <v>85</v>
      </c>
      <c r="C81" s="2">
        <v>7</v>
      </c>
      <c r="D81" s="2">
        <v>426</v>
      </c>
      <c r="E81" s="2">
        <v>7</v>
      </c>
      <c r="F81" s="2">
        <v>421</v>
      </c>
      <c r="G81" s="2">
        <v>7</v>
      </c>
      <c r="H81" s="2">
        <v>396</v>
      </c>
      <c r="I81" s="42">
        <v>7</v>
      </c>
      <c r="J81" s="42">
        <v>400</v>
      </c>
      <c r="K81" s="42">
        <v>17</v>
      </c>
      <c r="L81" s="42">
        <v>1819</v>
      </c>
    </row>
    <row r="82" spans="1:12" x14ac:dyDescent="0.35">
      <c r="A82" s="59"/>
      <c r="B82" s="1" t="s">
        <v>86</v>
      </c>
      <c r="C82" s="2">
        <v>15</v>
      </c>
      <c r="D82" s="2">
        <v>1379</v>
      </c>
      <c r="E82" s="2">
        <v>15</v>
      </c>
      <c r="F82" s="2">
        <v>1359</v>
      </c>
      <c r="G82" s="2">
        <v>24</v>
      </c>
      <c r="H82" s="2">
        <v>1318</v>
      </c>
      <c r="I82" s="42">
        <v>14</v>
      </c>
      <c r="J82" s="42">
        <v>1200</v>
      </c>
      <c r="K82" s="42">
        <v>13</v>
      </c>
      <c r="L82" s="42">
        <v>1328</v>
      </c>
    </row>
    <row r="83" spans="1:12" x14ac:dyDescent="0.35">
      <c r="A83" s="59"/>
      <c r="B83" s="1" t="s">
        <v>87</v>
      </c>
      <c r="C83" s="2">
        <v>12</v>
      </c>
      <c r="D83" s="2">
        <v>855</v>
      </c>
      <c r="E83" s="2">
        <v>12</v>
      </c>
      <c r="F83" s="2">
        <v>858</v>
      </c>
      <c r="G83" s="2">
        <v>12</v>
      </c>
      <c r="H83" s="2">
        <v>855</v>
      </c>
      <c r="I83" s="42">
        <v>13</v>
      </c>
      <c r="J83" s="42">
        <v>1296</v>
      </c>
      <c r="K83" s="42">
        <v>12</v>
      </c>
      <c r="L83" s="42">
        <v>848</v>
      </c>
    </row>
    <row r="84" spans="1:12" x14ac:dyDescent="0.35">
      <c r="A84" s="59"/>
      <c r="B84" s="1" t="s">
        <v>88</v>
      </c>
      <c r="C84" s="2">
        <v>14</v>
      </c>
      <c r="D84" s="2">
        <v>1204</v>
      </c>
      <c r="E84" s="2">
        <v>14</v>
      </c>
      <c r="F84" s="2">
        <v>1166</v>
      </c>
      <c r="G84" s="2">
        <v>14</v>
      </c>
      <c r="H84" s="2">
        <v>1161</v>
      </c>
      <c r="I84" s="42">
        <v>12</v>
      </c>
      <c r="J84" s="42">
        <v>855</v>
      </c>
      <c r="K84" s="42">
        <v>14</v>
      </c>
      <c r="L84" s="42">
        <v>1152</v>
      </c>
    </row>
    <row r="85" spans="1:12" x14ac:dyDescent="0.35">
      <c r="A85" s="59"/>
      <c r="B85" s="1" t="s">
        <v>89</v>
      </c>
      <c r="C85" s="2">
        <v>10</v>
      </c>
      <c r="D85" s="2">
        <v>1074</v>
      </c>
      <c r="E85" s="2">
        <v>10</v>
      </c>
      <c r="F85" s="2">
        <v>1114</v>
      </c>
      <c r="G85" s="2">
        <v>10</v>
      </c>
      <c r="H85" s="2">
        <v>1083</v>
      </c>
      <c r="I85" s="42">
        <v>10</v>
      </c>
      <c r="J85" s="42">
        <v>1098</v>
      </c>
      <c r="K85" s="42">
        <v>10</v>
      </c>
      <c r="L85" s="42">
        <v>1098</v>
      </c>
    </row>
    <row r="86" spans="1:12" x14ac:dyDescent="0.35">
      <c r="A86" s="60"/>
      <c r="B86" s="3" t="s">
        <v>90</v>
      </c>
      <c r="C86" s="4">
        <v>13</v>
      </c>
      <c r="D86" s="4">
        <v>1096</v>
      </c>
      <c r="E86" s="4">
        <v>14</v>
      </c>
      <c r="F86" s="4">
        <v>1266</v>
      </c>
      <c r="G86" s="4">
        <v>13</v>
      </c>
      <c r="H86" s="4">
        <v>1136</v>
      </c>
      <c r="I86" s="42">
        <v>14</v>
      </c>
      <c r="J86" s="42">
        <v>1169</v>
      </c>
      <c r="K86" s="42">
        <v>14</v>
      </c>
      <c r="L86" s="42">
        <v>1200</v>
      </c>
    </row>
    <row r="87" spans="1:12" ht="15" customHeight="1" x14ac:dyDescent="0.35">
      <c r="A87" s="6" t="s">
        <v>91</v>
      </c>
      <c r="B87" s="6"/>
      <c r="C87" s="6"/>
      <c r="D87" s="6"/>
      <c r="E87" s="6"/>
      <c r="F87" s="6"/>
      <c r="G87" s="6"/>
      <c r="H87" s="6"/>
      <c r="I87" s="6"/>
      <c r="K87" s="6"/>
    </row>
    <row r="88" spans="1:12" x14ac:dyDescent="0.35">
      <c r="A88" s="47" t="s">
        <v>1</v>
      </c>
      <c r="B88" s="47"/>
      <c r="C88" s="47"/>
      <c r="D88" s="47"/>
      <c r="E88" s="47"/>
      <c r="F88" s="47"/>
      <c r="G88" s="47"/>
      <c r="H88" s="47"/>
      <c r="I88" s="47"/>
    </row>
  </sheetData>
  <mergeCells count="8">
    <mergeCell ref="K3:L3"/>
    <mergeCell ref="A88:I88"/>
    <mergeCell ref="A3:A4"/>
    <mergeCell ref="B3:B4"/>
    <mergeCell ref="I3:J3"/>
    <mergeCell ref="C3:D3"/>
    <mergeCell ref="E3:F3"/>
    <mergeCell ref="G3:H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"/>
  <sheetViews>
    <sheetView topLeftCell="B1" workbookViewId="0">
      <selection activeCell="C10" sqref="C10"/>
    </sheetView>
  </sheetViews>
  <sheetFormatPr defaultRowHeight="14.5" x14ac:dyDescent="0.35"/>
  <cols>
    <col min="1" max="2" width="19.81640625" customWidth="1"/>
    <col min="3" max="3" width="19" customWidth="1"/>
    <col min="4" max="4" width="5.81640625" customWidth="1"/>
    <col min="5" max="5" width="8.54296875" customWidth="1"/>
  </cols>
  <sheetData>
    <row r="1" spans="1:5" ht="15" customHeight="1" x14ac:dyDescent="0.35">
      <c r="A1" s="6" t="s">
        <v>92</v>
      </c>
      <c r="B1" s="6"/>
      <c r="C1" s="5"/>
      <c r="D1" s="5"/>
    </row>
    <row r="2" spans="1:5" ht="15" customHeight="1" x14ac:dyDescent="0.35">
      <c r="A2" s="6" t="s">
        <v>0</v>
      </c>
      <c r="B2" s="6"/>
      <c r="C2" s="5"/>
      <c r="D2" s="5"/>
    </row>
    <row r="3" spans="1:5" x14ac:dyDescent="0.35">
      <c r="A3" s="47" t="s">
        <v>1</v>
      </c>
      <c r="B3" s="47"/>
      <c r="C3" s="47"/>
      <c r="D3" s="47"/>
    </row>
    <row r="4" spans="1:5" x14ac:dyDescent="0.35">
      <c r="A4" s="48" t="s">
        <v>5</v>
      </c>
      <c r="B4" s="12"/>
      <c r="C4" s="56" t="s">
        <v>6</v>
      </c>
      <c r="D4" s="45" t="s">
        <v>93</v>
      </c>
      <c r="E4" s="46"/>
    </row>
    <row r="5" spans="1:5" x14ac:dyDescent="0.35">
      <c r="A5" s="49"/>
      <c r="B5" s="13"/>
      <c r="C5" s="57"/>
      <c r="D5" s="11" t="s">
        <v>7</v>
      </c>
      <c r="E5" s="8" t="s">
        <v>8</v>
      </c>
    </row>
    <row r="6" spans="1:5" x14ac:dyDescent="0.35">
      <c r="A6" s="10" t="s">
        <v>9</v>
      </c>
      <c r="B6" s="10">
        <v>1</v>
      </c>
      <c r="C6" s="10" t="s">
        <v>9</v>
      </c>
      <c r="D6" s="37">
        <f>SUM(D8,D34,D52,D73,D7)</f>
        <v>1305</v>
      </c>
      <c r="E6" s="37">
        <f>SUM(E8,E34,E52,E73,E7)</f>
        <v>149641</v>
      </c>
    </row>
    <row r="7" spans="1:5" ht="20.5" x14ac:dyDescent="0.65">
      <c r="A7" s="10" t="s">
        <v>10</v>
      </c>
      <c r="B7" s="10">
        <v>2</v>
      </c>
      <c r="C7" s="10" t="s">
        <v>10</v>
      </c>
      <c r="D7" s="16">
        <v>119</v>
      </c>
      <c r="E7" s="17">
        <v>28275</v>
      </c>
    </row>
    <row r="8" spans="1:5" x14ac:dyDescent="0.35">
      <c r="A8" s="52" t="s">
        <v>11</v>
      </c>
      <c r="B8" s="10">
        <v>3</v>
      </c>
      <c r="C8" s="10" t="s">
        <v>11</v>
      </c>
      <c r="D8" s="38">
        <f>SUM(D9:D33)</f>
        <v>336</v>
      </c>
      <c r="E8" s="38">
        <f>SUM(E9:E33)</f>
        <v>39108</v>
      </c>
    </row>
    <row r="9" spans="1:5" ht="20" x14ac:dyDescent="0.6">
      <c r="A9" s="53"/>
      <c r="B9" s="10">
        <v>4</v>
      </c>
      <c r="C9" s="10" t="s">
        <v>12</v>
      </c>
      <c r="D9" s="24">
        <v>8</v>
      </c>
      <c r="E9" s="22">
        <v>640</v>
      </c>
    </row>
    <row r="10" spans="1:5" ht="20.5" x14ac:dyDescent="0.65">
      <c r="A10" s="53"/>
      <c r="B10" s="10">
        <v>5</v>
      </c>
      <c r="C10" s="10" t="s">
        <v>13</v>
      </c>
      <c r="D10" s="18">
        <v>8</v>
      </c>
      <c r="E10" s="19">
        <v>912</v>
      </c>
    </row>
    <row r="11" spans="1:5" ht="20.5" x14ac:dyDescent="0.65">
      <c r="A11" s="53"/>
      <c r="B11" s="10">
        <v>6</v>
      </c>
      <c r="C11" s="10" t="s">
        <v>14</v>
      </c>
      <c r="D11" s="29">
        <v>14</v>
      </c>
      <c r="E11" s="25">
        <v>2879</v>
      </c>
    </row>
    <row r="12" spans="1:5" ht="20.5" x14ac:dyDescent="0.65">
      <c r="A12" s="53"/>
      <c r="B12" s="10">
        <v>7</v>
      </c>
      <c r="C12" s="10" t="s">
        <v>15</v>
      </c>
      <c r="D12" s="18">
        <v>21</v>
      </c>
      <c r="E12" s="25">
        <v>3012</v>
      </c>
    </row>
    <row r="13" spans="1:5" ht="20.5" x14ac:dyDescent="0.65">
      <c r="A13" s="53"/>
      <c r="B13" s="10">
        <v>8</v>
      </c>
      <c r="C13" s="10" t="s">
        <v>16</v>
      </c>
      <c r="D13" s="19">
        <v>7</v>
      </c>
      <c r="E13" s="25">
        <v>651</v>
      </c>
    </row>
    <row r="14" spans="1:5" ht="20.5" x14ac:dyDescent="0.65">
      <c r="A14" s="53"/>
      <c r="B14" s="10">
        <v>9</v>
      </c>
      <c r="C14" s="10" t="s">
        <v>17</v>
      </c>
      <c r="D14" s="18">
        <v>14</v>
      </c>
      <c r="E14" s="25">
        <v>1860</v>
      </c>
    </row>
    <row r="15" spans="1:5" ht="20.5" x14ac:dyDescent="0.65">
      <c r="A15" s="53"/>
      <c r="B15" s="10">
        <v>10</v>
      </c>
      <c r="C15" s="10" t="s">
        <v>18</v>
      </c>
      <c r="D15" s="19">
        <v>15</v>
      </c>
      <c r="E15" s="25">
        <v>1504</v>
      </c>
    </row>
    <row r="16" spans="1:5" ht="20.5" x14ac:dyDescent="0.65">
      <c r="A16" s="53"/>
      <c r="B16" s="10">
        <v>11</v>
      </c>
      <c r="C16" s="10" t="s">
        <v>19</v>
      </c>
      <c r="D16" s="29">
        <v>15</v>
      </c>
      <c r="E16" s="25">
        <v>991</v>
      </c>
    </row>
    <row r="17" spans="1:5" ht="20.5" x14ac:dyDescent="0.65">
      <c r="A17" s="53"/>
      <c r="B17" s="10">
        <v>12</v>
      </c>
      <c r="C17" s="10" t="s">
        <v>20</v>
      </c>
      <c r="D17" s="18">
        <v>20</v>
      </c>
      <c r="E17" s="25">
        <v>1566</v>
      </c>
    </row>
    <row r="18" spans="1:5" ht="20" x14ac:dyDescent="0.6">
      <c r="A18" s="53"/>
      <c r="B18" s="10">
        <v>13</v>
      </c>
      <c r="C18" s="10" t="s">
        <v>21</v>
      </c>
      <c r="D18" s="20">
        <v>14</v>
      </c>
      <c r="E18" s="21">
        <v>1561</v>
      </c>
    </row>
    <row r="19" spans="1:5" ht="20" x14ac:dyDescent="0.6">
      <c r="A19" s="53"/>
      <c r="B19" s="10">
        <v>14</v>
      </c>
      <c r="C19" s="10" t="s">
        <v>22</v>
      </c>
      <c r="D19" s="14">
        <v>12</v>
      </c>
      <c r="E19" s="21">
        <v>1037</v>
      </c>
    </row>
    <row r="20" spans="1:5" ht="20" x14ac:dyDescent="0.6">
      <c r="A20" s="53"/>
      <c r="B20" s="10">
        <v>15</v>
      </c>
      <c r="C20" s="10" t="s">
        <v>23</v>
      </c>
      <c r="D20" s="30">
        <v>8</v>
      </c>
      <c r="E20" s="23">
        <v>909</v>
      </c>
    </row>
    <row r="21" spans="1:5" ht="20" x14ac:dyDescent="0.6">
      <c r="A21" s="53"/>
      <c r="B21" s="10">
        <v>16</v>
      </c>
      <c r="C21" s="10" t="s">
        <v>24</v>
      </c>
      <c r="D21" s="28">
        <v>32</v>
      </c>
      <c r="E21" s="21">
        <v>3326</v>
      </c>
    </row>
    <row r="22" spans="1:5" ht="20" x14ac:dyDescent="0.6">
      <c r="A22" s="53"/>
      <c r="B22" s="10">
        <v>17</v>
      </c>
      <c r="C22" s="10" t="s">
        <v>25</v>
      </c>
      <c r="D22" s="22">
        <v>14</v>
      </c>
      <c r="E22" s="23">
        <v>1423</v>
      </c>
    </row>
    <row r="23" spans="1:5" ht="20" x14ac:dyDescent="0.6">
      <c r="A23" s="53"/>
      <c r="B23" s="10">
        <v>18</v>
      </c>
      <c r="C23" s="10" t="s">
        <v>26</v>
      </c>
      <c r="D23" s="36">
        <v>13</v>
      </c>
      <c r="E23" s="36">
        <v>1407</v>
      </c>
    </row>
    <row r="24" spans="1:5" ht="20.5" x14ac:dyDescent="0.65">
      <c r="A24" s="53"/>
      <c r="B24" s="10">
        <v>19</v>
      </c>
      <c r="C24" s="10" t="s">
        <v>27</v>
      </c>
      <c r="D24" s="19">
        <v>8</v>
      </c>
      <c r="E24" s="25">
        <v>683</v>
      </c>
    </row>
    <row r="25" spans="1:5" ht="20" x14ac:dyDescent="0.6">
      <c r="A25" s="53"/>
      <c r="B25" s="10">
        <v>20</v>
      </c>
      <c r="C25" s="10" t="s">
        <v>28</v>
      </c>
      <c r="D25" s="30">
        <v>18</v>
      </c>
      <c r="E25" s="23">
        <v>3100</v>
      </c>
    </row>
    <row r="26" spans="1:5" ht="20" x14ac:dyDescent="0.6">
      <c r="A26" s="53"/>
      <c r="B26" s="10">
        <v>21</v>
      </c>
      <c r="C26" s="10" t="s">
        <v>29</v>
      </c>
      <c r="D26" s="33">
        <v>10</v>
      </c>
      <c r="E26" s="23">
        <v>1145</v>
      </c>
    </row>
    <row r="27" spans="1:5" ht="20.5" x14ac:dyDescent="0.65">
      <c r="A27" s="53"/>
      <c r="B27" s="10">
        <v>22</v>
      </c>
      <c r="C27" s="10" t="s">
        <v>30</v>
      </c>
      <c r="D27" s="31">
        <v>17</v>
      </c>
      <c r="E27" s="25">
        <v>1339</v>
      </c>
    </row>
    <row r="28" spans="1:5" ht="20" x14ac:dyDescent="0.6">
      <c r="A28" s="53"/>
      <c r="B28" s="10">
        <v>23</v>
      </c>
      <c r="C28" s="10" t="s">
        <v>31</v>
      </c>
      <c r="D28" s="22">
        <v>10</v>
      </c>
      <c r="E28" s="23">
        <v>863</v>
      </c>
    </row>
    <row r="29" spans="1:5" ht="20.5" x14ac:dyDescent="0.65">
      <c r="A29" s="53"/>
      <c r="B29" s="10">
        <v>24</v>
      </c>
      <c r="C29" s="10" t="s">
        <v>32</v>
      </c>
      <c r="D29" s="19">
        <v>16</v>
      </c>
      <c r="E29" s="25">
        <v>2169</v>
      </c>
    </row>
    <row r="30" spans="1:5" ht="20" x14ac:dyDescent="0.6">
      <c r="A30" s="53"/>
      <c r="B30" s="10">
        <v>25</v>
      </c>
      <c r="C30" s="10" t="s">
        <v>33</v>
      </c>
      <c r="D30" s="24">
        <v>16</v>
      </c>
      <c r="E30" s="23">
        <v>1790</v>
      </c>
    </row>
    <row r="31" spans="1:5" ht="20" x14ac:dyDescent="0.6">
      <c r="A31" s="53"/>
      <c r="B31" s="10">
        <v>26</v>
      </c>
      <c r="C31" s="10" t="s">
        <v>34</v>
      </c>
      <c r="D31" s="22">
        <v>9</v>
      </c>
      <c r="E31" s="23">
        <v>1639</v>
      </c>
    </row>
    <row r="32" spans="1:5" ht="20" x14ac:dyDescent="0.6">
      <c r="A32" s="53"/>
      <c r="B32" s="10">
        <v>27</v>
      </c>
      <c r="C32" s="10" t="s">
        <v>35</v>
      </c>
      <c r="D32" s="24">
        <v>4</v>
      </c>
      <c r="E32" s="23">
        <v>459</v>
      </c>
    </row>
    <row r="33" spans="1:5" ht="20" x14ac:dyDescent="0.6">
      <c r="A33" s="53"/>
      <c r="B33" s="10">
        <v>28</v>
      </c>
      <c r="C33" s="10" t="s">
        <v>36</v>
      </c>
      <c r="D33" s="30">
        <v>13</v>
      </c>
      <c r="E33" s="23">
        <v>2243</v>
      </c>
    </row>
    <row r="34" spans="1:5" x14ac:dyDescent="0.35">
      <c r="A34" s="52" t="s">
        <v>37</v>
      </c>
      <c r="B34" s="10">
        <v>29</v>
      </c>
      <c r="C34" s="10" t="s">
        <v>37</v>
      </c>
      <c r="D34" s="39">
        <f>SUM(D35:D51)</f>
        <v>261</v>
      </c>
      <c r="E34" s="39">
        <f>SUM(E35:E51)</f>
        <v>25431</v>
      </c>
    </row>
    <row r="35" spans="1:5" ht="20.5" x14ac:dyDescent="0.65">
      <c r="A35" s="53"/>
      <c r="B35" s="10">
        <v>30</v>
      </c>
      <c r="C35" s="10" t="s">
        <v>38</v>
      </c>
      <c r="D35" s="17">
        <v>10</v>
      </c>
      <c r="E35" s="27">
        <v>901</v>
      </c>
    </row>
    <row r="36" spans="1:5" ht="20.5" x14ac:dyDescent="0.65">
      <c r="A36" s="53"/>
      <c r="B36" s="10">
        <v>31</v>
      </c>
      <c r="C36" s="10" t="s">
        <v>39</v>
      </c>
      <c r="D36" s="16">
        <v>11</v>
      </c>
      <c r="E36" s="27">
        <v>850</v>
      </c>
    </row>
    <row r="37" spans="1:5" ht="20.5" x14ac:dyDescent="0.65">
      <c r="A37" s="53"/>
      <c r="B37" s="10">
        <v>32</v>
      </c>
      <c r="C37" s="10" t="s">
        <v>40</v>
      </c>
      <c r="D37" s="26">
        <v>17</v>
      </c>
      <c r="E37" s="27">
        <v>1587</v>
      </c>
    </row>
    <row r="38" spans="1:5" ht="20.5" x14ac:dyDescent="0.65">
      <c r="A38" s="53"/>
      <c r="B38" s="10">
        <v>33</v>
      </c>
      <c r="C38" s="10" t="s">
        <v>41</v>
      </c>
      <c r="D38" s="31">
        <v>10</v>
      </c>
      <c r="E38" s="25">
        <v>937</v>
      </c>
    </row>
    <row r="39" spans="1:5" ht="20.5" x14ac:dyDescent="0.65">
      <c r="A39" s="53"/>
      <c r="B39" s="10">
        <v>34</v>
      </c>
      <c r="C39" s="10" t="s">
        <v>42</v>
      </c>
      <c r="D39" s="32">
        <v>8</v>
      </c>
      <c r="E39" s="27">
        <v>872</v>
      </c>
    </row>
    <row r="40" spans="1:5" ht="20.5" x14ac:dyDescent="0.65">
      <c r="A40" s="53"/>
      <c r="B40" s="10">
        <v>35</v>
      </c>
      <c r="C40" s="10" t="s">
        <v>43</v>
      </c>
      <c r="D40" s="17">
        <v>50</v>
      </c>
      <c r="E40" s="27">
        <v>6273</v>
      </c>
    </row>
    <row r="41" spans="1:5" ht="20.5" x14ac:dyDescent="0.65">
      <c r="A41" s="53"/>
      <c r="B41" s="10">
        <v>36</v>
      </c>
      <c r="C41" s="10" t="s">
        <v>44</v>
      </c>
      <c r="D41" s="16">
        <v>16</v>
      </c>
      <c r="E41" s="27">
        <v>1059</v>
      </c>
    </row>
    <row r="42" spans="1:5" ht="20.5" x14ac:dyDescent="0.65">
      <c r="A42" s="53"/>
      <c r="B42" s="10">
        <v>37</v>
      </c>
      <c r="C42" s="10" t="s">
        <v>45</v>
      </c>
      <c r="D42" s="26">
        <v>21</v>
      </c>
      <c r="E42" s="27">
        <v>1929</v>
      </c>
    </row>
    <row r="43" spans="1:5" ht="20.5" x14ac:dyDescent="0.65">
      <c r="A43" s="53"/>
      <c r="B43" s="10">
        <v>38</v>
      </c>
      <c r="C43" s="10" t="s">
        <v>46</v>
      </c>
      <c r="D43" s="17">
        <v>8</v>
      </c>
      <c r="E43" s="27">
        <v>507</v>
      </c>
    </row>
    <row r="44" spans="1:5" ht="20.5" x14ac:dyDescent="0.65">
      <c r="A44" s="53"/>
      <c r="B44" s="10">
        <v>39</v>
      </c>
      <c r="C44" s="10" t="s">
        <v>47</v>
      </c>
      <c r="D44" s="19">
        <v>16</v>
      </c>
      <c r="E44" s="25">
        <v>1143</v>
      </c>
    </row>
    <row r="45" spans="1:5" ht="20.5" x14ac:dyDescent="0.65">
      <c r="A45" s="53"/>
      <c r="B45" s="10">
        <v>40</v>
      </c>
      <c r="C45" s="10" t="s">
        <v>48</v>
      </c>
      <c r="D45" s="29">
        <v>8</v>
      </c>
      <c r="E45" s="19">
        <v>720</v>
      </c>
    </row>
    <row r="46" spans="1:5" ht="20.5" x14ac:dyDescent="0.65">
      <c r="A46" s="53"/>
      <c r="B46" s="10">
        <v>41</v>
      </c>
      <c r="C46" s="10" t="s">
        <v>49</v>
      </c>
      <c r="D46" s="31">
        <v>9</v>
      </c>
      <c r="E46" s="25">
        <v>627</v>
      </c>
    </row>
    <row r="47" spans="1:5" ht="20.5" x14ac:dyDescent="0.65">
      <c r="A47" s="53"/>
      <c r="B47" s="10">
        <v>42</v>
      </c>
      <c r="C47" s="10" t="s">
        <v>50</v>
      </c>
      <c r="D47" s="18">
        <v>13</v>
      </c>
      <c r="E47" s="25">
        <v>1298</v>
      </c>
    </row>
    <row r="48" spans="1:5" ht="20.5" x14ac:dyDescent="0.65">
      <c r="A48" s="53"/>
      <c r="B48" s="10">
        <v>43</v>
      </c>
      <c r="C48" s="10" t="s">
        <v>51</v>
      </c>
      <c r="D48" s="34">
        <v>12</v>
      </c>
      <c r="E48" s="34">
        <v>1109</v>
      </c>
    </row>
    <row r="49" spans="1:5" ht="20.5" x14ac:dyDescent="0.65">
      <c r="A49" s="53"/>
      <c r="B49" s="10">
        <v>44</v>
      </c>
      <c r="C49" s="10" t="s">
        <v>52</v>
      </c>
      <c r="D49" s="34">
        <v>18</v>
      </c>
      <c r="E49" s="34">
        <v>2483</v>
      </c>
    </row>
    <row r="50" spans="1:5" ht="20.5" x14ac:dyDescent="0.65">
      <c r="A50" s="53"/>
      <c r="B50" s="10">
        <v>45</v>
      </c>
      <c r="C50" s="10" t="s">
        <v>53</v>
      </c>
      <c r="D50" s="34">
        <v>21</v>
      </c>
      <c r="E50" s="34">
        <v>1788</v>
      </c>
    </row>
    <row r="51" spans="1:5" ht="20.5" x14ac:dyDescent="0.65">
      <c r="A51" s="53"/>
      <c r="B51" s="10">
        <v>46</v>
      </c>
      <c r="C51" s="10" t="s">
        <v>54</v>
      </c>
      <c r="D51" s="34">
        <v>13</v>
      </c>
      <c r="E51" s="34">
        <v>1348</v>
      </c>
    </row>
    <row r="52" spans="1:5" x14ac:dyDescent="0.35">
      <c r="A52" s="52" t="s">
        <v>55</v>
      </c>
      <c r="B52" s="10">
        <v>47</v>
      </c>
      <c r="C52" s="10" t="s">
        <v>55</v>
      </c>
      <c r="D52" s="40">
        <f>SUM(D53:D72)</f>
        <v>381</v>
      </c>
      <c r="E52" s="40">
        <f>SUM(E53:E72)</f>
        <v>37797</v>
      </c>
    </row>
    <row r="53" spans="1:5" ht="20" x14ac:dyDescent="0.6">
      <c r="A53" s="53"/>
      <c r="B53" s="10">
        <v>48</v>
      </c>
      <c r="C53" s="10" t="s">
        <v>56</v>
      </c>
      <c r="D53" s="20">
        <v>44</v>
      </c>
      <c r="E53" s="21">
        <v>5028</v>
      </c>
    </row>
    <row r="54" spans="1:5" ht="20" x14ac:dyDescent="0.6">
      <c r="A54" s="53"/>
      <c r="B54" s="10">
        <v>49</v>
      </c>
      <c r="C54" s="10" t="s">
        <v>57</v>
      </c>
      <c r="D54" s="28">
        <v>25</v>
      </c>
      <c r="E54" s="21">
        <v>2686</v>
      </c>
    </row>
    <row r="55" spans="1:5" ht="20" x14ac:dyDescent="0.6">
      <c r="A55" s="53"/>
      <c r="B55" s="10">
        <v>50</v>
      </c>
      <c r="C55" s="10" t="s">
        <v>58</v>
      </c>
      <c r="D55" s="14">
        <v>20</v>
      </c>
      <c r="E55" s="21">
        <v>2594</v>
      </c>
    </row>
    <row r="56" spans="1:5" ht="20" x14ac:dyDescent="0.6">
      <c r="A56" s="53"/>
      <c r="B56" s="10">
        <v>51</v>
      </c>
      <c r="C56" s="10" t="s">
        <v>59</v>
      </c>
      <c r="D56" s="15">
        <v>21</v>
      </c>
      <c r="E56" s="21">
        <v>1878</v>
      </c>
    </row>
    <row r="57" spans="1:5" ht="20" x14ac:dyDescent="0.6">
      <c r="A57" s="53"/>
      <c r="B57" s="10">
        <v>52</v>
      </c>
      <c r="C57" s="10" t="s">
        <v>60</v>
      </c>
      <c r="D57" s="14">
        <v>7</v>
      </c>
      <c r="E57" s="21">
        <v>541</v>
      </c>
    </row>
    <row r="58" spans="1:5" ht="20" x14ac:dyDescent="0.6">
      <c r="A58" s="53"/>
      <c r="B58" s="10">
        <v>53</v>
      </c>
      <c r="C58" s="10" t="s">
        <v>61</v>
      </c>
      <c r="D58" s="14">
        <v>11</v>
      </c>
      <c r="E58" s="21">
        <v>780</v>
      </c>
    </row>
    <row r="59" spans="1:5" ht="20" x14ac:dyDescent="0.6">
      <c r="A59" s="53"/>
      <c r="B59" s="10">
        <v>54</v>
      </c>
      <c r="C59" s="10" t="s">
        <v>62</v>
      </c>
      <c r="D59" s="14">
        <v>18</v>
      </c>
      <c r="E59" s="21">
        <v>1700</v>
      </c>
    </row>
    <row r="60" spans="1:5" ht="20" x14ac:dyDescent="0.6">
      <c r="A60" s="53"/>
      <c r="B60" s="10">
        <v>55</v>
      </c>
      <c r="C60" s="10" t="s">
        <v>63</v>
      </c>
      <c r="D60" s="15">
        <v>35</v>
      </c>
      <c r="E60" s="21">
        <v>3872</v>
      </c>
    </row>
    <row r="61" spans="1:5" ht="20" x14ac:dyDescent="0.6">
      <c r="A61" s="53"/>
      <c r="B61" s="10">
        <v>56</v>
      </c>
      <c r="C61" s="10" t="s">
        <v>64</v>
      </c>
      <c r="D61" s="20">
        <v>13</v>
      </c>
      <c r="E61" s="21">
        <v>886</v>
      </c>
    </row>
    <row r="62" spans="1:5" ht="20" x14ac:dyDescent="0.6">
      <c r="A62" s="53"/>
      <c r="B62" s="10">
        <v>57</v>
      </c>
      <c r="C62" s="10" t="s">
        <v>65</v>
      </c>
      <c r="D62" s="28">
        <v>19</v>
      </c>
      <c r="E62" s="21">
        <v>1990</v>
      </c>
    </row>
    <row r="63" spans="1:5" ht="20" x14ac:dyDescent="0.6">
      <c r="A63" s="53"/>
      <c r="B63" s="10">
        <v>58</v>
      </c>
      <c r="C63" s="10" t="s">
        <v>66</v>
      </c>
      <c r="D63" s="28">
        <v>35</v>
      </c>
      <c r="E63" s="21">
        <v>4487</v>
      </c>
    </row>
    <row r="64" spans="1:5" ht="20" x14ac:dyDescent="0.6">
      <c r="A64" s="53"/>
      <c r="B64" s="10">
        <v>59</v>
      </c>
      <c r="C64" s="10" t="s">
        <v>67</v>
      </c>
      <c r="D64" s="14">
        <v>12</v>
      </c>
      <c r="E64" s="21">
        <v>980</v>
      </c>
    </row>
    <row r="65" spans="1:5" ht="20" x14ac:dyDescent="0.6">
      <c r="A65" s="53"/>
      <c r="B65" s="10">
        <v>60</v>
      </c>
      <c r="C65" s="10" t="s">
        <v>68</v>
      </c>
      <c r="D65" s="15">
        <v>8</v>
      </c>
      <c r="E65" s="21">
        <v>586</v>
      </c>
    </row>
    <row r="66" spans="1:5" ht="20" x14ac:dyDescent="0.6">
      <c r="A66" s="53"/>
      <c r="B66" s="10">
        <v>61</v>
      </c>
      <c r="C66" s="10" t="s">
        <v>69</v>
      </c>
      <c r="D66" s="15">
        <v>14</v>
      </c>
      <c r="E66" s="21">
        <v>915</v>
      </c>
    </row>
    <row r="67" spans="1:5" ht="20" x14ac:dyDescent="0.6">
      <c r="A67" s="53"/>
      <c r="B67" s="10">
        <v>62</v>
      </c>
      <c r="C67" s="10" t="s">
        <v>70</v>
      </c>
      <c r="D67" s="15">
        <v>15</v>
      </c>
      <c r="E67" s="21">
        <v>1424</v>
      </c>
    </row>
    <row r="68" spans="1:5" ht="20" x14ac:dyDescent="0.6">
      <c r="A68" s="53"/>
      <c r="B68" s="10">
        <v>63</v>
      </c>
      <c r="C68" s="10" t="s">
        <v>71</v>
      </c>
      <c r="D68" s="14">
        <v>22</v>
      </c>
      <c r="E68" s="21">
        <v>1875</v>
      </c>
    </row>
    <row r="69" spans="1:5" ht="20" x14ac:dyDescent="0.6">
      <c r="A69" s="53"/>
      <c r="B69" s="10">
        <v>64</v>
      </c>
      <c r="C69" s="10" t="s">
        <v>72</v>
      </c>
      <c r="D69" s="15">
        <v>18</v>
      </c>
      <c r="E69" s="21">
        <v>1538</v>
      </c>
    </row>
    <row r="70" spans="1:5" ht="20" x14ac:dyDescent="0.6">
      <c r="A70" s="53"/>
      <c r="B70" s="10">
        <v>65</v>
      </c>
      <c r="C70" s="10" t="s">
        <v>73</v>
      </c>
      <c r="D70" s="35">
        <v>29</v>
      </c>
      <c r="E70" s="21">
        <v>2918</v>
      </c>
    </row>
    <row r="71" spans="1:5" ht="20" x14ac:dyDescent="0.6">
      <c r="A71" s="53"/>
      <c r="B71" s="10">
        <v>66</v>
      </c>
      <c r="C71" s="10" t="s">
        <v>74</v>
      </c>
      <c r="D71" s="28">
        <v>7</v>
      </c>
      <c r="E71" s="21">
        <v>576</v>
      </c>
    </row>
    <row r="72" spans="1:5" ht="20" x14ac:dyDescent="0.6">
      <c r="A72" s="53"/>
      <c r="B72" s="10">
        <v>67</v>
      </c>
      <c r="C72" s="10" t="s">
        <v>75</v>
      </c>
      <c r="D72" s="14">
        <v>8</v>
      </c>
      <c r="E72" s="21">
        <v>543</v>
      </c>
    </row>
    <row r="73" spans="1:5" x14ac:dyDescent="0.35">
      <c r="A73" s="52" t="s">
        <v>76</v>
      </c>
      <c r="B73" s="10">
        <v>68</v>
      </c>
      <c r="C73" s="10" t="s">
        <v>76</v>
      </c>
      <c r="D73" s="40">
        <f>SUM(D74:D87)</f>
        <v>208</v>
      </c>
      <c r="E73" s="40">
        <f>SUM(E74:E87)</f>
        <v>19030</v>
      </c>
    </row>
    <row r="74" spans="1:5" ht="20" x14ac:dyDescent="0.6">
      <c r="A74" s="53"/>
      <c r="B74" s="10">
        <v>69</v>
      </c>
      <c r="C74" s="10" t="s">
        <v>77</v>
      </c>
      <c r="D74" s="20">
        <v>13</v>
      </c>
      <c r="E74" s="21">
        <v>1099</v>
      </c>
    </row>
    <row r="75" spans="1:5" ht="20" x14ac:dyDescent="0.6">
      <c r="A75" s="53"/>
      <c r="B75" s="10">
        <v>70</v>
      </c>
      <c r="C75" s="10" t="s">
        <v>78</v>
      </c>
      <c r="D75" s="28">
        <v>10</v>
      </c>
      <c r="E75" s="21">
        <v>624</v>
      </c>
    </row>
    <row r="76" spans="1:5" ht="20" x14ac:dyDescent="0.6">
      <c r="A76" s="53"/>
      <c r="B76" s="10">
        <v>71</v>
      </c>
      <c r="C76" s="10" t="s">
        <v>79</v>
      </c>
      <c r="D76" s="14">
        <v>8</v>
      </c>
      <c r="E76" s="21">
        <v>1248</v>
      </c>
    </row>
    <row r="77" spans="1:5" ht="20" x14ac:dyDescent="0.6">
      <c r="A77" s="53"/>
      <c r="B77" s="10">
        <v>72</v>
      </c>
      <c r="C77" s="10" t="s">
        <v>80</v>
      </c>
      <c r="D77" s="15">
        <v>7</v>
      </c>
      <c r="E77" s="21">
        <v>402</v>
      </c>
    </row>
    <row r="78" spans="1:5" ht="20" x14ac:dyDescent="0.6">
      <c r="A78" s="53"/>
      <c r="B78" s="10">
        <v>73</v>
      </c>
      <c r="C78" s="10" t="s">
        <v>81</v>
      </c>
      <c r="D78" s="20">
        <v>31</v>
      </c>
      <c r="E78" s="21">
        <v>2895</v>
      </c>
    </row>
    <row r="79" spans="1:5" ht="20" x14ac:dyDescent="0.6">
      <c r="A79" s="53"/>
      <c r="B79" s="10">
        <v>74</v>
      </c>
      <c r="C79" s="10" t="s">
        <v>82</v>
      </c>
      <c r="D79" s="28">
        <v>34</v>
      </c>
      <c r="E79" s="21">
        <v>2830</v>
      </c>
    </row>
    <row r="80" spans="1:5" ht="20" x14ac:dyDescent="0.6">
      <c r="A80" s="53"/>
      <c r="B80" s="10">
        <v>75</v>
      </c>
      <c r="C80" s="10" t="s">
        <v>83</v>
      </c>
      <c r="D80" s="14">
        <v>11</v>
      </c>
      <c r="E80" s="21">
        <v>747</v>
      </c>
    </row>
    <row r="81" spans="1:5" ht="20" x14ac:dyDescent="0.6">
      <c r="A81" s="53"/>
      <c r="B81" s="10">
        <v>76</v>
      </c>
      <c r="C81" s="10" t="s">
        <v>84</v>
      </c>
      <c r="D81" s="20">
        <v>24</v>
      </c>
      <c r="E81" s="21">
        <v>3167</v>
      </c>
    </row>
    <row r="82" spans="1:5" ht="20" x14ac:dyDescent="0.6">
      <c r="A82" s="53"/>
      <c r="B82" s="10">
        <v>77</v>
      </c>
      <c r="C82" s="10" t="s">
        <v>85</v>
      </c>
      <c r="D82" s="28">
        <v>7</v>
      </c>
      <c r="E82" s="21">
        <v>400</v>
      </c>
    </row>
    <row r="83" spans="1:5" ht="20" x14ac:dyDescent="0.6">
      <c r="A83" s="53"/>
      <c r="B83" s="10">
        <v>78</v>
      </c>
      <c r="C83" s="10" t="s">
        <v>86</v>
      </c>
      <c r="D83" s="14">
        <v>14</v>
      </c>
      <c r="E83" s="21">
        <v>1200</v>
      </c>
    </row>
    <row r="84" spans="1:5" ht="20" x14ac:dyDescent="0.6">
      <c r="A84" s="53"/>
      <c r="B84" s="10">
        <v>79</v>
      </c>
      <c r="C84" s="10" t="s">
        <v>87</v>
      </c>
      <c r="D84" s="15">
        <v>13</v>
      </c>
      <c r="E84" s="21">
        <v>1296</v>
      </c>
    </row>
    <row r="85" spans="1:5" ht="20" x14ac:dyDescent="0.6">
      <c r="A85" s="53"/>
      <c r="B85" s="10">
        <v>80</v>
      </c>
      <c r="C85" s="10" t="s">
        <v>88</v>
      </c>
      <c r="D85" s="20">
        <v>12</v>
      </c>
      <c r="E85" s="21">
        <v>855</v>
      </c>
    </row>
    <row r="86" spans="1:5" ht="20" x14ac:dyDescent="0.6">
      <c r="A86" s="53"/>
      <c r="B86" s="10">
        <v>81</v>
      </c>
      <c r="C86" s="10" t="s">
        <v>89</v>
      </c>
      <c r="D86" s="14">
        <v>10</v>
      </c>
      <c r="E86" s="21">
        <v>1098</v>
      </c>
    </row>
    <row r="87" spans="1:5" ht="20" x14ac:dyDescent="0.6">
      <c r="A87" s="54"/>
      <c r="B87" s="10">
        <v>82</v>
      </c>
      <c r="C87" s="3" t="s">
        <v>90</v>
      </c>
      <c r="D87" s="20">
        <v>14</v>
      </c>
      <c r="E87" s="21">
        <v>1169</v>
      </c>
    </row>
    <row r="88" spans="1:5" x14ac:dyDescent="0.35">
      <c r="A88" s="6"/>
      <c r="B88" s="6"/>
      <c r="C88" s="6"/>
      <c r="D88" s="6"/>
    </row>
    <row r="89" spans="1:5" x14ac:dyDescent="0.35">
      <c r="A89" s="6" t="s">
        <v>91</v>
      </c>
      <c r="B89" s="6"/>
      <c r="C89" s="6"/>
      <c r="D89" s="6"/>
    </row>
    <row r="90" spans="1:5" x14ac:dyDescent="0.35">
      <c r="A90" s="47" t="s">
        <v>1</v>
      </c>
      <c r="B90" s="47"/>
      <c r="C90" s="47"/>
      <c r="D90" s="47"/>
    </row>
  </sheetData>
  <sortState xmlns:xlrd2="http://schemas.microsoft.com/office/spreadsheetml/2017/richdata2" ref="B6:E87">
    <sortCondition ref="B6:B87"/>
  </sortState>
  <mergeCells count="9">
    <mergeCell ref="A34:A51"/>
    <mergeCell ref="A52:A72"/>
    <mergeCell ref="A73:A87"/>
    <mergeCell ref="A90:D90"/>
    <mergeCell ref="A3:D3"/>
    <mergeCell ref="A4:A5"/>
    <mergeCell ref="C4:C5"/>
    <mergeCell ref="D4:E4"/>
    <mergeCell ref="A8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2018-11-06T07:49:44Z</dcterms:created>
  <dcterms:modified xsi:type="dcterms:W3CDTF">2021-03-17T10:08:03Z</dcterms:modified>
</cp:coreProperties>
</file>