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4AA53A41-492E-4555-AECB-11275169D8CE}" xr6:coauthVersionLast="32" xr6:coauthVersionMax="32" xr10:uidLastSave="{00000000-0000-0000-0000-000000000000}"/>
  <bookViews>
    <workbookView xWindow="0" yWindow="0" windowWidth="22260" windowHeight="12645" firstSheet="1" activeTab="2" xr2:uid="{00000000-000D-0000-FFFF-FFFF00000000}"/>
  </bookViews>
  <sheets>
    <sheet name="IO分配" sheetId="2" r:id="rId1"/>
    <sheet name="堆垛机参数" sheetId="1" r:id="rId2"/>
    <sheet name="Sheet1" sheetId="5" r:id="rId3"/>
    <sheet name="电机选型" sheetId="4" r:id="rId4"/>
    <sheet name="变频器MM440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5" l="1"/>
</calcChain>
</file>

<file path=xl/sharedStrings.xml><?xml version="1.0" encoding="utf-8"?>
<sst xmlns="http://schemas.openxmlformats.org/spreadsheetml/2006/main" count="235" uniqueCount="199">
  <si>
    <t>I0.0</t>
    <phoneticPr fontId="1" type="noConversion"/>
  </si>
  <si>
    <t>I0.1</t>
  </si>
  <si>
    <t>I0.2</t>
  </si>
  <si>
    <t>I0.3</t>
  </si>
  <si>
    <t>I0.4</t>
  </si>
  <si>
    <t>I0.5</t>
  </si>
  <si>
    <t>Q0.0</t>
    <phoneticPr fontId="1" type="noConversion"/>
  </si>
  <si>
    <t>Q0.1</t>
  </si>
  <si>
    <t>Q0.2</t>
  </si>
  <si>
    <t>Q0.3</t>
  </si>
  <si>
    <t>Q0.4</t>
  </si>
  <si>
    <t>Q0.5</t>
  </si>
  <si>
    <t>I0.6</t>
  </si>
  <si>
    <t>Q0.6</t>
  </si>
  <si>
    <t>I0.7</t>
  </si>
  <si>
    <t>Q0.7</t>
  </si>
  <si>
    <t>地址</t>
    <phoneticPr fontId="1" type="noConversion"/>
  </si>
  <si>
    <t>符号</t>
    <phoneticPr fontId="1" type="noConversion"/>
  </si>
  <si>
    <t>控制元件</t>
    <phoneticPr fontId="1" type="noConversion"/>
  </si>
  <si>
    <t>SS1</t>
    <phoneticPr fontId="1" type="noConversion"/>
  </si>
  <si>
    <t>KA10</t>
    <phoneticPr fontId="1" type="noConversion"/>
  </si>
  <si>
    <t>A1</t>
    <phoneticPr fontId="1" type="noConversion"/>
  </si>
  <si>
    <t>B1</t>
    <phoneticPr fontId="1" type="noConversion"/>
  </si>
  <si>
    <t>KA12</t>
    <phoneticPr fontId="1" type="noConversion"/>
  </si>
  <si>
    <t>KA13</t>
    <phoneticPr fontId="1" type="noConversion"/>
  </si>
  <si>
    <t>A2</t>
    <phoneticPr fontId="1" type="noConversion"/>
  </si>
  <si>
    <t>B2</t>
    <phoneticPr fontId="1" type="noConversion"/>
  </si>
  <si>
    <t>SB7</t>
    <phoneticPr fontId="1" type="noConversion"/>
  </si>
  <si>
    <t>SB8</t>
    <phoneticPr fontId="1" type="noConversion"/>
  </si>
  <si>
    <t>SB9</t>
    <phoneticPr fontId="1" type="noConversion"/>
  </si>
  <si>
    <t>I1.0</t>
    <phoneticPr fontId="1" type="noConversion"/>
  </si>
  <si>
    <t>I1.1</t>
  </si>
  <si>
    <t>I1.2</t>
  </si>
  <si>
    <t>I1.3</t>
  </si>
  <si>
    <t>I1.4</t>
  </si>
  <si>
    <t>I1.5</t>
  </si>
  <si>
    <t>I1.6</t>
  </si>
  <si>
    <t>I1.7</t>
  </si>
  <si>
    <t>E3S1</t>
    <phoneticPr fontId="1" type="noConversion"/>
  </si>
  <si>
    <t>E3S2</t>
    <phoneticPr fontId="1" type="noConversion"/>
  </si>
  <si>
    <t>E3S3</t>
    <phoneticPr fontId="1" type="noConversion"/>
  </si>
  <si>
    <t>E3S4</t>
    <phoneticPr fontId="1" type="noConversion"/>
  </si>
  <si>
    <t>E3S5</t>
    <phoneticPr fontId="1" type="noConversion"/>
  </si>
  <si>
    <t>I2.0</t>
    <phoneticPr fontId="1" type="noConversion"/>
  </si>
  <si>
    <t>E3S6</t>
    <phoneticPr fontId="1" type="noConversion"/>
  </si>
  <si>
    <t>I2.1</t>
  </si>
  <si>
    <t>I2.2</t>
  </si>
  <si>
    <t>I2.3</t>
  </si>
  <si>
    <t>I2.4</t>
  </si>
  <si>
    <t>I2.5</t>
  </si>
  <si>
    <t>I2.6</t>
  </si>
  <si>
    <t>I2.7</t>
  </si>
  <si>
    <t>E3S7</t>
    <phoneticPr fontId="1" type="noConversion"/>
  </si>
  <si>
    <t>E3S8</t>
    <phoneticPr fontId="1" type="noConversion"/>
  </si>
  <si>
    <t>E3S9</t>
    <phoneticPr fontId="1" type="noConversion"/>
  </si>
  <si>
    <t>E3S10</t>
    <phoneticPr fontId="1" type="noConversion"/>
  </si>
  <si>
    <t>E3S11</t>
    <phoneticPr fontId="1" type="noConversion"/>
  </si>
  <si>
    <t>E3S12</t>
    <phoneticPr fontId="1" type="noConversion"/>
  </si>
  <si>
    <t>E3S13</t>
    <phoneticPr fontId="1" type="noConversion"/>
  </si>
  <si>
    <t>I3.0</t>
    <phoneticPr fontId="1" type="noConversion"/>
  </si>
  <si>
    <t>E3S14</t>
  </si>
  <si>
    <t>E3S15</t>
  </si>
  <si>
    <t>E3S16</t>
  </si>
  <si>
    <t>E3S17</t>
  </si>
  <si>
    <t>E3S18</t>
  </si>
  <si>
    <t>I3.1</t>
  </si>
  <si>
    <t>I3.2</t>
  </si>
  <si>
    <t>I3.3</t>
  </si>
  <si>
    <t>I3.4</t>
  </si>
  <si>
    <t>I3.5</t>
  </si>
  <si>
    <t>I3.6</t>
  </si>
  <si>
    <t>I3.7</t>
  </si>
  <si>
    <t>E3F1</t>
    <phoneticPr fontId="1" type="noConversion"/>
  </si>
  <si>
    <t>E3F2</t>
  </si>
  <si>
    <t>E3F3</t>
  </si>
  <si>
    <t>E3F4</t>
  </si>
  <si>
    <t>E3F5</t>
  </si>
  <si>
    <t>E3F6</t>
  </si>
  <si>
    <t>E3F7</t>
  </si>
  <si>
    <t>E3F8</t>
  </si>
  <si>
    <t>I4.0</t>
    <phoneticPr fontId="1" type="noConversion"/>
  </si>
  <si>
    <t>I4.1</t>
  </si>
  <si>
    <t>I4.2</t>
  </si>
  <si>
    <t>I4.3</t>
  </si>
  <si>
    <t>I4.4</t>
  </si>
  <si>
    <t>I4.5</t>
  </si>
  <si>
    <t>I4.6</t>
  </si>
  <si>
    <t>I4.7</t>
  </si>
  <si>
    <t>SQ2</t>
    <phoneticPr fontId="1" type="noConversion"/>
  </si>
  <si>
    <t>SQ3</t>
    <phoneticPr fontId="1" type="noConversion"/>
  </si>
  <si>
    <t>SQ4</t>
    <phoneticPr fontId="1" type="noConversion"/>
  </si>
  <si>
    <t>SQ5</t>
    <phoneticPr fontId="1" type="noConversion"/>
  </si>
  <si>
    <t>I5.0</t>
    <phoneticPr fontId="1" type="noConversion"/>
  </si>
  <si>
    <t>急停按钮</t>
    <phoneticPr fontId="1" type="noConversion"/>
  </si>
  <si>
    <t>自动开关</t>
    <phoneticPr fontId="1" type="noConversion"/>
  </si>
  <si>
    <t>行走编码器A相</t>
    <phoneticPr fontId="1" type="noConversion"/>
  </si>
  <si>
    <t>行走编码器B相</t>
    <phoneticPr fontId="1" type="noConversion"/>
  </si>
  <si>
    <t>变频器1故障</t>
    <phoneticPr fontId="1" type="noConversion"/>
  </si>
  <si>
    <t>变频器2故障</t>
    <phoneticPr fontId="1" type="noConversion"/>
  </si>
  <si>
    <t>行走复位</t>
    <phoneticPr fontId="1" type="noConversion"/>
  </si>
  <si>
    <t>升降复位</t>
    <phoneticPr fontId="1" type="noConversion"/>
  </si>
  <si>
    <t>推拉复位</t>
    <phoneticPr fontId="1" type="noConversion"/>
  </si>
  <si>
    <t>升降编码器A相</t>
    <phoneticPr fontId="1" type="noConversion"/>
  </si>
  <si>
    <t>升降编码器B相</t>
    <phoneticPr fontId="1" type="noConversion"/>
  </si>
  <si>
    <t>光电开关，行走认址1</t>
    <phoneticPr fontId="1" type="noConversion"/>
  </si>
  <si>
    <t>光电开关，行走认址2</t>
    <phoneticPr fontId="1" type="noConversion"/>
  </si>
  <si>
    <t>光电开关，前进中速</t>
    <phoneticPr fontId="1" type="noConversion"/>
  </si>
  <si>
    <t>光电开关，前进慢速</t>
    <phoneticPr fontId="1" type="noConversion"/>
  </si>
  <si>
    <t>光电开关，后退中速</t>
    <phoneticPr fontId="1" type="noConversion"/>
  </si>
  <si>
    <t>光电开关，后退慢速</t>
    <phoneticPr fontId="1" type="noConversion"/>
  </si>
  <si>
    <t>光电开关，上升中速</t>
    <phoneticPr fontId="1" type="noConversion"/>
  </si>
  <si>
    <t>光电开关，上升慢速</t>
    <phoneticPr fontId="1" type="noConversion"/>
  </si>
  <si>
    <t>光电开关，下降中速</t>
    <phoneticPr fontId="1" type="noConversion"/>
  </si>
  <si>
    <t>光电开关，下降慢速</t>
    <phoneticPr fontId="1" type="noConversion"/>
  </si>
  <si>
    <t>光电开关，推拉左极限</t>
    <phoneticPr fontId="1" type="noConversion"/>
  </si>
  <si>
    <t>光电开关，推拉左认址</t>
    <phoneticPr fontId="1" type="noConversion"/>
  </si>
  <si>
    <t>光电开关，推拉左原点</t>
    <phoneticPr fontId="1" type="noConversion"/>
  </si>
  <si>
    <t>光电开关，推拉右认址</t>
    <phoneticPr fontId="1" type="noConversion"/>
  </si>
  <si>
    <t>光电开关，推拉右极限</t>
    <phoneticPr fontId="1" type="noConversion"/>
  </si>
  <si>
    <t>光电开关，升降认址1</t>
    <phoneticPr fontId="1" type="noConversion"/>
  </si>
  <si>
    <t>光电开关，升降认址2</t>
    <phoneticPr fontId="1" type="noConversion"/>
  </si>
  <si>
    <t>光电开关，升降认址3</t>
    <phoneticPr fontId="1" type="noConversion"/>
  </si>
  <si>
    <t>行程开关，水平前极限</t>
    <phoneticPr fontId="1" type="noConversion"/>
  </si>
  <si>
    <t>行程开关，水平后极限</t>
    <phoneticPr fontId="1" type="noConversion"/>
  </si>
  <si>
    <t>行程开关，水平上极限</t>
    <phoneticPr fontId="1" type="noConversion"/>
  </si>
  <si>
    <t>行程开关，水平下极限</t>
    <phoneticPr fontId="1" type="noConversion"/>
  </si>
  <si>
    <t>货叉形式：板式叉</t>
  </si>
  <si>
    <t>单元尺寸约：500×500×400（宽×深×高mm）(定制)</t>
  </si>
  <si>
    <t>电源：220V±5%，50Hz</t>
  </si>
  <si>
    <t>通讯方式：以太网</t>
  </si>
  <si>
    <t>a. 水平方向：认址码片</t>
  </si>
  <si>
    <t>b. 垂直方向：认址码片</t>
  </si>
  <si>
    <t>c. 货叉方向：接近开关</t>
  </si>
  <si>
    <t>a. 驱动类型：电机减速机驱动车轮转动</t>
  </si>
  <si>
    <t>b. 正常行走速度：30m/min</t>
  </si>
  <si>
    <t>c. 最大速度：60 m/min（堆垛机行驶距离较短，无法全速运行）</t>
  </si>
  <si>
    <t>d. 加减速度：大于1 m/s2</t>
  </si>
  <si>
    <t>e. 制动方式：掉电动作型</t>
  </si>
  <si>
    <t>f. 定位精度：±3mm</t>
  </si>
  <si>
    <t>a. 驱动类型：电机减速机带动钢丝绳提升</t>
  </si>
  <si>
    <t>b. 最大速度：30 m/min</t>
  </si>
  <si>
    <t>a. 驱动类型：电机减速机通过链条驱动链轮及齿轮</t>
  </si>
  <si>
    <t>b. 最大速度：20 m/min（变频无级调速）</t>
  </si>
  <si>
    <t>c. 加减速度：0.5 m/s2</t>
  </si>
  <si>
    <t>d. 制动方式：掉电动作型</t>
  </si>
  <si>
    <t>e. 定位精度：±3mm</t>
  </si>
  <si>
    <t>f. 货叉运行同步误差：＜5mm</t>
  </si>
  <si>
    <t>操作模式：手动操作/自动操作/联机操作。</t>
    <phoneticPr fontId="1" type="noConversion"/>
  </si>
  <si>
    <t>g. 运行重复回位精度：±5mm</t>
    <phoneticPr fontId="1" type="noConversion"/>
  </si>
  <si>
    <t>结构形式：双立柱</t>
    <phoneticPr fontId="1" type="noConversion"/>
  </si>
  <si>
    <t>h. 货叉上平面高低差：≤2mm</t>
    <phoneticPr fontId="1" type="noConversion"/>
  </si>
  <si>
    <t>定位方式</t>
    <phoneticPr fontId="1" type="noConversion"/>
  </si>
  <si>
    <t>行走装置</t>
    <phoneticPr fontId="1" type="noConversion"/>
  </si>
  <si>
    <t>升降装置</t>
    <phoneticPr fontId="1" type="noConversion"/>
  </si>
  <si>
    <t>货叉装置</t>
    <phoneticPr fontId="1" type="noConversion"/>
  </si>
  <si>
    <t>基本参数</t>
    <phoneticPr fontId="1" type="noConversion"/>
  </si>
  <si>
    <t>额定载荷：Max=100</t>
    <phoneticPr fontId="1" type="noConversion"/>
  </si>
  <si>
    <t>机器重量：700kg</t>
    <phoneticPr fontId="1" type="noConversion"/>
  </si>
  <si>
    <t>https://detail.1688.com/offer/533900725540.html?smToken=38db079b9b26470bb5617152b41114eb&amp;smSign=qgod%2BcuB80EyRxDD3TUnkg%3D%3D</t>
  </si>
  <si>
    <t>https://detail.1688.com/offer/564397444321.html?spm=a261b.2187593.1998088710.588.15bf6334Mpc3TF</t>
  </si>
  <si>
    <t>https://detail.1688.com/offer/545663179885.html?spm=a261b.8781817.pinpai-list.3.3bcc71a2Bc5mdP</t>
  </si>
  <si>
    <t>江苏鹤奇</t>
    <phoneticPr fontId="1" type="noConversion"/>
  </si>
  <si>
    <t>江苏哈工药</t>
    <phoneticPr fontId="1" type="noConversion"/>
  </si>
  <si>
    <t>上海佐立</t>
    <phoneticPr fontId="1" type="noConversion"/>
  </si>
  <si>
    <t>F=ma</t>
    <phoneticPr fontId="1" type="noConversion"/>
  </si>
  <si>
    <t>p=F v/n1 n2</t>
    <phoneticPr fontId="1" type="noConversion"/>
  </si>
  <si>
    <t>基本参数</t>
  </si>
  <si>
    <t>操作模式：手动操作/自动操作/联机操作。</t>
  </si>
  <si>
    <t>结构形式：双立柱</t>
  </si>
  <si>
    <t>额定载荷：Max=100</t>
  </si>
  <si>
    <t>单元尺寸约：600×500×400（宽×深×高mm）(定制)</t>
  </si>
  <si>
    <t>机器重量：700kg</t>
  </si>
  <si>
    <t>定位方式</t>
  </si>
  <si>
    <t>行走装置</t>
  </si>
  <si>
    <t>d. 加减速度：1 m/s2</t>
  </si>
  <si>
    <t>升降装置</t>
  </si>
  <si>
    <t>b. 正常速度：30 m/min</t>
  </si>
  <si>
    <t>货叉装置</t>
  </si>
  <si>
    <t>g. 运行重复回位精度：±5mm</t>
  </si>
  <si>
    <t>h. 货叉上平面高低差：≤2mm</t>
  </si>
  <si>
    <t>认址器</t>
  </si>
  <si>
    <t>光电开光</t>
  </si>
  <si>
    <t>旋转编码器</t>
  </si>
  <si>
    <t>激光测距传感器</t>
  </si>
  <si>
    <t>认址方式</t>
  </si>
  <si>
    <t>相对认址</t>
  </si>
  <si>
    <t>绝对认址</t>
  </si>
  <si>
    <t>可靠性</t>
  </si>
  <si>
    <t>较低</t>
  </si>
  <si>
    <t>高</t>
  </si>
  <si>
    <t>较高</t>
  </si>
  <si>
    <t>最高</t>
  </si>
  <si>
    <t>认址精度</t>
  </si>
  <si>
    <t>格</t>
  </si>
  <si>
    <t>mm</t>
  </si>
  <si>
    <t>mm　</t>
  </si>
  <si>
    <t>成本</t>
  </si>
  <si>
    <t>低</t>
  </si>
  <si>
    <t>反射式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</si>
</sst>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color rgb="FF000000"/>
      <name val="TimesNewRomanPSMT"/>
      <family val="1"/>
    </font>
    <font>
      <sz val="9"/>
      <color rgb="FF000000"/>
      <name val="SimSun"/>
      <charset val="134"/>
    </font>
    <font>
      <sz val="11"/>
      <color theme="1"/>
      <name val="宋体"/>
      <family val="3"/>
      <charset val="134"/>
    </font>
    <font>
      <sz val="12"/>
      <color rgb="FF333333"/>
      <name val="宋体"/>
      <family val="3"/>
      <charset val="134"/>
    </font>
    <font>
      <sz val="11"/>
      <color rgb="FF333333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12"/>
      <color theme="1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1" xfId="0" applyFont="1" applyBorder="1"/>
    <xf numFmtId="0" fontId="9" fillId="0" borderId="0" xfId="0" applyFont="1" applyAlignment="1">
      <alignment horizontal="justify" vertical="center"/>
    </xf>
    <xf numFmtId="0" fontId="8" fillId="0" borderId="0" xfId="1" applyAlignment="1">
      <alignment horizontal="justify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1688.com/offer/545663179885.html?spm=a261b.8781817.pinpai-list.3.3bcc71a2Bc5mdP" TargetMode="External"/><Relationship Id="rId2" Type="http://schemas.openxmlformats.org/officeDocument/2006/relationships/hyperlink" Target="https://detail.1688.com/offer/564397444321.html?spm=a261b.2187593.1998088710.588.15bf6334Mpc3TF" TargetMode="External"/><Relationship Id="rId1" Type="http://schemas.openxmlformats.org/officeDocument/2006/relationships/hyperlink" Target="https://detail.1688.com/offer/533900725540.html?smToken=38db079b9b26470bb5617152b41114eb&amp;smSign=qgod%2BcuB80EyRxDD3TUnkg%3D%3D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B415E-048D-4CDB-BF2B-C683606ABC41}">
  <dimension ref="A1:F69"/>
  <sheetViews>
    <sheetView workbookViewId="0">
      <selection activeCell="E14" sqref="E14"/>
    </sheetView>
  </sheetViews>
  <sheetFormatPr defaultRowHeight="14.25"/>
  <cols>
    <col min="1" max="2" width="9" style="3"/>
    <col min="3" max="3" width="19.875" style="3" customWidth="1"/>
    <col min="6" max="6" width="8.75" customWidth="1"/>
    <col min="7" max="7" width="11.5" customWidth="1"/>
  </cols>
  <sheetData>
    <row r="1" spans="1:6">
      <c r="A1" s="3" t="s">
        <v>16</v>
      </c>
      <c r="B1" s="3" t="s">
        <v>17</v>
      </c>
      <c r="C1" s="3" t="s">
        <v>18</v>
      </c>
    </row>
    <row r="2" spans="1:6" ht="15">
      <c r="A2" s="4" t="s">
        <v>0</v>
      </c>
      <c r="B2" s="3" t="s">
        <v>19</v>
      </c>
      <c r="C2" s="3" t="s">
        <v>93</v>
      </c>
      <c r="F2" s="4" t="s">
        <v>6</v>
      </c>
    </row>
    <row r="3" spans="1:6" ht="15">
      <c r="A3" s="4" t="s">
        <v>1</v>
      </c>
      <c r="B3" s="3" t="s">
        <v>20</v>
      </c>
      <c r="C3" s="3" t="s">
        <v>94</v>
      </c>
      <c r="F3" s="4" t="s">
        <v>7</v>
      </c>
    </row>
    <row r="4" spans="1:6" ht="15">
      <c r="A4" s="4" t="s">
        <v>2</v>
      </c>
      <c r="B4" s="3" t="s">
        <v>21</v>
      </c>
      <c r="C4" s="3" t="s">
        <v>95</v>
      </c>
      <c r="F4" s="4" t="s">
        <v>8</v>
      </c>
    </row>
    <row r="5" spans="1:6" ht="15">
      <c r="A5" s="4" t="s">
        <v>3</v>
      </c>
      <c r="B5" s="3" t="s">
        <v>22</v>
      </c>
      <c r="C5" s="3" t="s">
        <v>96</v>
      </c>
      <c r="F5" s="4" t="s">
        <v>9</v>
      </c>
    </row>
    <row r="6" spans="1:6" ht="15">
      <c r="A6" s="4" t="s">
        <v>4</v>
      </c>
      <c r="B6" s="3" t="s">
        <v>23</v>
      </c>
      <c r="C6" s="3" t="s">
        <v>97</v>
      </c>
      <c r="F6" s="4" t="s">
        <v>10</v>
      </c>
    </row>
    <row r="7" spans="1:6" ht="15">
      <c r="A7" s="4" t="s">
        <v>5</v>
      </c>
      <c r="B7" s="3" t="s">
        <v>24</v>
      </c>
      <c r="C7" s="3" t="s">
        <v>98</v>
      </c>
      <c r="F7" s="4" t="s">
        <v>11</v>
      </c>
    </row>
    <row r="8" spans="1:6" ht="15">
      <c r="A8" s="4" t="s">
        <v>12</v>
      </c>
      <c r="B8" s="3" t="s">
        <v>25</v>
      </c>
      <c r="C8" s="3" t="s">
        <v>102</v>
      </c>
      <c r="F8" s="4" t="s">
        <v>13</v>
      </c>
    </row>
    <row r="9" spans="1:6" ht="15">
      <c r="A9" s="4" t="s">
        <v>14</v>
      </c>
      <c r="B9" s="3" t="s">
        <v>26</v>
      </c>
      <c r="C9" s="3" t="s">
        <v>103</v>
      </c>
      <c r="F9" s="4" t="s">
        <v>15</v>
      </c>
    </row>
    <row r="10" spans="1:6" ht="15">
      <c r="A10" s="4" t="s">
        <v>30</v>
      </c>
      <c r="B10" s="3" t="s">
        <v>27</v>
      </c>
      <c r="C10" s="3" t="s">
        <v>99</v>
      </c>
      <c r="F10" s="4"/>
    </row>
    <row r="11" spans="1:6" ht="15">
      <c r="A11" s="4" t="s">
        <v>31</v>
      </c>
      <c r="B11" s="3" t="s">
        <v>28</v>
      </c>
      <c r="C11" s="3" t="s">
        <v>100</v>
      </c>
      <c r="F11" s="4"/>
    </row>
    <row r="12" spans="1:6" ht="15">
      <c r="A12" s="4" t="s">
        <v>32</v>
      </c>
      <c r="B12" s="3" t="s">
        <v>29</v>
      </c>
      <c r="C12" s="3" t="s">
        <v>101</v>
      </c>
      <c r="F12" s="4"/>
    </row>
    <row r="13" spans="1:6" ht="15">
      <c r="A13" s="4" t="s">
        <v>33</v>
      </c>
      <c r="B13" s="3" t="s">
        <v>38</v>
      </c>
      <c r="C13" s="3" t="s">
        <v>104</v>
      </c>
      <c r="F13" s="2"/>
    </row>
    <row r="14" spans="1:6" ht="15">
      <c r="A14" s="4" t="s">
        <v>34</v>
      </c>
      <c r="B14" s="3" t="s">
        <v>39</v>
      </c>
      <c r="C14" s="3" t="s">
        <v>105</v>
      </c>
      <c r="F14" s="2"/>
    </row>
    <row r="15" spans="1:6" ht="15">
      <c r="A15" s="4" t="s">
        <v>35</v>
      </c>
      <c r="B15" s="3" t="s">
        <v>40</v>
      </c>
      <c r="C15" s="3" t="s">
        <v>106</v>
      </c>
      <c r="F15" s="2"/>
    </row>
    <row r="16" spans="1:6" ht="15">
      <c r="A16" s="4" t="s">
        <v>36</v>
      </c>
      <c r="B16" s="3" t="s">
        <v>41</v>
      </c>
      <c r="C16" s="3" t="s">
        <v>107</v>
      </c>
      <c r="F16" s="2"/>
    </row>
    <row r="17" spans="1:6" ht="15">
      <c r="A17" s="4" t="s">
        <v>37</v>
      </c>
      <c r="B17" s="3" t="s">
        <v>42</v>
      </c>
      <c r="C17" s="3" t="s">
        <v>108</v>
      </c>
      <c r="F17" s="2"/>
    </row>
    <row r="18" spans="1:6">
      <c r="A18" s="3" t="s">
        <v>43</v>
      </c>
      <c r="B18" s="3" t="s">
        <v>44</v>
      </c>
      <c r="C18" s="3" t="s">
        <v>109</v>
      </c>
      <c r="F18" s="2"/>
    </row>
    <row r="19" spans="1:6">
      <c r="A19" s="3" t="s">
        <v>45</v>
      </c>
      <c r="B19" s="3" t="s">
        <v>52</v>
      </c>
      <c r="C19" s="3" t="s">
        <v>110</v>
      </c>
      <c r="F19" s="2"/>
    </row>
    <row r="20" spans="1:6">
      <c r="A20" s="3" t="s">
        <v>46</v>
      </c>
      <c r="B20" s="3" t="s">
        <v>53</v>
      </c>
      <c r="C20" s="3" t="s">
        <v>111</v>
      </c>
      <c r="F20" s="2"/>
    </row>
    <row r="21" spans="1:6">
      <c r="A21" s="3" t="s">
        <v>47</v>
      </c>
      <c r="B21" s="3" t="s">
        <v>54</v>
      </c>
      <c r="C21" s="3" t="s">
        <v>112</v>
      </c>
      <c r="F21" s="2"/>
    </row>
    <row r="22" spans="1:6">
      <c r="A22" s="3" t="s">
        <v>48</v>
      </c>
      <c r="B22" s="3" t="s">
        <v>55</v>
      </c>
      <c r="C22" s="3" t="s">
        <v>113</v>
      </c>
      <c r="F22" s="2"/>
    </row>
    <row r="23" spans="1:6">
      <c r="A23" s="3" t="s">
        <v>49</v>
      </c>
      <c r="B23" s="3" t="s">
        <v>56</v>
      </c>
      <c r="C23" s="3" t="s">
        <v>114</v>
      </c>
      <c r="F23" s="1"/>
    </row>
    <row r="24" spans="1:6">
      <c r="A24" s="3" t="s">
        <v>50</v>
      </c>
      <c r="B24" s="3" t="s">
        <v>57</v>
      </c>
      <c r="C24" s="3" t="s">
        <v>115</v>
      </c>
      <c r="F24" s="2"/>
    </row>
    <row r="25" spans="1:6">
      <c r="A25" s="3" t="s">
        <v>51</v>
      </c>
      <c r="B25" s="3" t="s">
        <v>58</v>
      </c>
      <c r="C25" s="3" t="s">
        <v>116</v>
      </c>
      <c r="F25" s="2"/>
    </row>
    <row r="26" spans="1:6">
      <c r="A26" s="3" t="s">
        <v>59</v>
      </c>
      <c r="B26" s="3" t="s">
        <v>60</v>
      </c>
      <c r="C26" s="3" t="s">
        <v>118</v>
      </c>
      <c r="F26" s="1"/>
    </row>
    <row r="27" spans="1:6">
      <c r="A27" s="3" t="s">
        <v>65</v>
      </c>
      <c r="B27" s="3" t="s">
        <v>61</v>
      </c>
      <c r="C27" s="3" t="s">
        <v>117</v>
      </c>
      <c r="F27" s="1"/>
    </row>
    <row r="28" spans="1:6">
      <c r="A28" s="3" t="s">
        <v>66</v>
      </c>
      <c r="B28" s="3" t="s">
        <v>62</v>
      </c>
      <c r="C28" s="3" t="s">
        <v>119</v>
      </c>
      <c r="F28" s="1"/>
    </row>
    <row r="29" spans="1:6">
      <c r="A29" s="3" t="s">
        <v>67</v>
      </c>
      <c r="B29" s="3" t="s">
        <v>63</v>
      </c>
      <c r="C29" s="3" t="s">
        <v>120</v>
      </c>
      <c r="F29" s="2"/>
    </row>
    <row r="30" spans="1:6">
      <c r="A30" s="3" t="s">
        <v>68</v>
      </c>
      <c r="B30" s="3" t="s">
        <v>64</v>
      </c>
      <c r="C30" s="3" t="s">
        <v>121</v>
      </c>
      <c r="F30" s="2"/>
    </row>
    <row r="31" spans="1:6">
      <c r="A31" s="5" t="s">
        <v>69</v>
      </c>
      <c r="B31" s="5" t="s">
        <v>72</v>
      </c>
      <c r="F31" s="2"/>
    </row>
    <row r="32" spans="1:6">
      <c r="A32" s="5" t="s">
        <v>70</v>
      </c>
      <c r="B32" s="5" t="s">
        <v>73</v>
      </c>
      <c r="F32" s="2"/>
    </row>
    <row r="33" spans="1:6">
      <c r="A33" s="5" t="s">
        <v>71</v>
      </c>
      <c r="B33" s="5" t="s">
        <v>74</v>
      </c>
      <c r="F33" s="2"/>
    </row>
    <row r="34" spans="1:6">
      <c r="A34" s="5" t="s">
        <v>80</v>
      </c>
      <c r="B34" s="5" t="s">
        <v>75</v>
      </c>
      <c r="F34" s="2"/>
    </row>
    <row r="35" spans="1:6">
      <c r="A35" s="5" t="s">
        <v>81</v>
      </c>
      <c r="B35" s="5" t="s">
        <v>76</v>
      </c>
      <c r="F35" s="2"/>
    </row>
    <row r="36" spans="1:6">
      <c r="A36" s="5" t="s">
        <v>82</v>
      </c>
      <c r="B36" s="5" t="s">
        <v>77</v>
      </c>
      <c r="F36" s="2"/>
    </row>
    <row r="37" spans="1:6">
      <c r="A37" s="5" t="s">
        <v>83</v>
      </c>
      <c r="B37" s="5" t="s">
        <v>78</v>
      </c>
      <c r="F37" s="2"/>
    </row>
    <row r="38" spans="1:6">
      <c r="A38" s="5" t="s">
        <v>84</v>
      </c>
      <c r="B38" s="5" t="s">
        <v>79</v>
      </c>
      <c r="F38" s="2"/>
    </row>
    <row r="39" spans="1:6">
      <c r="A39" s="3" t="s">
        <v>85</v>
      </c>
      <c r="B39" s="3" t="s">
        <v>88</v>
      </c>
      <c r="C39" s="3" t="s">
        <v>122</v>
      </c>
      <c r="F39" s="2"/>
    </row>
    <row r="40" spans="1:6">
      <c r="A40" s="3" t="s">
        <v>86</v>
      </c>
      <c r="B40" s="3" t="s">
        <v>89</v>
      </c>
      <c r="C40" s="3" t="s">
        <v>123</v>
      </c>
      <c r="F40" s="2"/>
    </row>
    <row r="41" spans="1:6">
      <c r="A41" s="3" t="s">
        <v>87</v>
      </c>
      <c r="B41" s="3" t="s">
        <v>90</v>
      </c>
      <c r="C41" s="3" t="s">
        <v>124</v>
      </c>
      <c r="F41" s="2"/>
    </row>
    <row r="42" spans="1:6">
      <c r="A42" s="3" t="s">
        <v>92</v>
      </c>
      <c r="B42" s="3" t="s">
        <v>91</v>
      </c>
      <c r="C42" s="3" t="s">
        <v>125</v>
      </c>
      <c r="F42" s="2"/>
    </row>
    <row r="43" spans="1:6">
      <c r="F43" s="2"/>
    </row>
    <row r="44" spans="1:6">
      <c r="F44" s="2"/>
    </row>
    <row r="45" spans="1:6">
      <c r="F45" s="2"/>
    </row>
    <row r="46" spans="1:6">
      <c r="F46" s="2"/>
    </row>
    <row r="47" spans="1:6">
      <c r="F47" s="2"/>
    </row>
    <row r="48" spans="1: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  <row r="60" spans="6:6">
      <c r="F60" s="2"/>
    </row>
    <row r="61" spans="6:6">
      <c r="F61" s="2"/>
    </row>
    <row r="62" spans="6:6">
      <c r="F62" s="2"/>
    </row>
    <row r="63" spans="6:6">
      <c r="F63" s="2"/>
    </row>
    <row r="64" spans="6:6">
      <c r="F64" s="2"/>
    </row>
    <row r="65" spans="6:6">
      <c r="F65" s="2"/>
    </row>
    <row r="66" spans="6:6">
      <c r="F66" s="2"/>
    </row>
    <row r="67" spans="6:6">
      <c r="F67" s="2"/>
    </row>
    <row r="68" spans="6:6">
      <c r="F68" s="1"/>
    </row>
    <row r="69" spans="6:6">
      <c r="F6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zoomScale="85" zoomScaleNormal="85" workbookViewId="0">
      <selection activeCell="D39" sqref="D39"/>
    </sheetView>
  </sheetViews>
  <sheetFormatPr defaultRowHeight="13.5"/>
  <cols>
    <col min="1" max="1" width="14.625" style="6" customWidth="1"/>
    <col min="2" max="2" width="62" style="6" customWidth="1"/>
    <col min="3" max="3" width="10.125" style="6" customWidth="1"/>
    <col min="4" max="4" width="11.625" style="6" customWidth="1"/>
    <col min="5" max="5" width="50.875" style="6" customWidth="1"/>
    <col min="6" max="16384" width="9" style="6"/>
  </cols>
  <sheetData>
    <row r="1" spans="1:5" ht="14.25">
      <c r="A1" s="29" t="s">
        <v>155</v>
      </c>
      <c r="B1" s="9" t="s">
        <v>147</v>
      </c>
      <c r="C1" s="7"/>
      <c r="D1" s="26" t="s">
        <v>166</v>
      </c>
      <c r="E1" s="12" t="s">
        <v>167</v>
      </c>
    </row>
    <row r="2" spans="1:5" ht="14.25">
      <c r="A2" s="29"/>
      <c r="B2" s="9" t="s">
        <v>149</v>
      </c>
      <c r="D2" s="27"/>
      <c r="E2" s="13" t="s">
        <v>168</v>
      </c>
    </row>
    <row r="3" spans="1:5" ht="14.25">
      <c r="A3" s="29"/>
      <c r="B3" s="9" t="s">
        <v>126</v>
      </c>
      <c r="D3" s="27"/>
      <c r="E3" s="13" t="s">
        <v>126</v>
      </c>
    </row>
    <row r="4" spans="1:5" ht="14.25">
      <c r="A4" s="29"/>
      <c r="B4" s="9" t="s">
        <v>156</v>
      </c>
      <c r="D4" s="27"/>
      <c r="E4" s="13" t="s">
        <v>169</v>
      </c>
    </row>
    <row r="5" spans="1:5" ht="14.25">
      <c r="A5" s="29"/>
      <c r="B5" s="9" t="s">
        <v>127</v>
      </c>
      <c r="D5" s="27"/>
      <c r="E5" s="13" t="s">
        <v>170</v>
      </c>
    </row>
    <row r="6" spans="1:5" ht="14.25">
      <c r="A6" s="29"/>
      <c r="B6" s="9" t="s">
        <v>128</v>
      </c>
      <c r="D6" s="27"/>
      <c r="E6" s="13" t="s">
        <v>128</v>
      </c>
    </row>
    <row r="7" spans="1:5" ht="14.25">
      <c r="A7" s="29"/>
      <c r="B7" s="9" t="s">
        <v>129</v>
      </c>
      <c r="D7" s="27"/>
      <c r="E7" s="13" t="s">
        <v>129</v>
      </c>
    </row>
    <row r="8" spans="1:5" ht="14.25">
      <c r="A8" s="29"/>
      <c r="B8" s="9" t="s">
        <v>157</v>
      </c>
      <c r="D8" s="27"/>
      <c r="E8" s="13" t="s">
        <v>171</v>
      </c>
    </row>
    <row r="9" spans="1:5" ht="14.25">
      <c r="A9" s="29" t="s">
        <v>151</v>
      </c>
      <c r="B9" s="9" t="s">
        <v>130</v>
      </c>
      <c r="D9" s="27" t="s">
        <v>172</v>
      </c>
      <c r="E9" s="13" t="s">
        <v>130</v>
      </c>
    </row>
    <row r="10" spans="1:5" ht="14.25">
      <c r="A10" s="29"/>
      <c r="B10" s="9" t="s">
        <v>131</v>
      </c>
      <c r="D10" s="27"/>
      <c r="E10" s="13" t="s">
        <v>131</v>
      </c>
    </row>
    <row r="11" spans="1:5" ht="14.25">
      <c r="A11" s="29"/>
      <c r="B11" s="9" t="s">
        <v>132</v>
      </c>
      <c r="D11" s="27"/>
      <c r="E11" s="13" t="s">
        <v>132</v>
      </c>
    </row>
    <row r="12" spans="1:5" ht="14.25">
      <c r="A12" s="29" t="s">
        <v>152</v>
      </c>
      <c r="B12" s="9" t="s">
        <v>133</v>
      </c>
      <c r="D12" s="27" t="s">
        <v>173</v>
      </c>
      <c r="E12" s="13" t="s">
        <v>133</v>
      </c>
    </row>
    <row r="13" spans="1:5" ht="14.25">
      <c r="A13" s="29"/>
      <c r="B13" s="9" t="s">
        <v>134</v>
      </c>
      <c r="D13" s="27"/>
      <c r="E13" s="13" t="s">
        <v>134</v>
      </c>
    </row>
    <row r="14" spans="1:5" ht="14.25">
      <c r="A14" s="29"/>
      <c r="B14" s="9" t="s">
        <v>135</v>
      </c>
      <c r="D14" s="27"/>
      <c r="E14" s="13" t="s">
        <v>135</v>
      </c>
    </row>
    <row r="15" spans="1:5" ht="14.25">
      <c r="A15" s="29"/>
      <c r="B15" s="9" t="s">
        <v>136</v>
      </c>
      <c r="D15" s="27"/>
      <c r="E15" s="13" t="s">
        <v>174</v>
      </c>
    </row>
    <row r="16" spans="1:5" ht="14.25">
      <c r="A16" s="29"/>
      <c r="B16" s="9" t="s">
        <v>137</v>
      </c>
      <c r="D16" s="27"/>
      <c r="E16" s="13" t="s">
        <v>137</v>
      </c>
    </row>
    <row r="17" spans="1:5" ht="14.25">
      <c r="A17" s="29"/>
      <c r="B17" s="9" t="s">
        <v>138</v>
      </c>
      <c r="D17" s="27"/>
      <c r="E17" s="13" t="s">
        <v>138</v>
      </c>
    </row>
    <row r="18" spans="1:5" ht="14.25">
      <c r="A18" s="29" t="s">
        <v>153</v>
      </c>
      <c r="B18" s="9" t="s">
        <v>139</v>
      </c>
      <c r="D18" s="27" t="s">
        <v>175</v>
      </c>
      <c r="E18" s="13" t="s">
        <v>139</v>
      </c>
    </row>
    <row r="19" spans="1:5" ht="14.25">
      <c r="A19" s="29"/>
      <c r="B19" s="9" t="s">
        <v>140</v>
      </c>
      <c r="D19" s="27"/>
      <c r="E19" s="13" t="s">
        <v>176</v>
      </c>
    </row>
    <row r="20" spans="1:5" ht="14.25">
      <c r="A20" s="29"/>
      <c r="B20" s="9" t="s">
        <v>135</v>
      </c>
      <c r="D20" s="27"/>
      <c r="E20" s="13" t="s">
        <v>135</v>
      </c>
    </row>
    <row r="21" spans="1:5" ht="14.25">
      <c r="A21" s="29"/>
      <c r="B21" s="9" t="s">
        <v>136</v>
      </c>
      <c r="D21" s="27"/>
      <c r="E21" s="13" t="s">
        <v>174</v>
      </c>
    </row>
    <row r="22" spans="1:5" ht="14.25">
      <c r="A22" s="29"/>
      <c r="B22" s="9" t="s">
        <v>137</v>
      </c>
      <c r="D22" s="27"/>
      <c r="E22" s="13" t="s">
        <v>137</v>
      </c>
    </row>
    <row r="23" spans="1:5" ht="14.25">
      <c r="A23" s="29"/>
      <c r="B23" s="9" t="s">
        <v>138</v>
      </c>
      <c r="D23" s="27"/>
      <c r="E23" s="13" t="s">
        <v>138</v>
      </c>
    </row>
    <row r="24" spans="1:5" ht="14.25">
      <c r="A24" s="29" t="s">
        <v>154</v>
      </c>
      <c r="B24" s="9" t="s">
        <v>141</v>
      </c>
      <c r="D24" s="27" t="s">
        <v>177</v>
      </c>
      <c r="E24" s="13" t="s">
        <v>141</v>
      </c>
    </row>
    <row r="25" spans="1:5" ht="14.25">
      <c r="A25" s="29"/>
      <c r="B25" s="9" t="s">
        <v>142</v>
      </c>
      <c r="D25" s="27"/>
      <c r="E25" s="13" t="s">
        <v>142</v>
      </c>
    </row>
    <row r="26" spans="1:5" ht="14.25">
      <c r="A26" s="29"/>
      <c r="B26" s="9" t="s">
        <v>143</v>
      </c>
      <c r="D26" s="27"/>
      <c r="E26" s="13" t="s">
        <v>143</v>
      </c>
    </row>
    <row r="27" spans="1:5" ht="14.25">
      <c r="A27" s="29"/>
      <c r="B27" s="9" t="s">
        <v>144</v>
      </c>
      <c r="D27" s="27"/>
      <c r="E27" s="13" t="s">
        <v>144</v>
      </c>
    </row>
    <row r="28" spans="1:5" ht="14.25">
      <c r="A28" s="29"/>
      <c r="B28" s="9" t="s">
        <v>145</v>
      </c>
      <c r="D28" s="27"/>
      <c r="E28" s="13" t="s">
        <v>145</v>
      </c>
    </row>
    <row r="29" spans="1:5" ht="14.25">
      <c r="A29" s="29"/>
      <c r="B29" s="9" t="s">
        <v>146</v>
      </c>
      <c r="D29" s="27"/>
      <c r="E29" s="13" t="s">
        <v>146</v>
      </c>
    </row>
    <row r="30" spans="1:5" ht="14.25">
      <c r="A30" s="29"/>
      <c r="B30" s="9" t="s">
        <v>148</v>
      </c>
      <c r="D30" s="27"/>
      <c r="E30" s="13" t="s">
        <v>178</v>
      </c>
    </row>
    <row r="31" spans="1:5" ht="15" thickBot="1">
      <c r="A31" s="29"/>
      <c r="B31" s="9" t="s">
        <v>150</v>
      </c>
      <c r="D31" s="28"/>
      <c r="E31" s="14" t="s">
        <v>179</v>
      </c>
    </row>
    <row r="32" spans="1:5" ht="142.5">
      <c r="A32" s="11" t="s">
        <v>158</v>
      </c>
      <c r="B32" s="7" t="s">
        <v>163</v>
      </c>
    </row>
    <row r="33" spans="1:2" ht="15.75">
      <c r="A33" s="10"/>
      <c r="B33" s="7"/>
    </row>
    <row r="34" spans="1:2" ht="99.75">
      <c r="A34" s="11" t="s">
        <v>159</v>
      </c>
      <c r="B34" s="7" t="s">
        <v>162</v>
      </c>
    </row>
    <row r="35" spans="1:2" ht="15.75">
      <c r="A35" s="10"/>
      <c r="B35" s="7"/>
    </row>
    <row r="36" spans="1:2" ht="15.75">
      <c r="A36" s="10"/>
      <c r="B36" s="8"/>
    </row>
    <row r="37" spans="1:2" ht="99.75">
      <c r="A37" s="11" t="s">
        <v>160</v>
      </c>
      <c r="B37" s="6" t="s">
        <v>161</v>
      </c>
    </row>
  </sheetData>
  <mergeCells count="10">
    <mergeCell ref="A9:A11"/>
    <mergeCell ref="A12:A17"/>
    <mergeCell ref="A18:A23"/>
    <mergeCell ref="A24:A31"/>
    <mergeCell ref="A1:A8"/>
    <mergeCell ref="D1:D8"/>
    <mergeCell ref="D9:D11"/>
    <mergeCell ref="D12:D17"/>
    <mergeCell ref="D18:D23"/>
    <mergeCell ref="D24:D31"/>
  </mergeCells>
  <phoneticPr fontId="1" type="noConversion"/>
  <hyperlinks>
    <hyperlink ref="A32" r:id="rId1" xr:uid="{5DCF60A6-E968-4EFF-A4F4-572C7BE4C3B2}"/>
    <hyperlink ref="A34" r:id="rId2" xr:uid="{B271F4AF-6D76-49FA-ACD6-9FE423A79C81}"/>
    <hyperlink ref="A37" r:id="rId3" xr:uid="{0238CFF7-035E-45D0-9FE7-820F211A8A10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DB3F-6C62-451A-8090-9E901A61C48D}">
  <dimension ref="A1:F11"/>
  <sheetViews>
    <sheetView tabSelected="1" workbookViewId="0">
      <selection activeCell="A12" sqref="A12"/>
    </sheetView>
  </sheetViews>
  <sheetFormatPr defaultRowHeight="14.25"/>
  <cols>
    <col min="2" max="2" width="11.875" customWidth="1"/>
    <col min="3" max="6" width="17.125" customWidth="1"/>
  </cols>
  <sheetData>
    <row r="1" spans="1:6" ht="15" thickBot="1"/>
    <row r="2" spans="1:6">
      <c r="B2" s="15" t="s">
        <v>180</v>
      </c>
      <c r="C2" s="30" t="s">
        <v>181</v>
      </c>
      <c r="D2" s="30"/>
      <c r="E2" s="16" t="s">
        <v>182</v>
      </c>
      <c r="F2" s="17" t="s">
        <v>183</v>
      </c>
    </row>
    <row r="3" spans="1:6">
      <c r="B3" s="18" t="s">
        <v>184</v>
      </c>
      <c r="C3" s="19" t="s">
        <v>185</v>
      </c>
      <c r="D3" s="19" t="s">
        <v>186</v>
      </c>
      <c r="E3" s="20" t="s">
        <v>186</v>
      </c>
      <c r="F3" s="21" t="s">
        <v>186</v>
      </c>
    </row>
    <row r="4" spans="1:6">
      <c r="B4" s="18" t="s">
        <v>187</v>
      </c>
      <c r="C4" s="19" t="s">
        <v>188</v>
      </c>
      <c r="D4" s="19" t="s">
        <v>189</v>
      </c>
      <c r="E4" s="20" t="s">
        <v>190</v>
      </c>
      <c r="F4" s="21" t="s">
        <v>191</v>
      </c>
    </row>
    <row r="5" spans="1:6">
      <c r="B5" s="18" t="s">
        <v>192</v>
      </c>
      <c r="C5" s="19" t="s">
        <v>193</v>
      </c>
      <c r="D5" s="19" t="s">
        <v>193</v>
      </c>
      <c r="E5" s="20" t="s">
        <v>194</v>
      </c>
      <c r="F5" s="21" t="s">
        <v>195</v>
      </c>
    </row>
    <row r="6" spans="1:6">
      <c r="B6" s="18" t="s">
        <v>196</v>
      </c>
      <c r="C6" s="19" t="s">
        <v>197</v>
      </c>
      <c r="D6" s="19" t="s">
        <v>189</v>
      </c>
      <c r="E6" s="20" t="s">
        <v>189</v>
      </c>
      <c r="F6" s="21" t="s">
        <v>190</v>
      </c>
    </row>
    <row r="7" spans="1:6" ht="15" thickBot="1">
      <c r="B7" s="22" t="s">
        <v>172</v>
      </c>
      <c r="C7" s="23" t="s">
        <v>198</v>
      </c>
      <c r="D7" s="23" t="s">
        <v>198</v>
      </c>
      <c r="E7" s="24" t="s">
        <v>198</v>
      </c>
      <c r="F7" s="25" t="s">
        <v>198</v>
      </c>
    </row>
    <row r="11" spans="1:6">
      <c r="A11">
        <f>15000*((0.1*0.05+2*0.3)/0.3)/900</f>
        <v>33.611111111111114</v>
      </c>
    </row>
  </sheetData>
  <mergeCells count="1"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5F8B-6984-4350-88E6-4817F5B3ADA9}">
  <dimension ref="A1:A2"/>
  <sheetViews>
    <sheetView workbookViewId="0">
      <selection activeCell="B8" sqref="B8"/>
    </sheetView>
  </sheetViews>
  <sheetFormatPr defaultRowHeight="14.25"/>
  <cols>
    <col min="1" max="1" width="16.25" customWidth="1"/>
  </cols>
  <sheetData>
    <row r="1" spans="1:1">
      <c r="A1" t="s">
        <v>164</v>
      </c>
    </row>
    <row r="2" spans="1:1">
      <c r="A2" t="s">
        <v>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FAA3-D3BD-4CE3-BEFC-B565A92EEDA7}">
  <dimension ref="A1"/>
  <sheetViews>
    <sheetView workbookViewId="0">
      <selection activeCell="E14" sqref="E14"/>
    </sheetView>
  </sheetViews>
  <sheetFormatPr defaultRowHeight="14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IO分配</vt:lpstr>
      <vt:lpstr>堆垛机参数</vt:lpstr>
      <vt:lpstr>Sheet1</vt:lpstr>
      <vt:lpstr>电机选型</vt:lpstr>
      <vt:lpstr>变频器MM440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2018-05-25T02:52:33Z</dcterms:modified>
</cp:coreProperties>
</file>