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arch\SpectralClustering\ClusteringNew\evaluate\"/>
    </mc:Choice>
  </mc:AlternateContent>
  <bookViews>
    <workbookView xWindow="0" yWindow="0" windowWidth="7470" windowHeight="7560" activeTab="1"/>
  </bookViews>
  <sheets>
    <sheet name="ResultsPBMC" sheetId="1" r:id="rId1"/>
    <sheet name="ResultsPBME" sheetId="2" r:id="rId2"/>
    <sheet name="ResultsDunnsE" sheetId="3" r:id="rId3"/>
    <sheet name="ResultDunnsC" sheetId="4" r:id="rId4"/>
  </sheets>
  <calcPr calcId="0"/>
</workbook>
</file>

<file path=xl/calcChain.xml><?xml version="1.0" encoding="utf-8"?>
<calcChain xmlns="http://schemas.openxmlformats.org/spreadsheetml/2006/main">
  <c r="J100" i="1" l="1"/>
  <c r="J101" i="1"/>
  <c r="I100" i="1"/>
  <c r="I101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102" i="2"/>
  <c r="I102" i="2"/>
  <c r="J101" i="2"/>
  <c r="I101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100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01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2" i="3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99" i="3"/>
  <c r="H101" i="3"/>
  <c r="H102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J78" i="3" s="1"/>
  <c r="H79" i="3"/>
  <c r="H80" i="3"/>
  <c r="H81" i="3"/>
  <c r="H82" i="3"/>
  <c r="H83" i="3"/>
  <c r="H84" i="3"/>
  <c r="H85" i="3"/>
  <c r="H86" i="3"/>
  <c r="J86" i="3" s="1"/>
  <c r="H87" i="3"/>
  <c r="H88" i="3"/>
  <c r="H89" i="3"/>
  <c r="H90" i="3"/>
  <c r="H91" i="3"/>
  <c r="H92" i="3"/>
  <c r="H93" i="3"/>
  <c r="H94" i="3"/>
  <c r="J94" i="3" s="1"/>
  <c r="H95" i="3"/>
  <c r="H96" i="3"/>
  <c r="H97" i="3"/>
  <c r="H98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101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H8" i="1"/>
  <c r="H9" i="1"/>
  <c r="H6" i="1"/>
  <c r="H12" i="1"/>
  <c r="H7" i="1"/>
  <c r="H13" i="1"/>
  <c r="H14" i="1"/>
  <c r="H15" i="1"/>
  <c r="H11" i="1"/>
  <c r="H18" i="1"/>
  <c r="H5" i="1"/>
  <c r="H16" i="1"/>
  <c r="H20" i="1"/>
  <c r="H17" i="1"/>
  <c r="H21" i="1"/>
  <c r="H23" i="1"/>
  <c r="H22" i="1"/>
  <c r="H19" i="1"/>
  <c r="H25" i="1"/>
  <c r="H24" i="1"/>
  <c r="H26" i="1"/>
  <c r="H28" i="1"/>
  <c r="H27" i="1"/>
  <c r="H30" i="1"/>
  <c r="H29" i="1"/>
  <c r="H31" i="1"/>
  <c r="H33" i="1"/>
  <c r="H32" i="1"/>
  <c r="H34" i="1"/>
  <c r="H35" i="1"/>
  <c r="H4" i="1"/>
  <c r="H37" i="1"/>
  <c r="H38" i="1"/>
  <c r="H36" i="1"/>
  <c r="H39" i="1"/>
  <c r="H41" i="1"/>
  <c r="H40" i="1"/>
  <c r="H42" i="1"/>
  <c r="H43" i="1"/>
  <c r="H46" i="1"/>
  <c r="H44" i="1"/>
  <c r="H45" i="1"/>
  <c r="H47" i="1"/>
  <c r="H50" i="1"/>
  <c r="H3" i="1"/>
  <c r="H49" i="1"/>
  <c r="H52" i="1"/>
  <c r="H53" i="1"/>
  <c r="H48" i="1"/>
  <c r="H2" i="1"/>
  <c r="H51" i="1"/>
  <c r="H54" i="1"/>
  <c r="H58" i="1"/>
  <c r="H57" i="1"/>
  <c r="H61" i="1"/>
  <c r="H62" i="1"/>
  <c r="H56" i="1"/>
  <c r="H59" i="1"/>
  <c r="H67" i="1"/>
  <c r="H55" i="1"/>
  <c r="H73" i="1"/>
  <c r="H79" i="1"/>
  <c r="H66" i="1"/>
  <c r="H72" i="1"/>
  <c r="H65" i="1"/>
  <c r="H81" i="1"/>
  <c r="H60" i="1"/>
  <c r="H71" i="1"/>
  <c r="H98" i="1"/>
  <c r="H70" i="1"/>
  <c r="H64" i="1"/>
  <c r="H63" i="1"/>
  <c r="H77" i="1"/>
  <c r="H82" i="1"/>
  <c r="H99" i="1"/>
  <c r="H94" i="1"/>
  <c r="H87" i="1"/>
  <c r="H76" i="1"/>
  <c r="H85" i="1"/>
  <c r="H78" i="1"/>
  <c r="H96" i="1"/>
  <c r="H97" i="1"/>
  <c r="H91" i="1"/>
  <c r="H74" i="1"/>
  <c r="H68" i="1"/>
  <c r="H84" i="1"/>
  <c r="H92" i="1"/>
  <c r="H83" i="1"/>
  <c r="H75" i="1"/>
  <c r="H80" i="1"/>
  <c r="H95" i="1"/>
  <c r="H86" i="1"/>
  <c r="H100" i="1"/>
  <c r="H90" i="1"/>
  <c r="H101" i="1"/>
  <c r="H93" i="1"/>
  <c r="H69" i="1"/>
  <c r="H88" i="1"/>
  <c r="H89" i="1"/>
  <c r="H10" i="1"/>
  <c r="J54" i="3" l="1"/>
  <c r="J2" i="3"/>
  <c r="J76" i="3"/>
  <c r="J44" i="3"/>
  <c r="J102" i="3"/>
  <c r="I83" i="3"/>
  <c r="J59" i="3"/>
  <c r="J35" i="3"/>
  <c r="I11" i="3"/>
  <c r="J98" i="3"/>
  <c r="J90" i="3"/>
  <c r="J74" i="3"/>
  <c r="J66" i="3"/>
  <c r="J58" i="3"/>
  <c r="J50" i="3"/>
  <c r="J42" i="3"/>
  <c r="J34" i="3"/>
  <c r="J26" i="3"/>
  <c r="J99" i="3"/>
  <c r="I13" i="3"/>
  <c r="I89" i="3"/>
  <c r="J46" i="3"/>
  <c r="J9" i="3"/>
  <c r="J92" i="3"/>
  <c r="J68" i="3"/>
  <c r="J36" i="3"/>
  <c r="I91" i="3"/>
  <c r="I75" i="3"/>
  <c r="I43" i="3"/>
  <c r="J14" i="3"/>
  <c r="J82" i="3"/>
  <c r="I97" i="3"/>
  <c r="J38" i="3"/>
  <c r="J17" i="3"/>
  <c r="J60" i="3"/>
  <c r="I15" i="3"/>
  <c r="J67" i="3"/>
  <c r="J27" i="3"/>
  <c r="J88" i="3"/>
  <c r="J80" i="3"/>
  <c r="J72" i="3"/>
  <c r="J64" i="3"/>
  <c r="J56" i="3"/>
  <c r="J48" i="3"/>
  <c r="J40" i="3"/>
  <c r="J32" i="3"/>
  <c r="J24" i="3"/>
  <c r="J3" i="3"/>
  <c r="J70" i="3"/>
  <c r="J30" i="3"/>
  <c r="J84" i="3"/>
  <c r="J52" i="3"/>
  <c r="J28" i="3"/>
  <c r="I51" i="3"/>
  <c r="J101" i="3"/>
  <c r="J96" i="3"/>
  <c r="J18" i="3"/>
  <c r="J10" i="3"/>
  <c r="J62" i="3"/>
  <c r="J22" i="3"/>
  <c r="I93" i="3"/>
  <c r="I85" i="3"/>
  <c r="I77" i="3"/>
  <c r="I69" i="3"/>
  <c r="I61" i="3"/>
  <c r="I53" i="3"/>
  <c r="I45" i="3"/>
  <c r="I37" i="3"/>
  <c r="I29" i="3"/>
  <c r="I21" i="3"/>
  <c r="J16" i="3"/>
  <c r="J11" i="3"/>
  <c r="J19" i="3"/>
  <c r="J57" i="3"/>
  <c r="J85" i="3"/>
  <c r="I4" i="3"/>
  <c r="I8" i="3"/>
  <c r="I12" i="3"/>
  <c r="I16" i="3"/>
  <c r="I20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J25" i="3"/>
  <c r="J37" i="3"/>
  <c r="J69" i="3"/>
  <c r="J4" i="3"/>
  <c r="J8" i="3"/>
  <c r="J12" i="3"/>
  <c r="J20" i="3"/>
  <c r="J15" i="3"/>
  <c r="J41" i="3"/>
  <c r="J65" i="3"/>
  <c r="J97" i="3"/>
  <c r="I5" i="3"/>
  <c r="I23" i="3"/>
  <c r="I39" i="3"/>
  <c r="I55" i="3"/>
  <c r="I71" i="3"/>
  <c r="I87" i="3"/>
  <c r="I99" i="3"/>
  <c r="J81" i="3"/>
  <c r="J7" i="3"/>
  <c r="J21" i="3"/>
  <c r="J49" i="3"/>
  <c r="J53" i="3"/>
  <c r="J61" i="3"/>
  <c r="J89" i="3"/>
  <c r="I9" i="3"/>
  <c r="I17" i="3"/>
  <c r="I31" i="3"/>
  <c r="I47" i="3"/>
  <c r="I63" i="3"/>
  <c r="I79" i="3"/>
  <c r="I95" i="3"/>
  <c r="J5" i="3"/>
  <c r="J13" i="3"/>
  <c r="J23" i="3"/>
  <c r="J31" i="3"/>
  <c r="J39" i="3"/>
  <c r="J43" i="3"/>
  <c r="J51" i="3"/>
  <c r="J55" i="3"/>
  <c r="J63" i="3"/>
  <c r="J71" i="3"/>
  <c r="J75" i="3"/>
  <c r="J83" i="3"/>
  <c r="J87" i="3"/>
  <c r="J91" i="3"/>
  <c r="I6" i="3"/>
  <c r="I10" i="3"/>
  <c r="I14" i="3"/>
  <c r="I18" i="3"/>
  <c r="I102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3" i="3"/>
  <c r="J33" i="3"/>
  <c r="J73" i="3"/>
  <c r="J93" i="3"/>
  <c r="I101" i="3"/>
  <c r="I27" i="3"/>
  <c r="I35" i="3"/>
  <c r="I59" i="3"/>
  <c r="I67" i="3"/>
  <c r="J47" i="3"/>
  <c r="J79" i="3"/>
  <c r="J95" i="3"/>
  <c r="J6" i="3"/>
  <c r="J29" i="3"/>
  <c r="J45" i="3"/>
  <c r="J77" i="3"/>
  <c r="I2" i="3"/>
  <c r="I7" i="3"/>
  <c r="I19" i="3"/>
  <c r="I25" i="3"/>
  <c r="I33" i="3"/>
  <c r="I41" i="3"/>
  <c r="I49" i="3"/>
  <c r="I57" i="3"/>
  <c r="I65" i="3"/>
  <c r="I73" i="3"/>
  <c r="I81" i="3"/>
  <c r="J2" i="4"/>
  <c r="I2" i="4"/>
</calcChain>
</file>

<file path=xl/sharedStrings.xml><?xml version="1.0" encoding="utf-8"?>
<sst xmlns="http://schemas.openxmlformats.org/spreadsheetml/2006/main" count="40" uniqueCount="10">
  <si>
    <t>Sigma</t>
  </si>
  <si>
    <t>Average F1</t>
  </si>
  <si>
    <t>Average Rand Index</t>
  </si>
  <si>
    <t>Average Adj Rand Index</t>
  </si>
  <si>
    <t>Average Jaccard Index</t>
  </si>
  <si>
    <t>Average Number of Clusters</t>
  </si>
  <si>
    <t>Average Cluster Size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</si>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</sst>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Results PBM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Cosine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53048414555665E-2"/>
          <c:y val="0.13360370000848942"/>
          <c:w val="0.90184147759390065"/>
          <c:h val="0.55207441532696433"/>
        </c:manualLayout>
      </c:layout>
      <c:lineChart>
        <c:grouping val="standard"/>
        <c:varyColors val="0"/>
        <c:ser>
          <c:idx val="1"/>
          <c:order val="0"/>
          <c:tx>
            <c:strRef>
              <c:f>ResultsPBMC!$B$1</c:f>
              <c:strCache>
                <c:ptCount val="1"/>
                <c:pt idx="0">
                  <c:v>Average F1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ResultsPBMC!$A:$A</c15:sqref>
                  </c15:fullRef>
                </c:ext>
              </c:extLst>
              <c:f>ResultsPBMC!$A$2:$A$1048576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ResultsPBMC!$B$2:$B$103</c15:sqref>
                  </c15:fullRef>
                </c:ext>
              </c:extLst>
              <c:f>ResultsPBMC!$B$3:$B$103</c:f>
              <c:numCache>
                <c:formatCode>General</c:formatCode>
                <c:ptCount val="101"/>
                <c:pt idx="0">
                  <c:v>0.67296875</c:v>
                </c:pt>
                <c:pt idx="1">
                  <c:v>0.68140624999999999</c:v>
                </c:pt>
                <c:pt idx="2">
                  <c:v>0.69781249999999995</c:v>
                </c:pt>
                <c:pt idx="3">
                  <c:v>0.70406250000000004</c:v>
                </c:pt>
                <c:pt idx="4">
                  <c:v>0.70265624999999998</c:v>
                </c:pt>
                <c:pt idx="5">
                  <c:v>0.7003125</c:v>
                </c:pt>
                <c:pt idx="6">
                  <c:v>0.69781249999999995</c:v>
                </c:pt>
                <c:pt idx="7">
                  <c:v>0.69703124999999999</c:v>
                </c:pt>
                <c:pt idx="8">
                  <c:v>0.69359375000000001</c:v>
                </c:pt>
                <c:pt idx="9">
                  <c:v>0.69828124999999996</c:v>
                </c:pt>
                <c:pt idx="10">
                  <c:v>0.69687500000000002</c:v>
                </c:pt>
                <c:pt idx="11">
                  <c:v>0.69421875</c:v>
                </c:pt>
                <c:pt idx="12">
                  <c:v>0.69796875000000003</c:v>
                </c:pt>
                <c:pt idx="13">
                  <c:v>0.69328124999999996</c:v>
                </c:pt>
                <c:pt idx="14">
                  <c:v>0.69640625</c:v>
                </c:pt>
                <c:pt idx="15">
                  <c:v>0.69874999999999998</c:v>
                </c:pt>
                <c:pt idx="16">
                  <c:v>0.698125</c:v>
                </c:pt>
                <c:pt idx="17">
                  <c:v>0.7</c:v>
                </c:pt>
                <c:pt idx="18">
                  <c:v>0.70265624999999998</c:v>
                </c:pt>
                <c:pt idx="19">
                  <c:v>0.69890624999999995</c:v>
                </c:pt>
                <c:pt idx="20">
                  <c:v>0.70109374999999996</c:v>
                </c:pt>
                <c:pt idx="21">
                  <c:v>0.69640625</c:v>
                </c:pt>
                <c:pt idx="22">
                  <c:v>0.69937499999999997</c:v>
                </c:pt>
                <c:pt idx="23">
                  <c:v>0.69546874999999997</c:v>
                </c:pt>
                <c:pt idx="24">
                  <c:v>0.69499999999999995</c:v>
                </c:pt>
                <c:pt idx="25">
                  <c:v>0.69781249999999995</c:v>
                </c:pt>
                <c:pt idx="26">
                  <c:v>0.69546874999999997</c:v>
                </c:pt>
                <c:pt idx="27">
                  <c:v>0.69625000000000004</c:v>
                </c:pt>
                <c:pt idx="28">
                  <c:v>0.69406250000000003</c:v>
                </c:pt>
                <c:pt idx="29">
                  <c:v>0.69343750000000004</c:v>
                </c:pt>
                <c:pt idx="30">
                  <c:v>0.69374999999999998</c:v>
                </c:pt>
                <c:pt idx="31">
                  <c:v>0.69390624999999995</c:v>
                </c:pt>
                <c:pt idx="32">
                  <c:v>0.69421875</c:v>
                </c:pt>
                <c:pt idx="33">
                  <c:v>0.69187500000000002</c:v>
                </c:pt>
                <c:pt idx="34">
                  <c:v>0.69</c:v>
                </c:pt>
                <c:pt idx="35">
                  <c:v>0.6925</c:v>
                </c:pt>
                <c:pt idx="36">
                  <c:v>0.69</c:v>
                </c:pt>
                <c:pt idx="37">
                  <c:v>0.68890625000000005</c:v>
                </c:pt>
                <c:pt idx="38">
                  <c:v>0.68890625000000005</c:v>
                </c:pt>
                <c:pt idx="39">
                  <c:v>0.68843750000000004</c:v>
                </c:pt>
                <c:pt idx="40">
                  <c:v>0.68796875000000002</c:v>
                </c:pt>
                <c:pt idx="41">
                  <c:v>0.68406250000000002</c:v>
                </c:pt>
                <c:pt idx="42">
                  <c:v>0.68484374999999997</c:v>
                </c:pt>
                <c:pt idx="43">
                  <c:v>0.68578125000000001</c:v>
                </c:pt>
                <c:pt idx="44">
                  <c:v>0.68734375000000003</c:v>
                </c:pt>
                <c:pt idx="45">
                  <c:v>0.68390625000000005</c:v>
                </c:pt>
                <c:pt idx="46">
                  <c:v>0.68609374999999995</c:v>
                </c:pt>
                <c:pt idx="47">
                  <c:v>0.68421874999999999</c:v>
                </c:pt>
                <c:pt idx="48">
                  <c:v>0.68359375</c:v>
                </c:pt>
                <c:pt idx="49">
                  <c:v>0.68374999999999997</c:v>
                </c:pt>
                <c:pt idx="50">
                  <c:v>0.68296875000000001</c:v>
                </c:pt>
                <c:pt idx="51">
                  <c:v>0.6846875</c:v>
                </c:pt>
                <c:pt idx="52">
                  <c:v>0.6825</c:v>
                </c:pt>
                <c:pt idx="53">
                  <c:v>0.68093749999999997</c:v>
                </c:pt>
                <c:pt idx="54">
                  <c:v>0.68390625000000005</c:v>
                </c:pt>
                <c:pt idx="55">
                  <c:v>0.68203124999999998</c:v>
                </c:pt>
                <c:pt idx="56">
                  <c:v>0.68203124999999998</c:v>
                </c:pt>
                <c:pt idx="57">
                  <c:v>0.68046874999999996</c:v>
                </c:pt>
                <c:pt idx="58">
                  <c:v>0.6825</c:v>
                </c:pt>
                <c:pt idx="59">
                  <c:v>0.68359375</c:v>
                </c:pt>
                <c:pt idx="60">
                  <c:v>0.67843750000000003</c:v>
                </c:pt>
                <c:pt idx="61">
                  <c:v>0.68031249999999999</c:v>
                </c:pt>
                <c:pt idx="62">
                  <c:v>0.6796875</c:v>
                </c:pt>
                <c:pt idx="63">
                  <c:v>0.68093749999999997</c:v>
                </c:pt>
                <c:pt idx="64">
                  <c:v>0.68078125</c:v>
                </c:pt>
                <c:pt idx="65">
                  <c:v>0.67874999999999996</c:v>
                </c:pt>
                <c:pt idx="66">
                  <c:v>0.67531249999999998</c:v>
                </c:pt>
                <c:pt idx="67">
                  <c:v>0.67984374999999997</c:v>
                </c:pt>
                <c:pt idx="68">
                  <c:v>0.68125000000000002</c:v>
                </c:pt>
                <c:pt idx="69">
                  <c:v>0.6825</c:v>
                </c:pt>
                <c:pt idx="70">
                  <c:v>0.68109375000000005</c:v>
                </c:pt>
                <c:pt idx="71">
                  <c:v>0.67953125000000003</c:v>
                </c:pt>
                <c:pt idx="72">
                  <c:v>0.67984374999999997</c:v>
                </c:pt>
                <c:pt idx="73">
                  <c:v>0.68093749999999997</c:v>
                </c:pt>
                <c:pt idx="74">
                  <c:v>0.67984374999999997</c:v>
                </c:pt>
                <c:pt idx="75">
                  <c:v>0.6796875</c:v>
                </c:pt>
                <c:pt idx="76">
                  <c:v>0.68093749999999997</c:v>
                </c:pt>
                <c:pt idx="77">
                  <c:v>0.6796875</c:v>
                </c:pt>
                <c:pt idx="78">
                  <c:v>0.68359375</c:v>
                </c:pt>
                <c:pt idx="79">
                  <c:v>0.68343750000000003</c:v>
                </c:pt>
                <c:pt idx="80">
                  <c:v>0.68078125</c:v>
                </c:pt>
                <c:pt idx="81">
                  <c:v>0.6796875</c:v>
                </c:pt>
                <c:pt idx="82">
                  <c:v>0.67984374999999997</c:v>
                </c:pt>
                <c:pt idx="83">
                  <c:v>0.68062500000000004</c:v>
                </c:pt>
                <c:pt idx="84">
                  <c:v>0.68046874999999996</c:v>
                </c:pt>
                <c:pt idx="85">
                  <c:v>0.67874999999999996</c:v>
                </c:pt>
                <c:pt idx="86">
                  <c:v>0.67531249999999998</c:v>
                </c:pt>
                <c:pt idx="87">
                  <c:v>0.67812499999999998</c:v>
                </c:pt>
                <c:pt idx="88">
                  <c:v>0.68203124999999998</c:v>
                </c:pt>
                <c:pt idx="89">
                  <c:v>0.67828124999999995</c:v>
                </c:pt>
                <c:pt idx="90">
                  <c:v>0.67656249999999996</c:v>
                </c:pt>
                <c:pt idx="91">
                  <c:v>0.68187500000000001</c:v>
                </c:pt>
                <c:pt idx="92">
                  <c:v>0.67984374999999997</c:v>
                </c:pt>
                <c:pt idx="93">
                  <c:v>0.68171875000000004</c:v>
                </c:pt>
                <c:pt idx="94">
                  <c:v>0.68171875000000004</c:v>
                </c:pt>
                <c:pt idx="95">
                  <c:v>0.68374999999999997</c:v>
                </c:pt>
                <c:pt idx="96">
                  <c:v>0.6825</c:v>
                </c:pt>
                <c:pt idx="97">
                  <c:v>0.67765624999999996</c:v>
                </c:pt>
                <c:pt idx="98">
                  <c:v>0.6796875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ResultsPBMC!$C$1</c:f>
              <c:strCache>
                <c:ptCount val="1"/>
                <c:pt idx="0">
                  <c:v>Average Rand Index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ResultsPBMC!$A:$A</c15:sqref>
                  </c15:fullRef>
                </c:ext>
              </c:extLst>
              <c:f>ResultsPBMC!$A$2:$A$1048576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ResultsPBMC!$C$2:$C$103</c15:sqref>
                  </c15:fullRef>
                </c:ext>
              </c:extLst>
              <c:f>ResultsPBMC!$C$3:$C$103</c:f>
              <c:numCache>
                <c:formatCode>General</c:formatCode>
                <c:ptCount val="101"/>
                <c:pt idx="0">
                  <c:v>0.51524801600000003</c:v>
                </c:pt>
                <c:pt idx="1">
                  <c:v>0.53515376999999997</c:v>
                </c:pt>
                <c:pt idx="2">
                  <c:v>0.54632936499999996</c:v>
                </c:pt>
                <c:pt idx="3">
                  <c:v>0.54935019799999996</c:v>
                </c:pt>
                <c:pt idx="4">
                  <c:v>0.54247023800000005</c:v>
                </c:pt>
                <c:pt idx="5">
                  <c:v>0.54295138899999995</c:v>
                </c:pt>
                <c:pt idx="6">
                  <c:v>0.54258432499999998</c:v>
                </c:pt>
                <c:pt idx="7">
                  <c:v>0.55262896800000005</c:v>
                </c:pt>
                <c:pt idx="8">
                  <c:v>0.54293154799999999</c:v>
                </c:pt>
                <c:pt idx="9">
                  <c:v>0.54944444400000003</c:v>
                </c:pt>
                <c:pt idx="10">
                  <c:v>0.55301091300000005</c:v>
                </c:pt>
                <c:pt idx="11">
                  <c:v>0.55463293700000005</c:v>
                </c:pt>
                <c:pt idx="12">
                  <c:v>0.56050099200000003</c:v>
                </c:pt>
                <c:pt idx="13">
                  <c:v>0.56138888899999995</c:v>
                </c:pt>
                <c:pt idx="14">
                  <c:v>0.56099702399999996</c:v>
                </c:pt>
                <c:pt idx="15">
                  <c:v>0.56707837299999997</c:v>
                </c:pt>
                <c:pt idx="16">
                  <c:v>0.56260912699999999</c:v>
                </c:pt>
                <c:pt idx="17">
                  <c:v>0.57241071399999999</c:v>
                </c:pt>
                <c:pt idx="18">
                  <c:v>0.57205357099999998</c:v>
                </c:pt>
                <c:pt idx="19">
                  <c:v>0.56981646799999996</c:v>
                </c:pt>
                <c:pt idx="20">
                  <c:v>0.57323908700000004</c:v>
                </c:pt>
                <c:pt idx="21">
                  <c:v>0.57439980199999996</c:v>
                </c:pt>
                <c:pt idx="22">
                  <c:v>0.57691468300000004</c:v>
                </c:pt>
                <c:pt idx="23">
                  <c:v>0.57758432500000001</c:v>
                </c:pt>
                <c:pt idx="24">
                  <c:v>0.57615079400000002</c:v>
                </c:pt>
                <c:pt idx="25">
                  <c:v>0.581145833</c:v>
                </c:pt>
                <c:pt idx="26">
                  <c:v>0.58063492100000003</c:v>
                </c:pt>
                <c:pt idx="27">
                  <c:v>0.581651786</c:v>
                </c:pt>
                <c:pt idx="28">
                  <c:v>0.57880456300000005</c:v>
                </c:pt>
                <c:pt idx="29">
                  <c:v>0.57991071400000005</c:v>
                </c:pt>
                <c:pt idx="30">
                  <c:v>0.581661706</c:v>
                </c:pt>
                <c:pt idx="31">
                  <c:v>0.58077380999999995</c:v>
                </c:pt>
                <c:pt idx="32">
                  <c:v>0.58108134899999997</c:v>
                </c:pt>
                <c:pt idx="33">
                  <c:v>0.58070932500000005</c:v>
                </c:pt>
                <c:pt idx="34">
                  <c:v>0.58121527799999995</c:v>
                </c:pt>
                <c:pt idx="35">
                  <c:v>0.58222718299999998</c:v>
                </c:pt>
                <c:pt idx="36">
                  <c:v>0.58247023799999997</c:v>
                </c:pt>
                <c:pt idx="37">
                  <c:v>0.58275297599999998</c:v>
                </c:pt>
                <c:pt idx="38">
                  <c:v>0.58381448400000002</c:v>
                </c:pt>
                <c:pt idx="39">
                  <c:v>0.58099702399999997</c:v>
                </c:pt>
                <c:pt idx="40">
                  <c:v>0.58067956300000001</c:v>
                </c:pt>
                <c:pt idx="41">
                  <c:v>0.58052083300000001</c:v>
                </c:pt>
                <c:pt idx="42">
                  <c:v>0.58001984100000004</c:v>
                </c:pt>
                <c:pt idx="43">
                  <c:v>0.581651786</c:v>
                </c:pt>
                <c:pt idx="44">
                  <c:v>0.58048115099999997</c:v>
                </c:pt>
                <c:pt idx="45">
                  <c:v>0.58028273799999996</c:v>
                </c:pt>
                <c:pt idx="46">
                  <c:v>0.57983631000000002</c:v>
                </c:pt>
                <c:pt idx="47">
                  <c:v>0.58286706300000002</c:v>
                </c:pt>
                <c:pt idx="48">
                  <c:v>0.58056547599999997</c:v>
                </c:pt>
                <c:pt idx="49">
                  <c:v>0.58295138899999999</c:v>
                </c:pt>
                <c:pt idx="50">
                  <c:v>0.58374504000000005</c:v>
                </c:pt>
                <c:pt idx="51">
                  <c:v>0.580347222</c:v>
                </c:pt>
                <c:pt idx="52">
                  <c:v>0.58081845200000004</c:v>
                </c:pt>
                <c:pt idx="53">
                  <c:v>0.58035218300000002</c:v>
                </c:pt>
                <c:pt idx="54">
                  <c:v>0.58289682499999995</c:v>
                </c:pt>
                <c:pt idx="55">
                  <c:v>0.58211805599999999</c:v>
                </c:pt>
                <c:pt idx="56">
                  <c:v>0.58100694399999997</c:v>
                </c:pt>
                <c:pt idx="57">
                  <c:v>0.580545635</c:v>
                </c:pt>
                <c:pt idx="58">
                  <c:v>0.58139881000000004</c:v>
                </c:pt>
                <c:pt idx="59">
                  <c:v>0.58317956299999996</c:v>
                </c:pt>
                <c:pt idx="60">
                  <c:v>0.57999999999999996</c:v>
                </c:pt>
                <c:pt idx="61">
                  <c:v>0.58052083300000001</c:v>
                </c:pt>
                <c:pt idx="62">
                  <c:v>0.58121527799999995</c:v>
                </c:pt>
                <c:pt idx="63">
                  <c:v>0.58224206300000003</c:v>
                </c:pt>
                <c:pt idx="64">
                  <c:v>0.58257440500000002</c:v>
                </c:pt>
                <c:pt idx="65">
                  <c:v>0.58133432500000004</c:v>
                </c:pt>
                <c:pt idx="66">
                  <c:v>0.57964781700000001</c:v>
                </c:pt>
                <c:pt idx="67">
                  <c:v>0.57968750000000002</c:v>
                </c:pt>
                <c:pt idx="68">
                  <c:v>0.57956349200000001</c:v>
                </c:pt>
                <c:pt idx="69">
                  <c:v>0.58085813500000005</c:v>
                </c:pt>
                <c:pt idx="70">
                  <c:v>0.58205357099999999</c:v>
                </c:pt>
                <c:pt idx="71">
                  <c:v>0.58062499999999995</c:v>
                </c:pt>
                <c:pt idx="72">
                  <c:v>0.58060515899999998</c:v>
                </c:pt>
                <c:pt idx="73">
                  <c:v>0.58146329399999996</c:v>
                </c:pt>
                <c:pt idx="74">
                  <c:v>0.58219742100000005</c:v>
                </c:pt>
                <c:pt idx="75">
                  <c:v>0.58087301599999996</c:v>
                </c:pt>
                <c:pt idx="76">
                  <c:v>0.58183531700000002</c:v>
                </c:pt>
                <c:pt idx="77">
                  <c:v>0.58095238100000002</c:v>
                </c:pt>
                <c:pt idx="78">
                  <c:v>0.58216269799999998</c:v>
                </c:pt>
                <c:pt idx="79">
                  <c:v>0.580545635</c:v>
                </c:pt>
                <c:pt idx="80">
                  <c:v>0.581369048</c:v>
                </c:pt>
                <c:pt idx="81">
                  <c:v>0.58132936499999999</c:v>
                </c:pt>
                <c:pt idx="82">
                  <c:v>0.58025297600000003</c:v>
                </c:pt>
                <c:pt idx="83">
                  <c:v>0.57980654799999998</c:v>
                </c:pt>
                <c:pt idx="84">
                  <c:v>0.58224206300000003</c:v>
                </c:pt>
                <c:pt idx="85">
                  <c:v>0.58022321399999999</c:v>
                </c:pt>
                <c:pt idx="86">
                  <c:v>0.58045138900000004</c:v>
                </c:pt>
                <c:pt idx="87">
                  <c:v>0.58102182499999999</c:v>
                </c:pt>
                <c:pt idx="88">
                  <c:v>0.58170138900000001</c:v>
                </c:pt>
                <c:pt idx="89">
                  <c:v>0.58047618999999995</c:v>
                </c:pt>
                <c:pt idx="90">
                  <c:v>0.57962301599999999</c:v>
                </c:pt>
                <c:pt idx="91">
                  <c:v>0.58123511900000002</c:v>
                </c:pt>
                <c:pt idx="92">
                  <c:v>0.58256448400000005</c:v>
                </c:pt>
                <c:pt idx="93">
                  <c:v>0.58117063499999999</c:v>
                </c:pt>
                <c:pt idx="94">
                  <c:v>0.582485119</c:v>
                </c:pt>
                <c:pt idx="95">
                  <c:v>0.58078373000000005</c:v>
                </c:pt>
                <c:pt idx="96">
                  <c:v>0.58197420600000005</c:v>
                </c:pt>
                <c:pt idx="97">
                  <c:v>0.58090277800000001</c:v>
                </c:pt>
                <c:pt idx="98">
                  <c:v>0.580496032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ResultsPBMC!$D$1</c:f>
              <c:strCache>
                <c:ptCount val="1"/>
                <c:pt idx="0">
                  <c:v>Average Adj Rand Index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ResultsPBMC!$A:$A</c15:sqref>
                  </c15:fullRef>
                </c:ext>
              </c:extLst>
              <c:f>ResultsPBMC!$A$2:$A$1048576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ResultsPBMC!$D$2:$D$103</c15:sqref>
                  </c15:fullRef>
                </c:ext>
              </c:extLst>
              <c:f>ResultsPBMC!$D$3:$D$103</c:f>
              <c:numCache>
                <c:formatCode>General</c:formatCode>
                <c:ptCount val="101"/>
                <c:pt idx="0">
                  <c:v>-1.1893145000000001E-2</c:v>
                </c:pt>
                <c:pt idx="1">
                  <c:v>2.7966219999999999E-3</c:v>
                </c:pt>
                <c:pt idx="2">
                  <c:v>3.9246312999999998E-2</c:v>
                </c:pt>
                <c:pt idx="3">
                  <c:v>5.5235292999999998E-2</c:v>
                </c:pt>
                <c:pt idx="4">
                  <c:v>5.6394261000000001E-2</c:v>
                </c:pt>
                <c:pt idx="5">
                  <c:v>6.1300347999999998E-2</c:v>
                </c:pt>
                <c:pt idx="6">
                  <c:v>5.3952271000000003E-2</c:v>
                </c:pt>
                <c:pt idx="7">
                  <c:v>5.9271614E-2</c:v>
                </c:pt>
                <c:pt idx="8">
                  <c:v>4.5776048E-2</c:v>
                </c:pt>
                <c:pt idx="9">
                  <c:v>5.4209213999999999E-2</c:v>
                </c:pt>
                <c:pt idx="10">
                  <c:v>5.4732242E-2</c:v>
                </c:pt>
                <c:pt idx="11">
                  <c:v>5.6124652999999997E-2</c:v>
                </c:pt>
                <c:pt idx="12">
                  <c:v>5.6136757000000002E-2</c:v>
                </c:pt>
                <c:pt idx="13">
                  <c:v>5.4231171000000002E-2</c:v>
                </c:pt>
                <c:pt idx="14">
                  <c:v>5.4436769000000003E-2</c:v>
                </c:pt>
                <c:pt idx="15">
                  <c:v>5.8535027000000003E-2</c:v>
                </c:pt>
                <c:pt idx="16">
                  <c:v>4.9642365000000001E-2</c:v>
                </c:pt>
                <c:pt idx="17">
                  <c:v>5.4947378999999998E-2</c:v>
                </c:pt>
                <c:pt idx="18">
                  <c:v>5.8337723000000001E-2</c:v>
                </c:pt>
                <c:pt idx="19">
                  <c:v>5.4425122999999999E-2</c:v>
                </c:pt>
                <c:pt idx="20">
                  <c:v>5.8579618E-2</c:v>
                </c:pt>
                <c:pt idx="21">
                  <c:v>5.3433688E-2</c:v>
                </c:pt>
                <c:pt idx="22">
                  <c:v>5.5177017000000002E-2</c:v>
                </c:pt>
                <c:pt idx="23">
                  <c:v>4.992485E-2</c:v>
                </c:pt>
                <c:pt idx="24">
                  <c:v>4.5069961999999998E-2</c:v>
                </c:pt>
                <c:pt idx="25">
                  <c:v>4.7168003E-2</c:v>
                </c:pt>
                <c:pt idx="26">
                  <c:v>4.4309023000000003E-2</c:v>
                </c:pt>
                <c:pt idx="27">
                  <c:v>4.4870570999999998E-2</c:v>
                </c:pt>
                <c:pt idx="28">
                  <c:v>4.1640333000000002E-2</c:v>
                </c:pt>
                <c:pt idx="29">
                  <c:v>3.9876025000000002E-2</c:v>
                </c:pt>
                <c:pt idx="30">
                  <c:v>4.2804940999999999E-2</c:v>
                </c:pt>
                <c:pt idx="31">
                  <c:v>3.8929586000000002E-2</c:v>
                </c:pt>
                <c:pt idx="32">
                  <c:v>3.9287355000000003E-2</c:v>
                </c:pt>
                <c:pt idx="33">
                  <c:v>3.5795765E-2</c:v>
                </c:pt>
                <c:pt idx="34">
                  <c:v>3.6778460999999998E-2</c:v>
                </c:pt>
                <c:pt idx="35">
                  <c:v>3.6377411999999998E-2</c:v>
                </c:pt>
                <c:pt idx="36">
                  <c:v>3.4369415E-2</c:v>
                </c:pt>
                <c:pt idx="37">
                  <c:v>3.2266207999999998E-2</c:v>
                </c:pt>
                <c:pt idx="38">
                  <c:v>3.3257794E-2</c:v>
                </c:pt>
                <c:pt idx="39">
                  <c:v>3.0562796E-2</c:v>
                </c:pt>
                <c:pt idx="40">
                  <c:v>3.1816998999999999E-2</c:v>
                </c:pt>
                <c:pt idx="41">
                  <c:v>2.9325931E-2</c:v>
                </c:pt>
                <c:pt idx="42">
                  <c:v>2.7458031000000001E-2</c:v>
                </c:pt>
                <c:pt idx="43">
                  <c:v>2.7816137000000001E-2</c:v>
                </c:pt>
                <c:pt idx="44">
                  <c:v>2.669767E-2</c:v>
                </c:pt>
                <c:pt idx="45">
                  <c:v>2.5410380999999999E-2</c:v>
                </c:pt>
                <c:pt idx="46">
                  <c:v>2.5738074E-2</c:v>
                </c:pt>
                <c:pt idx="47">
                  <c:v>2.7529272E-2</c:v>
                </c:pt>
                <c:pt idx="48">
                  <c:v>2.2691622000000002E-2</c:v>
                </c:pt>
                <c:pt idx="49">
                  <c:v>2.5752708999999999E-2</c:v>
                </c:pt>
                <c:pt idx="50">
                  <c:v>2.5550360000000001E-2</c:v>
                </c:pt>
                <c:pt idx="51">
                  <c:v>2.3956851000000001E-2</c:v>
                </c:pt>
                <c:pt idx="52">
                  <c:v>2.0766562999999998E-2</c:v>
                </c:pt>
                <c:pt idx="53">
                  <c:v>2.2244456999999999E-2</c:v>
                </c:pt>
                <c:pt idx="54">
                  <c:v>1.986284E-2</c:v>
                </c:pt>
                <c:pt idx="55">
                  <c:v>2.2774672999999999E-2</c:v>
                </c:pt>
                <c:pt idx="56">
                  <c:v>2.1346990999999999E-2</c:v>
                </c:pt>
                <c:pt idx="57">
                  <c:v>1.9183773000000001E-2</c:v>
                </c:pt>
                <c:pt idx="58">
                  <c:v>2.0860547E-2</c:v>
                </c:pt>
                <c:pt idx="59">
                  <c:v>2.0846681999999998E-2</c:v>
                </c:pt>
                <c:pt idx="60">
                  <c:v>1.8987094999999999E-2</c:v>
                </c:pt>
                <c:pt idx="61">
                  <c:v>1.7094655E-2</c:v>
                </c:pt>
                <c:pt idx="62">
                  <c:v>1.9150778E-2</c:v>
                </c:pt>
                <c:pt idx="63">
                  <c:v>1.9813803000000001E-2</c:v>
                </c:pt>
                <c:pt idx="64">
                  <c:v>2.2093001000000001E-2</c:v>
                </c:pt>
                <c:pt idx="65">
                  <c:v>1.7237510000000001E-2</c:v>
                </c:pt>
                <c:pt idx="66">
                  <c:v>1.6005489000000001E-2</c:v>
                </c:pt>
                <c:pt idx="67">
                  <c:v>1.8047845999999999E-2</c:v>
                </c:pt>
                <c:pt idx="68">
                  <c:v>1.8475643999999999E-2</c:v>
                </c:pt>
                <c:pt idx="69">
                  <c:v>1.8347701000000001E-2</c:v>
                </c:pt>
                <c:pt idx="70">
                  <c:v>1.9556490999999999E-2</c:v>
                </c:pt>
                <c:pt idx="71">
                  <c:v>1.8078879999999999E-2</c:v>
                </c:pt>
                <c:pt idx="72">
                  <c:v>1.6691048E-2</c:v>
                </c:pt>
                <c:pt idx="73">
                  <c:v>1.7649036E-2</c:v>
                </c:pt>
                <c:pt idx="74">
                  <c:v>1.8455712999999999E-2</c:v>
                </c:pt>
                <c:pt idx="75">
                  <c:v>1.7672209000000001E-2</c:v>
                </c:pt>
                <c:pt idx="76">
                  <c:v>2.0735750000000001E-2</c:v>
                </c:pt>
                <c:pt idx="77">
                  <c:v>1.7492112000000001E-2</c:v>
                </c:pt>
                <c:pt idx="78">
                  <c:v>1.8184122E-2</c:v>
                </c:pt>
                <c:pt idx="79">
                  <c:v>1.7451325E-2</c:v>
                </c:pt>
                <c:pt idx="80">
                  <c:v>1.6531552000000001E-2</c:v>
                </c:pt>
                <c:pt idx="81">
                  <c:v>1.8110534000000001E-2</c:v>
                </c:pt>
                <c:pt idx="82">
                  <c:v>1.8942833999999999E-2</c:v>
                </c:pt>
                <c:pt idx="83">
                  <c:v>1.639084E-2</c:v>
                </c:pt>
                <c:pt idx="84">
                  <c:v>1.8733953000000001E-2</c:v>
                </c:pt>
                <c:pt idx="85">
                  <c:v>1.4979734999999999E-2</c:v>
                </c:pt>
                <c:pt idx="86">
                  <c:v>1.493598E-2</c:v>
                </c:pt>
                <c:pt idx="87">
                  <c:v>1.6718833999999998E-2</c:v>
                </c:pt>
                <c:pt idx="88">
                  <c:v>1.7376012E-2</c:v>
                </c:pt>
                <c:pt idx="89">
                  <c:v>1.7110644000000001E-2</c:v>
                </c:pt>
                <c:pt idx="90">
                  <c:v>1.5490156E-2</c:v>
                </c:pt>
                <c:pt idx="91">
                  <c:v>1.7560996999999998E-2</c:v>
                </c:pt>
                <c:pt idx="92">
                  <c:v>1.5723257000000001E-2</c:v>
                </c:pt>
                <c:pt idx="93">
                  <c:v>1.6702178000000002E-2</c:v>
                </c:pt>
                <c:pt idx="94">
                  <c:v>1.6603149000000001E-2</c:v>
                </c:pt>
                <c:pt idx="95">
                  <c:v>1.8219748000000001E-2</c:v>
                </c:pt>
                <c:pt idx="96">
                  <c:v>1.7698790999999998E-2</c:v>
                </c:pt>
                <c:pt idx="97">
                  <c:v>1.6994346E-2</c:v>
                </c:pt>
                <c:pt idx="98">
                  <c:v>1.5160504999999999E-2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ResultsPBMC!$E$1</c:f>
              <c:strCache>
                <c:ptCount val="1"/>
                <c:pt idx="0">
                  <c:v>Average Jaccard Index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ResultsPBMC!$A:$A</c15:sqref>
                  </c15:fullRef>
                </c:ext>
              </c:extLst>
              <c:f>ResultsPBMC!$A$2:$A$1048576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ResultsPBMC!$E$2:$E$103</c15:sqref>
                  </c15:fullRef>
                </c:ext>
              </c:extLst>
              <c:f>ResultsPBMC!$E$3:$E$103</c:f>
              <c:numCache>
                <c:formatCode>General</c:formatCode>
                <c:ptCount val="101"/>
                <c:pt idx="0">
                  <c:v>0.222935884</c:v>
                </c:pt>
                <c:pt idx="1">
                  <c:v>0.22190743099999999</c:v>
                </c:pt>
                <c:pt idx="2">
                  <c:v>0.24266306600000001</c:v>
                </c:pt>
                <c:pt idx="3">
                  <c:v>0.247572819</c:v>
                </c:pt>
                <c:pt idx="4">
                  <c:v>0.24637608999999999</c:v>
                </c:pt>
                <c:pt idx="5">
                  <c:v>0.25580040900000001</c:v>
                </c:pt>
                <c:pt idx="6">
                  <c:v>0.26581643500000002</c:v>
                </c:pt>
                <c:pt idx="7">
                  <c:v>0.26211225900000001</c:v>
                </c:pt>
                <c:pt idx="8">
                  <c:v>0.25219394299999998</c:v>
                </c:pt>
                <c:pt idx="9">
                  <c:v>0.247312007</c:v>
                </c:pt>
                <c:pt idx="10">
                  <c:v>0.241446466</c:v>
                </c:pt>
                <c:pt idx="11">
                  <c:v>0.23234601799999999</c:v>
                </c:pt>
                <c:pt idx="12">
                  <c:v>0.221845289</c:v>
                </c:pt>
                <c:pt idx="13">
                  <c:v>0.21430723400000001</c:v>
                </c:pt>
                <c:pt idx="14">
                  <c:v>0.20666142900000001</c:v>
                </c:pt>
                <c:pt idx="15">
                  <c:v>0.204650465</c:v>
                </c:pt>
                <c:pt idx="16">
                  <c:v>0.18993629000000001</c:v>
                </c:pt>
                <c:pt idx="17">
                  <c:v>0.19392110300000001</c:v>
                </c:pt>
                <c:pt idx="18">
                  <c:v>0.18252116700000001</c:v>
                </c:pt>
                <c:pt idx="19">
                  <c:v>0.17846407</c:v>
                </c:pt>
                <c:pt idx="20">
                  <c:v>0.178134715</c:v>
                </c:pt>
                <c:pt idx="21">
                  <c:v>0.17094211400000001</c:v>
                </c:pt>
                <c:pt idx="22">
                  <c:v>0.16533308299999999</c:v>
                </c:pt>
                <c:pt idx="23">
                  <c:v>0.16365969499999999</c:v>
                </c:pt>
                <c:pt idx="24">
                  <c:v>0.154306737</c:v>
                </c:pt>
                <c:pt idx="25">
                  <c:v>0.15093958599999999</c:v>
                </c:pt>
                <c:pt idx="26">
                  <c:v>0.14646256599999999</c:v>
                </c:pt>
                <c:pt idx="27">
                  <c:v>0.14551487799999999</c:v>
                </c:pt>
                <c:pt idx="28">
                  <c:v>0.14169363600000001</c:v>
                </c:pt>
                <c:pt idx="29">
                  <c:v>0.137382584</c:v>
                </c:pt>
                <c:pt idx="30">
                  <c:v>0.13647743400000001</c:v>
                </c:pt>
                <c:pt idx="31">
                  <c:v>0.13029454500000001</c:v>
                </c:pt>
                <c:pt idx="32">
                  <c:v>0.129014821</c:v>
                </c:pt>
                <c:pt idx="33">
                  <c:v>0.12513880099999999</c:v>
                </c:pt>
                <c:pt idx="34">
                  <c:v>0.125714665</c:v>
                </c:pt>
                <c:pt idx="35">
                  <c:v>0.12252500600000001</c:v>
                </c:pt>
                <c:pt idx="36">
                  <c:v>0.121643416</c:v>
                </c:pt>
                <c:pt idx="37">
                  <c:v>0.119275414</c:v>
                </c:pt>
                <c:pt idx="38">
                  <c:v>0.11723233700000001</c:v>
                </c:pt>
                <c:pt idx="39">
                  <c:v>0.11655718900000001</c:v>
                </c:pt>
                <c:pt idx="40">
                  <c:v>0.115218589</c:v>
                </c:pt>
                <c:pt idx="41">
                  <c:v>0.11192614200000001</c:v>
                </c:pt>
                <c:pt idx="42">
                  <c:v>0.113449762</c:v>
                </c:pt>
                <c:pt idx="43">
                  <c:v>0.112426541</c:v>
                </c:pt>
                <c:pt idx="44">
                  <c:v>0.10740944500000001</c:v>
                </c:pt>
                <c:pt idx="45">
                  <c:v>0.105120329</c:v>
                </c:pt>
                <c:pt idx="46">
                  <c:v>0.106225469</c:v>
                </c:pt>
                <c:pt idx="47">
                  <c:v>0.10690938799999999</c:v>
                </c:pt>
                <c:pt idx="48">
                  <c:v>0.106684054</c:v>
                </c:pt>
                <c:pt idx="49">
                  <c:v>0.105383298</c:v>
                </c:pt>
                <c:pt idx="50">
                  <c:v>0.10535642200000001</c:v>
                </c:pt>
                <c:pt idx="51">
                  <c:v>0.104422871</c:v>
                </c:pt>
                <c:pt idx="52">
                  <c:v>9.7930422000000003E-2</c:v>
                </c:pt>
                <c:pt idx="53">
                  <c:v>9.9625205999999994E-2</c:v>
                </c:pt>
                <c:pt idx="54">
                  <c:v>9.7277079000000002E-2</c:v>
                </c:pt>
                <c:pt idx="55">
                  <c:v>0.10060758</c:v>
                </c:pt>
                <c:pt idx="56">
                  <c:v>9.8499466999999993E-2</c:v>
                </c:pt>
                <c:pt idx="57">
                  <c:v>9.4640162E-2</c:v>
                </c:pt>
                <c:pt idx="58">
                  <c:v>9.8687452999999994E-2</c:v>
                </c:pt>
                <c:pt idx="59">
                  <c:v>9.5624196999999994E-2</c:v>
                </c:pt>
                <c:pt idx="60">
                  <c:v>9.6287123000000002E-2</c:v>
                </c:pt>
                <c:pt idx="61">
                  <c:v>9.5911547E-2</c:v>
                </c:pt>
                <c:pt idx="62">
                  <c:v>9.5650395999999999E-2</c:v>
                </c:pt>
                <c:pt idx="63">
                  <c:v>9.3649721000000005E-2</c:v>
                </c:pt>
                <c:pt idx="64">
                  <c:v>9.7339471999999996E-2</c:v>
                </c:pt>
                <c:pt idx="65">
                  <c:v>9.2449797E-2</c:v>
                </c:pt>
                <c:pt idx="66">
                  <c:v>9.2093816999999994E-2</c:v>
                </c:pt>
                <c:pt idx="67">
                  <c:v>9.6293104000000004E-2</c:v>
                </c:pt>
                <c:pt idx="68">
                  <c:v>9.5406434999999998E-2</c:v>
                </c:pt>
                <c:pt idx="69">
                  <c:v>9.4674548999999997E-2</c:v>
                </c:pt>
                <c:pt idx="70">
                  <c:v>9.5319420000000002E-2</c:v>
                </c:pt>
                <c:pt idx="71">
                  <c:v>9.1668738E-2</c:v>
                </c:pt>
                <c:pt idx="72">
                  <c:v>9.2038769000000006E-2</c:v>
                </c:pt>
                <c:pt idx="73">
                  <c:v>9.2067367999999997E-2</c:v>
                </c:pt>
                <c:pt idx="74">
                  <c:v>9.3121357000000002E-2</c:v>
                </c:pt>
                <c:pt idx="75">
                  <c:v>9.2063724E-2</c:v>
                </c:pt>
                <c:pt idx="76">
                  <c:v>9.3733394999999997E-2</c:v>
                </c:pt>
                <c:pt idx="77">
                  <c:v>8.9885924000000006E-2</c:v>
                </c:pt>
                <c:pt idx="78">
                  <c:v>9.1741908999999996E-2</c:v>
                </c:pt>
                <c:pt idx="79">
                  <c:v>9.2123277000000003E-2</c:v>
                </c:pt>
                <c:pt idx="80">
                  <c:v>9.0564719000000002E-2</c:v>
                </c:pt>
                <c:pt idx="81">
                  <c:v>9.0509979000000004E-2</c:v>
                </c:pt>
                <c:pt idx="82">
                  <c:v>9.2477721999999998E-2</c:v>
                </c:pt>
                <c:pt idx="83">
                  <c:v>9.0162561000000002E-2</c:v>
                </c:pt>
                <c:pt idx="84">
                  <c:v>9.1168108999999997E-2</c:v>
                </c:pt>
                <c:pt idx="85">
                  <c:v>8.8697142000000007E-2</c:v>
                </c:pt>
                <c:pt idx="86">
                  <c:v>9.0442117000000002E-2</c:v>
                </c:pt>
                <c:pt idx="87">
                  <c:v>8.8749193000000004E-2</c:v>
                </c:pt>
                <c:pt idx="88">
                  <c:v>8.8922333000000006E-2</c:v>
                </c:pt>
                <c:pt idx="89">
                  <c:v>9.3568717999999995E-2</c:v>
                </c:pt>
                <c:pt idx="90">
                  <c:v>9.2258673999999999E-2</c:v>
                </c:pt>
                <c:pt idx="91">
                  <c:v>9.2187208000000007E-2</c:v>
                </c:pt>
                <c:pt idx="92">
                  <c:v>8.9709774000000006E-2</c:v>
                </c:pt>
                <c:pt idx="93">
                  <c:v>9.0601315000000002E-2</c:v>
                </c:pt>
                <c:pt idx="94">
                  <c:v>8.9274671E-2</c:v>
                </c:pt>
                <c:pt idx="95">
                  <c:v>9.1480597999999996E-2</c:v>
                </c:pt>
                <c:pt idx="96">
                  <c:v>9.0769348E-2</c:v>
                </c:pt>
                <c:pt idx="97">
                  <c:v>8.9519455999999997E-2</c:v>
                </c:pt>
                <c:pt idx="98">
                  <c:v>8.8847565000000003E-2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ResultsPBMC!$H$1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ResultsPBMC!$A:$A</c15:sqref>
                  </c15:fullRef>
                </c:ext>
              </c:extLst>
              <c:f>ResultsPBMC!$A$2:$A$1048576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ResultsPBMC!$H$2:$H$103</c15:sqref>
                  </c15:fullRef>
                </c:ext>
              </c:extLst>
              <c:f>ResultsPBMC!$H$3:$H$103</c:f>
              <c:numCache>
                <c:formatCode>General</c:formatCode>
                <c:ptCount val="101"/>
                <c:pt idx="0">
                  <c:v>0.34981487625000002</c:v>
                </c:pt>
                <c:pt idx="1">
                  <c:v>0.36031601824999998</c:v>
                </c:pt>
                <c:pt idx="2">
                  <c:v>0.38151281100000001</c:v>
                </c:pt>
                <c:pt idx="3">
                  <c:v>0.38905520249999997</c:v>
                </c:pt>
                <c:pt idx="4">
                  <c:v>0.38697420974999996</c:v>
                </c:pt>
                <c:pt idx="5">
                  <c:v>0.39009116150000001</c:v>
                </c:pt>
                <c:pt idx="6">
                  <c:v>0.39004138275</c:v>
                </c:pt>
                <c:pt idx="7">
                  <c:v>0.39276102275000002</c:v>
                </c:pt>
                <c:pt idx="8">
                  <c:v>0.38362382225000002</c:v>
                </c:pt>
                <c:pt idx="9">
                  <c:v>0.38731172874999997</c:v>
                </c:pt>
                <c:pt idx="10">
                  <c:v>0.38651615524999999</c:v>
                </c:pt>
                <c:pt idx="11">
                  <c:v>0.38433058949999999</c:v>
                </c:pt>
                <c:pt idx="12">
                  <c:v>0.38411294699999998</c:v>
                </c:pt>
                <c:pt idx="13">
                  <c:v>0.38080213600000001</c:v>
                </c:pt>
                <c:pt idx="14">
                  <c:v>0.37962536800000002</c:v>
                </c:pt>
                <c:pt idx="15">
                  <c:v>0.38225346625000001</c:v>
                </c:pt>
                <c:pt idx="16">
                  <c:v>0.37507819549999999</c:v>
                </c:pt>
                <c:pt idx="17">
                  <c:v>0.38031979899999996</c:v>
                </c:pt>
                <c:pt idx="18">
                  <c:v>0.37889217775</c:v>
                </c:pt>
                <c:pt idx="19">
                  <c:v>0.37540297774999992</c:v>
                </c:pt>
                <c:pt idx="20">
                  <c:v>0.37776179249999997</c:v>
                </c:pt>
                <c:pt idx="21">
                  <c:v>0.37379546349999998</c:v>
                </c:pt>
                <c:pt idx="22">
                  <c:v>0.37419994574999998</c:v>
                </c:pt>
                <c:pt idx="23">
                  <c:v>0.371659405</c:v>
                </c:pt>
                <c:pt idx="24">
                  <c:v>0.36763187324999996</c:v>
                </c:pt>
                <c:pt idx="25">
                  <c:v>0.36926648049999994</c:v>
                </c:pt>
                <c:pt idx="26">
                  <c:v>0.36671881500000003</c:v>
                </c:pt>
                <c:pt idx="27">
                  <c:v>0.36707180875000001</c:v>
                </c:pt>
                <c:pt idx="28">
                  <c:v>0.36405025800000002</c:v>
                </c:pt>
                <c:pt idx="29">
                  <c:v>0.36265170575000005</c:v>
                </c:pt>
                <c:pt idx="30">
                  <c:v>0.36367352024999999</c:v>
                </c:pt>
                <c:pt idx="31">
                  <c:v>0.36097604774999997</c:v>
                </c:pt>
                <c:pt idx="32">
                  <c:v>0.36090056874999993</c:v>
                </c:pt>
                <c:pt idx="33">
                  <c:v>0.35837972275000002</c:v>
                </c:pt>
                <c:pt idx="34">
                  <c:v>0.35842710099999997</c:v>
                </c:pt>
                <c:pt idx="35">
                  <c:v>0.35840740025000001</c:v>
                </c:pt>
                <c:pt idx="36">
                  <c:v>0.35712076724999997</c:v>
                </c:pt>
                <c:pt idx="37">
                  <c:v>0.35580021200000006</c:v>
                </c:pt>
                <c:pt idx="38">
                  <c:v>0.35580271624999998</c:v>
                </c:pt>
                <c:pt idx="39">
                  <c:v>0.35413862725</c:v>
                </c:pt>
                <c:pt idx="40">
                  <c:v>0.35392097524999994</c:v>
                </c:pt>
                <c:pt idx="41">
                  <c:v>0.3514588515</c:v>
                </c:pt>
                <c:pt idx="42">
                  <c:v>0.35144284600000003</c:v>
                </c:pt>
                <c:pt idx="43">
                  <c:v>0.35191892850000001</c:v>
                </c:pt>
                <c:pt idx="44">
                  <c:v>0.35048300399999999</c:v>
                </c:pt>
                <c:pt idx="45">
                  <c:v>0.34867992449999996</c:v>
                </c:pt>
                <c:pt idx="46">
                  <c:v>0.34947340075</c:v>
                </c:pt>
                <c:pt idx="47">
                  <c:v>0.35038111825000001</c:v>
                </c:pt>
                <c:pt idx="48">
                  <c:v>0.34838372549999996</c:v>
                </c:pt>
                <c:pt idx="49">
                  <c:v>0.34945934900000003</c:v>
                </c:pt>
                <c:pt idx="50">
                  <c:v>0.34940514300000003</c:v>
                </c:pt>
                <c:pt idx="51">
                  <c:v>0.34835361100000001</c:v>
                </c:pt>
                <c:pt idx="52">
                  <c:v>0.34550385924999999</c:v>
                </c:pt>
                <c:pt idx="53">
                  <c:v>0.3457898365</c:v>
                </c:pt>
                <c:pt idx="54">
                  <c:v>0.34598574849999997</c:v>
                </c:pt>
                <c:pt idx="55">
                  <c:v>0.34688288974999998</c:v>
                </c:pt>
                <c:pt idx="56">
                  <c:v>0.34572116299999994</c:v>
                </c:pt>
                <c:pt idx="57">
                  <c:v>0.34370957999999996</c:v>
                </c:pt>
                <c:pt idx="58">
                  <c:v>0.34586170250000003</c:v>
                </c:pt>
                <c:pt idx="59">
                  <c:v>0.34581104799999995</c:v>
                </c:pt>
                <c:pt idx="60">
                  <c:v>0.34342792949999995</c:v>
                </c:pt>
                <c:pt idx="61">
                  <c:v>0.34345988374999997</c:v>
                </c:pt>
                <c:pt idx="62">
                  <c:v>0.34392598799999996</c:v>
                </c:pt>
                <c:pt idx="63">
                  <c:v>0.34416077174999998</c:v>
                </c:pt>
                <c:pt idx="64">
                  <c:v>0.34569703200000002</c:v>
                </c:pt>
                <c:pt idx="65">
                  <c:v>0.34244290799999999</c:v>
                </c:pt>
                <c:pt idx="66">
                  <c:v>0.34076490575000007</c:v>
                </c:pt>
                <c:pt idx="67">
                  <c:v>0.34346804999999997</c:v>
                </c:pt>
                <c:pt idx="68">
                  <c:v>0.34367389274999999</c:v>
                </c:pt>
                <c:pt idx="69">
                  <c:v>0.34409509625000001</c:v>
                </c:pt>
                <c:pt idx="70">
                  <c:v>0.34450580799999997</c:v>
                </c:pt>
                <c:pt idx="71">
                  <c:v>0.34247596700000005</c:v>
                </c:pt>
                <c:pt idx="72">
                  <c:v>0.34229468149999998</c:v>
                </c:pt>
                <c:pt idx="73">
                  <c:v>0.34302929949999994</c:v>
                </c:pt>
                <c:pt idx="74">
                  <c:v>0.34340456024999999</c:v>
                </c:pt>
                <c:pt idx="75">
                  <c:v>0.34257411225000001</c:v>
                </c:pt>
                <c:pt idx="76">
                  <c:v>0.34431049050000007</c:v>
                </c:pt>
                <c:pt idx="77">
                  <c:v>0.34200447924999999</c:v>
                </c:pt>
                <c:pt idx="78">
                  <c:v>0.34392061974999999</c:v>
                </c:pt>
                <c:pt idx="79">
                  <c:v>0.34338943425000001</c:v>
                </c:pt>
                <c:pt idx="80">
                  <c:v>0.34231164224999999</c:v>
                </c:pt>
                <c:pt idx="81">
                  <c:v>0.34240934449999999</c:v>
                </c:pt>
                <c:pt idx="82">
                  <c:v>0.34287932049999997</c:v>
                </c:pt>
                <c:pt idx="83">
                  <c:v>0.34174623725000003</c:v>
                </c:pt>
                <c:pt idx="84">
                  <c:v>0.34315321874999999</c:v>
                </c:pt>
                <c:pt idx="85">
                  <c:v>0.34066252275000003</c:v>
                </c:pt>
                <c:pt idx="86">
                  <c:v>0.34028549650000001</c:v>
                </c:pt>
                <c:pt idx="87">
                  <c:v>0.34115371299999997</c:v>
                </c:pt>
                <c:pt idx="88">
                  <c:v>0.342507746</c:v>
                </c:pt>
                <c:pt idx="89">
                  <c:v>0.34235920049999996</c:v>
                </c:pt>
                <c:pt idx="90">
                  <c:v>0.34098358649999999</c:v>
                </c:pt>
                <c:pt idx="91">
                  <c:v>0.34321458099999996</c:v>
                </c:pt>
                <c:pt idx="92">
                  <c:v>0.34196031625000001</c:v>
                </c:pt>
                <c:pt idx="93">
                  <c:v>0.34254821950000003</c:v>
                </c:pt>
                <c:pt idx="94">
                  <c:v>0.34252042225000007</c:v>
                </c:pt>
                <c:pt idx="95">
                  <c:v>0.34355851900000001</c:v>
                </c:pt>
                <c:pt idx="96">
                  <c:v>0.34323558625</c:v>
                </c:pt>
                <c:pt idx="97">
                  <c:v>0.34126820749999998</c:v>
                </c:pt>
                <c:pt idx="98">
                  <c:v>0.34104790050000006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112784"/>
        <c:axId val="2127114960"/>
      </c:lineChart>
      <c:catAx>
        <c:axId val="21271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14960"/>
        <c:crosses val="autoZero"/>
        <c:auto val="1"/>
        <c:lblAlgn val="ctr"/>
        <c:lblOffset val="100"/>
        <c:noMultiLvlLbl val="0"/>
      </c:catAx>
      <c:valAx>
        <c:axId val="21271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205534020261752E-2"/>
          <c:y val="0.69809344389643102"/>
          <c:w val="0.23524078758058437"/>
          <c:h val="0.285173060663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Results PBM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Euclidean 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53048414555665E-2"/>
          <c:y val="0.13360370000848942"/>
          <c:w val="0.90184147759390065"/>
          <c:h val="0.55207441532696433"/>
        </c:manualLayout>
      </c:layout>
      <c:lineChart>
        <c:grouping val="standard"/>
        <c:varyColors val="0"/>
        <c:ser>
          <c:idx val="1"/>
          <c:order val="0"/>
          <c:tx>
            <c:strRef>
              <c:f>ResultsPBME!$B$1</c:f>
              <c:strCache>
                <c:ptCount val="1"/>
                <c:pt idx="0">
                  <c:v>Average F1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ResultsPBME!$A:$A</c15:sqref>
                  </c15:fullRef>
                </c:ext>
              </c:extLst>
              <c:f>ResultsPBME!$A$2:$A$1048576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ResultsPBME!$B$2:$B$103</c15:sqref>
                  </c15:fullRef>
                </c:ext>
              </c:extLst>
              <c:f>ResultsPBME!$B$3:$B$103</c:f>
              <c:numCache>
                <c:formatCode>General</c:formatCode>
                <c:ptCount val="101"/>
                <c:pt idx="0">
                  <c:v>0.57953125000000005</c:v>
                </c:pt>
                <c:pt idx="1">
                  <c:v>0.58234375000000005</c:v>
                </c:pt>
                <c:pt idx="2">
                  <c:v>0.59046874999999999</c:v>
                </c:pt>
                <c:pt idx="3">
                  <c:v>0.59046874999999999</c:v>
                </c:pt>
                <c:pt idx="4">
                  <c:v>0.58984375</c:v>
                </c:pt>
                <c:pt idx="5">
                  <c:v>0.59156249999999999</c:v>
                </c:pt>
                <c:pt idx="6">
                  <c:v>0.58812500000000001</c:v>
                </c:pt>
                <c:pt idx="7">
                  <c:v>0.60093750000000001</c:v>
                </c:pt>
                <c:pt idx="8">
                  <c:v>0.60109374999999998</c:v>
                </c:pt>
                <c:pt idx="9">
                  <c:v>0.61640625000000004</c:v>
                </c:pt>
                <c:pt idx="10">
                  <c:v>0.62468749999999995</c:v>
                </c:pt>
                <c:pt idx="11">
                  <c:v>0.63187499999999996</c:v>
                </c:pt>
                <c:pt idx="12">
                  <c:v>0.6328125</c:v>
                </c:pt>
                <c:pt idx="13">
                  <c:v>0.63421875000000005</c:v>
                </c:pt>
                <c:pt idx="14">
                  <c:v>0.63546875000000003</c:v>
                </c:pt>
                <c:pt idx="15">
                  <c:v>0.63765625000000004</c:v>
                </c:pt>
                <c:pt idx="16">
                  <c:v>0.64406249999999998</c:v>
                </c:pt>
                <c:pt idx="17">
                  <c:v>0.64359374999999996</c:v>
                </c:pt>
                <c:pt idx="18">
                  <c:v>0.64156250000000004</c:v>
                </c:pt>
                <c:pt idx="19">
                  <c:v>0.64406249999999998</c:v>
                </c:pt>
                <c:pt idx="20">
                  <c:v>0.64031249999999995</c:v>
                </c:pt>
                <c:pt idx="21">
                  <c:v>0.63656250000000003</c:v>
                </c:pt>
                <c:pt idx="22">
                  <c:v>0.63593750000000004</c:v>
                </c:pt>
                <c:pt idx="23">
                  <c:v>0.63906249999999998</c:v>
                </c:pt>
                <c:pt idx="24">
                  <c:v>0.63968749999999996</c:v>
                </c:pt>
                <c:pt idx="25">
                  <c:v>0.63640624999999995</c:v>
                </c:pt>
                <c:pt idx="26">
                  <c:v>0.63687499999999997</c:v>
                </c:pt>
                <c:pt idx="27">
                  <c:v>0.6378125</c:v>
                </c:pt>
                <c:pt idx="28">
                  <c:v>0.6328125</c:v>
                </c:pt>
                <c:pt idx="29">
                  <c:v>0.63375000000000004</c:v>
                </c:pt>
                <c:pt idx="30">
                  <c:v>0.63343749999999999</c:v>
                </c:pt>
                <c:pt idx="31">
                  <c:v>0.63171875</c:v>
                </c:pt>
                <c:pt idx="32">
                  <c:v>0.62796874999999996</c:v>
                </c:pt>
                <c:pt idx="33">
                  <c:v>0.63375000000000004</c:v>
                </c:pt>
                <c:pt idx="34">
                  <c:v>0.63124999999999998</c:v>
                </c:pt>
                <c:pt idx="35">
                  <c:v>0.62562499999999999</c:v>
                </c:pt>
                <c:pt idx="36">
                  <c:v>0.62875000000000003</c:v>
                </c:pt>
                <c:pt idx="37">
                  <c:v>0.62687499999999996</c:v>
                </c:pt>
                <c:pt idx="38">
                  <c:v>0.62890625</c:v>
                </c:pt>
                <c:pt idx="39">
                  <c:v>0.62</c:v>
                </c:pt>
                <c:pt idx="40">
                  <c:v>0.62640625000000005</c:v>
                </c:pt>
                <c:pt idx="41">
                  <c:v>0.62765625000000003</c:v>
                </c:pt>
                <c:pt idx="42">
                  <c:v>0.61828125</c:v>
                </c:pt>
                <c:pt idx="43">
                  <c:v>0.61875000000000002</c:v>
                </c:pt>
                <c:pt idx="44">
                  <c:v>0.61703125000000003</c:v>
                </c:pt>
                <c:pt idx="45">
                  <c:v>0.61656250000000001</c:v>
                </c:pt>
                <c:pt idx="46">
                  <c:v>0.62156250000000002</c:v>
                </c:pt>
                <c:pt idx="47">
                  <c:v>0.62015624999999996</c:v>
                </c:pt>
                <c:pt idx="48">
                  <c:v>0.62078124999999995</c:v>
                </c:pt>
                <c:pt idx="49">
                  <c:v>0.61859375000000005</c:v>
                </c:pt>
                <c:pt idx="50">
                  <c:v>0.61468750000000005</c:v>
                </c:pt>
                <c:pt idx="51">
                  <c:v>0.61656250000000001</c:v>
                </c:pt>
                <c:pt idx="52">
                  <c:v>0.61843749999999997</c:v>
                </c:pt>
                <c:pt idx="53">
                  <c:v>0.61343749999999997</c:v>
                </c:pt>
                <c:pt idx="54">
                  <c:v>0.61546875000000001</c:v>
                </c:pt>
                <c:pt idx="55">
                  <c:v>0.61359375000000005</c:v>
                </c:pt>
                <c:pt idx="56">
                  <c:v>0.6171875</c:v>
                </c:pt>
                <c:pt idx="57">
                  <c:v>0.61421875000000004</c:v>
                </c:pt>
                <c:pt idx="58">
                  <c:v>0.61328125</c:v>
                </c:pt>
                <c:pt idx="59">
                  <c:v>0.61453124999999997</c:v>
                </c:pt>
                <c:pt idx="60">
                  <c:v>0.61328125</c:v>
                </c:pt>
                <c:pt idx="61">
                  <c:v>0.61375000000000002</c:v>
                </c:pt>
                <c:pt idx="62">
                  <c:v>0.61078125000000005</c:v>
                </c:pt>
                <c:pt idx="63">
                  <c:v>0.61453124999999997</c:v>
                </c:pt>
                <c:pt idx="64">
                  <c:v>0.61578124999999995</c:v>
                </c:pt>
                <c:pt idx="65">
                  <c:v>0.61624999999999996</c:v>
                </c:pt>
                <c:pt idx="66">
                  <c:v>0.61499999999999999</c:v>
                </c:pt>
                <c:pt idx="67">
                  <c:v>0.61546875000000001</c:v>
                </c:pt>
                <c:pt idx="68">
                  <c:v>0.61656250000000001</c:v>
                </c:pt>
                <c:pt idx="69">
                  <c:v>0.61234374999999996</c:v>
                </c:pt>
                <c:pt idx="70">
                  <c:v>0.61234374999999996</c:v>
                </c:pt>
                <c:pt idx="71">
                  <c:v>0.61187499999999995</c:v>
                </c:pt>
                <c:pt idx="72">
                  <c:v>0.61328125</c:v>
                </c:pt>
                <c:pt idx="73">
                  <c:v>0.61515624999999996</c:v>
                </c:pt>
                <c:pt idx="74">
                  <c:v>0.61609375</c:v>
                </c:pt>
                <c:pt idx="75">
                  <c:v>0.61078125000000005</c:v>
                </c:pt>
                <c:pt idx="76">
                  <c:v>0.61546875000000001</c:v>
                </c:pt>
                <c:pt idx="77">
                  <c:v>0.61312500000000003</c:v>
                </c:pt>
                <c:pt idx="78">
                  <c:v>0.6171875</c:v>
                </c:pt>
                <c:pt idx="79">
                  <c:v>0.61453124999999997</c:v>
                </c:pt>
                <c:pt idx="80">
                  <c:v>0.61375000000000002</c:v>
                </c:pt>
                <c:pt idx="81">
                  <c:v>0.61140625000000004</c:v>
                </c:pt>
                <c:pt idx="82">
                  <c:v>0.61375000000000002</c:v>
                </c:pt>
                <c:pt idx="83">
                  <c:v>0.61109374999999999</c:v>
                </c:pt>
                <c:pt idx="84">
                  <c:v>0.60875000000000001</c:v>
                </c:pt>
                <c:pt idx="85">
                  <c:v>0.61281249999999998</c:v>
                </c:pt>
                <c:pt idx="86">
                  <c:v>0.61140625000000004</c:v>
                </c:pt>
                <c:pt idx="87">
                  <c:v>0.61093750000000002</c:v>
                </c:pt>
                <c:pt idx="88">
                  <c:v>0.61390624999999999</c:v>
                </c:pt>
                <c:pt idx="89">
                  <c:v>0.61359375000000005</c:v>
                </c:pt>
                <c:pt idx="90">
                  <c:v>0.61296874999999995</c:v>
                </c:pt>
                <c:pt idx="91">
                  <c:v>0.61390624999999999</c:v>
                </c:pt>
                <c:pt idx="92">
                  <c:v>0.61312500000000003</c:v>
                </c:pt>
                <c:pt idx="93">
                  <c:v>0.61093750000000002</c:v>
                </c:pt>
                <c:pt idx="94">
                  <c:v>0.61609375</c:v>
                </c:pt>
                <c:pt idx="95">
                  <c:v>0.614375</c:v>
                </c:pt>
                <c:pt idx="96">
                  <c:v>0.61421875000000004</c:v>
                </c:pt>
                <c:pt idx="97">
                  <c:v>0.60875000000000001</c:v>
                </c:pt>
                <c:pt idx="98">
                  <c:v>0.60968750000000005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ResultsPBME!$C$1</c:f>
              <c:strCache>
                <c:ptCount val="1"/>
                <c:pt idx="0">
                  <c:v>Average Rand Index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ResultsPBME!$A:$A</c15:sqref>
                  </c15:fullRef>
                </c:ext>
              </c:extLst>
              <c:f>ResultsPBME!$A$2:$A$1048576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ResultsPBME!$C$2:$C$103</c15:sqref>
                  </c15:fullRef>
                </c:ext>
              </c:extLst>
              <c:f>ResultsPBME!$C$3:$C$103</c:f>
              <c:numCache>
                <c:formatCode>General</c:formatCode>
                <c:ptCount val="101"/>
                <c:pt idx="0">
                  <c:v>0.463075396825397</c:v>
                </c:pt>
                <c:pt idx="1">
                  <c:v>0.47780257936507903</c:v>
                </c:pt>
                <c:pt idx="2">
                  <c:v>0.48992063492063398</c:v>
                </c:pt>
                <c:pt idx="3">
                  <c:v>0.48299603174603101</c:v>
                </c:pt>
                <c:pt idx="4">
                  <c:v>0.48634920634920598</c:v>
                </c:pt>
                <c:pt idx="5">
                  <c:v>0.49209821428571399</c:v>
                </c:pt>
                <c:pt idx="6">
                  <c:v>0.48451884920634902</c:v>
                </c:pt>
                <c:pt idx="7">
                  <c:v>0.50336805555555497</c:v>
                </c:pt>
                <c:pt idx="8">
                  <c:v>0.481547619047619</c:v>
                </c:pt>
                <c:pt idx="9">
                  <c:v>0.51442460317460303</c:v>
                </c:pt>
                <c:pt idx="10">
                  <c:v>0.51826884920634897</c:v>
                </c:pt>
                <c:pt idx="11">
                  <c:v>0.53565972222222202</c:v>
                </c:pt>
                <c:pt idx="12">
                  <c:v>0.53661210317460295</c:v>
                </c:pt>
                <c:pt idx="13">
                  <c:v>0.53296626984126905</c:v>
                </c:pt>
                <c:pt idx="14">
                  <c:v>0.53304563492063495</c:v>
                </c:pt>
                <c:pt idx="15">
                  <c:v>0.54538690476190399</c:v>
                </c:pt>
                <c:pt idx="16">
                  <c:v>0.54957837301587298</c:v>
                </c:pt>
                <c:pt idx="17">
                  <c:v>0.55060515873015803</c:v>
                </c:pt>
                <c:pt idx="18">
                  <c:v>0.551860119047619</c:v>
                </c:pt>
                <c:pt idx="19">
                  <c:v>0.55231150793650696</c:v>
                </c:pt>
                <c:pt idx="20">
                  <c:v>0.55069940476190404</c:v>
                </c:pt>
                <c:pt idx="21">
                  <c:v>0.54893353174603099</c:v>
                </c:pt>
                <c:pt idx="22">
                  <c:v>0.56231150793650697</c:v>
                </c:pt>
                <c:pt idx="23">
                  <c:v>0.56366567460317496</c:v>
                </c:pt>
                <c:pt idx="24">
                  <c:v>0.56042658730158701</c:v>
                </c:pt>
                <c:pt idx="25">
                  <c:v>0.55546626984126901</c:v>
                </c:pt>
                <c:pt idx="26">
                  <c:v>0.55375992063491997</c:v>
                </c:pt>
                <c:pt idx="27">
                  <c:v>0.56245535714285699</c:v>
                </c:pt>
                <c:pt idx="28">
                  <c:v>0.55928571428571405</c:v>
                </c:pt>
                <c:pt idx="29">
                  <c:v>0.55592757936507897</c:v>
                </c:pt>
                <c:pt idx="30">
                  <c:v>0.55685515873015801</c:v>
                </c:pt>
                <c:pt idx="31">
                  <c:v>0.570307539682539</c:v>
                </c:pt>
                <c:pt idx="32">
                  <c:v>0.558923611111111</c:v>
                </c:pt>
                <c:pt idx="33">
                  <c:v>0.55498015873015805</c:v>
                </c:pt>
                <c:pt idx="34">
                  <c:v>0.55986607142857103</c:v>
                </c:pt>
                <c:pt idx="35">
                  <c:v>0.55168154761904697</c:v>
                </c:pt>
                <c:pt idx="36">
                  <c:v>0.56291666666666595</c:v>
                </c:pt>
                <c:pt idx="37">
                  <c:v>0.56214781746031695</c:v>
                </c:pt>
                <c:pt idx="38">
                  <c:v>0.56737103174603098</c:v>
                </c:pt>
                <c:pt idx="39">
                  <c:v>0.56290178571428495</c:v>
                </c:pt>
                <c:pt idx="40">
                  <c:v>0.56230654761904697</c:v>
                </c:pt>
                <c:pt idx="41">
                  <c:v>0.56708333333333305</c:v>
                </c:pt>
                <c:pt idx="42">
                  <c:v>0.56295634920634896</c:v>
                </c:pt>
                <c:pt idx="43">
                  <c:v>0.56352182539682505</c:v>
                </c:pt>
                <c:pt idx="44">
                  <c:v>0.561081349206349</c:v>
                </c:pt>
                <c:pt idx="45">
                  <c:v>0.55934523809523795</c:v>
                </c:pt>
                <c:pt idx="46">
                  <c:v>0.56797123015872997</c:v>
                </c:pt>
                <c:pt idx="47">
                  <c:v>0.56224206349206296</c:v>
                </c:pt>
                <c:pt idx="48">
                  <c:v>0.56274801587301504</c:v>
                </c:pt>
                <c:pt idx="49">
                  <c:v>0.56262896825396802</c:v>
                </c:pt>
                <c:pt idx="50">
                  <c:v>0.56215277777777695</c:v>
                </c:pt>
                <c:pt idx="51">
                  <c:v>0.56337301587301503</c:v>
                </c:pt>
                <c:pt idx="52">
                  <c:v>0.56413194444444403</c:v>
                </c:pt>
                <c:pt idx="53">
                  <c:v>0.560357142857142</c:v>
                </c:pt>
                <c:pt idx="54">
                  <c:v>0.56291666666666595</c:v>
                </c:pt>
                <c:pt idx="55">
                  <c:v>0.56424603174603105</c:v>
                </c:pt>
                <c:pt idx="56">
                  <c:v>0.56864583333333296</c:v>
                </c:pt>
                <c:pt idx="57">
                  <c:v>0.56295138888888796</c:v>
                </c:pt>
                <c:pt idx="58">
                  <c:v>0.5625</c:v>
                </c:pt>
                <c:pt idx="59">
                  <c:v>0.56485615079365004</c:v>
                </c:pt>
                <c:pt idx="60">
                  <c:v>0.565362103174603</c:v>
                </c:pt>
                <c:pt idx="61">
                  <c:v>0.55723214285714195</c:v>
                </c:pt>
                <c:pt idx="62">
                  <c:v>0.55455357142857098</c:v>
                </c:pt>
                <c:pt idx="63">
                  <c:v>0.56500992063491995</c:v>
                </c:pt>
                <c:pt idx="64">
                  <c:v>0.56469742063492001</c:v>
                </c:pt>
                <c:pt idx="65">
                  <c:v>0.56995039682539705</c:v>
                </c:pt>
                <c:pt idx="66">
                  <c:v>0.56379960317460298</c:v>
                </c:pt>
                <c:pt idx="67">
                  <c:v>0.56627480158730104</c:v>
                </c:pt>
                <c:pt idx="68">
                  <c:v>0.56405753968253902</c:v>
                </c:pt>
                <c:pt idx="69">
                  <c:v>0.55991567460317404</c:v>
                </c:pt>
                <c:pt idx="70">
                  <c:v>0.55944444444444397</c:v>
                </c:pt>
                <c:pt idx="71">
                  <c:v>0.55808531746031698</c:v>
                </c:pt>
                <c:pt idx="72">
                  <c:v>0.56134920634920604</c:v>
                </c:pt>
                <c:pt idx="73">
                  <c:v>0.56646329365079295</c:v>
                </c:pt>
                <c:pt idx="74">
                  <c:v>0.56798115079364997</c:v>
                </c:pt>
                <c:pt idx="75">
                  <c:v>0.56294642857142796</c:v>
                </c:pt>
                <c:pt idx="76">
                  <c:v>0.56512896825396797</c:v>
                </c:pt>
                <c:pt idx="77">
                  <c:v>0.56045138888888801</c:v>
                </c:pt>
                <c:pt idx="78">
                  <c:v>0.56299603174603097</c:v>
                </c:pt>
                <c:pt idx="79">
                  <c:v>0.562480158730158</c:v>
                </c:pt>
                <c:pt idx="80">
                  <c:v>0.56341765873015803</c:v>
                </c:pt>
                <c:pt idx="81">
                  <c:v>0.55545634920634901</c:v>
                </c:pt>
                <c:pt idx="82">
                  <c:v>0.55654265873015796</c:v>
                </c:pt>
                <c:pt idx="83">
                  <c:v>0.55772321428571403</c:v>
                </c:pt>
                <c:pt idx="84">
                  <c:v>0.55106150793650799</c:v>
                </c:pt>
                <c:pt idx="85">
                  <c:v>0.55958829365079299</c:v>
                </c:pt>
                <c:pt idx="86">
                  <c:v>0.56080853174603096</c:v>
                </c:pt>
                <c:pt idx="87">
                  <c:v>0.560396825396825</c:v>
                </c:pt>
                <c:pt idx="88">
                  <c:v>0.55835317460317402</c:v>
                </c:pt>
                <c:pt idx="89">
                  <c:v>0.55812003968253898</c:v>
                </c:pt>
                <c:pt idx="90">
                  <c:v>0.56471230158730101</c:v>
                </c:pt>
                <c:pt idx="91">
                  <c:v>0.55636408730158704</c:v>
                </c:pt>
                <c:pt idx="92">
                  <c:v>0.55800099206349196</c:v>
                </c:pt>
                <c:pt idx="93">
                  <c:v>0.55601190476190399</c:v>
                </c:pt>
                <c:pt idx="94">
                  <c:v>0.56073908730158695</c:v>
                </c:pt>
                <c:pt idx="95">
                  <c:v>0.558214285714285</c:v>
                </c:pt>
                <c:pt idx="96">
                  <c:v>0.55765873015873002</c:v>
                </c:pt>
                <c:pt idx="97">
                  <c:v>0.55249503968253899</c:v>
                </c:pt>
                <c:pt idx="98">
                  <c:v>0.55385416666666598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ResultsPBME!$D$1</c:f>
              <c:strCache>
                <c:ptCount val="1"/>
                <c:pt idx="0">
                  <c:v>Average Adj Rand Index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ResultsPBME!$A:$A</c15:sqref>
                  </c15:fullRef>
                </c:ext>
              </c:extLst>
              <c:f>ResultsPBME!$A$2:$A$1048576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ResultsPBME!$D$2:$D$103</c15:sqref>
                  </c15:fullRef>
                </c:ext>
              </c:extLst>
              <c:f>ResultsPBME!$D$3:$D$103</c:f>
              <c:numCache>
                <c:formatCode>General</c:formatCode>
                <c:ptCount val="101"/>
                <c:pt idx="0">
                  <c:v>-1.15521020267124E-2</c:v>
                </c:pt>
                <c:pt idx="1">
                  <c:v>5.3399673560667604E-3</c:v>
                </c:pt>
                <c:pt idx="2">
                  <c:v>2.3059978522286299E-2</c:v>
                </c:pt>
                <c:pt idx="3">
                  <c:v>1.4356224055419701E-2</c:v>
                </c:pt>
                <c:pt idx="4">
                  <c:v>3.8975621410764903E-2</c:v>
                </c:pt>
                <c:pt idx="5">
                  <c:v>3.6373732096968897E-2</c:v>
                </c:pt>
                <c:pt idx="6">
                  <c:v>2.6204329133176E-2</c:v>
                </c:pt>
                <c:pt idx="7">
                  <c:v>3.3475246909808597E-2</c:v>
                </c:pt>
                <c:pt idx="8">
                  <c:v>2.3709756761136801E-2</c:v>
                </c:pt>
                <c:pt idx="9">
                  <c:v>3.9158137299439802E-2</c:v>
                </c:pt>
                <c:pt idx="10">
                  <c:v>3.7355917859822001E-2</c:v>
                </c:pt>
                <c:pt idx="11">
                  <c:v>4.5113376930495802E-2</c:v>
                </c:pt>
                <c:pt idx="12">
                  <c:v>4.0602447405169502E-2</c:v>
                </c:pt>
                <c:pt idx="13">
                  <c:v>3.8034055069792801E-2</c:v>
                </c:pt>
                <c:pt idx="14">
                  <c:v>4.2755025106332799E-2</c:v>
                </c:pt>
                <c:pt idx="15">
                  <c:v>3.8783917198970501E-2</c:v>
                </c:pt>
                <c:pt idx="16">
                  <c:v>4.8362276046257598E-2</c:v>
                </c:pt>
                <c:pt idx="17">
                  <c:v>4.6177530297735303E-2</c:v>
                </c:pt>
                <c:pt idx="18">
                  <c:v>4.31807945221225E-2</c:v>
                </c:pt>
                <c:pt idx="19">
                  <c:v>4.67393665173578E-2</c:v>
                </c:pt>
                <c:pt idx="20">
                  <c:v>4.4535631079461402E-2</c:v>
                </c:pt>
                <c:pt idx="21">
                  <c:v>4.2039163986941797E-2</c:v>
                </c:pt>
                <c:pt idx="22">
                  <c:v>4.59704984553427E-2</c:v>
                </c:pt>
                <c:pt idx="23">
                  <c:v>4.44253620975033E-2</c:v>
                </c:pt>
                <c:pt idx="24">
                  <c:v>4.2000783382652299E-2</c:v>
                </c:pt>
                <c:pt idx="25">
                  <c:v>4.01915298679748E-2</c:v>
                </c:pt>
                <c:pt idx="26">
                  <c:v>3.9938322636637602E-2</c:v>
                </c:pt>
                <c:pt idx="27">
                  <c:v>4.1508867867319298E-2</c:v>
                </c:pt>
                <c:pt idx="28">
                  <c:v>3.8404107720291097E-2</c:v>
                </c:pt>
                <c:pt idx="29">
                  <c:v>4.1736267110342298E-2</c:v>
                </c:pt>
                <c:pt idx="30">
                  <c:v>3.7649930535308899E-2</c:v>
                </c:pt>
                <c:pt idx="31">
                  <c:v>4.3654464114304903E-2</c:v>
                </c:pt>
                <c:pt idx="32">
                  <c:v>3.7126467755751097E-2</c:v>
                </c:pt>
                <c:pt idx="33">
                  <c:v>3.8127226473692898E-2</c:v>
                </c:pt>
                <c:pt idx="34">
                  <c:v>4.2969389494268498E-2</c:v>
                </c:pt>
                <c:pt idx="35">
                  <c:v>4.0678726390336303E-2</c:v>
                </c:pt>
                <c:pt idx="36">
                  <c:v>4.5131874882222103E-2</c:v>
                </c:pt>
                <c:pt idx="37">
                  <c:v>4.55160790722373E-2</c:v>
                </c:pt>
                <c:pt idx="38">
                  <c:v>4.0332757163203399E-2</c:v>
                </c:pt>
                <c:pt idx="39">
                  <c:v>3.9886727812545701E-2</c:v>
                </c:pt>
                <c:pt idx="40">
                  <c:v>4.5321216891675502E-2</c:v>
                </c:pt>
                <c:pt idx="41">
                  <c:v>4.3682906606221601E-2</c:v>
                </c:pt>
                <c:pt idx="42">
                  <c:v>3.6459435224529803E-2</c:v>
                </c:pt>
                <c:pt idx="43">
                  <c:v>4.1158203616897003E-2</c:v>
                </c:pt>
                <c:pt idx="44">
                  <c:v>3.9027575683823798E-2</c:v>
                </c:pt>
                <c:pt idx="45">
                  <c:v>3.6515252343765403E-2</c:v>
                </c:pt>
                <c:pt idx="46">
                  <c:v>4.0762483873739097E-2</c:v>
                </c:pt>
                <c:pt idx="47">
                  <c:v>4.1883024769533199E-2</c:v>
                </c:pt>
                <c:pt idx="48">
                  <c:v>3.88174766876834E-2</c:v>
                </c:pt>
                <c:pt idx="49">
                  <c:v>3.6440069814554998E-2</c:v>
                </c:pt>
                <c:pt idx="50">
                  <c:v>3.6309271299125999E-2</c:v>
                </c:pt>
                <c:pt idx="51">
                  <c:v>3.66253428036502E-2</c:v>
                </c:pt>
                <c:pt idx="52">
                  <c:v>3.8379318539402699E-2</c:v>
                </c:pt>
                <c:pt idx="53">
                  <c:v>3.7348500355755897E-2</c:v>
                </c:pt>
                <c:pt idx="54">
                  <c:v>3.9223845618916599E-2</c:v>
                </c:pt>
                <c:pt idx="55">
                  <c:v>3.7147341508278399E-2</c:v>
                </c:pt>
                <c:pt idx="56">
                  <c:v>3.5947306038657402E-2</c:v>
                </c:pt>
                <c:pt idx="57">
                  <c:v>3.5424921605872697E-2</c:v>
                </c:pt>
                <c:pt idx="58">
                  <c:v>3.1451170971103101E-2</c:v>
                </c:pt>
                <c:pt idx="59">
                  <c:v>3.3821821981423597E-2</c:v>
                </c:pt>
                <c:pt idx="60">
                  <c:v>3.57995761504682E-2</c:v>
                </c:pt>
                <c:pt idx="61">
                  <c:v>3.0791643879846099E-2</c:v>
                </c:pt>
                <c:pt idx="62">
                  <c:v>2.57548471815039E-2</c:v>
                </c:pt>
                <c:pt idx="63">
                  <c:v>3.3854892280752003E-2</c:v>
                </c:pt>
                <c:pt idx="64">
                  <c:v>3.1825223996259699E-2</c:v>
                </c:pt>
                <c:pt idx="65">
                  <c:v>3.51654315969658E-2</c:v>
                </c:pt>
                <c:pt idx="66">
                  <c:v>3.1645283259342502E-2</c:v>
                </c:pt>
                <c:pt idx="67">
                  <c:v>3.10973720131144E-2</c:v>
                </c:pt>
                <c:pt idx="68">
                  <c:v>3.18895679617614E-2</c:v>
                </c:pt>
                <c:pt idx="69">
                  <c:v>3.1465330121922701E-2</c:v>
                </c:pt>
                <c:pt idx="70">
                  <c:v>2.8603941815068101E-2</c:v>
                </c:pt>
                <c:pt idx="71">
                  <c:v>2.75792988994868E-2</c:v>
                </c:pt>
                <c:pt idx="72">
                  <c:v>2.8657400806040699E-2</c:v>
                </c:pt>
                <c:pt idx="73">
                  <c:v>2.8960397695300701E-2</c:v>
                </c:pt>
                <c:pt idx="74">
                  <c:v>3.3835671923469202E-2</c:v>
                </c:pt>
                <c:pt idx="75">
                  <c:v>3.2272435951982398E-2</c:v>
                </c:pt>
                <c:pt idx="76">
                  <c:v>3.33389779441002E-2</c:v>
                </c:pt>
                <c:pt idx="77">
                  <c:v>2.8563287814399999E-2</c:v>
                </c:pt>
                <c:pt idx="78">
                  <c:v>3.3253376320887797E-2</c:v>
                </c:pt>
                <c:pt idx="79">
                  <c:v>3.2497969074631899E-2</c:v>
                </c:pt>
                <c:pt idx="80">
                  <c:v>3.6945771924017899E-2</c:v>
                </c:pt>
                <c:pt idx="81">
                  <c:v>2.9997381592504799E-2</c:v>
                </c:pt>
                <c:pt idx="82">
                  <c:v>2.7383956462141999E-2</c:v>
                </c:pt>
                <c:pt idx="83">
                  <c:v>2.7698591376087801E-2</c:v>
                </c:pt>
                <c:pt idx="84">
                  <c:v>2.9905645623333001E-2</c:v>
                </c:pt>
                <c:pt idx="85">
                  <c:v>3.1009474188524601E-2</c:v>
                </c:pt>
                <c:pt idx="86">
                  <c:v>2.95189806589552E-2</c:v>
                </c:pt>
                <c:pt idx="87">
                  <c:v>3.0538002213353201E-2</c:v>
                </c:pt>
                <c:pt idx="88">
                  <c:v>3.0367244596921202E-2</c:v>
                </c:pt>
                <c:pt idx="89">
                  <c:v>3.2044109450702699E-2</c:v>
                </c:pt>
                <c:pt idx="90">
                  <c:v>3.06499682415407E-2</c:v>
                </c:pt>
                <c:pt idx="91">
                  <c:v>2.6193852001770199E-2</c:v>
                </c:pt>
                <c:pt idx="92">
                  <c:v>3.0326982250463499E-2</c:v>
                </c:pt>
                <c:pt idx="93">
                  <c:v>2.9206683549133399E-2</c:v>
                </c:pt>
                <c:pt idx="94">
                  <c:v>3.5607597328404399E-2</c:v>
                </c:pt>
                <c:pt idx="95">
                  <c:v>2.8600768208664699E-2</c:v>
                </c:pt>
                <c:pt idx="96">
                  <c:v>3.05389209133703E-2</c:v>
                </c:pt>
                <c:pt idx="97">
                  <c:v>2.7956361381633401E-2</c:v>
                </c:pt>
                <c:pt idx="98">
                  <c:v>2.8397884224904E-2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ResultsPBME!$E$1</c:f>
              <c:strCache>
                <c:ptCount val="1"/>
                <c:pt idx="0">
                  <c:v>Average Jaccard Index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ResultsPBME!$A:$A</c15:sqref>
                  </c15:fullRef>
                </c:ext>
              </c:extLst>
              <c:f>ResultsPBME!$A$2:$A$1048576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ResultsPBME!$E$2:$E$103</c15:sqref>
                  </c15:fullRef>
                </c:ext>
              </c:extLst>
              <c:f>ResultsPBME!$E$3:$E$103</c:f>
              <c:numCache>
                <c:formatCode>General</c:formatCode>
                <c:ptCount val="101"/>
                <c:pt idx="0">
                  <c:v>0.31599045425368799</c:v>
                </c:pt>
                <c:pt idx="1">
                  <c:v>0.31165238152325703</c:v>
                </c:pt>
                <c:pt idx="2">
                  <c:v>0.31189632420845598</c:v>
                </c:pt>
                <c:pt idx="3">
                  <c:v>0.31284836413100398</c:v>
                </c:pt>
                <c:pt idx="4">
                  <c:v>0.32106872225643202</c:v>
                </c:pt>
                <c:pt idx="5">
                  <c:v>0.32653409004759998</c:v>
                </c:pt>
                <c:pt idx="6">
                  <c:v>0.32038759302498798</c:v>
                </c:pt>
                <c:pt idx="7">
                  <c:v>0.31443001443846202</c:v>
                </c:pt>
                <c:pt idx="8">
                  <c:v>0.30410659880524799</c:v>
                </c:pt>
                <c:pt idx="9">
                  <c:v>0.301259442724222</c:v>
                </c:pt>
                <c:pt idx="10">
                  <c:v>0.28699960864705898</c:v>
                </c:pt>
                <c:pt idx="11">
                  <c:v>0.28561739439407602</c:v>
                </c:pt>
                <c:pt idx="12">
                  <c:v>0.27475981176639602</c:v>
                </c:pt>
                <c:pt idx="13">
                  <c:v>0.25745325140473102</c:v>
                </c:pt>
                <c:pt idx="14">
                  <c:v>0.24728281361964</c:v>
                </c:pt>
                <c:pt idx="15">
                  <c:v>0.24942127062858199</c:v>
                </c:pt>
                <c:pt idx="16">
                  <c:v>0.238485916858338</c:v>
                </c:pt>
                <c:pt idx="17">
                  <c:v>0.24817322539845199</c:v>
                </c:pt>
                <c:pt idx="18">
                  <c:v>0.23907447931027201</c:v>
                </c:pt>
                <c:pt idx="19">
                  <c:v>0.232035047070038</c:v>
                </c:pt>
                <c:pt idx="20">
                  <c:v>0.22958398550705</c:v>
                </c:pt>
                <c:pt idx="21">
                  <c:v>0.221787481383417</c:v>
                </c:pt>
                <c:pt idx="22">
                  <c:v>0.21942395986559601</c:v>
                </c:pt>
                <c:pt idx="23">
                  <c:v>0.219545169362203</c:v>
                </c:pt>
                <c:pt idx="24">
                  <c:v>0.22216999090983899</c:v>
                </c:pt>
                <c:pt idx="25">
                  <c:v>0.214778428074855</c:v>
                </c:pt>
                <c:pt idx="26">
                  <c:v>0.219268142342153</c:v>
                </c:pt>
                <c:pt idx="27">
                  <c:v>0.20960808535619099</c:v>
                </c:pt>
                <c:pt idx="28">
                  <c:v>0.21109535684598801</c:v>
                </c:pt>
                <c:pt idx="29">
                  <c:v>0.20900897451839701</c:v>
                </c:pt>
                <c:pt idx="30">
                  <c:v>0.201585625828095</c:v>
                </c:pt>
                <c:pt idx="31">
                  <c:v>0.211435187769038</c:v>
                </c:pt>
                <c:pt idx="32">
                  <c:v>0.209026867336043</c:v>
                </c:pt>
                <c:pt idx="33">
                  <c:v>0.19717476871307099</c:v>
                </c:pt>
                <c:pt idx="34">
                  <c:v>0.206012762087177</c:v>
                </c:pt>
                <c:pt idx="35">
                  <c:v>0.20345952729189401</c:v>
                </c:pt>
                <c:pt idx="36">
                  <c:v>0.205264061515741</c:v>
                </c:pt>
                <c:pt idx="37">
                  <c:v>0.20555539433062101</c:v>
                </c:pt>
                <c:pt idx="38">
                  <c:v>0.20860776055389499</c:v>
                </c:pt>
                <c:pt idx="39">
                  <c:v>0.21344551491396899</c:v>
                </c:pt>
                <c:pt idx="40">
                  <c:v>0.209205275920855</c:v>
                </c:pt>
                <c:pt idx="41">
                  <c:v>0.198278110278615</c:v>
                </c:pt>
                <c:pt idx="42">
                  <c:v>0.20285625080168701</c:v>
                </c:pt>
                <c:pt idx="43">
                  <c:v>0.20187038952410799</c:v>
                </c:pt>
                <c:pt idx="44">
                  <c:v>0.20498842151121299</c:v>
                </c:pt>
                <c:pt idx="45">
                  <c:v>0.202803637348105</c:v>
                </c:pt>
                <c:pt idx="46">
                  <c:v>0.203044032766971</c:v>
                </c:pt>
                <c:pt idx="47">
                  <c:v>0.21021594573425301</c:v>
                </c:pt>
                <c:pt idx="48">
                  <c:v>0.20023527942668901</c:v>
                </c:pt>
                <c:pt idx="49">
                  <c:v>0.19802982292316301</c:v>
                </c:pt>
                <c:pt idx="50">
                  <c:v>0.20650015324107199</c:v>
                </c:pt>
                <c:pt idx="51">
                  <c:v>0.199660518073596</c:v>
                </c:pt>
                <c:pt idx="52">
                  <c:v>0.19675855617622501</c:v>
                </c:pt>
                <c:pt idx="53">
                  <c:v>0.20490542164798201</c:v>
                </c:pt>
                <c:pt idx="54">
                  <c:v>0.20369786392002101</c:v>
                </c:pt>
                <c:pt idx="55">
                  <c:v>0.20613630094289601</c:v>
                </c:pt>
                <c:pt idx="56">
                  <c:v>0.20627425498704999</c:v>
                </c:pt>
                <c:pt idx="57">
                  <c:v>0.20088290277527299</c:v>
                </c:pt>
                <c:pt idx="58">
                  <c:v>0.19902275426767399</c:v>
                </c:pt>
                <c:pt idx="59">
                  <c:v>0.19988363281537799</c:v>
                </c:pt>
                <c:pt idx="60">
                  <c:v>0.20637091529972201</c:v>
                </c:pt>
                <c:pt idx="61">
                  <c:v>0.20122678425836901</c:v>
                </c:pt>
                <c:pt idx="62">
                  <c:v>0.20567143955962799</c:v>
                </c:pt>
                <c:pt idx="63">
                  <c:v>0.20388415352184</c:v>
                </c:pt>
                <c:pt idx="64">
                  <c:v>0.20178094866051699</c:v>
                </c:pt>
                <c:pt idx="65">
                  <c:v>0.20574593502734201</c:v>
                </c:pt>
                <c:pt idx="66">
                  <c:v>0.201612296110082</c:v>
                </c:pt>
                <c:pt idx="67">
                  <c:v>0.20340465032965099</c:v>
                </c:pt>
                <c:pt idx="68">
                  <c:v>0.19808294434190399</c:v>
                </c:pt>
                <c:pt idx="69">
                  <c:v>0.20490801551898599</c:v>
                </c:pt>
                <c:pt idx="70">
                  <c:v>0.19618013221479499</c:v>
                </c:pt>
                <c:pt idx="71">
                  <c:v>0.19355272421311201</c:v>
                </c:pt>
                <c:pt idx="72">
                  <c:v>0.20054886445821901</c:v>
                </c:pt>
                <c:pt idx="73">
                  <c:v>0.207901677037236</c:v>
                </c:pt>
                <c:pt idx="74">
                  <c:v>0.205004755757693</c:v>
                </c:pt>
                <c:pt idx="75">
                  <c:v>0.206324398555322</c:v>
                </c:pt>
                <c:pt idx="76">
                  <c:v>0.20183849583587801</c:v>
                </c:pt>
                <c:pt idx="77">
                  <c:v>0.20148492975737001</c:v>
                </c:pt>
                <c:pt idx="78">
                  <c:v>0.19678967917260401</c:v>
                </c:pt>
                <c:pt idx="79">
                  <c:v>0.20064030249444001</c:v>
                </c:pt>
                <c:pt idx="80">
                  <c:v>0.20411561117802901</c:v>
                </c:pt>
                <c:pt idx="81">
                  <c:v>0.19657503113375199</c:v>
                </c:pt>
                <c:pt idx="82">
                  <c:v>0.19859666211035501</c:v>
                </c:pt>
                <c:pt idx="83">
                  <c:v>0.197059779328593</c:v>
                </c:pt>
                <c:pt idx="84">
                  <c:v>0.20001555887501199</c:v>
                </c:pt>
                <c:pt idx="85">
                  <c:v>0.20383708704526399</c:v>
                </c:pt>
                <c:pt idx="86">
                  <c:v>0.20067758313057699</c:v>
                </c:pt>
                <c:pt idx="87">
                  <c:v>0.20054976173941499</c:v>
                </c:pt>
                <c:pt idx="88">
                  <c:v>0.19831341883751299</c:v>
                </c:pt>
                <c:pt idx="89">
                  <c:v>0.20173107081660799</c:v>
                </c:pt>
                <c:pt idx="90">
                  <c:v>0.204846863862303</c:v>
                </c:pt>
                <c:pt idx="91">
                  <c:v>0.19697632485386099</c:v>
                </c:pt>
                <c:pt idx="92">
                  <c:v>0.19611799863252799</c:v>
                </c:pt>
                <c:pt idx="93">
                  <c:v>0.204738839497977</c:v>
                </c:pt>
                <c:pt idx="94">
                  <c:v>0.19755851689949899</c:v>
                </c:pt>
                <c:pt idx="95">
                  <c:v>0.19703837047579201</c:v>
                </c:pt>
                <c:pt idx="96">
                  <c:v>0.195693136884452</c:v>
                </c:pt>
                <c:pt idx="97">
                  <c:v>0.20015582863554199</c:v>
                </c:pt>
                <c:pt idx="98">
                  <c:v>0.19909515368648301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ResultsPBME!$H$1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ResultsPBME!$A:$A</c15:sqref>
                  </c15:fullRef>
                </c:ext>
              </c:extLst>
              <c:f>ResultsPBME!$A$2:$A$1048576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ResultsPBME!$H$2:$H$103</c15:sqref>
                  </c15:fullRef>
                </c:ext>
              </c:extLst>
              <c:f>ResultsPBME!$H$3:$H$103</c:f>
              <c:numCache>
                <c:formatCode>General</c:formatCode>
                <c:ptCount val="101"/>
                <c:pt idx="0">
                  <c:v>0.33676124976309313</c:v>
                </c:pt>
                <c:pt idx="1">
                  <c:v>0.34428466956110071</c:v>
                </c:pt>
                <c:pt idx="2">
                  <c:v>0.35383642191284403</c:v>
                </c:pt>
                <c:pt idx="3">
                  <c:v>0.35016734248311371</c:v>
                </c:pt>
                <c:pt idx="4">
                  <c:v>0.35905932500410065</c:v>
                </c:pt>
                <c:pt idx="5">
                  <c:v>0.36164213410757068</c:v>
                </c:pt>
                <c:pt idx="6">
                  <c:v>0.35480894284112824</c:v>
                </c:pt>
                <c:pt idx="7">
                  <c:v>0.36305270422595637</c:v>
                </c:pt>
                <c:pt idx="8">
                  <c:v>0.35261443115350094</c:v>
                </c:pt>
                <c:pt idx="9">
                  <c:v>0.36781210829956623</c:v>
                </c:pt>
                <c:pt idx="10">
                  <c:v>0.36682796892830749</c:v>
                </c:pt>
                <c:pt idx="11">
                  <c:v>0.37456637338669846</c:v>
                </c:pt>
                <c:pt idx="12">
                  <c:v>0.37119671558654216</c:v>
                </c:pt>
                <c:pt idx="13">
                  <c:v>0.3656680815789482</c:v>
                </c:pt>
                <c:pt idx="14">
                  <c:v>0.36463805591165199</c:v>
                </c:pt>
                <c:pt idx="15">
                  <c:v>0.36781208564736412</c:v>
                </c:pt>
                <c:pt idx="16">
                  <c:v>0.37012226648011715</c:v>
                </c:pt>
                <c:pt idx="17">
                  <c:v>0.37213741610658624</c:v>
                </c:pt>
                <c:pt idx="18">
                  <c:v>0.36891947322000335</c:v>
                </c:pt>
                <c:pt idx="19">
                  <c:v>0.36878710538097575</c:v>
                </c:pt>
                <c:pt idx="20">
                  <c:v>0.36628288033710388</c:v>
                </c:pt>
                <c:pt idx="21">
                  <c:v>0.36233066927909746</c:v>
                </c:pt>
                <c:pt idx="22">
                  <c:v>0.36591086656436145</c:v>
                </c:pt>
                <c:pt idx="23">
                  <c:v>0.36667467651572033</c:v>
                </c:pt>
                <c:pt idx="24">
                  <c:v>0.36607121539851956</c:v>
                </c:pt>
                <c:pt idx="25">
                  <c:v>0.36171061944602467</c:v>
                </c:pt>
                <c:pt idx="26">
                  <c:v>0.36246034640342767</c:v>
                </c:pt>
                <c:pt idx="27">
                  <c:v>0.36284620259159178</c:v>
                </c:pt>
                <c:pt idx="28">
                  <c:v>0.36039941971299827</c:v>
                </c:pt>
                <c:pt idx="29">
                  <c:v>0.36010570524845459</c:v>
                </c:pt>
                <c:pt idx="30">
                  <c:v>0.35738205377339044</c:v>
                </c:pt>
                <c:pt idx="31">
                  <c:v>0.36427898539147041</c:v>
                </c:pt>
                <c:pt idx="32">
                  <c:v>0.35826142405072625</c:v>
                </c:pt>
                <c:pt idx="33">
                  <c:v>0.35600803847923046</c:v>
                </c:pt>
                <c:pt idx="34">
                  <c:v>0.36002455575250414</c:v>
                </c:pt>
                <c:pt idx="35">
                  <c:v>0.35536120032531932</c:v>
                </c:pt>
                <c:pt idx="36">
                  <c:v>0.36051565076615727</c:v>
                </c:pt>
                <c:pt idx="37">
                  <c:v>0.36002357271579377</c:v>
                </c:pt>
                <c:pt idx="38">
                  <c:v>0.36130444986578236</c:v>
                </c:pt>
                <c:pt idx="39">
                  <c:v>0.35905850711019988</c:v>
                </c:pt>
                <c:pt idx="40">
                  <c:v>0.36080982260789435</c:v>
                </c:pt>
                <c:pt idx="41">
                  <c:v>0.35917515005454242</c:v>
                </c:pt>
                <c:pt idx="42">
                  <c:v>0.35513832130814138</c:v>
                </c:pt>
                <c:pt idx="43">
                  <c:v>0.35632510463445755</c:v>
                </c:pt>
                <c:pt idx="44">
                  <c:v>0.35553214910034647</c:v>
                </c:pt>
                <c:pt idx="45">
                  <c:v>0.3538066569467771</c:v>
                </c:pt>
                <c:pt idx="46">
                  <c:v>0.35833506169985996</c:v>
                </c:pt>
                <c:pt idx="47">
                  <c:v>0.3586243209989623</c:v>
                </c:pt>
                <c:pt idx="48">
                  <c:v>0.35564550549684687</c:v>
                </c:pt>
                <c:pt idx="49">
                  <c:v>0.35392315274792152</c:v>
                </c:pt>
                <c:pt idx="50">
                  <c:v>0.35491242557949376</c:v>
                </c:pt>
                <c:pt idx="51">
                  <c:v>0.35405534418756529</c:v>
                </c:pt>
                <c:pt idx="52">
                  <c:v>0.35442682979001794</c:v>
                </c:pt>
                <c:pt idx="53">
                  <c:v>0.35401214121521996</c:v>
                </c:pt>
                <c:pt idx="54">
                  <c:v>0.35532678155140096</c:v>
                </c:pt>
                <c:pt idx="55">
                  <c:v>0.35528085604930137</c:v>
                </c:pt>
                <c:pt idx="56">
                  <c:v>0.35701372358976013</c:v>
                </c:pt>
                <c:pt idx="57">
                  <c:v>0.3533694908175084</c:v>
                </c:pt>
                <c:pt idx="58">
                  <c:v>0.35156379380969427</c:v>
                </c:pt>
                <c:pt idx="59">
                  <c:v>0.3532732138976129</c:v>
                </c:pt>
                <c:pt idx="60">
                  <c:v>0.35520346115619827</c:v>
                </c:pt>
                <c:pt idx="61">
                  <c:v>0.35075014274883931</c:v>
                </c:pt>
                <c:pt idx="62">
                  <c:v>0.34919027704242572</c:v>
                </c:pt>
                <c:pt idx="63">
                  <c:v>0.354320054109378</c:v>
                </c:pt>
                <c:pt idx="64">
                  <c:v>0.3535212108229242</c:v>
                </c:pt>
                <c:pt idx="65">
                  <c:v>0.3567779408624262</c:v>
                </c:pt>
                <c:pt idx="66">
                  <c:v>0.35301429563600684</c:v>
                </c:pt>
                <c:pt idx="67">
                  <c:v>0.35406139348251664</c:v>
                </c:pt>
                <c:pt idx="68">
                  <c:v>0.35264813799655115</c:v>
                </c:pt>
                <c:pt idx="69">
                  <c:v>0.35215819256102066</c:v>
                </c:pt>
                <c:pt idx="70">
                  <c:v>0.34914306711857673</c:v>
                </c:pt>
                <c:pt idx="71">
                  <c:v>0.34777308514322891</c:v>
                </c:pt>
                <c:pt idx="72">
                  <c:v>0.35095918040336643</c:v>
                </c:pt>
                <c:pt idx="73">
                  <c:v>0.35462040459583238</c:v>
                </c:pt>
                <c:pt idx="74">
                  <c:v>0.35572883211870304</c:v>
                </c:pt>
                <c:pt idx="75">
                  <c:v>0.35308112826968308</c:v>
                </c:pt>
                <c:pt idx="76">
                  <c:v>0.35394379800848658</c:v>
                </c:pt>
                <c:pt idx="77">
                  <c:v>0.35090615161516447</c:v>
                </c:pt>
                <c:pt idx="78">
                  <c:v>0.35255664680988069</c:v>
                </c:pt>
                <c:pt idx="79">
                  <c:v>0.35253742007480748</c:v>
                </c:pt>
                <c:pt idx="80">
                  <c:v>0.35455726045805125</c:v>
                </c:pt>
                <c:pt idx="81">
                  <c:v>0.34835875298315144</c:v>
                </c:pt>
                <c:pt idx="82">
                  <c:v>0.34906831932566373</c:v>
                </c:pt>
                <c:pt idx="83">
                  <c:v>0.34839383374759875</c:v>
                </c:pt>
                <c:pt idx="84">
                  <c:v>0.34743317810871321</c:v>
                </c:pt>
                <c:pt idx="85">
                  <c:v>0.35181183872114535</c:v>
                </c:pt>
                <c:pt idx="86">
                  <c:v>0.35060283638389078</c:v>
                </c:pt>
                <c:pt idx="87">
                  <c:v>0.35060552233739828</c:v>
                </c:pt>
                <c:pt idx="88">
                  <c:v>0.35023502200940204</c:v>
                </c:pt>
                <c:pt idx="89">
                  <c:v>0.35137224248746241</c:v>
                </c:pt>
                <c:pt idx="90">
                  <c:v>0.3532944709227861</c:v>
                </c:pt>
                <c:pt idx="91">
                  <c:v>0.34836012853930454</c:v>
                </c:pt>
                <c:pt idx="92">
                  <c:v>0.34939274323662084</c:v>
                </c:pt>
                <c:pt idx="93">
                  <c:v>0.35022373195225359</c:v>
                </c:pt>
                <c:pt idx="94">
                  <c:v>0.35249973788237254</c:v>
                </c:pt>
                <c:pt idx="95">
                  <c:v>0.34955710609968543</c:v>
                </c:pt>
                <c:pt idx="96">
                  <c:v>0.34952738448913812</c:v>
                </c:pt>
                <c:pt idx="97">
                  <c:v>0.34733930742492863</c:v>
                </c:pt>
                <c:pt idx="98">
                  <c:v>0.34775867614451328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5376"/>
        <c:axId val="103466464"/>
      </c:lineChart>
      <c:catAx>
        <c:axId val="1034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6464"/>
        <c:crosses val="autoZero"/>
        <c:auto val="1"/>
        <c:lblAlgn val="ctr"/>
        <c:lblOffset val="100"/>
        <c:noMultiLvlLbl val="0"/>
      </c:catAx>
      <c:valAx>
        <c:axId val="1034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205534020261752E-2"/>
          <c:y val="0.69809344389643102"/>
          <c:w val="0.93561809057648959"/>
          <c:h val="0.285173060663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Results using</a:t>
            </a:r>
            <a:r>
              <a:rPr lang="en-US" baseline="0"/>
              <a:t> Dunn's Euclidean Index</a:t>
            </a:r>
          </a:p>
        </c:rich>
      </c:tx>
      <c:layout>
        <c:manualLayout>
          <c:xMode val="edge"/>
          <c:yMode val="edge"/>
          <c:x val="0.21014666723155598"/>
          <c:y val="2.9523023018078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ResultsDunnsE!$B$1</c:f>
              <c:strCache>
                <c:ptCount val="1"/>
                <c:pt idx="0">
                  <c:v>Average F1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ResultsDunnsE!$A:$A</c:f>
              <c:strCache>
                <c:ptCount val="102"/>
                <c:pt idx="0">
                  <c:v>Sigma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</c:strCache>
            </c:strRef>
          </c:cat>
          <c:val>
            <c:numRef>
              <c:f>ResultsDunnsE!$B$2:$B$102</c:f>
              <c:numCache>
                <c:formatCode>General</c:formatCode>
                <c:ptCount val="101"/>
                <c:pt idx="0">
                  <c:v>0.58640625000000002</c:v>
                </c:pt>
                <c:pt idx="1">
                  <c:v>0.57953125000000005</c:v>
                </c:pt>
                <c:pt idx="2">
                  <c:v>0.58234375000000005</c:v>
                </c:pt>
                <c:pt idx="3">
                  <c:v>0.59046874999999999</c:v>
                </c:pt>
                <c:pt idx="4">
                  <c:v>0.59046874999999999</c:v>
                </c:pt>
                <c:pt idx="5">
                  <c:v>0.58984375</c:v>
                </c:pt>
                <c:pt idx="6">
                  <c:v>0.59156249999999999</c:v>
                </c:pt>
                <c:pt idx="7">
                  <c:v>0.58812500000000001</c:v>
                </c:pt>
                <c:pt idx="8">
                  <c:v>0.60093750000000001</c:v>
                </c:pt>
                <c:pt idx="9">
                  <c:v>0.60109374999999998</c:v>
                </c:pt>
                <c:pt idx="10">
                  <c:v>0.61640625000000004</c:v>
                </c:pt>
                <c:pt idx="11">
                  <c:v>0.62468749999999995</c:v>
                </c:pt>
                <c:pt idx="12">
                  <c:v>0.63187499999999996</c:v>
                </c:pt>
                <c:pt idx="13">
                  <c:v>0.6328125</c:v>
                </c:pt>
                <c:pt idx="14">
                  <c:v>0.63421875000000005</c:v>
                </c:pt>
                <c:pt idx="15">
                  <c:v>0.63546875000000003</c:v>
                </c:pt>
                <c:pt idx="16">
                  <c:v>0.63765625000000004</c:v>
                </c:pt>
                <c:pt idx="17">
                  <c:v>0.64406249999999998</c:v>
                </c:pt>
                <c:pt idx="18">
                  <c:v>0.64359374999999996</c:v>
                </c:pt>
                <c:pt idx="19">
                  <c:v>0.64156250000000004</c:v>
                </c:pt>
                <c:pt idx="20">
                  <c:v>0.64406249999999998</c:v>
                </c:pt>
                <c:pt idx="21">
                  <c:v>0.64031249999999995</c:v>
                </c:pt>
                <c:pt idx="22">
                  <c:v>0.63656250000000003</c:v>
                </c:pt>
                <c:pt idx="23">
                  <c:v>0.63593750000000004</c:v>
                </c:pt>
                <c:pt idx="24">
                  <c:v>0.63906249999999998</c:v>
                </c:pt>
                <c:pt idx="25">
                  <c:v>0.63968749999999996</c:v>
                </c:pt>
                <c:pt idx="26">
                  <c:v>0.63640624999999995</c:v>
                </c:pt>
                <c:pt idx="27">
                  <c:v>0.63687499999999997</c:v>
                </c:pt>
                <c:pt idx="28">
                  <c:v>0.6378125</c:v>
                </c:pt>
                <c:pt idx="29">
                  <c:v>0.6328125</c:v>
                </c:pt>
                <c:pt idx="30">
                  <c:v>0.63375000000000004</c:v>
                </c:pt>
                <c:pt idx="31">
                  <c:v>0.63343749999999999</c:v>
                </c:pt>
                <c:pt idx="32">
                  <c:v>0.63171875</c:v>
                </c:pt>
                <c:pt idx="33">
                  <c:v>0.62796874999999996</c:v>
                </c:pt>
                <c:pt idx="34">
                  <c:v>0.63375000000000004</c:v>
                </c:pt>
                <c:pt idx="35">
                  <c:v>0.63124999999999998</c:v>
                </c:pt>
                <c:pt idx="36">
                  <c:v>0.62562499999999999</c:v>
                </c:pt>
                <c:pt idx="37">
                  <c:v>0.62875000000000003</c:v>
                </c:pt>
                <c:pt idx="38">
                  <c:v>0.62687499999999996</c:v>
                </c:pt>
                <c:pt idx="39">
                  <c:v>0.62890625</c:v>
                </c:pt>
                <c:pt idx="40">
                  <c:v>0.62</c:v>
                </c:pt>
                <c:pt idx="41">
                  <c:v>0.62640625000000005</c:v>
                </c:pt>
                <c:pt idx="42">
                  <c:v>0.62765625000000003</c:v>
                </c:pt>
                <c:pt idx="43">
                  <c:v>0.61828125</c:v>
                </c:pt>
                <c:pt idx="44">
                  <c:v>0.61875000000000002</c:v>
                </c:pt>
                <c:pt idx="45">
                  <c:v>0.61703125000000003</c:v>
                </c:pt>
                <c:pt idx="46">
                  <c:v>0.61656250000000001</c:v>
                </c:pt>
                <c:pt idx="47">
                  <c:v>0.62156250000000002</c:v>
                </c:pt>
                <c:pt idx="48">
                  <c:v>0.62015624999999996</c:v>
                </c:pt>
                <c:pt idx="49">
                  <c:v>0.62078124999999995</c:v>
                </c:pt>
                <c:pt idx="50">
                  <c:v>0.61859375000000005</c:v>
                </c:pt>
                <c:pt idx="51">
                  <c:v>0.61468750000000005</c:v>
                </c:pt>
                <c:pt idx="52">
                  <c:v>0.61656250000000001</c:v>
                </c:pt>
                <c:pt idx="53">
                  <c:v>0.61843749999999997</c:v>
                </c:pt>
                <c:pt idx="54">
                  <c:v>0.61343749999999997</c:v>
                </c:pt>
                <c:pt idx="55">
                  <c:v>0.61546875000000001</c:v>
                </c:pt>
                <c:pt idx="56">
                  <c:v>0.61359375000000005</c:v>
                </c:pt>
                <c:pt idx="57">
                  <c:v>0.6171875</c:v>
                </c:pt>
                <c:pt idx="58">
                  <c:v>0.61421875000000004</c:v>
                </c:pt>
                <c:pt idx="59">
                  <c:v>0.61328125</c:v>
                </c:pt>
                <c:pt idx="60">
                  <c:v>0.61453124999999997</c:v>
                </c:pt>
                <c:pt idx="61">
                  <c:v>0.61328125</c:v>
                </c:pt>
                <c:pt idx="62">
                  <c:v>0.61375000000000002</c:v>
                </c:pt>
                <c:pt idx="63">
                  <c:v>0.61078125000000005</c:v>
                </c:pt>
                <c:pt idx="64">
                  <c:v>0.61453124999999997</c:v>
                </c:pt>
                <c:pt idx="65">
                  <c:v>0.61578124999999995</c:v>
                </c:pt>
                <c:pt idx="66">
                  <c:v>0.61624999999999996</c:v>
                </c:pt>
                <c:pt idx="67">
                  <c:v>0.61499999999999999</c:v>
                </c:pt>
                <c:pt idx="68">
                  <c:v>0.61546875000000001</c:v>
                </c:pt>
                <c:pt idx="69">
                  <c:v>0.61656250000000001</c:v>
                </c:pt>
                <c:pt idx="70">
                  <c:v>0.61234374999999996</c:v>
                </c:pt>
                <c:pt idx="71">
                  <c:v>0.61234374999999996</c:v>
                </c:pt>
                <c:pt idx="72">
                  <c:v>0.61187499999999995</c:v>
                </c:pt>
                <c:pt idx="73">
                  <c:v>0.61328125</c:v>
                </c:pt>
                <c:pt idx="74">
                  <c:v>0.61515624999999996</c:v>
                </c:pt>
                <c:pt idx="75">
                  <c:v>0.61609375</c:v>
                </c:pt>
                <c:pt idx="76">
                  <c:v>0.61078125000000005</c:v>
                </c:pt>
                <c:pt idx="77">
                  <c:v>0.61546875000000001</c:v>
                </c:pt>
                <c:pt idx="78">
                  <c:v>0.61312500000000003</c:v>
                </c:pt>
                <c:pt idx="79">
                  <c:v>0.6171875</c:v>
                </c:pt>
                <c:pt idx="80">
                  <c:v>0.61453124999999997</c:v>
                </c:pt>
                <c:pt idx="81">
                  <c:v>0.61375000000000002</c:v>
                </c:pt>
                <c:pt idx="82">
                  <c:v>0.61140625000000004</c:v>
                </c:pt>
                <c:pt idx="83">
                  <c:v>0.61375000000000002</c:v>
                </c:pt>
                <c:pt idx="84">
                  <c:v>0.61109374999999999</c:v>
                </c:pt>
                <c:pt idx="85">
                  <c:v>0.60875000000000001</c:v>
                </c:pt>
                <c:pt idx="86">
                  <c:v>0.61281249999999998</c:v>
                </c:pt>
                <c:pt idx="87">
                  <c:v>0.61140625000000004</c:v>
                </c:pt>
                <c:pt idx="88">
                  <c:v>0.61093750000000002</c:v>
                </c:pt>
                <c:pt idx="89">
                  <c:v>0.61390624999999999</c:v>
                </c:pt>
                <c:pt idx="90">
                  <c:v>0.61359375000000005</c:v>
                </c:pt>
                <c:pt idx="91">
                  <c:v>0.61296874999999995</c:v>
                </c:pt>
                <c:pt idx="92">
                  <c:v>0.61390624999999999</c:v>
                </c:pt>
                <c:pt idx="93">
                  <c:v>0.61312500000000003</c:v>
                </c:pt>
                <c:pt idx="94">
                  <c:v>0.61093750000000002</c:v>
                </c:pt>
                <c:pt idx="95">
                  <c:v>0.61609375</c:v>
                </c:pt>
                <c:pt idx="96">
                  <c:v>0.614375</c:v>
                </c:pt>
                <c:pt idx="97">
                  <c:v>0.61421875000000004</c:v>
                </c:pt>
                <c:pt idx="98">
                  <c:v>0.60875000000000001</c:v>
                </c:pt>
                <c:pt idx="99">
                  <c:v>0.60968750000000005</c:v>
                </c:pt>
                <c:pt idx="100">
                  <c:v>0.60890624999999998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ResultsDunnsE!$C$1</c:f>
              <c:strCache>
                <c:ptCount val="1"/>
                <c:pt idx="0">
                  <c:v>Average Rand Index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ResultsDunnsE!$A:$A</c:f>
              <c:strCache>
                <c:ptCount val="102"/>
                <c:pt idx="0">
                  <c:v>Sigma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</c:strCache>
            </c:strRef>
          </c:cat>
          <c:val>
            <c:numRef>
              <c:f>ResultsDunnsE!$C$2:$C$102</c:f>
              <c:numCache>
                <c:formatCode>General</c:formatCode>
                <c:ptCount val="101"/>
                <c:pt idx="0">
                  <c:v>0.45390376984126901</c:v>
                </c:pt>
                <c:pt idx="1">
                  <c:v>0.463075396825397</c:v>
                </c:pt>
                <c:pt idx="2">
                  <c:v>0.47780257936507903</c:v>
                </c:pt>
                <c:pt idx="3">
                  <c:v>0.48992063492063398</c:v>
                </c:pt>
                <c:pt idx="4">
                  <c:v>0.48299603174603101</c:v>
                </c:pt>
                <c:pt idx="5">
                  <c:v>0.48634920634920598</c:v>
                </c:pt>
                <c:pt idx="6">
                  <c:v>0.49209821428571399</c:v>
                </c:pt>
                <c:pt idx="7">
                  <c:v>0.48451884920634902</c:v>
                </c:pt>
                <c:pt idx="8">
                  <c:v>0.50336805555555497</c:v>
                </c:pt>
                <c:pt idx="9">
                  <c:v>0.481547619047619</c:v>
                </c:pt>
                <c:pt idx="10">
                  <c:v>0.51442460317460303</c:v>
                </c:pt>
                <c:pt idx="11">
                  <c:v>0.51826884920634897</c:v>
                </c:pt>
                <c:pt idx="12">
                  <c:v>0.53565972222222202</c:v>
                </c:pt>
                <c:pt idx="13">
                  <c:v>0.53661210317460295</c:v>
                </c:pt>
                <c:pt idx="14">
                  <c:v>0.53296626984126905</c:v>
                </c:pt>
                <c:pt idx="15">
                  <c:v>0.53304563492063495</c:v>
                </c:pt>
                <c:pt idx="16">
                  <c:v>0.54538690476190399</c:v>
                </c:pt>
                <c:pt idx="17">
                  <c:v>0.54957837301587298</c:v>
                </c:pt>
                <c:pt idx="18">
                  <c:v>0.55060515873015803</c:v>
                </c:pt>
                <c:pt idx="19">
                  <c:v>0.551860119047619</c:v>
                </c:pt>
                <c:pt idx="20">
                  <c:v>0.55231150793650696</c:v>
                </c:pt>
                <c:pt idx="21">
                  <c:v>0.55069940476190404</c:v>
                </c:pt>
                <c:pt idx="22">
                  <c:v>0.54893353174603099</c:v>
                </c:pt>
                <c:pt idx="23">
                  <c:v>0.56231150793650697</c:v>
                </c:pt>
                <c:pt idx="24">
                  <c:v>0.56366567460317496</c:v>
                </c:pt>
                <c:pt idx="25">
                  <c:v>0.56042658730158701</c:v>
                </c:pt>
                <c:pt idx="26">
                  <c:v>0.55546626984126901</c:v>
                </c:pt>
                <c:pt idx="27">
                  <c:v>0.55375992063491997</c:v>
                </c:pt>
                <c:pt idx="28">
                  <c:v>0.56245535714285699</c:v>
                </c:pt>
                <c:pt idx="29">
                  <c:v>0.55928571428571405</c:v>
                </c:pt>
                <c:pt idx="30">
                  <c:v>0.55592757936507897</c:v>
                </c:pt>
                <c:pt idx="31">
                  <c:v>0.55685515873015801</c:v>
                </c:pt>
                <c:pt idx="32">
                  <c:v>0.570307539682539</c:v>
                </c:pt>
                <c:pt idx="33">
                  <c:v>0.558923611111111</c:v>
                </c:pt>
                <c:pt idx="34">
                  <c:v>0.55498015873015805</c:v>
                </c:pt>
                <c:pt idx="35">
                  <c:v>0.55986607142857103</c:v>
                </c:pt>
                <c:pt idx="36">
                  <c:v>0.55168154761904697</c:v>
                </c:pt>
                <c:pt idx="37">
                  <c:v>0.56291666666666595</c:v>
                </c:pt>
                <c:pt idx="38">
                  <c:v>0.56214781746031695</c:v>
                </c:pt>
                <c:pt idx="39">
                  <c:v>0.56737103174603098</c:v>
                </c:pt>
                <c:pt idx="40">
                  <c:v>0.56290178571428495</c:v>
                </c:pt>
                <c:pt idx="41">
                  <c:v>0.56230654761904697</c:v>
                </c:pt>
                <c:pt idx="42">
                  <c:v>0.56708333333333305</c:v>
                </c:pt>
                <c:pt idx="43">
                  <c:v>0.56295634920634896</c:v>
                </c:pt>
                <c:pt idx="44">
                  <c:v>0.56352182539682505</c:v>
                </c:pt>
                <c:pt idx="45">
                  <c:v>0.561081349206349</c:v>
                </c:pt>
                <c:pt idx="46">
                  <c:v>0.55934523809523795</c:v>
                </c:pt>
                <c:pt idx="47">
                  <c:v>0.56797123015872997</c:v>
                </c:pt>
                <c:pt idx="48">
                  <c:v>0.56224206349206296</c:v>
                </c:pt>
                <c:pt idx="49">
                  <c:v>0.56274801587301504</c:v>
                </c:pt>
                <c:pt idx="50">
                  <c:v>0.56262896825396802</c:v>
                </c:pt>
                <c:pt idx="51">
                  <c:v>0.56215277777777695</c:v>
                </c:pt>
                <c:pt idx="52">
                  <c:v>0.56337301587301503</c:v>
                </c:pt>
                <c:pt idx="53">
                  <c:v>0.56413194444444403</c:v>
                </c:pt>
                <c:pt idx="54">
                  <c:v>0.560357142857142</c:v>
                </c:pt>
                <c:pt idx="55">
                  <c:v>0.56291666666666595</c:v>
                </c:pt>
                <c:pt idx="56">
                  <c:v>0.56424603174603105</c:v>
                </c:pt>
                <c:pt idx="57">
                  <c:v>0.56864583333333296</c:v>
                </c:pt>
                <c:pt idx="58">
                  <c:v>0.56295138888888796</c:v>
                </c:pt>
                <c:pt idx="59">
                  <c:v>0.5625</c:v>
                </c:pt>
                <c:pt idx="60">
                  <c:v>0.56485615079365004</c:v>
                </c:pt>
                <c:pt idx="61">
                  <c:v>0.565362103174603</c:v>
                </c:pt>
                <c:pt idx="62">
                  <c:v>0.55723214285714195</c:v>
                </c:pt>
                <c:pt idx="63">
                  <c:v>0.55455357142857098</c:v>
                </c:pt>
                <c:pt idx="64">
                  <c:v>0.56500992063491995</c:v>
                </c:pt>
                <c:pt idx="65">
                  <c:v>0.56469742063492001</c:v>
                </c:pt>
                <c:pt idx="66">
                  <c:v>0.56995039682539705</c:v>
                </c:pt>
                <c:pt idx="67">
                  <c:v>0.56379960317460298</c:v>
                </c:pt>
                <c:pt idx="68">
                  <c:v>0.56627480158730104</c:v>
                </c:pt>
                <c:pt idx="69">
                  <c:v>0.56405753968253902</c:v>
                </c:pt>
                <c:pt idx="70">
                  <c:v>0.55991567460317404</c:v>
                </c:pt>
                <c:pt idx="71">
                  <c:v>0.55944444444444397</c:v>
                </c:pt>
                <c:pt idx="72">
                  <c:v>0.55808531746031698</c:v>
                </c:pt>
                <c:pt idx="73">
                  <c:v>0.56134920634920604</c:v>
                </c:pt>
                <c:pt idx="74">
                  <c:v>0.56646329365079295</c:v>
                </c:pt>
                <c:pt idx="75">
                  <c:v>0.56798115079364997</c:v>
                </c:pt>
                <c:pt idx="76">
                  <c:v>0.56294642857142796</c:v>
                </c:pt>
                <c:pt idx="77">
                  <c:v>0.56512896825396797</c:v>
                </c:pt>
                <c:pt idx="78">
                  <c:v>0.56045138888888801</c:v>
                </c:pt>
                <c:pt idx="79">
                  <c:v>0.56299603174603097</c:v>
                </c:pt>
                <c:pt idx="80">
                  <c:v>0.562480158730158</c:v>
                </c:pt>
                <c:pt idx="81">
                  <c:v>0.56341765873015803</c:v>
                </c:pt>
                <c:pt idx="82">
                  <c:v>0.55545634920634901</c:v>
                </c:pt>
                <c:pt idx="83">
                  <c:v>0.55654265873015796</c:v>
                </c:pt>
                <c:pt idx="84">
                  <c:v>0.55772321428571403</c:v>
                </c:pt>
                <c:pt idx="85">
                  <c:v>0.55106150793650799</c:v>
                </c:pt>
                <c:pt idx="86">
                  <c:v>0.55958829365079299</c:v>
                </c:pt>
                <c:pt idx="87">
                  <c:v>0.56080853174603096</c:v>
                </c:pt>
                <c:pt idx="88">
                  <c:v>0.560396825396825</c:v>
                </c:pt>
                <c:pt idx="89">
                  <c:v>0.55835317460317402</c:v>
                </c:pt>
                <c:pt idx="90">
                  <c:v>0.55812003968253898</c:v>
                </c:pt>
                <c:pt idx="91">
                  <c:v>0.56471230158730101</c:v>
                </c:pt>
                <c:pt idx="92">
                  <c:v>0.55636408730158704</c:v>
                </c:pt>
                <c:pt idx="93">
                  <c:v>0.55800099206349196</c:v>
                </c:pt>
                <c:pt idx="94">
                  <c:v>0.55601190476190399</c:v>
                </c:pt>
                <c:pt idx="95">
                  <c:v>0.56073908730158695</c:v>
                </c:pt>
                <c:pt idx="96">
                  <c:v>0.558214285714285</c:v>
                </c:pt>
                <c:pt idx="97">
                  <c:v>0.55765873015873002</c:v>
                </c:pt>
                <c:pt idx="98">
                  <c:v>0.55249503968253899</c:v>
                </c:pt>
                <c:pt idx="99">
                  <c:v>0.55385416666666598</c:v>
                </c:pt>
                <c:pt idx="100">
                  <c:v>0.54884920634920598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ResultsDunnsE!$D$1</c:f>
              <c:strCache>
                <c:ptCount val="1"/>
                <c:pt idx="0">
                  <c:v>Average Adj Rand Index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ResultsDunnsE!$A:$A</c:f>
              <c:strCache>
                <c:ptCount val="102"/>
                <c:pt idx="0">
                  <c:v>Sigma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</c:strCache>
            </c:strRef>
          </c:cat>
          <c:val>
            <c:numRef>
              <c:f>ResultsDunnsE!$D$2:$D$102</c:f>
              <c:numCache>
                <c:formatCode>General</c:formatCode>
                <c:ptCount val="101"/>
                <c:pt idx="0">
                  <c:v>-1.32972032812422E-2</c:v>
                </c:pt>
                <c:pt idx="1">
                  <c:v>-1.15521020267124E-2</c:v>
                </c:pt>
                <c:pt idx="2">
                  <c:v>5.3399673560667604E-3</c:v>
                </c:pt>
                <c:pt idx="3">
                  <c:v>2.3059978522286299E-2</c:v>
                </c:pt>
                <c:pt idx="4">
                  <c:v>1.4356224055419701E-2</c:v>
                </c:pt>
                <c:pt idx="5">
                  <c:v>3.8975621410764903E-2</c:v>
                </c:pt>
                <c:pt idx="6">
                  <c:v>3.6373732096968897E-2</c:v>
                </c:pt>
                <c:pt idx="7">
                  <c:v>2.6204329133176E-2</c:v>
                </c:pt>
                <c:pt idx="8">
                  <c:v>3.3475246909808597E-2</c:v>
                </c:pt>
                <c:pt idx="9">
                  <c:v>2.3709756761136801E-2</c:v>
                </c:pt>
                <c:pt idx="10">
                  <c:v>3.9158137299439802E-2</c:v>
                </c:pt>
                <c:pt idx="11">
                  <c:v>3.7355917859822001E-2</c:v>
                </c:pt>
                <c:pt idx="12">
                  <c:v>4.5113376930495802E-2</c:v>
                </c:pt>
                <c:pt idx="13">
                  <c:v>4.0602447405169502E-2</c:v>
                </c:pt>
                <c:pt idx="14">
                  <c:v>3.8034055069792801E-2</c:v>
                </c:pt>
                <c:pt idx="15">
                  <c:v>4.2755025106332799E-2</c:v>
                </c:pt>
                <c:pt idx="16">
                  <c:v>3.8783917198970501E-2</c:v>
                </c:pt>
                <c:pt idx="17">
                  <c:v>4.8362276046257598E-2</c:v>
                </c:pt>
                <c:pt idx="18">
                  <c:v>4.6177530297735303E-2</c:v>
                </c:pt>
                <c:pt idx="19">
                  <c:v>4.31807945221225E-2</c:v>
                </c:pt>
                <c:pt idx="20">
                  <c:v>4.67393665173578E-2</c:v>
                </c:pt>
                <c:pt idx="21">
                  <c:v>4.4535631079461402E-2</c:v>
                </c:pt>
                <c:pt idx="22">
                  <c:v>4.2039163986941797E-2</c:v>
                </c:pt>
                <c:pt idx="23">
                  <c:v>4.59704984553427E-2</c:v>
                </c:pt>
                <c:pt idx="24">
                  <c:v>4.44253620975033E-2</c:v>
                </c:pt>
                <c:pt idx="25">
                  <c:v>4.2000783382652299E-2</c:v>
                </c:pt>
                <c:pt idx="26">
                  <c:v>4.01915298679748E-2</c:v>
                </c:pt>
                <c:pt idx="27">
                  <c:v>3.9938322636637602E-2</c:v>
                </c:pt>
                <c:pt idx="28">
                  <c:v>4.1508867867319298E-2</c:v>
                </c:pt>
                <c:pt idx="29">
                  <c:v>3.8404107720291097E-2</c:v>
                </c:pt>
                <c:pt idx="30">
                  <c:v>4.1736267110342298E-2</c:v>
                </c:pt>
                <c:pt idx="31">
                  <c:v>3.7649930535308899E-2</c:v>
                </c:pt>
                <c:pt idx="32">
                  <c:v>4.3654464114304903E-2</c:v>
                </c:pt>
                <c:pt idx="33">
                  <c:v>3.7126467755751097E-2</c:v>
                </c:pt>
                <c:pt idx="34">
                  <c:v>3.8127226473692898E-2</c:v>
                </c:pt>
                <c:pt idx="35">
                  <c:v>4.2969389494268498E-2</c:v>
                </c:pt>
                <c:pt idx="36">
                  <c:v>4.0678726390336303E-2</c:v>
                </c:pt>
                <c:pt idx="37">
                  <c:v>4.5131874882222103E-2</c:v>
                </c:pt>
                <c:pt idx="38">
                  <c:v>4.55160790722373E-2</c:v>
                </c:pt>
                <c:pt idx="39">
                  <c:v>4.0332757163203399E-2</c:v>
                </c:pt>
                <c:pt idx="40">
                  <c:v>3.9886727812545701E-2</c:v>
                </c:pt>
                <c:pt idx="41">
                  <c:v>4.5321216891675502E-2</c:v>
                </c:pt>
                <c:pt idx="42">
                  <c:v>4.3682906606221601E-2</c:v>
                </c:pt>
                <c:pt idx="43">
                  <c:v>3.6459435224529803E-2</c:v>
                </c:pt>
                <c:pt idx="44">
                  <c:v>4.1158203616897003E-2</c:v>
                </c:pt>
                <c:pt idx="45">
                  <c:v>3.9027575683823798E-2</c:v>
                </c:pt>
                <c:pt idx="46">
                  <c:v>3.6515252343765403E-2</c:v>
                </c:pt>
                <c:pt idx="47">
                  <c:v>4.0762483873739097E-2</c:v>
                </c:pt>
                <c:pt idx="48">
                  <c:v>4.1883024769533199E-2</c:v>
                </c:pt>
                <c:pt idx="49">
                  <c:v>3.88174766876834E-2</c:v>
                </c:pt>
                <c:pt idx="50">
                  <c:v>3.6440069814554998E-2</c:v>
                </c:pt>
                <c:pt idx="51">
                  <c:v>3.6309271299125999E-2</c:v>
                </c:pt>
                <c:pt idx="52">
                  <c:v>3.66253428036502E-2</c:v>
                </c:pt>
                <c:pt idx="53">
                  <c:v>3.8379318539402699E-2</c:v>
                </c:pt>
                <c:pt idx="54">
                  <c:v>3.7348500355755897E-2</c:v>
                </c:pt>
                <c:pt idx="55">
                  <c:v>3.9223845618916599E-2</c:v>
                </c:pt>
                <c:pt idx="56">
                  <c:v>3.7147341508278399E-2</c:v>
                </c:pt>
                <c:pt idx="57">
                  <c:v>3.5947306038657402E-2</c:v>
                </c:pt>
                <c:pt idx="58">
                  <c:v>3.5424921605872697E-2</c:v>
                </c:pt>
                <c:pt idx="59">
                  <c:v>3.1451170971103101E-2</c:v>
                </c:pt>
                <c:pt idx="60">
                  <c:v>3.3821821981423597E-2</c:v>
                </c:pt>
                <c:pt idx="61">
                  <c:v>3.57995761504682E-2</c:v>
                </c:pt>
                <c:pt idx="62">
                  <c:v>3.0791643879846099E-2</c:v>
                </c:pt>
                <c:pt idx="63">
                  <c:v>2.57548471815039E-2</c:v>
                </c:pt>
                <c:pt idx="64">
                  <c:v>3.3854892280752003E-2</c:v>
                </c:pt>
                <c:pt idx="65">
                  <c:v>3.1825223996259699E-2</c:v>
                </c:pt>
                <c:pt idx="66">
                  <c:v>3.51654315969658E-2</c:v>
                </c:pt>
                <c:pt idx="67">
                  <c:v>3.1645283259342502E-2</c:v>
                </c:pt>
                <c:pt idx="68">
                  <c:v>3.10973720131144E-2</c:v>
                </c:pt>
                <c:pt idx="69">
                  <c:v>3.18895679617614E-2</c:v>
                </c:pt>
                <c:pt idx="70">
                  <c:v>3.1465330121922701E-2</c:v>
                </c:pt>
                <c:pt idx="71">
                  <c:v>2.8603941815068101E-2</c:v>
                </c:pt>
                <c:pt idx="72">
                  <c:v>2.75792988994868E-2</c:v>
                </c:pt>
                <c:pt idx="73">
                  <c:v>2.8657400806040699E-2</c:v>
                </c:pt>
                <c:pt idx="74">
                  <c:v>2.8960397695300701E-2</c:v>
                </c:pt>
                <c:pt idx="75">
                  <c:v>3.3835671923469202E-2</c:v>
                </c:pt>
                <c:pt idx="76">
                  <c:v>3.2272435951982398E-2</c:v>
                </c:pt>
                <c:pt idx="77">
                  <c:v>3.33389779441002E-2</c:v>
                </c:pt>
                <c:pt idx="78">
                  <c:v>2.8563287814399999E-2</c:v>
                </c:pt>
                <c:pt idx="79">
                  <c:v>3.3253376320887797E-2</c:v>
                </c:pt>
                <c:pt idx="80">
                  <c:v>3.2497969074631899E-2</c:v>
                </c:pt>
                <c:pt idx="81">
                  <c:v>3.6945771924017899E-2</c:v>
                </c:pt>
                <c:pt idx="82">
                  <c:v>2.9997381592504799E-2</c:v>
                </c:pt>
                <c:pt idx="83">
                  <c:v>2.7383956462141999E-2</c:v>
                </c:pt>
                <c:pt idx="84">
                  <c:v>2.7698591376087801E-2</c:v>
                </c:pt>
                <c:pt idx="85">
                  <c:v>2.9905645623333001E-2</c:v>
                </c:pt>
                <c:pt idx="86">
                  <c:v>3.1009474188524601E-2</c:v>
                </c:pt>
                <c:pt idx="87">
                  <c:v>2.95189806589552E-2</c:v>
                </c:pt>
                <c:pt idx="88">
                  <c:v>3.0538002213353201E-2</c:v>
                </c:pt>
                <c:pt idx="89">
                  <c:v>3.0367244596921202E-2</c:v>
                </c:pt>
                <c:pt idx="90">
                  <c:v>3.2044109450702699E-2</c:v>
                </c:pt>
                <c:pt idx="91">
                  <c:v>3.06499682415407E-2</c:v>
                </c:pt>
                <c:pt idx="92">
                  <c:v>2.6193852001770199E-2</c:v>
                </c:pt>
                <c:pt idx="93">
                  <c:v>3.0326982250463499E-2</c:v>
                </c:pt>
                <c:pt idx="94">
                  <c:v>2.9206683549133399E-2</c:v>
                </c:pt>
                <c:pt idx="95">
                  <c:v>3.5607597328404399E-2</c:v>
                </c:pt>
                <c:pt idx="96">
                  <c:v>2.8600768208664699E-2</c:v>
                </c:pt>
                <c:pt idx="97">
                  <c:v>3.05389209133703E-2</c:v>
                </c:pt>
                <c:pt idx="98">
                  <c:v>2.7956361381633401E-2</c:v>
                </c:pt>
                <c:pt idx="99">
                  <c:v>2.8397884224904E-2</c:v>
                </c:pt>
                <c:pt idx="100">
                  <c:v>2.6212064040880501E-2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ResultsDunnsE!$E$1</c:f>
              <c:strCache>
                <c:ptCount val="1"/>
                <c:pt idx="0">
                  <c:v>Average Jaccard Index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ResultsDunnsE!$A:$A</c:f>
              <c:strCache>
                <c:ptCount val="102"/>
                <c:pt idx="0">
                  <c:v>Sigma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</c:strCache>
            </c:strRef>
          </c:cat>
          <c:val>
            <c:numRef>
              <c:f>ResultsDunnsE!$E$2:$E$102</c:f>
              <c:numCache>
                <c:formatCode>General</c:formatCode>
                <c:ptCount val="101"/>
                <c:pt idx="0">
                  <c:v>0.32175043502025802</c:v>
                </c:pt>
                <c:pt idx="1">
                  <c:v>0.31599045425368799</c:v>
                </c:pt>
                <c:pt idx="2">
                  <c:v>0.31165238152325703</c:v>
                </c:pt>
                <c:pt idx="3">
                  <c:v>0.31189632420845598</c:v>
                </c:pt>
                <c:pt idx="4">
                  <c:v>0.31284836413100398</c:v>
                </c:pt>
                <c:pt idx="5">
                  <c:v>0.32106872225643202</c:v>
                </c:pt>
                <c:pt idx="6">
                  <c:v>0.32653409004759998</c:v>
                </c:pt>
                <c:pt idx="7">
                  <c:v>0.32038759302498798</c:v>
                </c:pt>
                <c:pt idx="8">
                  <c:v>0.31443001443846202</c:v>
                </c:pt>
                <c:pt idx="9">
                  <c:v>0.30410659880524799</c:v>
                </c:pt>
                <c:pt idx="10">
                  <c:v>0.301259442724222</c:v>
                </c:pt>
                <c:pt idx="11">
                  <c:v>0.28699960864705898</c:v>
                </c:pt>
                <c:pt idx="12">
                  <c:v>0.28561739439407602</c:v>
                </c:pt>
                <c:pt idx="13">
                  <c:v>0.27475981176639602</c:v>
                </c:pt>
                <c:pt idx="14">
                  <c:v>0.25745325140473102</c:v>
                </c:pt>
                <c:pt idx="15">
                  <c:v>0.24728281361964</c:v>
                </c:pt>
                <c:pt idx="16">
                  <c:v>0.24942127062858199</c:v>
                </c:pt>
                <c:pt idx="17">
                  <c:v>0.238485916858338</c:v>
                </c:pt>
                <c:pt idx="18">
                  <c:v>0.24817322539845199</c:v>
                </c:pt>
                <c:pt idx="19">
                  <c:v>0.23907447931027201</c:v>
                </c:pt>
                <c:pt idx="20">
                  <c:v>0.232035047070038</c:v>
                </c:pt>
                <c:pt idx="21">
                  <c:v>0.22958398550705</c:v>
                </c:pt>
                <c:pt idx="22">
                  <c:v>0.221787481383417</c:v>
                </c:pt>
                <c:pt idx="23">
                  <c:v>0.21942395986559601</c:v>
                </c:pt>
                <c:pt idx="24">
                  <c:v>0.219545169362203</c:v>
                </c:pt>
                <c:pt idx="25">
                  <c:v>0.22216999090983899</c:v>
                </c:pt>
                <c:pt idx="26">
                  <c:v>0.214778428074855</c:v>
                </c:pt>
                <c:pt idx="27">
                  <c:v>0.219268142342153</c:v>
                </c:pt>
                <c:pt idx="28">
                  <c:v>0.20960808535619099</c:v>
                </c:pt>
                <c:pt idx="29">
                  <c:v>0.21109535684598801</c:v>
                </c:pt>
                <c:pt idx="30">
                  <c:v>0.20900897451839701</c:v>
                </c:pt>
                <c:pt idx="31">
                  <c:v>0.201585625828095</c:v>
                </c:pt>
                <c:pt idx="32">
                  <c:v>0.211435187769038</c:v>
                </c:pt>
                <c:pt idx="33">
                  <c:v>0.209026867336043</c:v>
                </c:pt>
                <c:pt idx="34">
                  <c:v>0.19717476871307099</c:v>
                </c:pt>
                <c:pt idx="35">
                  <c:v>0.206012762087177</c:v>
                </c:pt>
                <c:pt idx="36">
                  <c:v>0.20345952729189401</c:v>
                </c:pt>
                <c:pt idx="37">
                  <c:v>0.205264061515741</c:v>
                </c:pt>
                <c:pt idx="38">
                  <c:v>0.20555539433062101</c:v>
                </c:pt>
                <c:pt idx="39">
                  <c:v>0.20860776055389499</c:v>
                </c:pt>
                <c:pt idx="40">
                  <c:v>0.21344551491396899</c:v>
                </c:pt>
                <c:pt idx="41">
                  <c:v>0.209205275920855</c:v>
                </c:pt>
                <c:pt idx="42">
                  <c:v>0.198278110278615</c:v>
                </c:pt>
                <c:pt idx="43">
                  <c:v>0.20285625080168701</c:v>
                </c:pt>
                <c:pt idx="44">
                  <c:v>0.20187038952410799</c:v>
                </c:pt>
                <c:pt idx="45">
                  <c:v>0.20498842151121299</c:v>
                </c:pt>
                <c:pt idx="46">
                  <c:v>0.202803637348105</c:v>
                </c:pt>
                <c:pt idx="47">
                  <c:v>0.203044032766971</c:v>
                </c:pt>
                <c:pt idx="48">
                  <c:v>0.21021594573425301</c:v>
                </c:pt>
                <c:pt idx="49">
                  <c:v>0.20023527942668901</c:v>
                </c:pt>
                <c:pt idx="50">
                  <c:v>0.19802982292316301</c:v>
                </c:pt>
                <c:pt idx="51">
                  <c:v>0.20650015324107199</c:v>
                </c:pt>
                <c:pt idx="52">
                  <c:v>0.199660518073596</c:v>
                </c:pt>
                <c:pt idx="53">
                  <c:v>0.19675855617622501</c:v>
                </c:pt>
                <c:pt idx="54">
                  <c:v>0.20490542164798201</c:v>
                </c:pt>
                <c:pt idx="55">
                  <c:v>0.20369786392002101</c:v>
                </c:pt>
                <c:pt idx="56">
                  <c:v>0.20613630094289601</c:v>
                </c:pt>
                <c:pt idx="57">
                  <c:v>0.20627425498704999</c:v>
                </c:pt>
                <c:pt idx="58">
                  <c:v>0.20088290277527299</c:v>
                </c:pt>
                <c:pt idx="59">
                  <c:v>0.19902275426767399</c:v>
                </c:pt>
                <c:pt idx="60">
                  <c:v>0.19988363281537799</c:v>
                </c:pt>
                <c:pt idx="61">
                  <c:v>0.20637091529972201</c:v>
                </c:pt>
                <c:pt idx="62">
                  <c:v>0.20122678425836901</c:v>
                </c:pt>
                <c:pt idx="63">
                  <c:v>0.20567143955962799</c:v>
                </c:pt>
                <c:pt idx="64">
                  <c:v>0.20388415352184</c:v>
                </c:pt>
                <c:pt idx="65">
                  <c:v>0.20178094866051699</c:v>
                </c:pt>
                <c:pt idx="66">
                  <c:v>0.20574593502734201</c:v>
                </c:pt>
                <c:pt idx="67">
                  <c:v>0.201612296110082</c:v>
                </c:pt>
                <c:pt idx="68">
                  <c:v>0.20340465032965099</c:v>
                </c:pt>
                <c:pt idx="69">
                  <c:v>0.19808294434190399</c:v>
                </c:pt>
                <c:pt idx="70">
                  <c:v>0.20490801551898599</c:v>
                </c:pt>
                <c:pt idx="71">
                  <c:v>0.19618013221479499</c:v>
                </c:pt>
                <c:pt idx="72">
                  <c:v>0.19355272421311201</c:v>
                </c:pt>
                <c:pt idx="73">
                  <c:v>0.20054886445821901</c:v>
                </c:pt>
                <c:pt idx="74">
                  <c:v>0.207901677037236</c:v>
                </c:pt>
                <c:pt idx="75">
                  <c:v>0.205004755757693</c:v>
                </c:pt>
                <c:pt idx="76">
                  <c:v>0.206324398555322</c:v>
                </c:pt>
                <c:pt idx="77">
                  <c:v>0.20183849583587801</c:v>
                </c:pt>
                <c:pt idx="78">
                  <c:v>0.20148492975737001</c:v>
                </c:pt>
                <c:pt idx="79">
                  <c:v>0.19678967917260401</c:v>
                </c:pt>
                <c:pt idx="80">
                  <c:v>0.20064030249444001</c:v>
                </c:pt>
                <c:pt idx="81">
                  <c:v>0.20411561117802901</c:v>
                </c:pt>
                <c:pt idx="82">
                  <c:v>0.19657503113375199</c:v>
                </c:pt>
                <c:pt idx="83">
                  <c:v>0.19859666211035501</c:v>
                </c:pt>
                <c:pt idx="84">
                  <c:v>0.197059779328593</c:v>
                </c:pt>
                <c:pt idx="85">
                  <c:v>0.20001555887501199</c:v>
                </c:pt>
                <c:pt idx="86">
                  <c:v>0.20383708704526399</c:v>
                </c:pt>
                <c:pt idx="87">
                  <c:v>0.20067758313057699</c:v>
                </c:pt>
                <c:pt idx="88">
                  <c:v>0.20054976173941499</c:v>
                </c:pt>
                <c:pt idx="89">
                  <c:v>0.19831341883751299</c:v>
                </c:pt>
                <c:pt idx="90">
                  <c:v>0.20173107081660799</c:v>
                </c:pt>
                <c:pt idx="91">
                  <c:v>0.204846863862303</c:v>
                </c:pt>
                <c:pt idx="92">
                  <c:v>0.19697632485386099</c:v>
                </c:pt>
                <c:pt idx="93">
                  <c:v>0.19611799863252799</c:v>
                </c:pt>
                <c:pt idx="94">
                  <c:v>0.204738839497977</c:v>
                </c:pt>
                <c:pt idx="95">
                  <c:v>0.19755851689949899</c:v>
                </c:pt>
                <c:pt idx="96">
                  <c:v>0.19703837047579201</c:v>
                </c:pt>
                <c:pt idx="97">
                  <c:v>0.195693136884452</c:v>
                </c:pt>
                <c:pt idx="98">
                  <c:v>0.20015582863554199</c:v>
                </c:pt>
                <c:pt idx="99">
                  <c:v>0.19909515368648301</c:v>
                </c:pt>
                <c:pt idx="100">
                  <c:v>0.19925168676665</c:v>
                </c:pt>
              </c:numCache>
            </c:numRef>
          </c:val>
          <c:smooth val="0"/>
        </c:ser>
        <c:ser>
          <c:idx val="0"/>
          <c:order val="4"/>
          <c:tx>
            <c:v>Average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ResultsDunnsE!$H$2:$H$102</c:f>
              <c:numCache>
                <c:formatCode>General</c:formatCode>
                <c:ptCount val="101"/>
                <c:pt idx="0">
                  <c:v>0.33719081289507119</c:v>
                </c:pt>
                <c:pt idx="1">
                  <c:v>0.33676124976309313</c:v>
                </c:pt>
                <c:pt idx="2">
                  <c:v>0.34428466956110071</c:v>
                </c:pt>
                <c:pt idx="3">
                  <c:v>0.35383642191284403</c:v>
                </c:pt>
                <c:pt idx="4">
                  <c:v>0.35016734248311371</c:v>
                </c:pt>
                <c:pt idx="5">
                  <c:v>0.35905932500410065</c:v>
                </c:pt>
                <c:pt idx="6">
                  <c:v>0.36164213410757068</c:v>
                </c:pt>
                <c:pt idx="7">
                  <c:v>0.35480894284112824</c:v>
                </c:pt>
                <c:pt idx="8">
                  <c:v>0.36305270422595637</c:v>
                </c:pt>
                <c:pt idx="9">
                  <c:v>0.35261443115350094</c:v>
                </c:pt>
                <c:pt idx="10">
                  <c:v>0.36781210829956623</c:v>
                </c:pt>
                <c:pt idx="11">
                  <c:v>0.36682796892830749</c:v>
                </c:pt>
                <c:pt idx="12">
                  <c:v>0.37456637338669846</c:v>
                </c:pt>
                <c:pt idx="13">
                  <c:v>0.37119671558654216</c:v>
                </c:pt>
                <c:pt idx="14">
                  <c:v>0.3656680815789482</c:v>
                </c:pt>
                <c:pt idx="15">
                  <c:v>0.36463805591165199</c:v>
                </c:pt>
                <c:pt idx="16">
                  <c:v>0.36781208564736412</c:v>
                </c:pt>
                <c:pt idx="17">
                  <c:v>0.37012226648011715</c:v>
                </c:pt>
                <c:pt idx="18">
                  <c:v>0.37213741610658624</c:v>
                </c:pt>
                <c:pt idx="19">
                  <c:v>0.36891947322000335</c:v>
                </c:pt>
                <c:pt idx="20">
                  <c:v>0.36878710538097575</c:v>
                </c:pt>
                <c:pt idx="21">
                  <c:v>0.36628288033710388</c:v>
                </c:pt>
                <c:pt idx="22">
                  <c:v>0.36233066927909746</c:v>
                </c:pt>
                <c:pt idx="23">
                  <c:v>0.36591086656436145</c:v>
                </c:pt>
                <c:pt idx="24">
                  <c:v>0.36667467651572033</c:v>
                </c:pt>
                <c:pt idx="25">
                  <c:v>0.36607121539851956</c:v>
                </c:pt>
                <c:pt idx="26">
                  <c:v>0.36171061944602467</c:v>
                </c:pt>
                <c:pt idx="27">
                  <c:v>0.36246034640342767</c:v>
                </c:pt>
                <c:pt idx="28">
                  <c:v>0.36284620259159178</c:v>
                </c:pt>
                <c:pt idx="29">
                  <c:v>0.36039941971299827</c:v>
                </c:pt>
                <c:pt idx="30">
                  <c:v>0.36010570524845459</c:v>
                </c:pt>
                <c:pt idx="31">
                  <c:v>0.35738205377339044</c:v>
                </c:pt>
                <c:pt idx="32">
                  <c:v>0.36427898539147041</c:v>
                </c:pt>
                <c:pt idx="33">
                  <c:v>0.35826142405072625</c:v>
                </c:pt>
                <c:pt idx="34">
                  <c:v>0.35600803847923046</c:v>
                </c:pt>
                <c:pt idx="35">
                  <c:v>0.36002455575250414</c:v>
                </c:pt>
                <c:pt idx="36">
                  <c:v>0.35536120032531932</c:v>
                </c:pt>
                <c:pt idx="37">
                  <c:v>0.36051565076615727</c:v>
                </c:pt>
                <c:pt idx="38">
                  <c:v>0.36002357271579377</c:v>
                </c:pt>
                <c:pt idx="39">
                  <c:v>0.36130444986578236</c:v>
                </c:pt>
                <c:pt idx="40">
                  <c:v>0.35905850711019988</c:v>
                </c:pt>
                <c:pt idx="41">
                  <c:v>0.36080982260789435</c:v>
                </c:pt>
                <c:pt idx="42">
                  <c:v>0.35917515005454242</c:v>
                </c:pt>
                <c:pt idx="43">
                  <c:v>0.35513832130814138</c:v>
                </c:pt>
                <c:pt idx="44">
                  <c:v>0.35632510463445755</c:v>
                </c:pt>
                <c:pt idx="45">
                  <c:v>0.35553214910034647</c:v>
                </c:pt>
                <c:pt idx="46">
                  <c:v>0.3538066569467771</c:v>
                </c:pt>
                <c:pt idx="47">
                  <c:v>0.35833506169985996</c:v>
                </c:pt>
                <c:pt idx="48">
                  <c:v>0.3586243209989623</c:v>
                </c:pt>
                <c:pt idx="49">
                  <c:v>0.35564550549684687</c:v>
                </c:pt>
                <c:pt idx="50">
                  <c:v>0.35392315274792152</c:v>
                </c:pt>
                <c:pt idx="51">
                  <c:v>0.35491242557949376</c:v>
                </c:pt>
                <c:pt idx="52">
                  <c:v>0.35405534418756529</c:v>
                </c:pt>
                <c:pt idx="53">
                  <c:v>0.35442682979001794</c:v>
                </c:pt>
                <c:pt idx="54">
                  <c:v>0.35401214121521996</c:v>
                </c:pt>
                <c:pt idx="55">
                  <c:v>0.35532678155140096</c:v>
                </c:pt>
                <c:pt idx="56">
                  <c:v>0.35528085604930137</c:v>
                </c:pt>
                <c:pt idx="57">
                  <c:v>0.35701372358976013</c:v>
                </c:pt>
                <c:pt idx="58">
                  <c:v>0.3533694908175084</c:v>
                </c:pt>
                <c:pt idx="59">
                  <c:v>0.35156379380969427</c:v>
                </c:pt>
                <c:pt idx="60">
                  <c:v>0.3532732138976129</c:v>
                </c:pt>
                <c:pt idx="61">
                  <c:v>0.35520346115619827</c:v>
                </c:pt>
                <c:pt idx="62">
                  <c:v>0.35075014274883931</c:v>
                </c:pt>
                <c:pt idx="63">
                  <c:v>0.34919027704242572</c:v>
                </c:pt>
                <c:pt idx="64">
                  <c:v>0.354320054109378</c:v>
                </c:pt>
                <c:pt idx="65">
                  <c:v>0.3535212108229242</c:v>
                </c:pt>
                <c:pt idx="66">
                  <c:v>0.3567779408624262</c:v>
                </c:pt>
                <c:pt idx="67">
                  <c:v>0.35301429563600684</c:v>
                </c:pt>
                <c:pt idx="68">
                  <c:v>0.35406139348251664</c:v>
                </c:pt>
                <c:pt idx="69">
                  <c:v>0.35264813799655115</c:v>
                </c:pt>
                <c:pt idx="70">
                  <c:v>0.35215819256102066</c:v>
                </c:pt>
                <c:pt idx="71">
                  <c:v>0.34914306711857673</c:v>
                </c:pt>
                <c:pt idx="72">
                  <c:v>0.34777308514322891</c:v>
                </c:pt>
                <c:pt idx="73">
                  <c:v>0.35095918040336643</c:v>
                </c:pt>
                <c:pt idx="74">
                  <c:v>0.35462040459583238</c:v>
                </c:pt>
                <c:pt idx="75">
                  <c:v>0.35572883211870304</c:v>
                </c:pt>
                <c:pt idx="76">
                  <c:v>0.35308112826968308</c:v>
                </c:pt>
                <c:pt idx="77">
                  <c:v>0.35394379800848658</c:v>
                </c:pt>
                <c:pt idx="78">
                  <c:v>0.35090615161516447</c:v>
                </c:pt>
                <c:pt idx="79">
                  <c:v>0.35255664680988069</c:v>
                </c:pt>
                <c:pt idx="80">
                  <c:v>0.35253742007480748</c:v>
                </c:pt>
                <c:pt idx="81">
                  <c:v>0.35455726045805125</c:v>
                </c:pt>
                <c:pt idx="82">
                  <c:v>0.34835875298315144</c:v>
                </c:pt>
                <c:pt idx="83">
                  <c:v>0.34906831932566373</c:v>
                </c:pt>
                <c:pt idx="84">
                  <c:v>0.34839383374759875</c:v>
                </c:pt>
                <c:pt idx="85">
                  <c:v>0.34743317810871321</c:v>
                </c:pt>
                <c:pt idx="86">
                  <c:v>0.35181183872114535</c:v>
                </c:pt>
                <c:pt idx="87">
                  <c:v>0.35060283638389078</c:v>
                </c:pt>
                <c:pt idx="88">
                  <c:v>0.35060552233739828</c:v>
                </c:pt>
                <c:pt idx="89">
                  <c:v>0.35023502200940204</c:v>
                </c:pt>
                <c:pt idx="90">
                  <c:v>0.35137224248746241</c:v>
                </c:pt>
                <c:pt idx="91">
                  <c:v>0.3532944709227861</c:v>
                </c:pt>
                <c:pt idx="92">
                  <c:v>0.34836012853930454</c:v>
                </c:pt>
                <c:pt idx="93">
                  <c:v>0.34939274323662084</c:v>
                </c:pt>
                <c:pt idx="94">
                  <c:v>0.35022373195225359</c:v>
                </c:pt>
                <c:pt idx="95">
                  <c:v>0.35249973788237254</c:v>
                </c:pt>
                <c:pt idx="96">
                  <c:v>0.34955710609968543</c:v>
                </c:pt>
                <c:pt idx="97">
                  <c:v>0.34952738448913812</c:v>
                </c:pt>
                <c:pt idx="98">
                  <c:v>0.34733930742492863</c:v>
                </c:pt>
                <c:pt idx="99">
                  <c:v>0.34775867614451328</c:v>
                </c:pt>
                <c:pt idx="100">
                  <c:v>0.3458048017891841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3744"/>
        <c:axId val="103464288"/>
      </c:lineChart>
      <c:catAx>
        <c:axId val="1034637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4288"/>
        <c:crosses val="autoZero"/>
        <c:auto val="1"/>
        <c:lblAlgn val="ctr"/>
        <c:lblOffset val="100"/>
        <c:noMultiLvlLbl val="0"/>
      </c:catAx>
      <c:valAx>
        <c:axId val="103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Results using</a:t>
            </a:r>
            <a:r>
              <a:rPr lang="en-US" baseline="0"/>
              <a:t> Dunn's Cosine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ResultDunnsC!$H$2:$H$103</c:f>
              <c:numCache>
                <c:formatCode>General</c:formatCode>
                <c:ptCount val="102"/>
                <c:pt idx="0">
                  <c:v>0.33498155925</c:v>
                </c:pt>
                <c:pt idx="1">
                  <c:v>0.33689719274999996</c:v>
                </c:pt>
                <c:pt idx="2">
                  <c:v>0.33920789025000003</c:v>
                </c:pt>
                <c:pt idx="3">
                  <c:v>0.35620390574999999</c:v>
                </c:pt>
                <c:pt idx="4">
                  <c:v>0.35401560500000001</c:v>
                </c:pt>
                <c:pt idx="5">
                  <c:v>0.36721053975000001</c:v>
                </c:pt>
                <c:pt idx="6">
                  <c:v>0.36745022075</c:v>
                </c:pt>
                <c:pt idx="7">
                  <c:v>0.35899929649999995</c:v>
                </c:pt>
                <c:pt idx="8">
                  <c:v>0.36573296524999999</c:v>
                </c:pt>
                <c:pt idx="9">
                  <c:v>0.35947178125000001</c:v>
                </c:pt>
                <c:pt idx="10">
                  <c:v>0.36432559674999998</c:v>
                </c:pt>
                <c:pt idx="11">
                  <c:v>0.36342611750000003</c:v>
                </c:pt>
                <c:pt idx="12">
                  <c:v>0.36701285825000002</c:v>
                </c:pt>
                <c:pt idx="13">
                  <c:v>0.36140828725000002</c:v>
                </c:pt>
                <c:pt idx="14">
                  <c:v>0.36022340175000001</c:v>
                </c:pt>
                <c:pt idx="15">
                  <c:v>0.36438607099999998</c:v>
                </c:pt>
                <c:pt idx="16">
                  <c:v>0.35934648874999997</c:v>
                </c:pt>
                <c:pt idx="17">
                  <c:v>0.35832156900000001</c:v>
                </c:pt>
                <c:pt idx="18">
                  <c:v>0.35793668325000005</c:v>
                </c:pt>
                <c:pt idx="19">
                  <c:v>0.36264288174999998</c:v>
                </c:pt>
                <c:pt idx="20">
                  <c:v>0.364746399</c:v>
                </c:pt>
                <c:pt idx="21">
                  <c:v>0.36366771774999995</c:v>
                </c:pt>
                <c:pt idx="22">
                  <c:v>0.35722657625000004</c:v>
                </c:pt>
                <c:pt idx="23">
                  <c:v>0.36376972775000005</c:v>
                </c:pt>
                <c:pt idx="24">
                  <c:v>0.35996933799999997</c:v>
                </c:pt>
                <c:pt idx="25">
                  <c:v>0.35811038249999999</c:v>
                </c:pt>
                <c:pt idx="26">
                  <c:v>0.35618770250000004</c:v>
                </c:pt>
                <c:pt idx="27">
                  <c:v>0.35594434649999995</c:v>
                </c:pt>
                <c:pt idx="28">
                  <c:v>0.36058856525000005</c:v>
                </c:pt>
                <c:pt idx="29">
                  <c:v>0.35488262450000002</c:v>
                </c:pt>
                <c:pt idx="30">
                  <c:v>0.35236424549999995</c:v>
                </c:pt>
                <c:pt idx="31">
                  <c:v>0.35080346100000004</c:v>
                </c:pt>
                <c:pt idx="32">
                  <c:v>0.35463456625000001</c:v>
                </c:pt>
                <c:pt idx="33">
                  <c:v>0.35293083424999999</c:v>
                </c:pt>
                <c:pt idx="34">
                  <c:v>0.35099727149999999</c:v>
                </c:pt>
                <c:pt idx="35">
                  <c:v>0.35061207775000003</c:v>
                </c:pt>
                <c:pt idx="36">
                  <c:v>0.35376252050000001</c:v>
                </c:pt>
                <c:pt idx="37">
                  <c:v>0.35470670799999998</c:v>
                </c:pt>
                <c:pt idx="38">
                  <c:v>0.34907249374999999</c:v>
                </c:pt>
                <c:pt idx="39">
                  <c:v>0.35437016575000002</c:v>
                </c:pt>
                <c:pt idx="40">
                  <c:v>0.34790576674999996</c:v>
                </c:pt>
                <c:pt idx="41">
                  <c:v>0.35487020175</c:v>
                </c:pt>
                <c:pt idx="42">
                  <c:v>0.35072902824999996</c:v>
                </c:pt>
                <c:pt idx="43">
                  <c:v>0.34893300375000003</c:v>
                </c:pt>
                <c:pt idx="44">
                  <c:v>0.35510171825000003</c:v>
                </c:pt>
                <c:pt idx="45">
                  <c:v>0.35465930449999999</c:v>
                </c:pt>
                <c:pt idx="46">
                  <c:v>0.35629601324999999</c:v>
                </c:pt>
                <c:pt idx="47">
                  <c:v>0.35203799350000009</c:v>
                </c:pt>
                <c:pt idx="48">
                  <c:v>0.35011071299999996</c:v>
                </c:pt>
                <c:pt idx="49">
                  <c:v>0.35160971575</c:v>
                </c:pt>
                <c:pt idx="50">
                  <c:v>0.35149087825000003</c:v>
                </c:pt>
                <c:pt idx="51">
                  <c:v>0.34774021100000002</c:v>
                </c:pt>
                <c:pt idx="52">
                  <c:v>0.34651178500000002</c:v>
                </c:pt>
                <c:pt idx="53">
                  <c:v>0.35154719099999998</c:v>
                </c:pt>
                <c:pt idx="54">
                  <c:v>0.35370426900000002</c:v>
                </c:pt>
                <c:pt idx="55">
                  <c:v>0.35253373725000003</c:v>
                </c:pt>
                <c:pt idx="56">
                  <c:v>0.34771226675</c:v>
                </c:pt>
                <c:pt idx="57">
                  <c:v>0.34725757349999997</c:v>
                </c:pt>
                <c:pt idx="58">
                  <c:v>0.35195557825000001</c:v>
                </c:pt>
                <c:pt idx="59">
                  <c:v>0.34873003224999999</c:v>
                </c:pt>
                <c:pt idx="60">
                  <c:v>0.34821144874999999</c:v>
                </c:pt>
                <c:pt idx="61">
                  <c:v>0.34775407775</c:v>
                </c:pt>
                <c:pt idx="62">
                  <c:v>0.34576917774999999</c:v>
                </c:pt>
                <c:pt idx="63">
                  <c:v>0.34595089374999999</c:v>
                </c:pt>
                <c:pt idx="64">
                  <c:v>0.34836093125000001</c:v>
                </c:pt>
                <c:pt idx="65">
                  <c:v>0.34996132899999999</c:v>
                </c:pt>
                <c:pt idx="66">
                  <c:v>0.35050686550000004</c:v>
                </c:pt>
                <c:pt idx="67">
                  <c:v>0.35106856274999998</c:v>
                </c:pt>
                <c:pt idx="68">
                  <c:v>0.35156957124999999</c:v>
                </c:pt>
                <c:pt idx="69">
                  <c:v>0.35256158349999994</c:v>
                </c:pt>
                <c:pt idx="70">
                  <c:v>0.35189862524999999</c:v>
                </c:pt>
                <c:pt idx="71">
                  <c:v>0.34964463475000002</c:v>
                </c:pt>
                <c:pt idx="72">
                  <c:v>0.35546186725000006</c:v>
                </c:pt>
                <c:pt idx="73">
                  <c:v>0.34955180625000004</c:v>
                </c:pt>
                <c:pt idx="74">
                  <c:v>0.35267905649999998</c:v>
                </c:pt>
                <c:pt idx="75">
                  <c:v>0.35074065924999998</c:v>
                </c:pt>
                <c:pt idx="76">
                  <c:v>0.34894736449999997</c:v>
                </c:pt>
                <c:pt idx="77">
                  <c:v>0.34871655525</c:v>
                </c:pt>
                <c:pt idx="78">
                  <c:v>0.35317190700000001</c:v>
                </c:pt>
                <c:pt idx="79">
                  <c:v>0.35128974550000003</c:v>
                </c:pt>
                <c:pt idx="80">
                  <c:v>0.35320544949999999</c:v>
                </c:pt>
                <c:pt idx="81">
                  <c:v>0.35130707124999994</c:v>
                </c:pt>
                <c:pt idx="82">
                  <c:v>0.35157203724999997</c:v>
                </c:pt>
                <c:pt idx="83">
                  <c:v>0.3532727665</c:v>
                </c:pt>
                <c:pt idx="84">
                  <c:v>0.34791756299999993</c:v>
                </c:pt>
                <c:pt idx="85">
                  <c:v>0.34825771825000001</c:v>
                </c:pt>
                <c:pt idx="86">
                  <c:v>0.35359389325000001</c:v>
                </c:pt>
                <c:pt idx="87">
                  <c:v>0.34958489450000002</c:v>
                </c:pt>
                <c:pt idx="88">
                  <c:v>0.35263693475000002</c:v>
                </c:pt>
                <c:pt idx="89">
                  <c:v>0.349981031</c:v>
                </c:pt>
                <c:pt idx="90">
                  <c:v>0.35402568325</c:v>
                </c:pt>
                <c:pt idx="91">
                  <c:v>0.352846677</c:v>
                </c:pt>
                <c:pt idx="92">
                  <c:v>0.35515732675</c:v>
                </c:pt>
                <c:pt idx="93">
                  <c:v>0.35262197049999999</c:v>
                </c:pt>
                <c:pt idx="94">
                  <c:v>0.35335642874999995</c:v>
                </c:pt>
                <c:pt idx="95">
                  <c:v>0.35179341099999994</c:v>
                </c:pt>
                <c:pt idx="96">
                  <c:v>0.35380433875</c:v>
                </c:pt>
                <c:pt idx="97">
                  <c:v>0.35347819349999998</c:v>
                </c:pt>
                <c:pt idx="98">
                  <c:v>0.35227924150000001</c:v>
                </c:pt>
                <c:pt idx="99">
                  <c:v>0.35434286799999998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ResultDunnsC!$B$1</c:f>
              <c:strCache>
                <c:ptCount val="1"/>
                <c:pt idx="0">
                  <c:v>Average F1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ResultDunnsC!$A$2:$A$103</c:f>
              <c:numCache>
                <c:formatCode>General</c:formatCode>
                <c:ptCount val="1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ResultDunnsC!$B$2:$B$103</c:f>
              <c:numCache>
                <c:formatCode>General</c:formatCode>
                <c:ptCount val="102"/>
                <c:pt idx="0">
                  <c:v>0.60968750000000005</c:v>
                </c:pt>
                <c:pt idx="1">
                  <c:v>0.59468750000000004</c:v>
                </c:pt>
                <c:pt idx="2">
                  <c:v>0.60031250000000003</c:v>
                </c:pt>
                <c:pt idx="3">
                  <c:v>0.61187499999999995</c:v>
                </c:pt>
                <c:pt idx="4">
                  <c:v>0.60484375000000001</c:v>
                </c:pt>
                <c:pt idx="5">
                  <c:v>0.61328125</c:v>
                </c:pt>
                <c:pt idx="6">
                  <c:v>0.62109375</c:v>
                </c:pt>
                <c:pt idx="7">
                  <c:v>0.61187499999999995</c:v>
                </c:pt>
                <c:pt idx="8">
                  <c:v>0.61296874999999995</c:v>
                </c:pt>
                <c:pt idx="9">
                  <c:v>0.61359375000000005</c:v>
                </c:pt>
                <c:pt idx="10">
                  <c:v>0.61656250000000001</c:v>
                </c:pt>
                <c:pt idx="11">
                  <c:v>0.62203125000000004</c:v>
                </c:pt>
                <c:pt idx="12">
                  <c:v>0.61953124999999998</c:v>
                </c:pt>
                <c:pt idx="13">
                  <c:v>0.62312500000000004</c:v>
                </c:pt>
                <c:pt idx="14">
                  <c:v>0.62078124999999995</c:v>
                </c:pt>
                <c:pt idx="15">
                  <c:v>0.62562499999999999</c:v>
                </c:pt>
                <c:pt idx="16">
                  <c:v>0.62578124999999996</c:v>
                </c:pt>
                <c:pt idx="17">
                  <c:v>0.62250000000000005</c:v>
                </c:pt>
                <c:pt idx="18">
                  <c:v>0.62093750000000003</c:v>
                </c:pt>
                <c:pt idx="19">
                  <c:v>0.62406249999999996</c:v>
                </c:pt>
                <c:pt idx="20">
                  <c:v>0.62140625000000005</c:v>
                </c:pt>
                <c:pt idx="21">
                  <c:v>0.62687499999999996</c:v>
                </c:pt>
                <c:pt idx="22">
                  <c:v>0.62109375</c:v>
                </c:pt>
                <c:pt idx="23">
                  <c:v>0.62640625000000005</c:v>
                </c:pt>
                <c:pt idx="24">
                  <c:v>0.62421875000000004</c:v>
                </c:pt>
                <c:pt idx="25">
                  <c:v>0.62593750000000004</c:v>
                </c:pt>
                <c:pt idx="26">
                  <c:v>0.62265625000000002</c:v>
                </c:pt>
                <c:pt idx="27">
                  <c:v>0.62015624999999996</c:v>
                </c:pt>
                <c:pt idx="28">
                  <c:v>0.62468749999999995</c:v>
                </c:pt>
                <c:pt idx="29">
                  <c:v>0.61859375000000005</c:v>
                </c:pt>
                <c:pt idx="30">
                  <c:v>0.61531250000000004</c:v>
                </c:pt>
                <c:pt idx="31">
                  <c:v>0.61640625000000004</c:v>
                </c:pt>
                <c:pt idx="32">
                  <c:v>0.61734374999999997</c:v>
                </c:pt>
                <c:pt idx="33">
                  <c:v>0.61531250000000004</c:v>
                </c:pt>
                <c:pt idx="34">
                  <c:v>0.61968749999999995</c:v>
                </c:pt>
                <c:pt idx="35">
                  <c:v>0.62187499999999996</c:v>
                </c:pt>
                <c:pt idx="36">
                  <c:v>0.61859375000000005</c:v>
                </c:pt>
                <c:pt idx="37">
                  <c:v>0.61734374999999997</c:v>
                </c:pt>
                <c:pt idx="38">
                  <c:v>0.61546875000000001</c:v>
                </c:pt>
                <c:pt idx="39">
                  <c:v>0.6171875</c:v>
                </c:pt>
                <c:pt idx="40">
                  <c:v>0.61281249999999998</c:v>
                </c:pt>
                <c:pt idx="41">
                  <c:v>0.62046875000000001</c:v>
                </c:pt>
                <c:pt idx="42">
                  <c:v>0.61781249999999999</c:v>
                </c:pt>
                <c:pt idx="43">
                  <c:v>0.61406249999999996</c:v>
                </c:pt>
                <c:pt idx="44">
                  <c:v>0.61593750000000003</c:v>
                </c:pt>
                <c:pt idx="45">
                  <c:v>0.61640625000000004</c:v>
                </c:pt>
                <c:pt idx="46">
                  <c:v>0.61828125</c:v>
                </c:pt>
                <c:pt idx="47">
                  <c:v>0.61468750000000005</c:v>
                </c:pt>
                <c:pt idx="48">
                  <c:v>0.60875000000000001</c:v>
                </c:pt>
                <c:pt idx="49">
                  <c:v>0.61624999999999996</c:v>
                </c:pt>
                <c:pt idx="50">
                  <c:v>0.61250000000000004</c:v>
                </c:pt>
                <c:pt idx="51">
                  <c:v>0.61234374999999996</c:v>
                </c:pt>
                <c:pt idx="52">
                  <c:v>0.61031250000000004</c:v>
                </c:pt>
                <c:pt idx="53">
                  <c:v>0.61687499999999995</c:v>
                </c:pt>
                <c:pt idx="54">
                  <c:v>0.61312500000000003</c:v>
                </c:pt>
                <c:pt idx="55">
                  <c:v>0.61468750000000005</c:v>
                </c:pt>
                <c:pt idx="56">
                  <c:v>0.61093750000000002</c:v>
                </c:pt>
                <c:pt idx="57">
                  <c:v>0.61</c:v>
                </c:pt>
                <c:pt idx="58">
                  <c:v>0.61250000000000004</c:v>
                </c:pt>
                <c:pt idx="59">
                  <c:v>0.6065625</c:v>
                </c:pt>
                <c:pt idx="60">
                  <c:v>0.60765625000000001</c:v>
                </c:pt>
                <c:pt idx="61">
                  <c:v>0.6121875</c:v>
                </c:pt>
                <c:pt idx="62">
                  <c:v>0.60906249999999995</c:v>
                </c:pt>
                <c:pt idx="63">
                  <c:v>0.61062499999999997</c:v>
                </c:pt>
                <c:pt idx="64">
                  <c:v>0.60812500000000003</c:v>
                </c:pt>
                <c:pt idx="65">
                  <c:v>0.60890624999999998</c:v>
                </c:pt>
                <c:pt idx="66">
                  <c:v>0.61343749999999997</c:v>
                </c:pt>
                <c:pt idx="67">
                  <c:v>0.60953124999999997</c:v>
                </c:pt>
                <c:pt idx="68">
                  <c:v>0.61328125</c:v>
                </c:pt>
                <c:pt idx="69">
                  <c:v>0.61499999999999999</c:v>
                </c:pt>
                <c:pt idx="70">
                  <c:v>0.61265625000000001</c:v>
                </c:pt>
                <c:pt idx="71">
                  <c:v>0.60515624999999995</c:v>
                </c:pt>
                <c:pt idx="72">
                  <c:v>0.61203125000000003</c:v>
                </c:pt>
                <c:pt idx="73">
                  <c:v>0.61078125000000005</c:v>
                </c:pt>
                <c:pt idx="74">
                  <c:v>0.61375000000000002</c:v>
                </c:pt>
                <c:pt idx="75">
                  <c:v>0.60968750000000005</c:v>
                </c:pt>
                <c:pt idx="76">
                  <c:v>0.60578125000000005</c:v>
                </c:pt>
                <c:pt idx="77">
                  <c:v>0.60671874999999997</c:v>
                </c:pt>
                <c:pt idx="78">
                  <c:v>0.61187499999999995</c:v>
                </c:pt>
                <c:pt idx="79">
                  <c:v>0.60890624999999998</c:v>
                </c:pt>
                <c:pt idx="80">
                  <c:v>0.61109374999999999</c:v>
                </c:pt>
                <c:pt idx="81">
                  <c:v>0.60765625000000001</c:v>
                </c:pt>
                <c:pt idx="82">
                  <c:v>0.60781249999999998</c:v>
                </c:pt>
                <c:pt idx="83">
                  <c:v>0.61031250000000004</c:v>
                </c:pt>
                <c:pt idx="84">
                  <c:v>0.61078125000000005</c:v>
                </c:pt>
                <c:pt idx="85">
                  <c:v>0.60578125000000005</c:v>
                </c:pt>
                <c:pt idx="86">
                  <c:v>0.60796874999999995</c:v>
                </c:pt>
                <c:pt idx="87">
                  <c:v>0.61015624999999996</c:v>
                </c:pt>
                <c:pt idx="88">
                  <c:v>0.61234374999999996</c:v>
                </c:pt>
                <c:pt idx="89">
                  <c:v>0.60515624999999995</c:v>
                </c:pt>
                <c:pt idx="90">
                  <c:v>0.60843749999999996</c:v>
                </c:pt>
                <c:pt idx="91">
                  <c:v>0.61171874999999998</c:v>
                </c:pt>
                <c:pt idx="92">
                  <c:v>0.60921875000000003</c:v>
                </c:pt>
                <c:pt idx="93">
                  <c:v>0.61093750000000002</c:v>
                </c:pt>
                <c:pt idx="94">
                  <c:v>0.60531250000000003</c:v>
                </c:pt>
                <c:pt idx="95">
                  <c:v>0.60718749999999999</c:v>
                </c:pt>
                <c:pt idx="96">
                  <c:v>0.60812500000000003</c:v>
                </c:pt>
                <c:pt idx="97">
                  <c:v>0.60906249999999995</c:v>
                </c:pt>
                <c:pt idx="98">
                  <c:v>0.60671874999999997</c:v>
                </c:pt>
                <c:pt idx="99">
                  <c:v>0.6121875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ResultDunnsC!$C$1</c:f>
              <c:strCache>
                <c:ptCount val="1"/>
                <c:pt idx="0">
                  <c:v>Average Rand Index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ResultDunnsC!$A$2:$A$103</c:f>
              <c:numCache>
                <c:formatCode>General</c:formatCode>
                <c:ptCount val="1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ResultDunnsC!$C$2:$C$103</c:f>
              <c:numCache>
                <c:formatCode>General</c:formatCode>
                <c:ptCount val="102"/>
                <c:pt idx="0">
                  <c:v>0.46065972199999999</c:v>
                </c:pt>
                <c:pt idx="1">
                  <c:v>0.46082341300000002</c:v>
                </c:pt>
                <c:pt idx="2">
                  <c:v>0.47168154800000001</c:v>
                </c:pt>
                <c:pt idx="3">
                  <c:v>0.49291666699999998</c:v>
                </c:pt>
                <c:pt idx="4">
                  <c:v>0.47210813499999998</c:v>
                </c:pt>
                <c:pt idx="5">
                  <c:v>0.49671131000000002</c:v>
                </c:pt>
                <c:pt idx="6">
                  <c:v>0.49323412700000002</c:v>
                </c:pt>
                <c:pt idx="7">
                  <c:v>0.48530257900000001</c:v>
                </c:pt>
                <c:pt idx="8">
                  <c:v>0.49846230200000002</c:v>
                </c:pt>
                <c:pt idx="9">
                  <c:v>0.4871875</c:v>
                </c:pt>
                <c:pt idx="10">
                  <c:v>0.48876984099999998</c:v>
                </c:pt>
                <c:pt idx="11">
                  <c:v>0.49050099200000002</c:v>
                </c:pt>
                <c:pt idx="12">
                  <c:v>0.497857143</c:v>
                </c:pt>
                <c:pt idx="13">
                  <c:v>0.487539683</c:v>
                </c:pt>
                <c:pt idx="14">
                  <c:v>0.493888889</c:v>
                </c:pt>
                <c:pt idx="15">
                  <c:v>0.50281746000000005</c:v>
                </c:pt>
                <c:pt idx="16">
                  <c:v>0.493139881</c:v>
                </c:pt>
                <c:pt idx="17">
                  <c:v>0.49327876999999998</c:v>
                </c:pt>
                <c:pt idx="18">
                  <c:v>0.49478670600000002</c:v>
                </c:pt>
                <c:pt idx="19">
                  <c:v>0.51050595200000004</c:v>
                </c:pt>
                <c:pt idx="20">
                  <c:v>0.51233134899999999</c:v>
                </c:pt>
                <c:pt idx="21">
                  <c:v>0.51427083299999998</c:v>
                </c:pt>
                <c:pt idx="22">
                  <c:v>0.506106151</c:v>
                </c:pt>
                <c:pt idx="23">
                  <c:v>0.52265377000000002</c:v>
                </c:pt>
                <c:pt idx="24">
                  <c:v>0.51145833299999999</c:v>
                </c:pt>
                <c:pt idx="25">
                  <c:v>0.51427579400000001</c:v>
                </c:pt>
                <c:pt idx="26">
                  <c:v>0.51198412699999996</c:v>
                </c:pt>
                <c:pt idx="27">
                  <c:v>0.51609126999999999</c:v>
                </c:pt>
                <c:pt idx="28">
                  <c:v>0.524384921</c:v>
                </c:pt>
                <c:pt idx="29">
                  <c:v>0.51678571399999995</c:v>
                </c:pt>
                <c:pt idx="30">
                  <c:v>0.51078372999999999</c:v>
                </c:pt>
                <c:pt idx="31">
                  <c:v>0.50462301600000004</c:v>
                </c:pt>
                <c:pt idx="32">
                  <c:v>0.51669146799999999</c:v>
                </c:pt>
                <c:pt idx="33">
                  <c:v>0.51182539699999996</c:v>
                </c:pt>
                <c:pt idx="34">
                  <c:v>0.51012400800000002</c:v>
                </c:pt>
                <c:pt idx="35">
                  <c:v>0.51492559500000001</c:v>
                </c:pt>
                <c:pt idx="36">
                  <c:v>0.51251488099999998</c:v>
                </c:pt>
                <c:pt idx="37">
                  <c:v>0.52040178599999998</c:v>
                </c:pt>
                <c:pt idx="38">
                  <c:v>0.50859622999999998</c:v>
                </c:pt>
                <c:pt idx="39">
                  <c:v>0.51952381000000003</c:v>
                </c:pt>
                <c:pt idx="40">
                  <c:v>0.51770833299999997</c:v>
                </c:pt>
                <c:pt idx="41">
                  <c:v>0.52489087300000004</c:v>
                </c:pt>
                <c:pt idx="42">
                  <c:v>0.51670138899999996</c:v>
                </c:pt>
                <c:pt idx="43">
                  <c:v>0.51072916700000004</c:v>
                </c:pt>
                <c:pt idx="44">
                  <c:v>0.52341269800000001</c:v>
                </c:pt>
                <c:pt idx="45">
                  <c:v>0.52115079399999997</c:v>
                </c:pt>
                <c:pt idx="46">
                  <c:v>0.53062995999999996</c:v>
                </c:pt>
                <c:pt idx="47">
                  <c:v>0.52063988100000003</c:v>
                </c:pt>
                <c:pt idx="48">
                  <c:v>0.51452876999999997</c:v>
                </c:pt>
                <c:pt idx="49">
                  <c:v>0.52783730200000001</c:v>
                </c:pt>
                <c:pt idx="50">
                  <c:v>0.52195436500000003</c:v>
                </c:pt>
                <c:pt idx="51">
                  <c:v>0.52038194400000004</c:v>
                </c:pt>
                <c:pt idx="52">
                  <c:v>0.51139880999999998</c:v>
                </c:pt>
                <c:pt idx="53">
                  <c:v>0.52356150800000001</c:v>
                </c:pt>
                <c:pt idx="54">
                  <c:v>0.52112103200000004</c:v>
                </c:pt>
                <c:pt idx="55">
                  <c:v>0.52355158700000004</c:v>
                </c:pt>
                <c:pt idx="56">
                  <c:v>0.51424603199999996</c:v>
                </c:pt>
                <c:pt idx="57">
                  <c:v>0.51461309499999996</c:v>
                </c:pt>
                <c:pt idx="58">
                  <c:v>0.52067956299999996</c:v>
                </c:pt>
                <c:pt idx="59">
                  <c:v>0.515034722</c:v>
                </c:pt>
                <c:pt idx="60">
                  <c:v>0.51687499999999997</c:v>
                </c:pt>
                <c:pt idx="61">
                  <c:v>0.51535218299999996</c:v>
                </c:pt>
                <c:pt idx="62">
                  <c:v>0.514960317</c:v>
                </c:pt>
                <c:pt idx="63">
                  <c:v>0.51270833299999996</c:v>
                </c:pt>
                <c:pt idx="64">
                  <c:v>0.51496527800000003</c:v>
                </c:pt>
                <c:pt idx="65">
                  <c:v>0.52216269800000004</c:v>
                </c:pt>
                <c:pt idx="66">
                  <c:v>0.52361607099999996</c:v>
                </c:pt>
                <c:pt idx="67">
                  <c:v>0.52498015899999995</c:v>
                </c:pt>
                <c:pt idx="68">
                  <c:v>0.53052083299999997</c:v>
                </c:pt>
                <c:pt idx="69">
                  <c:v>0.52457341300000004</c:v>
                </c:pt>
                <c:pt idx="70">
                  <c:v>0.52925099200000003</c:v>
                </c:pt>
                <c:pt idx="71">
                  <c:v>0.51996031700000001</c:v>
                </c:pt>
                <c:pt idx="72">
                  <c:v>0.53432539700000004</c:v>
                </c:pt>
                <c:pt idx="73">
                  <c:v>0.52421130999999999</c:v>
                </c:pt>
                <c:pt idx="74">
                  <c:v>0.52174603200000003</c:v>
                </c:pt>
                <c:pt idx="75">
                  <c:v>0.524910714</c:v>
                </c:pt>
                <c:pt idx="76">
                  <c:v>0.51870039700000004</c:v>
                </c:pt>
                <c:pt idx="77">
                  <c:v>0.52047619000000001</c:v>
                </c:pt>
                <c:pt idx="78">
                  <c:v>0.53195932499999998</c:v>
                </c:pt>
                <c:pt idx="79">
                  <c:v>0.52291666699999995</c:v>
                </c:pt>
                <c:pt idx="80">
                  <c:v>0.53122023799999996</c:v>
                </c:pt>
                <c:pt idx="81">
                  <c:v>0.52842261899999998</c:v>
                </c:pt>
                <c:pt idx="82">
                  <c:v>0.52878968299999995</c:v>
                </c:pt>
                <c:pt idx="83">
                  <c:v>0.52827380999999995</c:v>
                </c:pt>
                <c:pt idx="84">
                  <c:v>0.52004464299999997</c:v>
                </c:pt>
                <c:pt idx="85">
                  <c:v>0.52236111100000004</c:v>
                </c:pt>
                <c:pt idx="86">
                  <c:v>0.52865079400000003</c:v>
                </c:pt>
                <c:pt idx="87">
                  <c:v>0.52560019800000002</c:v>
                </c:pt>
                <c:pt idx="88">
                  <c:v>0.53203869000000004</c:v>
                </c:pt>
                <c:pt idx="89">
                  <c:v>0.52589781700000005</c:v>
                </c:pt>
                <c:pt idx="90">
                  <c:v>0.52845238100000003</c:v>
                </c:pt>
                <c:pt idx="91">
                  <c:v>0.52739583300000004</c:v>
                </c:pt>
                <c:pt idx="92">
                  <c:v>0.52738095200000001</c:v>
                </c:pt>
                <c:pt idx="93">
                  <c:v>0.530059524</c:v>
                </c:pt>
                <c:pt idx="94">
                  <c:v>0.52631448400000003</c:v>
                </c:pt>
                <c:pt idx="95">
                  <c:v>0.52755952399999995</c:v>
                </c:pt>
                <c:pt idx="96">
                  <c:v>0.52952876999999998</c:v>
                </c:pt>
                <c:pt idx="97">
                  <c:v>0.53002976199999996</c:v>
                </c:pt>
                <c:pt idx="98">
                  <c:v>0.52605158699999999</c:v>
                </c:pt>
                <c:pt idx="99">
                  <c:v>0.53654761900000003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ResultDunnsC!$D$1</c:f>
              <c:strCache>
                <c:ptCount val="1"/>
                <c:pt idx="0">
                  <c:v>Average Adj Rand Index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ResultDunnsC!$A$2:$A$103</c:f>
              <c:numCache>
                <c:formatCode>General</c:formatCode>
                <c:ptCount val="1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ResultDunnsC!$D$2:$D$103</c:f>
              <c:numCache>
                <c:formatCode>General</c:formatCode>
                <c:ptCount val="102"/>
                <c:pt idx="0">
                  <c:v>-2.4625075E-2</c:v>
                </c:pt>
                <c:pt idx="1">
                  <c:v>-1.1668400000000001E-2</c:v>
                </c:pt>
                <c:pt idx="2">
                  <c:v>-8.9395110000000007E-3</c:v>
                </c:pt>
                <c:pt idx="3">
                  <c:v>1.5371974E-2</c:v>
                </c:pt>
                <c:pt idx="4">
                  <c:v>2.127629E-2</c:v>
                </c:pt>
                <c:pt idx="5">
                  <c:v>3.8045184000000003E-2</c:v>
                </c:pt>
                <c:pt idx="6">
                  <c:v>4.0512119999999999E-2</c:v>
                </c:pt>
                <c:pt idx="7">
                  <c:v>2.5421051E-2</c:v>
                </c:pt>
                <c:pt idx="8">
                  <c:v>2.8528876000000002E-2</c:v>
                </c:pt>
                <c:pt idx="9">
                  <c:v>2.4695721E-2</c:v>
                </c:pt>
                <c:pt idx="10">
                  <c:v>3.1375486000000001E-2</c:v>
                </c:pt>
                <c:pt idx="11">
                  <c:v>3.0090404000000001E-2</c:v>
                </c:pt>
                <c:pt idx="12">
                  <c:v>3.2792626999999998E-2</c:v>
                </c:pt>
                <c:pt idx="13">
                  <c:v>2.8063672000000001E-2</c:v>
                </c:pt>
                <c:pt idx="14">
                  <c:v>2.715886E-2</c:v>
                </c:pt>
                <c:pt idx="15">
                  <c:v>3.4568966999999999E-2</c:v>
                </c:pt>
                <c:pt idx="16">
                  <c:v>3.2592808000000001E-2</c:v>
                </c:pt>
                <c:pt idx="17">
                  <c:v>3.1973041000000001E-2</c:v>
                </c:pt>
                <c:pt idx="18">
                  <c:v>2.8272504E-2</c:v>
                </c:pt>
                <c:pt idx="19">
                  <c:v>3.053846E-2</c:v>
                </c:pt>
                <c:pt idx="20">
                  <c:v>3.4542376999999999E-2</c:v>
                </c:pt>
                <c:pt idx="21">
                  <c:v>3.3342012999999997E-2</c:v>
                </c:pt>
                <c:pt idx="22">
                  <c:v>3.0782364999999999E-2</c:v>
                </c:pt>
                <c:pt idx="23">
                  <c:v>3.3708775000000003E-2</c:v>
                </c:pt>
                <c:pt idx="24">
                  <c:v>2.8812542999999999E-2</c:v>
                </c:pt>
                <c:pt idx="25">
                  <c:v>3.0461419999999999E-2</c:v>
                </c:pt>
                <c:pt idx="26">
                  <c:v>3.0926221E-2</c:v>
                </c:pt>
                <c:pt idx="27">
                  <c:v>3.1626328000000002E-2</c:v>
                </c:pt>
                <c:pt idx="28">
                  <c:v>3.4522611000000002E-2</c:v>
                </c:pt>
                <c:pt idx="29">
                  <c:v>2.9538291000000001E-2</c:v>
                </c:pt>
                <c:pt idx="30">
                  <c:v>2.6341386000000001E-2</c:v>
                </c:pt>
                <c:pt idx="31">
                  <c:v>3.1334306999999999E-2</c:v>
                </c:pt>
                <c:pt idx="32">
                  <c:v>2.9496947999999999E-2</c:v>
                </c:pt>
                <c:pt idx="33">
                  <c:v>2.9459997000000002E-2</c:v>
                </c:pt>
                <c:pt idx="34">
                  <c:v>3.0348905999999998E-2</c:v>
                </c:pt>
                <c:pt idx="35">
                  <c:v>2.5953469E-2</c:v>
                </c:pt>
                <c:pt idx="36">
                  <c:v>3.2719931000000001E-2</c:v>
                </c:pt>
                <c:pt idx="37">
                  <c:v>3.3719310000000002E-2</c:v>
                </c:pt>
                <c:pt idx="38">
                  <c:v>2.6039940000000001E-2</c:v>
                </c:pt>
                <c:pt idx="39">
                  <c:v>3.2951552000000002E-2</c:v>
                </c:pt>
                <c:pt idx="40">
                  <c:v>2.3523740000000001E-2</c:v>
                </c:pt>
                <c:pt idx="41">
                  <c:v>3.3523230000000001E-2</c:v>
                </c:pt>
                <c:pt idx="42">
                  <c:v>2.7818734000000001E-2</c:v>
                </c:pt>
                <c:pt idx="43">
                  <c:v>2.7758993999999999E-2</c:v>
                </c:pt>
                <c:pt idx="44">
                  <c:v>3.8494878000000003E-2</c:v>
                </c:pt>
                <c:pt idx="45">
                  <c:v>3.2351195999999999E-2</c:v>
                </c:pt>
                <c:pt idx="46">
                  <c:v>3.4686117000000002E-2</c:v>
                </c:pt>
                <c:pt idx="47">
                  <c:v>3.3360257999999997E-2</c:v>
                </c:pt>
                <c:pt idx="48">
                  <c:v>2.9809115000000001E-2</c:v>
                </c:pt>
                <c:pt idx="49">
                  <c:v>2.8190514999999999E-2</c:v>
                </c:pt>
                <c:pt idx="50">
                  <c:v>3.1667760000000003E-2</c:v>
                </c:pt>
                <c:pt idx="51">
                  <c:v>2.6326886000000001E-2</c:v>
                </c:pt>
                <c:pt idx="52">
                  <c:v>2.5768772999999998E-2</c:v>
                </c:pt>
                <c:pt idx="53">
                  <c:v>2.5425489999999999E-2</c:v>
                </c:pt>
                <c:pt idx="54">
                  <c:v>3.5000567000000003E-2</c:v>
                </c:pt>
                <c:pt idx="55">
                  <c:v>3.3078545000000001E-2</c:v>
                </c:pt>
                <c:pt idx="56">
                  <c:v>2.7522837000000001E-2</c:v>
                </c:pt>
                <c:pt idx="57">
                  <c:v>2.474285E-2</c:v>
                </c:pt>
                <c:pt idx="58">
                  <c:v>2.7806506000000002E-2</c:v>
                </c:pt>
                <c:pt idx="59">
                  <c:v>2.4846885999999999E-2</c:v>
                </c:pt>
                <c:pt idx="60">
                  <c:v>2.5700623999999998E-2</c:v>
                </c:pt>
                <c:pt idx="61">
                  <c:v>2.8404390000000002E-2</c:v>
                </c:pt>
                <c:pt idx="62">
                  <c:v>2.1907548999999998E-2</c:v>
                </c:pt>
                <c:pt idx="63">
                  <c:v>2.4570890000000001E-2</c:v>
                </c:pt>
                <c:pt idx="64">
                  <c:v>2.677032E-2</c:v>
                </c:pt>
                <c:pt idx="65">
                  <c:v>2.7764806E-2</c:v>
                </c:pt>
                <c:pt idx="66">
                  <c:v>2.6935358999999999E-2</c:v>
                </c:pt>
                <c:pt idx="67">
                  <c:v>2.5659431E-2</c:v>
                </c:pt>
                <c:pt idx="68">
                  <c:v>2.7207598E-2</c:v>
                </c:pt>
                <c:pt idx="69">
                  <c:v>2.9383962999999999E-2</c:v>
                </c:pt>
                <c:pt idx="70">
                  <c:v>2.465927E-2</c:v>
                </c:pt>
                <c:pt idx="71">
                  <c:v>2.1571686E-2</c:v>
                </c:pt>
                <c:pt idx="72">
                  <c:v>2.7755387999999999E-2</c:v>
                </c:pt>
                <c:pt idx="73">
                  <c:v>2.5572569999999999E-2</c:v>
                </c:pt>
                <c:pt idx="74">
                  <c:v>2.8788103999999998E-2</c:v>
                </c:pt>
                <c:pt idx="75">
                  <c:v>2.6941223E-2</c:v>
                </c:pt>
                <c:pt idx="76">
                  <c:v>2.6021473E-2</c:v>
                </c:pt>
                <c:pt idx="77">
                  <c:v>2.5172079E-2</c:v>
                </c:pt>
                <c:pt idx="78">
                  <c:v>2.4739870000000001E-2</c:v>
                </c:pt>
                <c:pt idx="79">
                  <c:v>2.4553533999999998E-2</c:v>
                </c:pt>
                <c:pt idx="80">
                  <c:v>2.8501292000000001E-2</c:v>
                </c:pt>
                <c:pt idx="81">
                  <c:v>2.334781E-2</c:v>
                </c:pt>
                <c:pt idx="82">
                  <c:v>2.08489E-2</c:v>
                </c:pt>
                <c:pt idx="83">
                  <c:v>3.0130121999999999E-2</c:v>
                </c:pt>
                <c:pt idx="84">
                  <c:v>2.5376379000000001E-2</c:v>
                </c:pt>
                <c:pt idx="85">
                  <c:v>2.0239243000000001E-2</c:v>
                </c:pt>
                <c:pt idx="86">
                  <c:v>2.4209036999999999E-2</c:v>
                </c:pt>
                <c:pt idx="87">
                  <c:v>2.7209008E-2</c:v>
                </c:pt>
                <c:pt idx="88">
                  <c:v>2.5996664999999999E-2</c:v>
                </c:pt>
                <c:pt idx="89">
                  <c:v>2.0441859999999999E-2</c:v>
                </c:pt>
                <c:pt idx="90">
                  <c:v>2.5582193E-2</c:v>
                </c:pt>
                <c:pt idx="91">
                  <c:v>2.1126197999999999E-2</c:v>
                </c:pt>
                <c:pt idx="92">
                  <c:v>2.6489861999999999E-2</c:v>
                </c:pt>
                <c:pt idx="93">
                  <c:v>2.0161156E-2</c:v>
                </c:pt>
                <c:pt idx="94">
                  <c:v>2.3059553E-2</c:v>
                </c:pt>
                <c:pt idx="95">
                  <c:v>2.3337561E-2</c:v>
                </c:pt>
                <c:pt idx="96">
                  <c:v>2.7960585999999999E-2</c:v>
                </c:pt>
                <c:pt idx="97">
                  <c:v>2.669651E-2</c:v>
                </c:pt>
                <c:pt idx="98">
                  <c:v>2.4520630000000002E-2</c:v>
                </c:pt>
                <c:pt idx="99">
                  <c:v>2.4722062999999999E-2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ResultDunnsC!$E$1</c:f>
              <c:strCache>
                <c:ptCount val="1"/>
                <c:pt idx="0">
                  <c:v>Average Jaccard Index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ResultDunnsC!$A$2:$A$103</c:f>
              <c:numCache>
                <c:formatCode>General</c:formatCode>
                <c:ptCount val="1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ResultDunnsC!$E$2:$E$103</c:f>
              <c:numCache>
                <c:formatCode>General</c:formatCode>
                <c:ptCount val="102"/>
                <c:pt idx="0">
                  <c:v>0.29420408999999997</c:v>
                </c:pt>
                <c:pt idx="1">
                  <c:v>0.30374625799999999</c:v>
                </c:pt>
                <c:pt idx="2">
                  <c:v>0.293777024</c:v>
                </c:pt>
                <c:pt idx="3">
                  <c:v>0.30465198199999999</c:v>
                </c:pt>
                <c:pt idx="4">
                  <c:v>0.31783424500000002</c:v>
                </c:pt>
                <c:pt idx="5">
                  <c:v>0.32080441500000001</c:v>
                </c:pt>
                <c:pt idx="6">
                  <c:v>0.314960886</c:v>
                </c:pt>
                <c:pt idx="7">
                  <c:v>0.31339855599999999</c:v>
                </c:pt>
                <c:pt idx="8">
                  <c:v>0.32297193299999999</c:v>
                </c:pt>
                <c:pt idx="9">
                  <c:v>0.312410154</c:v>
                </c:pt>
                <c:pt idx="10">
                  <c:v>0.32059455999999997</c:v>
                </c:pt>
                <c:pt idx="11">
                  <c:v>0.31108182400000001</c:v>
                </c:pt>
                <c:pt idx="12">
                  <c:v>0.31787041300000002</c:v>
                </c:pt>
                <c:pt idx="13">
                  <c:v>0.30690479399999998</c:v>
                </c:pt>
                <c:pt idx="14">
                  <c:v>0.29906460800000001</c:v>
                </c:pt>
                <c:pt idx="15">
                  <c:v>0.29453285699999998</c:v>
                </c:pt>
                <c:pt idx="16">
                  <c:v>0.28587201600000001</c:v>
                </c:pt>
                <c:pt idx="17">
                  <c:v>0.28553446500000002</c:v>
                </c:pt>
                <c:pt idx="18">
                  <c:v>0.28775002300000002</c:v>
                </c:pt>
                <c:pt idx="19">
                  <c:v>0.28546461499999998</c:v>
                </c:pt>
                <c:pt idx="20">
                  <c:v>0.29070562</c:v>
                </c:pt>
                <c:pt idx="21">
                  <c:v>0.28018302499999997</c:v>
                </c:pt>
                <c:pt idx="22">
                  <c:v>0.27092403900000001</c:v>
                </c:pt>
                <c:pt idx="23">
                  <c:v>0.27231011599999999</c:v>
                </c:pt>
                <c:pt idx="24">
                  <c:v>0.275387726</c:v>
                </c:pt>
                <c:pt idx="25">
                  <c:v>0.26176681600000001</c:v>
                </c:pt>
                <c:pt idx="26">
                  <c:v>0.25918421200000002</c:v>
                </c:pt>
                <c:pt idx="27">
                  <c:v>0.25590353799999999</c:v>
                </c:pt>
                <c:pt idx="28">
                  <c:v>0.25875922899999998</c:v>
                </c:pt>
                <c:pt idx="29">
                  <c:v>0.25461274299999997</c:v>
                </c:pt>
                <c:pt idx="30">
                  <c:v>0.25701936600000003</c:v>
                </c:pt>
                <c:pt idx="31">
                  <c:v>0.25085027100000001</c:v>
                </c:pt>
                <c:pt idx="32">
                  <c:v>0.25500609899999999</c:v>
                </c:pt>
                <c:pt idx="33">
                  <c:v>0.25512544300000001</c:v>
                </c:pt>
                <c:pt idx="34">
                  <c:v>0.243828672</c:v>
                </c:pt>
                <c:pt idx="35">
                  <c:v>0.239694247</c:v>
                </c:pt>
                <c:pt idx="36">
                  <c:v>0.25122151999999998</c:v>
                </c:pt>
                <c:pt idx="37">
                  <c:v>0.24736198600000001</c:v>
                </c:pt>
                <c:pt idx="38">
                  <c:v>0.24618505500000001</c:v>
                </c:pt>
                <c:pt idx="39">
                  <c:v>0.247817801</c:v>
                </c:pt>
                <c:pt idx="40">
                  <c:v>0.237578494</c:v>
                </c:pt>
                <c:pt idx="41">
                  <c:v>0.240597954</c:v>
                </c:pt>
                <c:pt idx="42">
                  <c:v>0.24058349000000001</c:v>
                </c:pt>
                <c:pt idx="43">
                  <c:v>0.24318135399999999</c:v>
                </c:pt>
                <c:pt idx="44">
                  <c:v>0.242561797</c:v>
                </c:pt>
                <c:pt idx="45">
                  <c:v>0.24872897799999999</c:v>
                </c:pt>
                <c:pt idx="46">
                  <c:v>0.241586726</c:v>
                </c:pt>
                <c:pt idx="47">
                  <c:v>0.239464335</c:v>
                </c:pt>
                <c:pt idx="48">
                  <c:v>0.24735496700000001</c:v>
                </c:pt>
                <c:pt idx="49">
                  <c:v>0.23416104600000001</c:v>
                </c:pt>
                <c:pt idx="50">
                  <c:v>0.23984138799999999</c:v>
                </c:pt>
                <c:pt idx="51">
                  <c:v>0.231908264</c:v>
                </c:pt>
                <c:pt idx="52">
                  <c:v>0.238567057</c:v>
                </c:pt>
                <c:pt idx="53">
                  <c:v>0.240326766</c:v>
                </c:pt>
                <c:pt idx="54">
                  <c:v>0.24557047700000001</c:v>
                </c:pt>
                <c:pt idx="55">
                  <c:v>0.238817317</c:v>
                </c:pt>
                <c:pt idx="56">
                  <c:v>0.23814269800000001</c:v>
                </c:pt>
                <c:pt idx="57">
                  <c:v>0.23967434900000001</c:v>
                </c:pt>
                <c:pt idx="58">
                  <c:v>0.24683624400000001</c:v>
                </c:pt>
                <c:pt idx="59">
                  <c:v>0.24847602099999999</c:v>
                </c:pt>
                <c:pt idx="60">
                  <c:v>0.24261392100000001</c:v>
                </c:pt>
                <c:pt idx="61">
                  <c:v>0.23507223799999999</c:v>
                </c:pt>
                <c:pt idx="62">
                  <c:v>0.23714634500000001</c:v>
                </c:pt>
                <c:pt idx="63">
                  <c:v>0.23589935200000001</c:v>
                </c:pt>
                <c:pt idx="64">
                  <c:v>0.24358312700000001</c:v>
                </c:pt>
                <c:pt idx="65">
                  <c:v>0.24101156200000001</c:v>
                </c:pt>
                <c:pt idx="66">
                  <c:v>0.238038532</c:v>
                </c:pt>
                <c:pt idx="67">
                  <c:v>0.24410341099999999</c:v>
                </c:pt>
                <c:pt idx="68">
                  <c:v>0.23526860399999999</c:v>
                </c:pt>
                <c:pt idx="69">
                  <c:v>0.241288958</c:v>
                </c:pt>
                <c:pt idx="70">
                  <c:v>0.241027989</c:v>
                </c:pt>
                <c:pt idx="71">
                  <c:v>0.25189028600000002</c:v>
                </c:pt>
                <c:pt idx="72">
                  <c:v>0.247735434</c:v>
                </c:pt>
                <c:pt idx="73">
                  <c:v>0.237642095</c:v>
                </c:pt>
                <c:pt idx="74">
                  <c:v>0.24643208999999999</c:v>
                </c:pt>
                <c:pt idx="75">
                  <c:v>0.2414232</c:v>
                </c:pt>
                <c:pt idx="76">
                  <c:v>0.24528633799999999</c:v>
                </c:pt>
                <c:pt idx="77">
                  <c:v>0.242499202</c:v>
                </c:pt>
                <c:pt idx="78">
                  <c:v>0.24411343299999999</c:v>
                </c:pt>
                <c:pt idx="79">
                  <c:v>0.248782531</c:v>
                </c:pt>
                <c:pt idx="80">
                  <c:v>0.242006518</c:v>
                </c:pt>
                <c:pt idx="81">
                  <c:v>0.24580160600000001</c:v>
                </c:pt>
                <c:pt idx="82">
                  <c:v>0.248837066</c:v>
                </c:pt>
                <c:pt idx="83">
                  <c:v>0.24437463400000001</c:v>
                </c:pt>
                <c:pt idx="84">
                  <c:v>0.23546797999999999</c:v>
                </c:pt>
                <c:pt idx="85">
                  <c:v>0.244649269</c:v>
                </c:pt>
                <c:pt idx="86">
                  <c:v>0.25354699200000003</c:v>
                </c:pt>
                <c:pt idx="87">
                  <c:v>0.23537412199999999</c:v>
                </c:pt>
                <c:pt idx="88">
                  <c:v>0.24016863399999999</c:v>
                </c:pt>
                <c:pt idx="89">
                  <c:v>0.24842819699999999</c:v>
                </c:pt>
                <c:pt idx="90">
                  <c:v>0.25363065899999998</c:v>
                </c:pt>
                <c:pt idx="91">
                  <c:v>0.25114592699999999</c:v>
                </c:pt>
                <c:pt idx="92">
                  <c:v>0.25753974299999999</c:v>
                </c:pt>
                <c:pt idx="93">
                  <c:v>0.24932970199999999</c:v>
                </c:pt>
                <c:pt idx="94">
                  <c:v>0.25873917800000001</c:v>
                </c:pt>
                <c:pt idx="95">
                  <c:v>0.249089059</c:v>
                </c:pt>
                <c:pt idx="96">
                  <c:v>0.24960299899999999</c:v>
                </c:pt>
                <c:pt idx="97">
                  <c:v>0.24812400200000001</c:v>
                </c:pt>
                <c:pt idx="98">
                  <c:v>0.25182599900000002</c:v>
                </c:pt>
                <c:pt idx="99">
                  <c:v>0.24391429000000001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23008"/>
        <c:axId val="2142731712"/>
      </c:lineChart>
      <c:catAx>
        <c:axId val="21427230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1712"/>
        <c:crosses val="autoZero"/>
        <c:auto val="1"/>
        <c:lblAlgn val="ctr"/>
        <c:lblOffset val="100"/>
        <c:noMultiLvlLbl val="0"/>
      </c:catAx>
      <c:valAx>
        <c:axId val="21427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85725</xdr:rowOff>
    </xdr:from>
    <xdr:to>
      <xdr:col>20</xdr:col>
      <xdr:colOff>290513</xdr:colOff>
      <xdr:row>22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3</xdr:row>
      <xdr:rowOff>138111</xdr:rowOff>
    </xdr:from>
    <xdr:to>
      <xdr:col>20</xdr:col>
      <xdr:colOff>390524</xdr:colOff>
      <xdr:row>23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8</xdr:row>
      <xdr:rowOff>28575</xdr:rowOff>
    </xdr:from>
    <xdr:to>
      <xdr:col>20</xdr:col>
      <xdr:colOff>211137</xdr:colOff>
      <xdr:row>26</xdr:row>
      <xdr:rowOff>40957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93662</xdr:colOff>
      <xdr:row>0</xdr:row>
      <xdr:rowOff>171450</xdr:rowOff>
    </xdr:from>
    <xdr:to>
      <xdr:col>19</xdr:col>
      <xdr:colOff>342899</xdr:colOff>
      <xdr:row>18</xdr:row>
      <xdr:rowOff>183832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M30" sqref="M30"/>
    </sheetView>
  </sheetViews>
  <sheetFormatPr defaultRowHeight="15" x14ac:dyDescent="0.25"/>
  <cols>
    <col min="2" max="2" width="11" bestFit="1" customWidth="1"/>
    <col min="3" max="3" width="18.85546875" bestFit="1" customWidth="1"/>
    <col min="4" max="4" width="22.42578125" bestFit="1" customWidth="1"/>
    <col min="5" max="5" width="21.140625" customWidth="1"/>
    <col min="6" max="6" width="26.42578125" bestFit="1" customWidth="1"/>
    <col min="7" max="7" width="2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0.1</v>
      </c>
      <c r="B2">
        <v>0.66921874999999997</v>
      </c>
      <c r="C2">
        <v>0.50347718299999999</v>
      </c>
      <c r="D2">
        <v>-1.8577857E-2</v>
      </c>
      <c r="E2">
        <v>0.23983137099999999</v>
      </c>
      <c r="F2">
        <v>19.079999999999998</v>
      </c>
      <c r="G2">
        <v>4.6433684209999999</v>
      </c>
      <c r="H2">
        <f>AVERAGE(B2:E2)</f>
        <v>0.34848736175</v>
      </c>
      <c r="I2" s="1" t="e">
        <f>IF($H2=MAX($H$2:$H$103),$H2,NA())</f>
        <v>#N/A</v>
      </c>
      <c r="J2" s="1" t="e">
        <f>IF($H2=MIN($H$2:$H$103),$H2,NA())</f>
        <v>#N/A</v>
      </c>
    </row>
    <row r="3" spans="1:10" x14ac:dyDescent="0.25">
      <c r="A3">
        <v>0.2</v>
      </c>
      <c r="B3">
        <v>0.67296875</v>
      </c>
      <c r="C3">
        <v>0.51524801600000003</v>
      </c>
      <c r="D3">
        <v>-1.1893145000000001E-2</v>
      </c>
      <c r="E3">
        <v>0.222935884</v>
      </c>
      <c r="F3">
        <v>19.059999999999999</v>
      </c>
      <c r="G3">
        <v>4.6467368420000001</v>
      </c>
      <c r="H3">
        <f>AVERAGE(B3:E3)</f>
        <v>0.34981487625000002</v>
      </c>
      <c r="I3" s="1" t="e">
        <f>IF($H3=MAX($H$2:$H$103),$H3,NA())</f>
        <v>#N/A</v>
      </c>
      <c r="J3" s="1" t="e">
        <f>IF($H3=MIN($H$2:$H$103),$H3,NA())</f>
        <v>#N/A</v>
      </c>
    </row>
    <row r="4" spans="1:10" x14ac:dyDescent="0.25">
      <c r="A4">
        <v>0.3</v>
      </c>
      <c r="B4">
        <v>0.68140624999999999</v>
      </c>
      <c r="C4">
        <v>0.53515376999999997</v>
      </c>
      <c r="D4">
        <v>2.7966219999999999E-3</v>
      </c>
      <c r="E4">
        <v>0.22190743099999999</v>
      </c>
      <c r="F4">
        <v>18.989999999999998</v>
      </c>
      <c r="G4">
        <v>4.502489164</v>
      </c>
      <c r="H4">
        <f>AVERAGE(B4:E4)</f>
        <v>0.36031601824999998</v>
      </c>
      <c r="I4" s="1" t="e">
        <f>IF($H4=MAX($H$2:$H$103),$H4,NA())</f>
        <v>#N/A</v>
      </c>
      <c r="J4" s="1" t="e">
        <f>IF($H4=MIN($H$2:$H$103),$H4,NA())</f>
        <v>#N/A</v>
      </c>
    </row>
    <row r="5" spans="1:10" x14ac:dyDescent="0.25">
      <c r="A5">
        <v>0.4</v>
      </c>
      <c r="B5">
        <v>0.69781249999999995</v>
      </c>
      <c r="C5">
        <v>0.54632936499999996</v>
      </c>
      <c r="D5">
        <v>3.9246312999999998E-2</v>
      </c>
      <c r="E5">
        <v>0.24266306600000001</v>
      </c>
      <c r="F5">
        <v>19.23</v>
      </c>
      <c r="G5">
        <v>4.3606081870000004</v>
      </c>
      <c r="H5">
        <f>AVERAGE(B5:E5)</f>
        <v>0.38151281100000001</v>
      </c>
      <c r="I5" s="1" t="e">
        <f>IF($H5=MAX($H$2:$H$103),$H5,NA())</f>
        <v>#N/A</v>
      </c>
      <c r="J5" s="1" t="e">
        <f>IF($H5=MIN($H$2:$H$103),$H5,NA())</f>
        <v>#N/A</v>
      </c>
    </row>
    <row r="6" spans="1:10" x14ac:dyDescent="0.25">
      <c r="A6">
        <v>0.5</v>
      </c>
      <c r="B6">
        <v>0.70406250000000004</v>
      </c>
      <c r="C6">
        <v>0.54935019799999996</v>
      </c>
      <c r="D6">
        <v>5.5235292999999998E-2</v>
      </c>
      <c r="E6">
        <v>0.247572819</v>
      </c>
      <c r="F6">
        <v>19.03</v>
      </c>
      <c r="G6">
        <v>4.546807018</v>
      </c>
      <c r="H6">
        <f>AVERAGE(B6:E6)</f>
        <v>0.38905520249999997</v>
      </c>
      <c r="I6" s="1" t="e">
        <f>IF($H6=MAX($H$2:$H$103),$H6,NA())</f>
        <v>#N/A</v>
      </c>
      <c r="J6" s="1" t="e">
        <f>IF($H6=MIN($H$2:$H$103),$H6,NA())</f>
        <v>#N/A</v>
      </c>
    </row>
    <row r="7" spans="1:10" x14ac:dyDescent="0.25">
      <c r="A7">
        <v>0.6</v>
      </c>
      <c r="B7">
        <v>0.70265624999999998</v>
      </c>
      <c r="C7">
        <v>0.54247023800000005</v>
      </c>
      <c r="D7">
        <v>5.6394261000000001E-2</v>
      </c>
      <c r="E7">
        <v>0.24637608999999999</v>
      </c>
      <c r="F7">
        <v>19.2</v>
      </c>
      <c r="G7">
        <v>4.3658479530000003</v>
      </c>
      <c r="H7">
        <f>AVERAGE(B7:E7)</f>
        <v>0.38697420974999996</v>
      </c>
      <c r="I7" s="1" t="e">
        <f>IF($H7=MAX($H$2:$H$103),$H7,NA())</f>
        <v>#N/A</v>
      </c>
      <c r="J7" s="1" t="e">
        <f>IF($H7=MIN($H$2:$H$103),$H7,NA())</f>
        <v>#N/A</v>
      </c>
    </row>
    <row r="8" spans="1:10" x14ac:dyDescent="0.25">
      <c r="A8">
        <v>0.7</v>
      </c>
      <c r="B8">
        <v>0.7003125</v>
      </c>
      <c r="C8">
        <v>0.54295138899999995</v>
      </c>
      <c r="D8">
        <v>6.1300347999999998E-2</v>
      </c>
      <c r="E8">
        <v>0.25580040900000001</v>
      </c>
      <c r="F8">
        <v>19.23</v>
      </c>
      <c r="G8">
        <v>4.3606081870000004</v>
      </c>
      <c r="H8">
        <f>AVERAGE(B8:E8)</f>
        <v>0.39009116150000001</v>
      </c>
      <c r="I8" s="1" t="e">
        <f>IF($H8=MAX($H$2:$H$103),$H8,NA())</f>
        <v>#N/A</v>
      </c>
      <c r="J8" s="1" t="e">
        <f>IF($H8=MIN($H$2:$H$103),$H8,NA())</f>
        <v>#N/A</v>
      </c>
    </row>
    <row r="9" spans="1:10" x14ac:dyDescent="0.25">
      <c r="A9">
        <v>0.8</v>
      </c>
      <c r="B9">
        <v>0.69781249999999995</v>
      </c>
      <c r="C9">
        <v>0.54258432499999998</v>
      </c>
      <c r="D9">
        <v>5.3952271000000003E-2</v>
      </c>
      <c r="E9">
        <v>0.26581643500000002</v>
      </c>
      <c r="F9">
        <v>19.190000000000001</v>
      </c>
      <c r="G9">
        <v>4.3677523220000003</v>
      </c>
      <c r="H9">
        <f>AVERAGE(B9:E9)</f>
        <v>0.39004138275</v>
      </c>
      <c r="I9" s="1" t="e">
        <f>IF($H9=MAX($H$2:$H$103),$H9,NA())</f>
        <v>#N/A</v>
      </c>
      <c r="J9" s="1" t="e">
        <f>IF($H9=MIN($H$2:$H$103),$H9,NA())</f>
        <v>#N/A</v>
      </c>
    </row>
    <row r="10" spans="1:10" x14ac:dyDescent="0.25">
      <c r="A10">
        <v>0.9</v>
      </c>
      <c r="B10">
        <v>0.69703124999999999</v>
      </c>
      <c r="C10">
        <v>0.55262896800000005</v>
      </c>
      <c r="D10">
        <v>5.9271614E-2</v>
      </c>
      <c r="E10">
        <v>0.26211225900000001</v>
      </c>
      <c r="F10">
        <v>19.23</v>
      </c>
      <c r="G10">
        <v>4.3604210529999996</v>
      </c>
      <c r="H10">
        <f>AVERAGE(B10:E10)</f>
        <v>0.39276102275000002</v>
      </c>
      <c r="I10" s="1">
        <f>IF($H10=MAX($H$2:$H$103),$H10,NA())</f>
        <v>0.39276102275000002</v>
      </c>
      <c r="J10" s="1" t="e">
        <f>IF($H10=MIN($H$2:$H$103),$H10,NA())</f>
        <v>#N/A</v>
      </c>
    </row>
    <row r="11" spans="1:10" x14ac:dyDescent="0.25">
      <c r="A11">
        <v>1</v>
      </c>
      <c r="B11">
        <v>0.69359375000000001</v>
      </c>
      <c r="C11">
        <v>0.54293154799999999</v>
      </c>
      <c r="D11">
        <v>4.5776048E-2</v>
      </c>
      <c r="E11">
        <v>0.25219394299999998</v>
      </c>
      <c r="F11">
        <v>19.09</v>
      </c>
      <c r="G11">
        <v>4.3853759889999999</v>
      </c>
      <c r="H11">
        <f>AVERAGE(B11:E11)</f>
        <v>0.38362382225000002</v>
      </c>
      <c r="I11" s="1" t="e">
        <f>IF($H11=MAX($H$2:$H$103),$H11,NA())</f>
        <v>#N/A</v>
      </c>
      <c r="J11" s="1" t="e">
        <f>IF($H11=MIN($H$2:$H$103),$H11,NA())</f>
        <v>#N/A</v>
      </c>
    </row>
    <row r="12" spans="1:10" x14ac:dyDescent="0.25">
      <c r="A12">
        <v>1.1000000000000001</v>
      </c>
      <c r="B12">
        <v>0.69828124999999996</v>
      </c>
      <c r="C12">
        <v>0.54944444400000003</v>
      </c>
      <c r="D12">
        <v>5.4209213999999999E-2</v>
      </c>
      <c r="E12">
        <v>0.247312007</v>
      </c>
      <c r="F12">
        <v>19.13</v>
      </c>
      <c r="G12">
        <v>4.3789005850000002</v>
      </c>
      <c r="H12">
        <f>AVERAGE(B12:E12)</f>
        <v>0.38731172874999997</v>
      </c>
      <c r="I12" s="1" t="e">
        <f>IF($H12=MAX($H$2:$H$103),$H12,NA())</f>
        <v>#N/A</v>
      </c>
      <c r="J12" s="1" t="e">
        <f>IF($H12=MIN($H$2:$H$103),$H12,NA())</f>
        <v>#N/A</v>
      </c>
    </row>
    <row r="13" spans="1:10" x14ac:dyDescent="0.25">
      <c r="A13">
        <v>1.2</v>
      </c>
      <c r="B13">
        <v>0.69687500000000002</v>
      </c>
      <c r="C13">
        <v>0.55301091300000005</v>
      </c>
      <c r="D13">
        <v>5.4732242E-2</v>
      </c>
      <c r="E13">
        <v>0.241446466</v>
      </c>
      <c r="F13">
        <v>19.07</v>
      </c>
      <c r="G13">
        <v>4.3883371169999998</v>
      </c>
      <c r="H13">
        <f>AVERAGE(B13:E13)</f>
        <v>0.38651615524999999</v>
      </c>
      <c r="I13" s="1" t="e">
        <f>IF($H13=MAX($H$2:$H$103),$H13,NA())</f>
        <v>#N/A</v>
      </c>
      <c r="J13" s="1" t="e">
        <f>IF($H13=MIN($H$2:$H$103),$H13,NA())</f>
        <v>#N/A</v>
      </c>
    </row>
    <row r="14" spans="1:10" x14ac:dyDescent="0.25">
      <c r="A14">
        <v>1.3</v>
      </c>
      <c r="B14">
        <v>0.69421875</v>
      </c>
      <c r="C14">
        <v>0.55463293700000005</v>
      </c>
      <c r="D14">
        <v>5.6124652999999997E-2</v>
      </c>
      <c r="E14">
        <v>0.23234601799999999</v>
      </c>
      <c r="F14">
        <v>19.03</v>
      </c>
      <c r="G14">
        <v>4.3957426899999996</v>
      </c>
      <c r="H14">
        <f>AVERAGE(B14:E14)</f>
        <v>0.38433058949999999</v>
      </c>
      <c r="I14" s="1" t="e">
        <f>IF($H14=MAX($H$2:$H$103),$H14,NA())</f>
        <v>#N/A</v>
      </c>
      <c r="J14" s="1" t="e">
        <f>IF($H14=MIN($H$2:$H$103),$H14,NA())</f>
        <v>#N/A</v>
      </c>
    </row>
    <row r="15" spans="1:10" x14ac:dyDescent="0.25">
      <c r="A15">
        <v>1.4</v>
      </c>
      <c r="B15">
        <v>0.69796875000000003</v>
      </c>
      <c r="C15">
        <v>0.56050099200000003</v>
      </c>
      <c r="D15">
        <v>5.6136757000000002E-2</v>
      </c>
      <c r="E15">
        <v>0.221845289</v>
      </c>
      <c r="F15">
        <v>19.09</v>
      </c>
      <c r="G15">
        <v>4.3854502919999998</v>
      </c>
      <c r="H15">
        <f>AVERAGE(B15:E15)</f>
        <v>0.38411294699999998</v>
      </c>
      <c r="I15" s="1" t="e">
        <f>IF($H15=MAX($H$2:$H$103),$H15,NA())</f>
        <v>#N/A</v>
      </c>
      <c r="J15" s="1" t="e">
        <f>IF($H15=MIN($H$2:$H$103),$H15,NA())</f>
        <v>#N/A</v>
      </c>
    </row>
    <row r="16" spans="1:10" x14ac:dyDescent="0.25">
      <c r="A16">
        <v>1.5</v>
      </c>
      <c r="B16">
        <v>0.69328124999999996</v>
      </c>
      <c r="C16">
        <v>0.56138888899999995</v>
      </c>
      <c r="D16">
        <v>5.4231171000000002E-2</v>
      </c>
      <c r="E16">
        <v>0.21430723400000001</v>
      </c>
      <c r="F16">
        <v>18.95</v>
      </c>
      <c r="G16">
        <v>4.4091090470000003</v>
      </c>
      <c r="H16">
        <f>AVERAGE(B16:E16)</f>
        <v>0.38080213600000001</v>
      </c>
      <c r="I16" s="1" t="e">
        <f>IF($H16=MAX($H$2:$H$103),$H16,NA())</f>
        <v>#N/A</v>
      </c>
      <c r="J16" s="1" t="e">
        <f>IF($H16=MIN($H$2:$H$103),$H16,NA())</f>
        <v>#N/A</v>
      </c>
    </row>
    <row r="17" spans="1:10" x14ac:dyDescent="0.25">
      <c r="A17">
        <v>1.6</v>
      </c>
      <c r="B17">
        <v>0.69640625</v>
      </c>
      <c r="C17">
        <v>0.56099702399999996</v>
      </c>
      <c r="D17">
        <v>5.4436769000000003E-2</v>
      </c>
      <c r="E17">
        <v>0.20666142900000001</v>
      </c>
      <c r="F17">
        <v>19.05</v>
      </c>
      <c r="G17">
        <v>4.3921871350000004</v>
      </c>
      <c r="H17">
        <f>AVERAGE(B17:E17)</f>
        <v>0.37962536800000002</v>
      </c>
      <c r="I17" s="1" t="e">
        <f>IF($H17=MAX($H$2:$H$103),$H17,NA())</f>
        <v>#N/A</v>
      </c>
      <c r="J17" s="1" t="e">
        <f>IF($H17=MIN($H$2:$H$103),$H17,NA())</f>
        <v>#N/A</v>
      </c>
    </row>
    <row r="18" spans="1:10" x14ac:dyDescent="0.25">
      <c r="A18">
        <v>1.7</v>
      </c>
      <c r="B18">
        <v>0.69874999999999998</v>
      </c>
      <c r="C18">
        <v>0.56707837299999997</v>
      </c>
      <c r="D18">
        <v>5.8535027000000003E-2</v>
      </c>
      <c r="E18">
        <v>0.204650465</v>
      </c>
      <c r="F18">
        <v>18.98</v>
      </c>
      <c r="G18">
        <v>4.4044637079999998</v>
      </c>
      <c r="H18">
        <f>AVERAGE(B18:E18)</f>
        <v>0.38225346625000001</v>
      </c>
      <c r="I18" s="1" t="e">
        <f>IF($H18=MAX($H$2:$H$103),$H18,NA())</f>
        <v>#N/A</v>
      </c>
      <c r="J18" s="1" t="e">
        <f>IF($H18=MIN($H$2:$H$103),$H18,NA())</f>
        <v>#N/A</v>
      </c>
    </row>
    <row r="19" spans="1:10" x14ac:dyDescent="0.25">
      <c r="A19">
        <v>1.8</v>
      </c>
      <c r="B19">
        <v>0.698125</v>
      </c>
      <c r="C19">
        <v>0.56260912699999999</v>
      </c>
      <c r="D19">
        <v>4.9642365000000001E-2</v>
      </c>
      <c r="E19">
        <v>0.18993629000000001</v>
      </c>
      <c r="F19">
        <v>18.989999999999998</v>
      </c>
      <c r="G19">
        <v>4.404023392</v>
      </c>
      <c r="H19">
        <f>AVERAGE(B19:E19)</f>
        <v>0.37507819549999999</v>
      </c>
      <c r="I19" s="1" t="e">
        <f>IF($H19=MAX($H$2:$H$103),$H19,NA())</f>
        <v>#N/A</v>
      </c>
      <c r="J19" s="1" t="e">
        <f>IF($H19=MIN($H$2:$H$103),$H19,NA())</f>
        <v>#N/A</v>
      </c>
    </row>
    <row r="20" spans="1:10" x14ac:dyDescent="0.25">
      <c r="A20">
        <v>1.9</v>
      </c>
      <c r="B20">
        <v>0.7</v>
      </c>
      <c r="C20">
        <v>0.57241071399999999</v>
      </c>
      <c r="D20">
        <v>5.4947378999999998E-2</v>
      </c>
      <c r="E20">
        <v>0.19392110300000001</v>
      </c>
      <c r="F20">
        <v>19.04</v>
      </c>
      <c r="G20">
        <v>4.3969987709999998</v>
      </c>
      <c r="H20">
        <f>AVERAGE(B20:E20)</f>
        <v>0.38031979899999996</v>
      </c>
      <c r="I20" s="1" t="e">
        <f>IF($H20=MAX($H$2:$H$103),$H20,NA())</f>
        <v>#N/A</v>
      </c>
      <c r="J20" s="1" t="e">
        <f>IF($H20=MIN($H$2:$H$103),$H20,NA())</f>
        <v>#N/A</v>
      </c>
    </row>
    <row r="21" spans="1:10" x14ac:dyDescent="0.25">
      <c r="A21">
        <v>2</v>
      </c>
      <c r="B21">
        <v>0.70265624999999998</v>
      </c>
      <c r="C21">
        <v>0.57205357099999998</v>
      </c>
      <c r="D21">
        <v>5.8337723000000001E-2</v>
      </c>
      <c r="E21">
        <v>0.18252116700000001</v>
      </c>
      <c r="F21">
        <v>19.059999999999999</v>
      </c>
      <c r="G21">
        <v>4.3900213279999996</v>
      </c>
      <c r="H21">
        <f>AVERAGE(B21:E21)</f>
        <v>0.37889217775</v>
      </c>
      <c r="I21" s="1" t="e">
        <f>IF($H21=MAX($H$2:$H$103),$H21,NA())</f>
        <v>#N/A</v>
      </c>
      <c r="J21" s="1" t="e">
        <f>IF($H21=MIN($H$2:$H$103),$H21,NA())</f>
        <v>#N/A</v>
      </c>
    </row>
    <row r="22" spans="1:10" x14ac:dyDescent="0.25">
      <c r="A22">
        <v>2.1</v>
      </c>
      <c r="B22">
        <v>0.69890624999999995</v>
      </c>
      <c r="C22">
        <v>0.56981646799999996</v>
      </c>
      <c r="D22">
        <v>5.4425122999999999E-2</v>
      </c>
      <c r="E22">
        <v>0.17846407</v>
      </c>
      <c r="F22">
        <v>18.96</v>
      </c>
      <c r="G22">
        <v>4.4068304090000003</v>
      </c>
      <c r="H22">
        <f>AVERAGE(B22:E22)</f>
        <v>0.37540297774999992</v>
      </c>
      <c r="I22" s="1" t="e">
        <f>IF($H22=MAX($H$2:$H$103),$H22,NA())</f>
        <v>#N/A</v>
      </c>
      <c r="J22" s="1" t="e">
        <f>IF($H22=MIN($H$2:$H$103),$H22,NA())</f>
        <v>#N/A</v>
      </c>
    </row>
    <row r="23" spans="1:10" x14ac:dyDescent="0.25">
      <c r="A23">
        <v>2.2000000000000002</v>
      </c>
      <c r="B23">
        <v>0.70109374999999996</v>
      </c>
      <c r="C23">
        <v>0.57323908700000004</v>
      </c>
      <c r="D23">
        <v>5.8579618E-2</v>
      </c>
      <c r="E23">
        <v>0.178134715</v>
      </c>
      <c r="F23">
        <v>18.89</v>
      </c>
      <c r="G23">
        <v>4.4194014450000001</v>
      </c>
      <c r="H23">
        <f>AVERAGE(B23:E23)</f>
        <v>0.37776179249999997</v>
      </c>
      <c r="I23" s="1" t="e">
        <f>IF($H23=MAX($H$2:$H$103),$H23,NA())</f>
        <v>#N/A</v>
      </c>
      <c r="J23" s="1" t="e">
        <f>IF($H23=MIN($H$2:$H$103),$H23,NA())</f>
        <v>#N/A</v>
      </c>
    </row>
    <row r="24" spans="1:10" x14ac:dyDescent="0.25">
      <c r="A24">
        <v>2.2999999999999998</v>
      </c>
      <c r="B24">
        <v>0.69640625</v>
      </c>
      <c r="C24">
        <v>0.57439980199999996</v>
      </c>
      <c r="D24">
        <v>5.3433688E-2</v>
      </c>
      <c r="E24">
        <v>0.17094211400000001</v>
      </c>
      <c r="F24">
        <v>18.899999999999999</v>
      </c>
      <c r="G24">
        <v>4.418793258</v>
      </c>
      <c r="H24">
        <f>AVERAGE(B24:E24)</f>
        <v>0.37379546349999998</v>
      </c>
      <c r="I24" s="1" t="e">
        <f>IF($H24=MAX($H$2:$H$103),$H24,NA())</f>
        <v>#N/A</v>
      </c>
      <c r="J24" s="1" t="e">
        <f>IF($H24=MIN($H$2:$H$103),$H24,NA())</f>
        <v>#N/A</v>
      </c>
    </row>
    <row r="25" spans="1:10" x14ac:dyDescent="0.25">
      <c r="A25">
        <v>2.4</v>
      </c>
      <c r="B25">
        <v>0.69937499999999997</v>
      </c>
      <c r="C25">
        <v>0.57691468300000004</v>
      </c>
      <c r="D25">
        <v>5.5177017000000002E-2</v>
      </c>
      <c r="E25">
        <v>0.16533308299999999</v>
      </c>
      <c r="F25">
        <v>18.91</v>
      </c>
      <c r="G25">
        <v>4.4160000000000004</v>
      </c>
      <c r="H25">
        <f>AVERAGE(B25:E25)</f>
        <v>0.37419994574999998</v>
      </c>
      <c r="I25" s="1" t="e">
        <f>IF($H25=MAX($H$2:$H$103),$H25,NA())</f>
        <v>#N/A</v>
      </c>
      <c r="J25" s="1" t="e">
        <f>IF($H25=MIN($H$2:$H$103),$H25,NA())</f>
        <v>#N/A</v>
      </c>
    </row>
    <row r="26" spans="1:10" x14ac:dyDescent="0.25">
      <c r="A26">
        <v>2.5</v>
      </c>
      <c r="B26">
        <v>0.69546874999999997</v>
      </c>
      <c r="C26">
        <v>0.57758432500000001</v>
      </c>
      <c r="D26">
        <v>4.992485E-2</v>
      </c>
      <c r="E26">
        <v>0.16365969499999999</v>
      </c>
      <c r="F26">
        <v>18.920000000000002</v>
      </c>
      <c r="G26">
        <v>4.4198974360000003</v>
      </c>
      <c r="H26">
        <f>AVERAGE(B26:E26)</f>
        <v>0.371659405</v>
      </c>
      <c r="I26" s="1" t="e">
        <f>IF($H26=MAX($H$2:$H$103),$H26,NA())</f>
        <v>#N/A</v>
      </c>
      <c r="J26" s="1" t="e">
        <f>IF($H26=MIN($H$2:$H$103),$H26,NA())</f>
        <v>#N/A</v>
      </c>
    </row>
    <row r="27" spans="1:10" x14ac:dyDescent="0.25">
      <c r="A27">
        <v>2.6</v>
      </c>
      <c r="B27">
        <v>0.69499999999999995</v>
      </c>
      <c r="C27">
        <v>0.57615079400000002</v>
      </c>
      <c r="D27">
        <v>4.5069961999999998E-2</v>
      </c>
      <c r="E27">
        <v>0.154306737</v>
      </c>
      <c r="F27">
        <v>18.93</v>
      </c>
      <c r="G27">
        <v>4.4160864909999997</v>
      </c>
      <c r="H27">
        <f>AVERAGE(B27:E27)</f>
        <v>0.36763187324999996</v>
      </c>
      <c r="I27" s="1" t="e">
        <f>IF($H27=MAX($H$2:$H$103),$H27,NA())</f>
        <v>#N/A</v>
      </c>
      <c r="J27" s="1" t="e">
        <f>IF($H27=MIN($H$2:$H$103),$H27,NA())</f>
        <v>#N/A</v>
      </c>
    </row>
    <row r="28" spans="1:10" x14ac:dyDescent="0.25">
      <c r="A28">
        <v>2.7</v>
      </c>
      <c r="B28">
        <v>0.69781249999999995</v>
      </c>
      <c r="C28">
        <v>0.581145833</v>
      </c>
      <c r="D28">
        <v>4.7168003E-2</v>
      </c>
      <c r="E28">
        <v>0.15093958599999999</v>
      </c>
      <c r="F28">
        <v>19.010000000000002</v>
      </c>
      <c r="G28">
        <v>4.3980350880000003</v>
      </c>
      <c r="H28">
        <f>AVERAGE(B28:E28)</f>
        <v>0.36926648049999994</v>
      </c>
      <c r="I28" s="1" t="e">
        <f>IF($H28=MAX($H$2:$H$103),$H28,NA())</f>
        <v>#N/A</v>
      </c>
      <c r="J28" s="1" t="e">
        <f>IF($H28=MIN($H$2:$H$103),$H28,NA())</f>
        <v>#N/A</v>
      </c>
    </row>
    <row r="29" spans="1:10" x14ac:dyDescent="0.25">
      <c r="A29">
        <v>2.8</v>
      </c>
      <c r="B29">
        <v>0.69546874999999997</v>
      </c>
      <c r="C29">
        <v>0.58063492100000003</v>
      </c>
      <c r="D29">
        <v>4.4309023000000003E-2</v>
      </c>
      <c r="E29">
        <v>0.14646256599999999</v>
      </c>
      <c r="F29">
        <v>18.98</v>
      </c>
      <c r="G29">
        <v>4.403836257</v>
      </c>
      <c r="H29">
        <f>AVERAGE(B29:E29)</f>
        <v>0.36671881500000003</v>
      </c>
      <c r="I29" s="1" t="e">
        <f>IF($H29=MAX($H$2:$H$103),$H29,NA())</f>
        <v>#N/A</v>
      </c>
      <c r="J29" s="1" t="e">
        <f>IF($H29=MIN($H$2:$H$103),$H29,NA())</f>
        <v>#N/A</v>
      </c>
    </row>
    <row r="30" spans="1:10" x14ac:dyDescent="0.25">
      <c r="A30">
        <v>2.9</v>
      </c>
      <c r="B30">
        <v>0.69625000000000004</v>
      </c>
      <c r="C30">
        <v>0.581651786</v>
      </c>
      <c r="D30">
        <v>4.4870570999999998E-2</v>
      </c>
      <c r="E30">
        <v>0.14551487799999999</v>
      </c>
      <c r="F30">
        <v>19.010000000000002</v>
      </c>
      <c r="G30">
        <v>4.3982222220000002</v>
      </c>
      <c r="H30">
        <f>AVERAGE(B30:E30)</f>
        <v>0.36707180875000001</v>
      </c>
      <c r="I30" s="1" t="e">
        <f>IF($H30=MAX($H$2:$H$103),$H30,NA())</f>
        <v>#N/A</v>
      </c>
      <c r="J30" s="1" t="e">
        <f>IF($H30=MIN($H$2:$H$103),$H30,NA())</f>
        <v>#N/A</v>
      </c>
    </row>
    <row r="31" spans="1:10" x14ac:dyDescent="0.25">
      <c r="A31">
        <v>3</v>
      </c>
      <c r="B31">
        <v>0.69406250000000003</v>
      </c>
      <c r="C31">
        <v>0.57880456300000005</v>
      </c>
      <c r="D31">
        <v>4.1640333000000002E-2</v>
      </c>
      <c r="E31">
        <v>0.14169363600000001</v>
      </c>
      <c r="F31">
        <v>18.95</v>
      </c>
      <c r="G31">
        <v>4.4092631579999999</v>
      </c>
      <c r="H31">
        <f>AVERAGE(B31:E31)</f>
        <v>0.36405025800000002</v>
      </c>
      <c r="I31" s="1" t="e">
        <f>IF($H31=MAX($H$2:$H$103),$H31,NA())</f>
        <v>#N/A</v>
      </c>
      <c r="J31" s="1" t="e">
        <f>IF($H31=MIN($H$2:$H$103),$H31,NA())</f>
        <v>#N/A</v>
      </c>
    </row>
    <row r="32" spans="1:10" x14ac:dyDescent="0.25">
      <c r="A32">
        <v>3.1</v>
      </c>
      <c r="B32">
        <v>0.69343750000000004</v>
      </c>
      <c r="C32">
        <v>0.57991071400000005</v>
      </c>
      <c r="D32">
        <v>3.9876025000000002E-2</v>
      </c>
      <c r="E32">
        <v>0.137382584</v>
      </c>
      <c r="F32">
        <v>19.05</v>
      </c>
      <c r="G32">
        <v>4.3931695910000004</v>
      </c>
      <c r="H32">
        <f>AVERAGE(B32:E32)</f>
        <v>0.36265170575000005</v>
      </c>
      <c r="I32" s="1" t="e">
        <f>IF($H32=MAX($H$2:$H$103),$H32,NA())</f>
        <v>#N/A</v>
      </c>
      <c r="J32" s="1" t="e">
        <f>IF($H32=MIN($H$2:$H$103),$H32,NA())</f>
        <v>#N/A</v>
      </c>
    </row>
    <row r="33" spans="1:10" x14ac:dyDescent="0.25">
      <c r="A33">
        <v>3.2</v>
      </c>
      <c r="B33">
        <v>0.69374999999999998</v>
      </c>
      <c r="C33">
        <v>0.581661706</v>
      </c>
      <c r="D33">
        <v>4.2804940999999999E-2</v>
      </c>
      <c r="E33">
        <v>0.13647743400000001</v>
      </c>
      <c r="F33">
        <v>19.010000000000002</v>
      </c>
      <c r="G33">
        <v>4.3985964910000002</v>
      </c>
      <c r="H33">
        <f>AVERAGE(B33:E33)</f>
        <v>0.36367352024999999</v>
      </c>
      <c r="I33" s="1" t="e">
        <f>IF($H33=MAX($H$2:$H$103),$H33,NA())</f>
        <v>#N/A</v>
      </c>
      <c r="J33" s="1" t="e">
        <f>IF($H33=MIN($H$2:$H$103),$H33,NA())</f>
        <v>#N/A</v>
      </c>
    </row>
    <row r="34" spans="1:10" x14ac:dyDescent="0.25">
      <c r="A34">
        <v>3.3</v>
      </c>
      <c r="B34">
        <v>0.69390624999999995</v>
      </c>
      <c r="C34">
        <v>0.58077380999999995</v>
      </c>
      <c r="D34">
        <v>3.8929586000000002E-2</v>
      </c>
      <c r="E34">
        <v>0.13029454500000001</v>
      </c>
      <c r="F34">
        <v>19.010000000000002</v>
      </c>
      <c r="G34">
        <v>4.3982552459999997</v>
      </c>
      <c r="H34">
        <f>AVERAGE(B34:E34)</f>
        <v>0.36097604774999997</v>
      </c>
      <c r="I34" s="1" t="e">
        <f>IF($H34=MAX($H$2:$H$103),$H34,NA())</f>
        <v>#N/A</v>
      </c>
      <c r="J34" s="1" t="e">
        <f>IF($H34=MIN($H$2:$H$103),$H34,NA())</f>
        <v>#N/A</v>
      </c>
    </row>
    <row r="35" spans="1:10" x14ac:dyDescent="0.25">
      <c r="A35">
        <v>3.4</v>
      </c>
      <c r="B35">
        <v>0.69421875</v>
      </c>
      <c r="C35">
        <v>0.58108134899999997</v>
      </c>
      <c r="D35">
        <v>3.9287355000000003E-2</v>
      </c>
      <c r="E35">
        <v>0.129014821</v>
      </c>
      <c r="F35">
        <v>18.989999999999998</v>
      </c>
      <c r="G35">
        <v>4.4019979359999999</v>
      </c>
      <c r="H35">
        <f>AVERAGE(B35:E35)</f>
        <v>0.36090056874999993</v>
      </c>
      <c r="I35" s="1" t="e">
        <f>IF($H35=MAX($H$2:$H$103),$H35,NA())</f>
        <v>#N/A</v>
      </c>
      <c r="J35" s="1" t="e">
        <f>IF($H35=MIN($H$2:$H$103),$H35,NA())</f>
        <v>#N/A</v>
      </c>
    </row>
    <row r="36" spans="1:10" x14ac:dyDescent="0.25">
      <c r="A36">
        <v>3.5</v>
      </c>
      <c r="B36">
        <v>0.69187500000000002</v>
      </c>
      <c r="C36">
        <v>0.58070932500000005</v>
      </c>
      <c r="D36">
        <v>3.5795765E-2</v>
      </c>
      <c r="E36">
        <v>0.12513880099999999</v>
      </c>
      <c r="F36">
        <v>18.88</v>
      </c>
      <c r="G36">
        <v>4.4235184040000002</v>
      </c>
      <c r="H36">
        <f>AVERAGE(B36:E36)</f>
        <v>0.35837972275000002</v>
      </c>
      <c r="I36" s="1" t="e">
        <f>IF($H36=MAX($H$2:$H$103),$H36,NA())</f>
        <v>#N/A</v>
      </c>
      <c r="J36" s="1" t="e">
        <f>IF($H36=MIN($H$2:$H$103),$H36,NA())</f>
        <v>#N/A</v>
      </c>
    </row>
    <row r="37" spans="1:10" x14ac:dyDescent="0.25">
      <c r="A37">
        <v>3.6</v>
      </c>
      <c r="B37">
        <v>0.69</v>
      </c>
      <c r="C37">
        <v>0.58121527799999995</v>
      </c>
      <c r="D37">
        <v>3.6778460999999998E-2</v>
      </c>
      <c r="E37">
        <v>0.125714665</v>
      </c>
      <c r="F37">
        <v>19.010000000000002</v>
      </c>
      <c r="G37">
        <v>4.3984093570000002</v>
      </c>
      <c r="H37">
        <f>AVERAGE(B37:E37)</f>
        <v>0.35842710099999997</v>
      </c>
      <c r="I37" s="1" t="e">
        <f>IF($H37=MAX($H$2:$H$103),$H37,NA())</f>
        <v>#N/A</v>
      </c>
      <c r="J37" s="1" t="e">
        <f>IF($H37=MIN($H$2:$H$103),$H37,NA())</f>
        <v>#N/A</v>
      </c>
    </row>
    <row r="38" spans="1:10" x14ac:dyDescent="0.25">
      <c r="A38">
        <v>3.7</v>
      </c>
      <c r="B38">
        <v>0.6925</v>
      </c>
      <c r="C38">
        <v>0.58222718299999998</v>
      </c>
      <c r="D38">
        <v>3.6377411999999998E-2</v>
      </c>
      <c r="E38">
        <v>0.12252500600000001</v>
      </c>
      <c r="F38">
        <v>19.12</v>
      </c>
      <c r="G38">
        <v>4.3789473680000004</v>
      </c>
      <c r="H38">
        <f>AVERAGE(B38:E38)</f>
        <v>0.35840740025000001</v>
      </c>
      <c r="I38" s="1" t="e">
        <f>IF($H38=MAX($H$2:$H$103),$H38,NA())</f>
        <v>#N/A</v>
      </c>
      <c r="J38" s="1" t="e">
        <f>IF($H38=MIN($H$2:$H$103),$H38,NA())</f>
        <v>#N/A</v>
      </c>
    </row>
    <row r="39" spans="1:10" x14ac:dyDescent="0.25">
      <c r="A39">
        <v>3.8</v>
      </c>
      <c r="B39">
        <v>0.69</v>
      </c>
      <c r="C39">
        <v>0.58247023799999997</v>
      </c>
      <c r="D39">
        <v>3.4369415E-2</v>
      </c>
      <c r="E39">
        <v>0.121643416</v>
      </c>
      <c r="F39">
        <v>19.07</v>
      </c>
      <c r="G39">
        <v>4.3883371169999998</v>
      </c>
      <c r="H39">
        <f>AVERAGE(B39:E39)</f>
        <v>0.35712076724999997</v>
      </c>
      <c r="I39" s="1" t="e">
        <f>IF($H39=MAX($H$2:$H$103),$H39,NA())</f>
        <v>#N/A</v>
      </c>
      <c r="J39" s="1" t="e">
        <f>IF($H39=MIN($H$2:$H$103),$H39,NA())</f>
        <v>#N/A</v>
      </c>
    </row>
    <row r="40" spans="1:10" x14ac:dyDescent="0.25">
      <c r="A40">
        <v>3.9</v>
      </c>
      <c r="B40">
        <v>0.68890625000000005</v>
      </c>
      <c r="C40">
        <v>0.58275297599999998</v>
      </c>
      <c r="D40">
        <v>3.2266207999999998E-2</v>
      </c>
      <c r="E40">
        <v>0.119275414</v>
      </c>
      <c r="F40">
        <v>19.04</v>
      </c>
      <c r="G40">
        <v>4.3931695910000004</v>
      </c>
      <c r="H40">
        <f>AVERAGE(B40:E40)</f>
        <v>0.35580021200000006</v>
      </c>
      <c r="I40" s="1" t="e">
        <f>IF($H40=MAX($H$2:$H$103),$H40,NA())</f>
        <v>#N/A</v>
      </c>
      <c r="J40" s="1" t="e">
        <f>IF($H40=MIN($H$2:$H$103),$H40,NA())</f>
        <v>#N/A</v>
      </c>
    </row>
    <row r="41" spans="1:10" x14ac:dyDescent="0.25">
      <c r="A41">
        <v>4</v>
      </c>
      <c r="B41">
        <v>0.68890625000000005</v>
      </c>
      <c r="C41">
        <v>0.58381448400000002</v>
      </c>
      <c r="D41">
        <v>3.3257794E-2</v>
      </c>
      <c r="E41">
        <v>0.11723233700000001</v>
      </c>
      <c r="F41">
        <v>19.04</v>
      </c>
      <c r="G41">
        <v>4.3927953219999996</v>
      </c>
      <c r="H41">
        <f>AVERAGE(B41:E41)</f>
        <v>0.35580271624999998</v>
      </c>
      <c r="I41" s="1" t="e">
        <f>IF($H41=MAX($H$2:$H$103),$H41,NA())</f>
        <v>#N/A</v>
      </c>
      <c r="J41" s="1" t="e">
        <f>IF($H41=MIN($H$2:$H$103),$H41,NA())</f>
        <v>#N/A</v>
      </c>
    </row>
    <row r="42" spans="1:10" x14ac:dyDescent="0.25">
      <c r="A42">
        <v>4.0999999999999996</v>
      </c>
      <c r="B42">
        <v>0.68843750000000004</v>
      </c>
      <c r="C42">
        <v>0.58099702399999997</v>
      </c>
      <c r="D42">
        <v>3.0562796E-2</v>
      </c>
      <c r="E42">
        <v>0.11655718900000001</v>
      </c>
      <c r="F42">
        <v>18.989999999999998</v>
      </c>
      <c r="G42">
        <v>4.401810802</v>
      </c>
      <c r="H42">
        <f>AVERAGE(B42:E42)</f>
        <v>0.35413862725</v>
      </c>
      <c r="I42" s="1" t="e">
        <f>IF($H42=MAX($H$2:$H$103),$H42,NA())</f>
        <v>#N/A</v>
      </c>
      <c r="J42" s="1" t="e">
        <f>IF($H42=MIN($H$2:$H$103),$H42,NA())</f>
        <v>#N/A</v>
      </c>
    </row>
    <row r="43" spans="1:10" x14ac:dyDescent="0.25">
      <c r="A43">
        <v>4.2</v>
      </c>
      <c r="B43">
        <v>0.68796875000000002</v>
      </c>
      <c r="C43">
        <v>0.58067956300000001</v>
      </c>
      <c r="D43">
        <v>3.1816998999999999E-2</v>
      </c>
      <c r="E43">
        <v>0.115218589</v>
      </c>
      <c r="F43">
        <v>19.059999999999999</v>
      </c>
      <c r="G43">
        <v>4.3896140350000001</v>
      </c>
      <c r="H43">
        <f>AVERAGE(B43:E43)</f>
        <v>0.35392097524999994</v>
      </c>
      <c r="I43" s="1" t="e">
        <f>IF($H43=MAX($H$2:$H$103),$H43,NA())</f>
        <v>#N/A</v>
      </c>
      <c r="J43" s="1" t="e">
        <f>IF($H43=MIN($H$2:$H$103),$H43,NA())</f>
        <v>#N/A</v>
      </c>
    </row>
    <row r="44" spans="1:10" x14ac:dyDescent="0.25">
      <c r="A44">
        <v>4.3</v>
      </c>
      <c r="B44">
        <v>0.68406250000000002</v>
      </c>
      <c r="C44">
        <v>0.58052083300000001</v>
      </c>
      <c r="D44">
        <v>2.9325931E-2</v>
      </c>
      <c r="E44">
        <v>0.11192614200000001</v>
      </c>
      <c r="F44">
        <v>19.010000000000002</v>
      </c>
      <c r="G44">
        <v>4.4014569760000004</v>
      </c>
      <c r="H44">
        <f>AVERAGE(B44:E44)</f>
        <v>0.3514588515</v>
      </c>
      <c r="I44" s="1" t="e">
        <f>IF($H44=MAX($H$2:$H$103),$H44,NA())</f>
        <v>#N/A</v>
      </c>
      <c r="J44" s="1" t="e">
        <f>IF($H44=MIN($H$2:$H$103),$H44,NA())</f>
        <v>#N/A</v>
      </c>
    </row>
    <row r="45" spans="1:10" x14ac:dyDescent="0.25">
      <c r="A45">
        <v>4.4000000000000004</v>
      </c>
      <c r="B45">
        <v>0.68484374999999997</v>
      </c>
      <c r="C45">
        <v>0.58001984100000004</v>
      </c>
      <c r="D45">
        <v>2.7458031000000001E-2</v>
      </c>
      <c r="E45">
        <v>0.113449762</v>
      </c>
      <c r="F45">
        <v>18.899999999999999</v>
      </c>
      <c r="G45">
        <v>4.4191812869999998</v>
      </c>
      <c r="H45">
        <f>AVERAGE(B45:E45)</f>
        <v>0.35144284600000003</v>
      </c>
      <c r="I45" s="1" t="e">
        <f>IF($H45=MAX($H$2:$H$103),$H45,NA())</f>
        <v>#N/A</v>
      </c>
      <c r="J45" s="1" t="e">
        <f>IF($H45=MIN($H$2:$H$103),$H45,NA())</f>
        <v>#N/A</v>
      </c>
    </row>
    <row r="46" spans="1:10" x14ac:dyDescent="0.25">
      <c r="A46">
        <v>4.5</v>
      </c>
      <c r="B46">
        <v>0.68578125000000001</v>
      </c>
      <c r="C46">
        <v>0.581651786</v>
      </c>
      <c r="D46">
        <v>2.7816137000000001E-2</v>
      </c>
      <c r="E46">
        <v>0.112426541</v>
      </c>
      <c r="F46">
        <v>19.010000000000002</v>
      </c>
      <c r="G46">
        <v>4.3986295149999997</v>
      </c>
      <c r="H46">
        <f>AVERAGE(B46:E46)</f>
        <v>0.35191892850000001</v>
      </c>
      <c r="I46" s="1" t="e">
        <f>IF($H46=MAX($H$2:$H$103),$H46,NA())</f>
        <v>#N/A</v>
      </c>
      <c r="J46" s="1" t="e">
        <f>IF($H46=MIN($H$2:$H$103),$H46,NA())</f>
        <v>#N/A</v>
      </c>
    </row>
    <row r="47" spans="1:10" x14ac:dyDescent="0.25">
      <c r="A47">
        <v>4.5999999999999996</v>
      </c>
      <c r="B47">
        <v>0.68734375000000003</v>
      </c>
      <c r="C47">
        <v>0.58048115099999997</v>
      </c>
      <c r="D47">
        <v>2.669767E-2</v>
      </c>
      <c r="E47">
        <v>0.10740944500000001</v>
      </c>
      <c r="F47">
        <v>19.05</v>
      </c>
      <c r="G47">
        <v>4.3914853799999998</v>
      </c>
      <c r="H47">
        <f>AVERAGE(B47:E47)</f>
        <v>0.35048300399999999</v>
      </c>
      <c r="I47" s="1" t="e">
        <f>IF($H47=MAX($H$2:$H$103),$H47,NA())</f>
        <v>#N/A</v>
      </c>
      <c r="J47" s="1" t="e">
        <f>IF($H47=MIN($H$2:$H$103),$H47,NA())</f>
        <v>#N/A</v>
      </c>
    </row>
    <row r="48" spans="1:10" x14ac:dyDescent="0.25">
      <c r="A48">
        <v>4.7</v>
      </c>
      <c r="B48">
        <v>0.68390625000000005</v>
      </c>
      <c r="C48">
        <v>0.58028273799999996</v>
      </c>
      <c r="D48">
        <v>2.5410380999999999E-2</v>
      </c>
      <c r="E48">
        <v>0.105120329</v>
      </c>
      <c r="F48">
        <v>19.100000000000001</v>
      </c>
      <c r="G48">
        <v>4.3826900579999997</v>
      </c>
      <c r="H48">
        <f>AVERAGE(B48:E48)</f>
        <v>0.34867992449999996</v>
      </c>
      <c r="I48" s="1" t="e">
        <f>IF($H48=MAX($H$2:$H$103),$H48,NA())</f>
        <v>#N/A</v>
      </c>
      <c r="J48" s="1" t="e">
        <f>IF($H48=MIN($H$2:$H$103),$H48,NA())</f>
        <v>#N/A</v>
      </c>
    </row>
    <row r="49" spans="1:10" x14ac:dyDescent="0.25">
      <c r="A49">
        <v>4.8</v>
      </c>
      <c r="B49">
        <v>0.68609374999999995</v>
      </c>
      <c r="C49">
        <v>0.57983631000000002</v>
      </c>
      <c r="D49">
        <v>2.5738074E-2</v>
      </c>
      <c r="E49">
        <v>0.106225469</v>
      </c>
      <c r="F49">
        <v>19.13</v>
      </c>
      <c r="G49">
        <v>4.3772631579999999</v>
      </c>
      <c r="H49">
        <f>AVERAGE(B49:E49)</f>
        <v>0.34947340075</v>
      </c>
      <c r="I49" s="1" t="e">
        <f>IF($H49=MAX($H$2:$H$103),$H49,NA())</f>
        <v>#N/A</v>
      </c>
      <c r="J49" s="1" t="e">
        <f>IF($H49=MIN($H$2:$H$103),$H49,NA())</f>
        <v>#N/A</v>
      </c>
    </row>
    <row r="50" spans="1:10" x14ac:dyDescent="0.25">
      <c r="A50">
        <v>4.9000000000000004</v>
      </c>
      <c r="B50">
        <v>0.68421874999999999</v>
      </c>
      <c r="C50">
        <v>0.58286706300000002</v>
      </c>
      <c r="D50">
        <v>2.7529272E-2</v>
      </c>
      <c r="E50">
        <v>0.10690938799999999</v>
      </c>
      <c r="F50">
        <v>19.05</v>
      </c>
      <c r="G50">
        <v>4.3917055380000001</v>
      </c>
      <c r="H50">
        <f>AVERAGE(B50:E50)</f>
        <v>0.35038111825000001</v>
      </c>
      <c r="I50" s="1" t="e">
        <f>IF($H50=MAX($H$2:$H$103),$H50,NA())</f>
        <v>#N/A</v>
      </c>
      <c r="J50" s="1" t="e">
        <f>IF($H50=MIN($H$2:$H$103),$H50,NA())</f>
        <v>#N/A</v>
      </c>
    </row>
    <row r="51" spans="1:10" x14ac:dyDescent="0.25">
      <c r="A51">
        <v>5</v>
      </c>
      <c r="B51">
        <v>0.68359375</v>
      </c>
      <c r="C51">
        <v>0.58056547599999997</v>
      </c>
      <c r="D51">
        <v>2.2691622000000002E-2</v>
      </c>
      <c r="E51">
        <v>0.106684054</v>
      </c>
      <c r="F51">
        <v>19.05</v>
      </c>
      <c r="G51">
        <v>4.3914853799999998</v>
      </c>
      <c r="H51">
        <f>AVERAGE(B51:E51)</f>
        <v>0.34838372549999996</v>
      </c>
      <c r="I51" s="1" t="e">
        <f>IF($H51=MAX($H$2:$H$103),$H51,NA())</f>
        <v>#N/A</v>
      </c>
      <c r="J51" s="1" t="e">
        <f>IF($H51=MIN($H$2:$H$103),$H51,NA())</f>
        <v>#N/A</v>
      </c>
    </row>
    <row r="52" spans="1:10" x14ac:dyDescent="0.25">
      <c r="A52">
        <v>5.0999999999999996</v>
      </c>
      <c r="B52">
        <v>0.68374999999999997</v>
      </c>
      <c r="C52">
        <v>0.58295138899999999</v>
      </c>
      <c r="D52">
        <v>2.5752708999999999E-2</v>
      </c>
      <c r="E52">
        <v>0.105383298</v>
      </c>
      <c r="F52">
        <v>19.03</v>
      </c>
      <c r="G52">
        <v>4.3958555209999997</v>
      </c>
      <c r="H52">
        <f>AVERAGE(B52:E52)</f>
        <v>0.34945934900000003</v>
      </c>
      <c r="I52" s="1" t="e">
        <f>IF($H52=MAX($H$2:$H$103),$H52,NA())</f>
        <v>#N/A</v>
      </c>
      <c r="J52" s="1" t="e">
        <f>IF($H52=MIN($H$2:$H$103),$H52,NA())</f>
        <v>#N/A</v>
      </c>
    </row>
    <row r="53" spans="1:10" x14ac:dyDescent="0.25">
      <c r="A53">
        <v>5.2</v>
      </c>
      <c r="B53">
        <v>0.68296875000000001</v>
      </c>
      <c r="C53">
        <v>0.58374504000000005</v>
      </c>
      <c r="D53">
        <v>2.5550360000000001E-2</v>
      </c>
      <c r="E53">
        <v>0.10535642200000001</v>
      </c>
      <c r="F53">
        <v>19.059999999999999</v>
      </c>
      <c r="G53">
        <v>4.3896140350000001</v>
      </c>
      <c r="H53">
        <f>AVERAGE(B53:E53)</f>
        <v>0.34940514300000003</v>
      </c>
      <c r="I53" s="1" t="e">
        <f>IF($H53=MAX($H$2:$H$103),$H53,NA())</f>
        <v>#N/A</v>
      </c>
      <c r="J53" s="1" t="e">
        <f>IF($H53=MIN($H$2:$H$103),$H53,NA())</f>
        <v>#N/A</v>
      </c>
    </row>
    <row r="54" spans="1:10" x14ac:dyDescent="0.25">
      <c r="A54">
        <v>5.3</v>
      </c>
      <c r="B54">
        <v>0.6846875</v>
      </c>
      <c r="C54">
        <v>0.580347222</v>
      </c>
      <c r="D54">
        <v>2.3956851000000001E-2</v>
      </c>
      <c r="E54">
        <v>0.104422871</v>
      </c>
      <c r="F54">
        <v>19.07</v>
      </c>
      <c r="G54">
        <v>4.3875555559999997</v>
      </c>
      <c r="H54">
        <f>AVERAGE(B54:E54)</f>
        <v>0.34835361100000001</v>
      </c>
      <c r="I54" s="1" t="e">
        <f>IF($H54=MAX($H$2:$H$103),$H54,NA())</f>
        <v>#N/A</v>
      </c>
      <c r="J54" s="1" t="e">
        <f>IF($H54=MIN($H$2:$H$103),$H54,NA())</f>
        <v>#N/A</v>
      </c>
    </row>
    <row r="55" spans="1:10" x14ac:dyDescent="0.25">
      <c r="A55">
        <v>5.4</v>
      </c>
      <c r="B55">
        <v>0.6825</v>
      </c>
      <c r="C55">
        <v>0.58081845200000004</v>
      </c>
      <c r="D55">
        <v>2.0766562999999998E-2</v>
      </c>
      <c r="E55">
        <v>9.7930422000000003E-2</v>
      </c>
      <c r="F55">
        <v>19.149999999999999</v>
      </c>
      <c r="G55">
        <v>4.3738947369999996</v>
      </c>
      <c r="H55">
        <f>AVERAGE(B55:E55)</f>
        <v>0.34550385924999999</v>
      </c>
      <c r="I55" s="1" t="e">
        <f>IF($H55=MAX($H$2:$H$103),$H55,NA())</f>
        <v>#N/A</v>
      </c>
      <c r="J55" s="1" t="e">
        <f>IF($H55=MIN($H$2:$H$103),$H55,NA())</f>
        <v>#N/A</v>
      </c>
    </row>
    <row r="56" spans="1:10" x14ac:dyDescent="0.25">
      <c r="A56">
        <v>5.5</v>
      </c>
      <c r="B56">
        <v>0.68093749999999997</v>
      </c>
      <c r="C56">
        <v>0.58035218300000002</v>
      </c>
      <c r="D56">
        <v>2.2244456999999999E-2</v>
      </c>
      <c r="E56">
        <v>9.9625205999999994E-2</v>
      </c>
      <c r="F56">
        <v>19.02</v>
      </c>
      <c r="G56">
        <v>4.3970994149999996</v>
      </c>
      <c r="H56">
        <f>AVERAGE(B56:E56)</f>
        <v>0.3457898365</v>
      </c>
      <c r="I56" s="1" t="e">
        <f>IF($H56=MAX($H$2:$H$103),$H56,NA())</f>
        <v>#N/A</v>
      </c>
      <c r="J56" s="1" t="e">
        <f>IF($H56=MIN($H$2:$H$103),$H56,NA())</f>
        <v>#N/A</v>
      </c>
    </row>
    <row r="57" spans="1:10" x14ac:dyDescent="0.25">
      <c r="A57">
        <v>5.6</v>
      </c>
      <c r="B57">
        <v>0.68390625000000005</v>
      </c>
      <c r="C57">
        <v>0.58289682499999995</v>
      </c>
      <c r="D57">
        <v>1.986284E-2</v>
      </c>
      <c r="E57">
        <v>9.7277079000000002E-2</v>
      </c>
      <c r="F57">
        <v>19.12</v>
      </c>
      <c r="G57">
        <v>4.3793216370000003</v>
      </c>
      <c r="H57">
        <f>AVERAGE(B57:E57)</f>
        <v>0.34598574849999997</v>
      </c>
      <c r="I57" s="1" t="e">
        <f>IF($H57=MAX($H$2:$H$103),$H57,NA())</f>
        <v>#N/A</v>
      </c>
      <c r="J57" s="1" t="e">
        <f>IF($H57=MIN($H$2:$H$103),$H57,NA())</f>
        <v>#N/A</v>
      </c>
    </row>
    <row r="58" spans="1:10" x14ac:dyDescent="0.25">
      <c r="A58">
        <v>5.7</v>
      </c>
      <c r="B58">
        <v>0.68203124999999998</v>
      </c>
      <c r="C58">
        <v>0.58211805599999999</v>
      </c>
      <c r="D58">
        <v>2.2774672999999999E-2</v>
      </c>
      <c r="E58">
        <v>0.10060758</v>
      </c>
      <c r="F58">
        <v>19.07</v>
      </c>
      <c r="G58">
        <v>4.3875555559999997</v>
      </c>
      <c r="H58">
        <f>AVERAGE(B58:E58)</f>
        <v>0.34688288974999998</v>
      </c>
      <c r="I58" s="1" t="e">
        <f>IF($H58=MAX($H$2:$H$103),$H58,NA())</f>
        <v>#N/A</v>
      </c>
      <c r="J58" s="1" t="e">
        <f>IF($H58=MIN($H$2:$H$103),$H58,NA())</f>
        <v>#N/A</v>
      </c>
    </row>
    <row r="59" spans="1:10" x14ac:dyDescent="0.25">
      <c r="A59">
        <v>5.8</v>
      </c>
      <c r="B59">
        <v>0.68203124999999998</v>
      </c>
      <c r="C59">
        <v>0.58100694399999997</v>
      </c>
      <c r="D59">
        <v>2.1346990999999999E-2</v>
      </c>
      <c r="E59">
        <v>9.8499466999999993E-2</v>
      </c>
      <c r="F59">
        <v>19.07</v>
      </c>
      <c r="G59">
        <v>4.3877426899999996</v>
      </c>
      <c r="H59">
        <f>AVERAGE(B59:E59)</f>
        <v>0.34572116299999994</v>
      </c>
      <c r="I59" s="1" t="e">
        <f>IF($H59=MAX($H$2:$H$103),$H59,NA())</f>
        <v>#N/A</v>
      </c>
      <c r="J59" s="1" t="e">
        <f>IF($H59=MIN($H$2:$H$103),$H59,NA())</f>
        <v>#N/A</v>
      </c>
    </row>
    <row r="60" spans="1:10" x14ac:dyDescent="0.25">
      <c r="A60">
        <v>5.9</v>
      </c>
      <c r="B60">
        <v>0.68046874999999996</v>
      </c>
      <c r="C60">
        <v>0.580545635</v>
      </c>
      <c r="D60">
        <v>1.9183773000000001E-2</v>
      </c>
      <c r="E60">
        <v>9.4640162E-2</v>
      </c>
      <c r="F60">
        <v>19.11</v>
      </c>
      <c r="G60">
        <v>4.381005848</v>
      </c>
      <c r="H60">
        <f>AVERAGE(B60:E60)</f>
        <v>0.34370957999999996</v>
      </c>
      <c r="I60" s="1" t="e">
        <f>IF($H60=MAX($H$2:$H$103),$H60,NA())</f>
        <v>#N/A</v>
      </c>
      <c r="J60" s="1" t="e">
        <f>IF($H60=MIN($H$2:$H$103),$H60,NA())</f>
        <v>#N/A</v>
      </c>
    </row>
    <row r="61" spans="1:10" x14ac:dyDescent="0.25">
      <c r="A61">
        <v>6</v>
      </c>
      <c r="B61">
        <v>0.6825</v>
      </c>
      <c r="C61">
        <v>0.58139881000000004</v>
      </c>
      <c r="D61">
        <v>2.0860547E-2</v>
      </c>
      <c r="E61">
        <v>9.8687452999999994E-2</v>
      </c>
      <c r="F61">
        <v>19.02</v>
      </c>
      <c r="G61">
        <v>4.3963508769999997</v>
      </c>
      <c r="H61">
        <f>AVERAGE(B61:E61)</f>
        <v>0.34586170250000003</v>
      </c>
      <c r="I61" s="1" t="e">
        <f>IF($H61=MAX($H$2:$H$103),$H61,NA())</f>
        <v>#N/A</v>
      </c>
      <c r="J61" s="1" t="e">
        <f>IF($H61=MIN($H$2:$H$103),$H61,NA())</f>
        <v>#N/A</v>
      </c>
    </row>
    <row r="62" spans="1:10" x14ac:dyDescent="0.25">
      <c r="A62">
        <v>6.1</v>
      </c>
      <c r="B62">
        <v>0.68359375</v>
      </c>
      <c r="C62">
        <v>0.58317956299999996</v>
      </c>
      <c r="D62">
        <v>2.0846681999999998E-2</v>
      </c>
      <c r="E62">
        <v>9.5624196999999994E-2</v>
      </c>
      <c r="F62">
        <v>19.16</v>
      </c>
      <c r="G62">
        <v>4.3722105259999999</v>
      </c>
      <c r="H62">
        <f>AVERAGE(B62:E62)</f>
        <v>0.34581104799999995</v>
      </c>
      <c r="I62" s="1" t="e">
        <f>IF($H62=MAX($H$2:$H$103),$H62,NA())</f>
        <v>#N/A</v>
      </c>
      <c r="J62" s="1" t="e">
        <f>IF($H62=MIN($H$2:$H$103),$H62,NA())</f>
        <v>#N/A</v>
      </c>
    </row>
    <row r="63" spans="1:10" x14ac:dyDescent="0.25">
      <c r="A63">
        <v>6.2</v>
      </c>
      <c r="B63">
        <v>0.67843750000000003</v>
      </c>
      <c r="C63">
        <v>0.57999999999999996</v>
      </c>
      <c r="D63">
        <v>1.8987094999999999E-2</v>
      </c>
      <c r="E63">
        <v>9.6287123000000002E-2</v>
      </c>
      <c r="F63">
        <v>19.059999999999999</v>
      </c>
      <c r="G63">
        <v>4.3898011700000001</v>
      </c>
      <c r="H63">
        <f>AVERAGE(B63:E63)</f>
        <v>0.34342792949999995</v>
      </c>
      <c r="I63" s="1" t="e">
        <f>IF($H63=MAX($H$2:$H$103),$H63,NA())</f>
        <v>#N/A</v>
      </c>
      <c r="J63" s="1" t="e">
        <f>IF($H63=MIN($H$2:$H$103),$H63,NA())</f>
        <v>#N/A</v>
      </c>
    </row>
    <row r="64" spans="1:10" x14ac:dyDescent="0.25">
      <c r="A64">
        <v>6.3</v>
      </c>
      <c r="B64">
        <v>0.68031249999999999</v>
      </c>
      <c r="C64">
        <v>0.58052083300000001</v>
      </c>
      <c r="D64">
        <v>1.7094655E-2</v>
      </c>
      <c r="E64">
        <v>9.5911547E-2</v>
      </c>
      <c r="F64">
        <v>19.100000000000001</v>
      </c>
      <c r="G64">
        <v>4.3825029239999997</v>
      </c>
      <c r="H64">
        <f>AVERAGE(B64:E64)</f>
        <v>0.34345988374999997</v>
      </c>
      <c r="I64" s="1" t="e">
        <f>IF($H64=MAX($H$2:$H$103),$H64,NA())</f>
        <v>#N/A</v>
      </c>
      <c r="J64" s="1" t="e">
        <f>IF($H64=MIN($H$2:$H$103),$H64,NA())</f>
        <v>#N/A</v>
      </c>
    </row>
    <row r="65" spans="1:10" x14ac:dyDescent="0.25">
      <c r="A65">
        <v>6.4</v>
      </c>
      <c r="B65">
        <v>0.6796875</v>
      </c>
      <c r="C65">
        <v>0.58121527799999995</v>
      </c>
      <c r="D65">
        <v>1.9150778E-2</v>
      </c>
      <c r="E65">
        <v>9.5650395999999999E-2</v>
      </c>
      <c r="F65">
        <v>19.03</v>
      </c>
      <c r="G65">
        <v>4.3952610940000003</v>
      </c>
      <c r="H65">
        <f>AVERAGE(B65:E65)</f>
        <v>0.34392598799999996</v>
      </c>
      <c r="I65" s="1" t="e">
        <f>IF($H65=MAX($H$2:$H$103),$H65,NA())</f>
        <v>#N/A</v>
      </c>
      <c r="J65" s="1" t="e">
        <f>IF($H65=MIN($H$2:$H$103),$H65,NA())</f>
        <v>#N/A</v>
      </c>
    </row>
    <row r="66" spans="1:10" x14ac:dyDescent="0.25">
      <c r="A66">
        <v>6.5</v>
      </c>
      <c r="B66">
        <v>0.68093749999999997</v>
      </c>
      <c r="C66">
        <v>0.58224206300000003</v>
      </c>
      <c r="D66">
        <v>1.9813803000000001E-2</v>
      </c>
      <c r="E66">
        <v>9.3649721000000005E-2</v>
      </c>
      <c r="F66">
        <v>19.079999999999998</v>
      </c>
      <c r="G66">
        <v>4.3862456139999999</v>
      </c>
      <c r="H66">
        <f>AVERAGE(B66:E66)</f>
        <v>0.34416077174999998</v>
      </c>
      <c r="I66" s="1" t="e">
        <f>IF($H66=MAX($H$2:$H$103),$H66,NA())</f>
        <v>#N/A</v>
      </c>
      <c r="J66" s="1" t="e">
        <f>IF($H66=MIN($H$2:$H$103),$H66,NA())</f>
        <v>#N/A</v>
      </c>
    </row>
    <row r="67" spans="1:10" x14ac:dyDescent="0.25">
      <c r="A67">
        <v>6.6</v>
      </c>
      <c r="B67">
        <v>0.68078125</v>
      </c>
      <c r="C67">
        <v>0.58257440500000002</v>
      </c>
      <c r="D67">
        <v>2.2093001000000001E-2</v>
      </c>
      <c r="E67">
        <v>9.7339471999999996E-2</v>
      </c>
      <c r="F67">
        <v>19.07</v>
      </c>
      <c r="G67">
        <v>4.3877426899999996</v>
      </c>
      <c r="H67">
        <f>AVERAGE(B67:E67)</f>
        <v>0.34569703200000002</v>
      </c>
      <c r="I67" s="1" t="e">
        <f>IF($H67=MAX($H$2:$H$103),$H67,NA())</f>
        <v>#N/A</v>
      </c>
      <c r="J67" s="1" t="e">
        <f>IF($H67=MIN($H$2:$H$103),$H67,NA())</f>
        <v>#N/A</v>
      </c>
    </row>
    <row r="68" spans="1:10" x14ac:dyDescent="0.25">
      <c r="A68">
        <v>6.7</v>
      </c>
      <c r="B68">
        <v>0.67874999999999996</v>
      </c>
      <c r="C68">
        <v>0.58133432500000004</v>
      </c>
      <c r="D68">
        <v>1.7237510000000001E-2</v>
      </c>
      <c r="E68">
        <v>9.2449797E-2</v>
      </c>
      <c r="F68">
        <v>19.09</v>
      </c>
      <c r="G68">
        <v>4.3841871350000003</v>
      </c>
      <c r="H68">
        <f>AVERAGE(B68:E68)</f>
        <v>0.34244290799999999</v>
      </c>
      <c r="I68" s="1" t="e">
        <f>IF($H68=MAX($H$2:$H$103),$H68,NA())</f>
        <v>#N/A</v>
      </c>
      <c r="J68" s="1" t="e">
        <f>IF($H68=MIN($H$2:$H$103),$H68,NA())</f>
        <v>#N/A</v>
      </c>
    </row>
    <row r="69" spans="1:10" x14ac:dyDescent="0.25">
      <c r="A69">
        <v>6.8</v>
      </c>
      <c r="B69">
        <v>0.67531249999999998</v>
      </c>
      <c r="C69">
        <v>0.57964781700000001</v>
      </c>
      <c r="D69">
        <v>1.6005489000000001E-2</v>
      </c>
      <c r="E69">
        <v>9.2093816999999994E-2</v>
      </c>
      <c r="F69">
        <v>19.010000000000002</v>
      </c>
      <c r="G69">
        <v>4.3982222220000002</v>
      </c>
      <c r="H69">
        <f>AVERAGE(B69:E69)</f>
        <v>0.34076490575000007</v>
      </c>
      <c r="I69" s="1" t="e">
        <f>IF($H69=MAX($H$2:$H$103),$H69,NA())</f>
        <v>#N/A</v>
      </c>
      <c r="J69" s="1" t="e">
        <f>IF($H69=MIN($H$2:$H$103),$H69,NA())</f>
        <v>#N/A</v>
      </c>
    </row>
    <row r="70" spans="1:10" x14ac:dyDescent="0.25">
      <c r="A70">
        <v>6.9</v>
      </c>
      <c r="B70">
        <v>0.67984374999999997</v>
      </c>
      <c r="C70">
        <v>0.57968750000000002</v>
      </c>
      <c r="D70">
        <v>1.8047845999999999E-2</v>
      </c>
      <c r="E70">
        <v>9.6293104000000004E-2</v>
      </c>
      <c r="F70">
        <v>19.02</v>
      </c>
      <c r="G70">
        <v>4.3963839010000001</v>
      </c>
      <c r="H70">
        <f>AVERAGE(B70:E70)</f>
        <v>0.34346804999999997</v>
      </c>
      <c r="I70" s="1" t="e">
        <f>IF($H70=MAX($H$2:$H$103),$H70,NA())</f>
        <v>#N/A</v>
      </c>
      <c r="J70" s="1" t="e">
        <f>IF($H70=MIN($H$2:$H$103),$H70,NA())</f>
        <v>#N/A</v>
      </c>
    </row>
    <row r="71" spans="1:10" x14ac:dyDescent="0.25">
      <c r="A71">
        <v>7</v>
      </c>
      <c r="B71">
        <v>0.68125000000000002</v>
      </c>
      <c r="C71">
        <v>0.57956349200000001</v>
      </c>
      <c r="D71">
        <v>1.8475643999999999E-2</v>
      </c>
      <c r="E71">
        <v>9.5406434999999998E-2</v>
      </c>
      <c r="F71">
        <v>19.09</v>
      </c>
      <c r="G71">
        <v>4.3840000000000003</v>
      </c>
      <c r="H71">
        <f>AVERAGE(B71:E71)</f>
        <v>0.34367389274999999</v>
      </c>
      <c r="I71" s="1" t="e">
        <f>IF($H71=MAX($H$2:$H$103),$H71,NA())</f>
        <v>#N/A</v>
      </c>
      <c r="J71" s="1" t="e">
        <f>IF($H71=MIN($H$2:$H$103),$H71,NA())</f>
        <v>#N/A</v>
      </c>
    </row>
    <row r="72" spans="1:10" x14ac:dyDescent="0.25">
      <c r="A72">
        <v>7.1</v>
      </c>
      <c r="B72">
        <v>0.6825</v>
      </c>
      <c r="C72">
        <v>0.58085813500000005</v>
      </c>
      <c r="D72">
        <v>1.8347701000000001E-2</v>
      </c>
      <c r="E72">
        <v>9.4674548999999997E-2</v>
      </c>
      <c r="F72">
        <v>19.13</v>
      </c>
      <c r="G72">
        <v>4.3774502919999998</v>
      </c>
      <c r="H72">
        <f>AVERAGE(B72:E72)</f>
        <v>0.34409509625000001</v>
      </c>
      <c r="I72" s="1" t="e">
        <f>IF($H72=MAX($H$2:$H$103),$H72,NA())</f>
        <v>#N/A</v>
      </c>
      <c r="J72" s="1" t="e">
        <f>IF($H72=MIN($H$2:$H$103),$H72,NA())</f>
        <v>#N/A</v>
      </c>
    </row>
    <row r="73" spans="1:10" x14ac:dyDescent="0.25">
      <c r="A73">
        <v>7.2</v>
      </c>
      <c r="B73">
        <v>0.68109375000000005</v>
      </c>
      <c r="C73">
        <v>0.58205357099999999</v>
      </c>
      <c r="D73">
        <v>1.9556490999999999E-2</v>
      </c>
      <c r="E73">
        <v>9.5319420000000002E-2</v>
      </c>
      <c r="F73">
        <v>19.079999999999998</v>
      </c>
      <c r="G73">
        <v>4.3868400410000001</v>
      </c>
      <c r="H73">
        <f>AVERAGE(B73:E73)</f>
        <v>0.34450580799999997</v>
      </c>
      <c r="I73" s="1" t="e">
        <f>IF($H73=MAX($H$2:$H$103),$H73,NA())</f>
        <v>#N/A</v>
      </c>
      <c r="J73" s="1" t="e">
        <f>IF($H73=MIN($H$2:$H$103),$H73,NA())</f>
        <v>#N/A</v>
      </c>
    </row>
    <row r="74" spans="1:10" x14ac:dyDescent="0.25">
      <c r="A74">
        <v>7.3</v>
      </c>
      <c r="B74">
        <v>0.67953125000000003</v>
      </c>
      <c r="C74">
        <v>0.58062499999999995</v>
      </c>
      <c r="D74">
        <v>1.8078879999999999E-2</v>
      </c>
      <c r="E74">
        <v>9.1668738E-2</v>
      </c>
      <c r="F74">
        <v>19.09</v>
      </c>
      <c r="G74">
        <v>4.3852631579999999</v>
      </c>
      <c r="H74">
        <f>AVERAGE(B74:E74)</f>
        <v>0.34247596700000005</v>
      </c>
      <c r="I74" s="1" t="e">
        <f>IF($H74=MAX($H$2:$H$103),$H74,NA())</f>
        <v>#N/A</v>
      </c>
      <c r="J74" s="1" t="e">
        <f>IF($H74=MIN($H$2:$H$103),$H74,NA())</f>
        <v>#N/A</v>
      </c>
    </row>
    <row r="75" spans="1:10" x14ac:dyDescent="0.25">
      <c r="A75">
        <v>7.4</v>
      </c>
      <c r="B75">
        <v>0.67984374999999997</v>
      </c>
      <c r="C75">
        <v>0.58060515899999998</v>
      </c>
      <c r="D75">
        <v>1.6691048E-2</v>
      </c>
      <c r="E75">
        <v>9.2038769000000006E-2</v>
      </c>
      <c r="F75">
        <v>19.010000000000002</v>
      </c>
      <c r="G75">
        <v>4.3986295149999997</v>
      </c>
      <c r="H75">
        <f>AVERAGE(B75:E75)</f>
        <v>0.34229468149999998</v>
      </c>
      <c r="I75" s="1" t="e">
        <f>IF($H75=MAX($H$2:$H$103),$H75,NA())</f>
        <v>#N/A</v>
      </c>
      <c r="J75" s="1" t="e">
        <f>IF($H75=MIN($H$2:$H$103),$H75,NA())</f>
        <v>#N/A</v>
      </c>
    </row>
    <row r="76" spans="1:10" x14ac:dyDescent="0.25">
      <c r="A76">
        <v>7.5</v>
      </c>
      <c r="B76">
        <v>0.68093749999999997</v>
      </c>
      <c r="C76">
        <v>0.58146329399999996</v>
      </c>
      <c r="D76">
        <v>1.7649036E-2</v>
      </c>
      <c r="E76">
        <v>9.2067367999999997E-2</v>
      </c>
      <c r="F76">
        <v>19.12</v>
      </c>
      <c r="G76">
        <v>4.3791345030000004</v>
      </c>
      <c r="H76">
        <f>AVERAGE(B76:E76)</f>
        <v>0.34302929949999994</v>
      </c>
      <c r="I76" s="1" t="e">
        <f>IF($H76=MAX($H$2:$H$103),$H76,NA())</f>
        <v>#N/A</v>
      </c>
      <c r="J76" s="1" t="e">
        <f>IF($H76=MIN($H$2:$H$103),$H76,NA())</f>
        <v>#N/A</v>
      </c>
    </row>
    <row r="77" spans="1:10" x14ac:dyDescent="0.25">
      <c r="A77">
        <v>7.6</v>
      </c>
      <c r="B77">
        <v>0.67984374999999997</v>
      </c>
      <c r="C77">
        <v>0.58219742100000005</v>
      </c>
      <c r="D77">
        <v>1.8455712999999999E-2</v>
      </c>
      <c r="E77">
        <v>9.3121357000000002E-2</v>
      </c>
      <c r="F77">
        <v>19.02</v>
      </c>
      <c r="G77">
        <v>4.3959766079999998</v>
      </c>
      <c r="H77">
        <f>AVERAGE(B77:E77)</f>
        <v>0.34340456024999999</v>
      </c>
      <c r="I77" s="1" t="e">
        <f>IF($H77=MAX($H$2:$H$103),$H77,NA())</f>
        <v>#N/A</v>
      </c>
      <c r="J77" s="1" t="e">
        <f>IF($H77=MIN($H$2:$H$103),$H77,NA())</f>
        <v>#N/A</v>
      </c>
    </row>
    <row r="78" spans="1:10" x14ac:dyDescent="0.25">
      <c r="A78">
        <v>7.7</v>
      </c>
      <c r="B78">
        <v>0.6796875</v>
      </c>
      <c r="C78">
        <v>0.58087301599999996</v>
      </c>
      <c r="D78">
        <v>1.7672209000000001E-2</v>
      </c>
      <c r="E78">
        <v>9.2063724E-2</v>
      </c>
      <c r="F78">
        <v>19.04</v>
      </c>
      <c r="G78">
        <v>4.3936842110000001</v>
      </c>
      <c r="H78">
        <f>AVERAGE(B78:E78)</f>
        <v>0.34257411225000001</v>
      </c>
      <c r="I78" s="1" t="e">
        <f>IF($H78=MAX($H$2:$H$103),$H78,NA())</f>
        <v>#N/A</v>
      </c>
      <c r="J78" s="1" t="e">
        <f>IF($H78=MIN($H$2:$H$103),$H78,NA())</f>
        <v>#N/A</v>
      </c>
    </row>
    <row r="79" spans="1:10" x14ac:dyDescent="0.25">
      <c r="A79">
        <v>7.8</v>
      </c>
      <c r="B79">
        <v>0.68093749999999997</v>
      </c>
      <c r="C79">
        <v>0.58183531700000002</v>
      </c>
      <c r="D79">
        <v>2.0735750000000001E-2</v>
      </c>
      <c r="E79">
        <v>9.3733394999999997E-2</v>
      </c>
      <c r="F79">
        <v>19.18</v>
      </c>
      <c r="G79">
        <v>4.3688421049999997</v>
      </c>
      <c r="H79">
        <f>AVERAGE(B79:E79)</f>
        <v>0.34431049050000007</v>
      </c>
      <c r="I79" s="1" t="e">
        <f>IF($H79=MAX($H$2:$H$103),$H79,NA())</f>
        <v>#N/A</v>
      </c>
      <c r="J79" s="1" t="e">
        <f>IF($H79=MIN($H$2:$H$103),$H79,NA())</f>
        <v>#N/A</v>
      </c>
    </row>
    <row r="80" spans="1:10" x14ac:dyDescent="0.25">
      <c r="A80">
        <v>7.9</v>
      </c>
      <c r="B80">
        <v>0.6796875</v>
      </c>
      <c r="C80">
        <v>0.58095238100000002</v>
      </c>
      <c r="D80">
        <v>1.7492112000000001E-2</v>
      </c>
      <c r="E80">
        <v>8.9885924000000006E-2</v>
      </c>
      <c r="F80">
        <v>19.170000000000002</v>
      </c>
      <c r="G80">
        <v>4.3705263160000003</v>
      </c>
      <c r="H80">
        <f>AVERAGE(B80:E80)</f>
        <v>0.34200447924999999</v>
      </c>
      <c r="I80" s="1" t="e">
        <f>IF($H80=MAX($H$2:$H$103),$H80,NA())</f>
        <v>#N/A</v>
      </c>
      <c r="J80" s="1" t="e">
        <f>IF($H80=MIN($H$2:$H$103),$H80,NA())</f>
        <v>#N/A</v>
      </c>
    </row>
    <row r="81" spans="1:10" x14ac:dyDescent="0.25">
      <c r="A81">
        <v>8</v>
      </c>
      <c r="B81">
        <v>0.68359375</v>
      </c>
      <c r="C81">
        <v>0.58216269799999998</v>
      </c>
      <c r="D81">
        <v>1.8184122E-2</v>
      </c>
      <c r="E81">
        <v>9.1741908999999996E-2</v>
      </c>
      <c r="F81">
        <v>19.170000000000002</v>
      </c>
      <c r="G81">
        <v>4.3707134500000002</v>
      </c>
      <c r="H81">
        <f>AVERAGE(B81:E81)</f>
        <v>0.34392061974999999</v>
      </c>
      <c r="I81" s="1" t="e">
        <f>IF($H81=MAX($H$2:$H$103),$H81,NA())</f>
        <v>#N/A</v>
      </c>
      <c r="J81" s="1" t="e">
        <f>IF($H81=MIN($H$2:$H$103),$H81,NA())</f>
        <v>#N/A</v>
      </c>
    </row>
    <row r="82" spans="1:10" x14ac:dyDescent="0.25">
      <c r="A82">
        <v>8.1</v>
      </c>
      <c r="B82">
        <v>0.68343750000000003</v>
      </c>
      <c r="C82">
        <v>0.580545635</v>
      </c>
      <c r="D82">
        <v>1.7451325E-2</v>
      </c>
      <c r="E82">
        <v>9.2123277000000003E-2</v>
      </c>
      <c r="F82">
        <v>19.13</v>
      </c>
      <c r="G82">
        <v>4.3776374269999998</v>
      </c>
      <c r="H82">
        <f>AVERAGE(B82:E82)</f>
        <v>0.34338943425000001</v>
      </c>
      <c r="I82" s="1" t="e">
        <f>IF($H82=MAX($H$2:$H$103),$H82,NA())</f>
        <v>#N/A</v>
      </c>
      <c r="J82" s="1" t="e">
        <f>IF($H82=MIN($H$2:$H$103),$H82,NA())</f>
        <v>#N/A</v>
      </c>
    </row>
    <row r="83" spans="1:10" x14ac:dyDescent="0.25">
      <c r="A83">
        <v>8.1999999999999993</v>
      </c>
      <c r="B83">
        <v>0.68078125</v>
      </c>
      <c r="C83">
        <v>0.581369048</v>
      </c>
      <c r="D83">
        <v>1.6531552000000001E-2</v>
      </c>
      <c r="E83">
        <v>9.0564719000000002E-2</v>
      </c>
      <c r="F83">
        <v>19.100000000000001</v>
      </c>
      <c r="G83">
        <v>4.3835046440000003</v>
      </c>
      <c r="H83">
        <f>AVERAGE(B83:E83)</f>
        <v>0.34231164224999999</v>
      </c>
      <c r="I83" s="1" t="e">
        <f>IF($H83=MAX($H$2:$H$103),$H83,NA())</f>
        <v>#N/A</v>
      </c>
      <c r="J83" s="1" t="e">
        <f>IF($H83=MIN($H$2:$H$103),$H83,NA())</f>
        <v>#N/A</v>
      </c>
    </row>
    <row r="84" spans="1:10" x14ac:dyDescent="0.25">
      <c r="A84">
        <v>8.3000000000000007</v>
      </c>
      <c r="B84">
        <v>0.6796875</v>
      </c>
      <c r="C84">
        <v>0.58132936499999999</v>
      </c>
      <c r="D84">
        <v>1.8110534000000001E-2</v>
      </c>
      <c r="E84">
        <v>9.0509979000000004E-2</v>
      </c>
      <c r="F84">
        <v>19.14</v>
      </c>
      <c r="G84">
        <v>4.3757660820000002</v>
      </c>
      <c r="H84">
        <f>AVERAGE(B84:E84)</f>
        <v>0.34240934449999999</v>
      </c>
      <c r="I84" s="1" t="e">
        <f>IF($H84=MAX($H$2:$H$103),$H84,NA())</f>
        <v>#N/A</v>
      </c>
      <c r="J84" s="1" t="e">
        <f>IF($H84=MIN($H$2:$H$103),$H84,NA())</f>
        <v>#N/A</v>
      </c>
    </row>
    <row r="85" spans="1:10" x14ac:dyDescent="0.25">
      <c r="A85">
        <v>8.4</v>
      </c>
      <c r="B85">
        <v>0.67984374999999997</v>
      </c>
      <c r="C85">
        <v>0.58025297600000003</v>
      </c>
      <c r="D85">
        <v>1.8942833999999999E-2</v>
      </c>
      <c r="E85">
        <v>9.2477721999999998E-2</v>
      </c>
      <c r="F85">
        <v>19.13</v>
      </c>
      <c r="G85">
        <v>4.3772631579999999</v>
      </c>
      <c r="H85">
        <f>AVERAGE(B85:E85)</f>
        <v>0.34287932049999997</v>
      </c>
      <c r="I85" s="1" t="e">
        <f>IF($H85=MAX($H$2:$H$103),$H85,NA())</f>
        <v>#N/A</v>
      </c>
      <c r="J85" s="1" t="e">
        <f>IF($H85=MIN($H$2:$H$103),$H85,NA())</f>
        <v>#N/A</v>
      </c>
    </row>
    <row r="86" spans="1:10" x14ac:dyDescent="0.25">
      <c r="A86">
        <v>8.5</v>
      </c>
      <c r="B86">
        <v>0.68062500000000004</v>
      </c>
      <c r="C86">
        <v>0.57980654799999998</v>
      </c>
      <c r="D86">
        <v>1.639084E-2</v>
      </c>
      <c r="E86">
        <v>9.0162561000000002E-2</v>
      </c>
      <c r="F86">
        <v>19.12</v>
      </c>
      <c r="G86">
        <v>4.3795087720000003</v>
      </c>
      <c r="H86">
        <f>AVERAGE(B86:E86)</f>
        <v>0.34174623725000003</v>
      </c>
      <c r="I86" s="1" t="e">
        <f>IF($H86=MAX($H$2:$H$103),$H86,NA())</f>
        <v>#N/A</v>
      </c>
      <c r="J86" s="1" t="e">
        <f>IF($H86=MIN($H$2:$H$103),$H86,NA())</f>
        <v>#N/A</v>
      </c>
    </row>
    <row r="87" spans="1:10" x14ac:dyDescent="0.25">
      <c r="A87">
        <v>8.6</v>
      </c>
      <c r="B87">
        <v>0.68046874999999996</v>
      </c>
      <c r="C87">
        <v>0.58224206300000003</v>
      </c>
      <c r="D87">
        <v>1.8733953000000001E-2</v>
      </c>
      <c r="E87">
        <v>9.1168108999999997E-2</v>
      </c>
      <c r="F87">
        <v>19.14</v>
      </c>
      <c r="G87">
        <v>4.3757660820000002</v>
      </c>
      <c r="H87">
        <f>AVERAGE(B87:E87)</f>
        <v>0.34315321874999999</v>
      </c>
      <c r="I87" s="1" t="e">
        <f>IF($H87=MAX($H$2:$H$103),$H87,NA())</f>
        <v>#N/A</v>
      </c>
      <c r="J87" s="1" t="e">
        <f>IF($H87=MIN($H$2:$H$103),$H87,NA())</f>
        <v>#N/A</v>
      </c>
    </row>
    <row r="88" spans="1:10" x14ac:dyDescent="0.25">
      <c r="A88">
        <v>8.6999999999999993</v>
      </c>
      <c r="B88">
        <v>0.67874999999999996</v>
      </c>
      <c r="C88">
        <v>0.58022321399999999</v>
      </c>
      <c r="D88">
        <v>1.4979734999999999E-2</v>
      </c>
      <c r="E88">
        <v>8.8697142000000007E-2</v>
      </c>
      <c r="F88">
        <v>19.149999999999999</v>
      </c>
      <c r="G88">
        <v>4.3751578950000001</v>
      </c>
      <c r="H88">
        <f>AVERAGE(B88:E88)</f>
        <v>0.34066252275000003</v>
      </c>
      <c r="I88" s="1" t="e">
        <f>IF($H88=MAX($H$2:$H$103),$H88,NA())</f>
        <v>#N/A</v>
      </c>
      <c r="J88" s="1" t="e">
        <f>IF($H88=MIN($H$2:$H$103),$H88,NA())</f>
        <v>#N/A</v>
      </c>
    </row>
    <row r="89" spans="1:10" x14ac:dyDescent="0.25">
      <c r="A89">
        <v>8.8000000000000007</v>
      </c>
      <c r="B89">
        <v>0.67531249999999998</v>
      </c>
      <c r="C89">
        <v>0.58045138900000004</v>
      </c>
      <c r="D89">
        <v>1.493598E-2</v>
      </c>
      <c r="E89">
        <v>9.0442117000000002E-2</v>
      </c>
      <c r="F89">
        <v>19.04</v>
      </c>
      <c r="G89">
        <v>4.39405848</v>
      </c>
      <c r="H89">
        <f>AVERAGE(B89:E89)</f>
        <v>0.34028549650000001</v>
      </c>
      <c r="I89" s="1" t="e">
        <f>IF($H89=MAX($H$2:$H$103),$H89,NA())</f>
        <v>#N/A</v>
      </c>
      <c r="J89" s="1">
        <f>IF($H89=MIN($H$2:$H$103),$H89,NA())</f>
        <v>0.34028549650000001</v>
      </c>
    </row>
    <row r="90" spans="1:10" x14ac:dyDescent="0.25">
      <c r="A90">
        <v>8.9</v>
      </c>
      <c r="B90">
        <v>0.67812499999999998</v>
      </c>
      <c r="C90">
        <v>0.58102182499999999</v>
      </c>
      <c r="D90">
        <v>1.6718833999999998E-2</v>
      </c>
      <c r="E90">
        <v>8.8749193000000004E-2</v>
      </c>
      <c r="F90">
        <v>19.09</v>
      </c>
      <c r="G90">
        <v>4.3847815619999997</v>
      </c>
      <c r="H90">
        <f>AVERAGE(B90:E90)</f>
        <v>0.34115371299999997</v>
      </c>
      <c r="I90" s="1" t="e">
        <f>IF($H90=MAX($H$2:$H$103),$H90,NA())</f>
        <v>#N/A</v>
      </c>
      <c r="J90" s="1" t="e">
        <f>IF($H90=MIN($H$2:$H$103),$H90,NA())</f>
        <v>#N/A</v>
      </c>
    </row>
    <row r="91" spans="1:10" x14ac:dyDescent="0.25">
      <c r="A91">
        <v>9</v>
      </c>
      <c r="B91">
        <v>0.68203124999999998</v>
      </c>
      <c r="C91">
        <v>0.58170138900000001</v>
      </c>
      <c r="D91">
        <v>1.7376012E-2</v>
      </c>
      <c r="E91">
        <v>8.8922333000000006E-2</v>
      </c>
      <c r="F91">
        <v>19.13</v>
      </c>
      <c r="G91">
        <v>4.3778575850000001</v>
      </c>
      <c r="H91">
        <f>AVERAGE(B91:E91)</f>
        <v>0.342507746</v>
      </c>
      <c r="I91" s="1" t="e">
        <f>IF($H91=MAX($H$2:$H$103),$H91,NA())</f>
        <v>#N/A</v>
      </c>
      <c r="J91" s="1" t="e">
        <f>IF($H91=MIN($H$2:$H$103),$H91,NA())</f>
        <v>#N/A</v>
      </c>
    </row>
    <row r="92" spans="1:10" x14ac:dyDescent="0.25">
      <c r="A92">
        <v>9.1</v>
      </c>
      <c r="B92">
        <v>0.67828124999999995</v>
      </c>
      <c r="C92">
        <v>0.58047618999999995</v>
      </c>
      <c r="D92">
        <v>1.7110644000000001E-2</v>
      </c>
      <c r="E92">
        <v>9.3568717999999995E-2</v>
      </c>
      <c r="F92">
        <v>19.09</v>
      </c>
      <c r="G92">
        <v>4.3847815619999997</v>
      </c>
      <c r="H92">
        <f>AVERAGE(B92:E92)</f>
        <v>0.34235920049999996</v>
      </c>
      <c r="I92" s="1" t="e">
        <f>IF($H92=MAX($H$2:$H$103),$H92,NA())</f>
        <v>#N/A</v>
      </c>
      <c r="J92" s="1" t="e">
        <f>IF($H92=MIN($H$2:$H$103),$H92,NA())</f>
        <v>#N/A</v>
      </c>
    </row>
    <row r="93" spans="1:10" x14ac:dyDescent="0.25">
      <c r="A93">
        <v>9.1999999999999993</v>
      </c>
      <c r="B93">
        <v>0.67656249999999996</v>
      </c>
      <c r="C93">
        <v>0.57962301599999999</v>
      </c>
      <c r="D93">
        <v>1.5490156E-2</v>
      </c>
      <c r="E93">
        <v>9.2258673999999999E-2</v>
      </c>
      <c r="F93">
        <v>19.02</v>
      </c>
      <c r="G93">
        <v>4.3963508769999997</v>
      </c>
      <c r="H93">
        <f>AVERAGE(B93:E93)</f>
        <v>0.34098358649999999</v>
      </c>
      <c r="I93" s="1" t="e">
        <f>IF($H93=MAX($H$2:$H$103),$H93,NA())</f>
        <v>#N/A</v>
      </c>
      <c r="J93" s="1" t="e">
        <f>IF($H93=MIN($H$2:$H$103),$H93,NA())</f>
        <v>#N/A</v>
      </c>
    </row>
    <row r="94" spans="1:10" x14ac:dyDescent="0.25">
      <c r="A94">
        <v>9.3000000000000007</v>
      </c>
      <c r="B94">
        <v>0.68187500000000001</v>
      </c>
      <c r="C94">
        <v>0.58123511900000002</v>
      </c>
      <c r="D94">
        <v>1.7560996999999998E-2</v>
      </c>
      <c r="E94">
        <v>9.2187208000000007E-2</v>
      </c>
      <c r="F94">
        <v>19.010000000000002</v>
      </c>
      <c r="G94">
        <v>4.3980350880000003</v>
      </c>
      <c r="H94">
        <f>AVERAGE(B94:E94)</f>
        <v>0.34321458099999996</v>
      </c>
      <c r="I94" s="1" t="e">
        <f>IF($H94=MAX($H$2:$H$103),$H94,NA())</f>
        <v>#N/A</v>
      </c>
      <c r="J94" s="1" t="e">
        <f>IF($H94=MIN($H$2:$H$103),$H94,NA())</f>
        <v>#N/A</v>
      </c>
    </row>
    <row r="95" spans="1:10" x14ac:dyDescent="0.25">
      <c r="A95">
        <v>9.4</v>
      </c>
      <c r="B95">
        <v>0.67984374999999997</v>
      </c>
      <c r="C95">
        <v>0.58256448400000005</v>
      </c>
      <c r="D95">
        <v>1.5723257000000001E-2</v>
      </c>
      <c r="E95">
        <v>8.9709774000000006E-2</v>
      </c>
      <c r="F95">
        <v>19.16</v>
      </c>
      <c r="G95">
        <v>4.3723976609999999</v>
      </c>
      <c r="H95">
        <f>AVERAGE(B95:E95)</f>
        <v>0.34196031625000001</v>
      </c>
      <c r="I95" s="1" t="e">
        <f>IF($H95=MAX($H$2:$H$103),$H95,NA())</f>
        <v>#N/A</v>
      </c>
      <c r="J95" s="1" t="e">
        <f>IF($H95=MIN($H$2:$H$103),$H95,NA())</f>
        <v>#N/A</v>
      </c>
    </row>
    <row r="96" spans="1:10" x14ac:dyDescent="0.25">
      <c r="A96">
        <v>9.5</v>
      </c>
      <c r="B96">
        <v>0.68171875000000004</v>
      </c>
      <c r="C96">
        <v>0.58117063499999999</v>
      </c>
      <c r="D96">
        <v>1.6702178000000002E-2</v>
      </c>
      <c r="E96">
        <v>9.0601315000000002E-2</v>
      </c>
      <c r="F96">
        <v>19.09</v>
      </c>
      <c r="G96">
        <v>4.3840000000000003</v>
      </c>
      <c r="H96">
        <f>AVERAGE(B96:E96)</f>
        <v>0.34254821950000003</v>
      </c>
      <c r="I96" s="1" t="e">
        <f>IF($H96=MAX($H$2:$H$103),$H96,NA())</f>
        <v>#N/A</v>
      </c>
      <c r="J96" s="1" t="e">
        <f>IF($H96=MIN($H$2:$H$103),$H96,NA())</f>
        <v>#N/A</v>
      </c>
    </row>
    <row r="97" spans="1:10" x14ac:dyDescent="0.25">
      <c r="A97">
        <v>9.6</v>
      </c>
      <c r="B97">
        <v>0.68171875000000004</v>
      </c>
      <c r="C97">
        <v>0.582485119</v>
      </c>
      <c r="D97">
        <v>1.6603149000000001E-2</v>
      </c>
      <c r="E97">
        <v>8.9274671E-2</v>
      </c>
      <c r="F97">
        <v>19.100000000000001</v>
      </c>
      <c r="G97">
        <v>4.3828771929999997</v>
      </c>
      <c r="H97">
        <f>AVERAGE(B97:E97)</f>
        <v>0.34252042225000007</v>
      </c>
      <c r="I97" s="1" t="e">
        <f>IF($H97=MAX($H$2:$H$103),$H97,NA())</f>
        <v>#N/A</v>
      </c>
      <c r="J97" s="1" t="e">
        <f>IF($H97=MIN($H$2:$H$103),$H97,NA())</f>
        <v>#N/A</v>
      </c>
    </row>
    <row r="98" spans="1:10" x14ac:dyDescent="0.25">
      <c r="A98">
        <v>9.6999999999999993</v>
      </c>
      <c r="B98">
        <v>0.68374999999999997</v>
      </c>
      <c r="C98">
        <v>0.58078373000000005</v>
      </c>
      <c r="D98">
        <v>1.8219748000000001E-2</v>
      </c>
      <c r="E98">
        <v>9.1480597999999996E-2</v>
      </c>
      <c r="F98">
        <v>19.09</v>
      </c>
      <c r="G98">
        <v>4.3840000000000003</v>
      </c>
      <c r="H98">
        <f>AVERAGE(B98:E98)</f>
        <v>0.34355851900000001</v>
      </c>
      <c r="I98" s="1" t="e">
        <f>IF($H98=MAX($H$2:$H$103),$H98,NA())</f>
        <v>#N/A</v>
      </c>
      <c r="J98" s="1" t="e">
        <f>IF($H98=MIN($H$2:$H$103),$H98,NA())</f>
        <v>#N/A</v>
      </c>
    </row>
    <row r="99" spans="1:10" x14ac:dyDescent="0.25">
      <c r="A99">
        <v>9.8000000000000007</v>
      </c>
      <c r="B99">
        <v>0.6825</v>
      </c>
      <c r="C99">
        <v>0.58197420600000005</v>
      </c>
      <c r="D99">
        <v>1.7698790999999998E-2</v>
      </c>
      <c r="E99">
        <v>9.0769348E-2</v>
      </c>
      <c r="F99">
        <v>19.100000000000001</v>
      </c>
      <c r="G99">
        <v>4.3825029239999997</v>
      </c>
      <c r="H99">
        <f>AVERAGE(B99:E99)</f>
        <v>0.34323558625</v>
      </c>
      <c r="I99" s="1" t="e">
        <f>IF($H99=MAX($H$2:$H$103),$H99,NA())</f>
        <v>#N/A</v>
      </c>
      <c r="J99" s="1" t="e">
        <f>IF($H99=MIN($H$2:$H$103),$H99,NA())</f>
        <v>#N/A</v>
      </c>
    </row>
    <row r="100" spans="1:10" x14ac:dyDescent="0.25">
      <c r="A100">
        <v>9.9</v>
      </c>
      <c r="B100">
        <v>0.67765624999999996</v>
      </c>
      <c r="C100">
        <v>0.58090277800000001</v>
      </c>
      <c r="D100">
        <v>1.6994346E-2</v>
      </c>
      <c r="E100">
        <v>8.9519455999999997E-2</v>
      </c>
      <c r="F100">
        <v>19.03</v>
      </c>
      <c r="G100">
        <v>4.3979014200000002</v>
      </c>
      <c r="H100">
        <f>AVERAGE(B100:E100)</f>
        <v>0.34126820749999998</v>
      </c>
      <c r="I100" s="1" t="e">
        <f t="shared" ref="I100:I101" si="0">IF($H100=MAX($H$2:$H$103),$H100,NA())</f>
        <v>#N/A</v>
      </c>
      <c r="J100" s="1" t="e">
        <f t="shared" ref="J100:J101" si="1">IF($H100=MIN($H$2:$H$103),$H100,NA())</f>
        <v>#N/A</v>
      </c>
    </row>
    <row r="101" spans="1:10" x14ac:dyDescent="0.25">
      <c r="A101">
        <v>10</v>
      </c>
      <c r="B101">
        <v>0.6796875</v>
      </c>
      <c r="C101">
        <v>0.580496032</v>
      </c>
      <c r="D101">
        <v>1.5160504999999999E-2</v>
      </c>
      <c r="E101">
        <v>8.8847565000000003E-2</v>
      </c>
      <c r="F101">
        <v>19.09</v>
      </c>
      <c r="G101">
        <v>4.3843742690000003</v>
      </c>
      <c r="H101">
        <f>AVERAGE(B101:E101)</f>
        <v>0.34104790050000006</v>
      </c>
      <c r="I101" s="1" t="e">
        <f t="shared" si="0"/>
        <v>#N/A</v>
      </c>
      <c r="J101" s="1" t="e">
        <f t="shared" si="1"/>
        <v>#N/A</v>
      </c>
    </row>
    <row r="102" spans="1:10" x14ac:dyDescent="0.25">
      <c r="I102" s="1"/>
      <c r="J102" s="1"/>
    </row>
    <row r="103" spans="1:10" x14ac:dyDescent="0.25">
      <c r="I103" s="1"/>
      <c r="J103" s="1"/>
    </row>
  </sheetData>
  <sortState ref="A2:H101">
    <sortCondition ref="A2:A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F19" sqref="F19"/>
    </sheetView>
  </sheetViews>
  <sheetFormatPr defaultRowHeight="15" x14ac:dyDescent="0.25"/>
  <cols>
    <col min="1" max="1" width="6.28515625" bestFit="1" customWidth="1"/>
    <col min="2" max="2" width="11" bestFit="1" customWidth="1"/>
    <col min="3" max="3" width="18.85546875" bestFit="1" customWidth="1"/>
    <col min="4" max="4" width="22.42578125" bestFit="1" customWidth="1"/>
    <col min="5" max="5" width="20.7109375" bestFit="1" customWidth="1"/>
    <col min="6" max="6" width="26.42578125" bestFit="1" customWidth="1"/>
    <col min="7" max="7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0.1</v>
      </c>
      <c r="B2">
        <v>0.58640625000000002</v>
      </c>
      <c r="C2">
        <v>0.45390376984126901</v>
      </c>
      <c r="D2">
        <v>-1.32972032812422E-2</v>
      </c>
      <c r="E2">
        <v>0.32175043502025802</v>
      </c>
      <c r="F2">
        <v>7.07</v>
      </c>
      <c r="G2">
        <v>14.077828771847299</v>
      </c>
      <c r="H2">
        <f>AVERAGE(B2:E2)</f>
        <v>0.33719081289507119</v>
      </c>
      <c r="I2" s="1" t="e">
        <f>IF($H2=MAX($H$2:$H$103),$H2,NA())</f>
        <v>#N/A</v>
      </c>
      <c r="J2" s="1" t="e">
        <f>IF($H2=MIN($H$2:$H$103),$H2,NA())</f>
        <v>#N/A</v>
      </c>
    </row>
    <row r="3" spans="1:10" x14ac:dyDescent="0.25">
      <c r="A3">
        <v>0.2</v>
      </c>
      <c r="B3">
        <v>0.57953125000000005</v>
      </c>
      <c r="C3">
        <v>0.463075396825397</v>
      </c>
      <c r="D3">
        <v>-1.15521020267124E-2</v>
      </c>
      <c r="E3">
        <v>0.31599045425368799</v>
      </c>
      <c r="F3">
        <v>6.17</v>
      </c>
      <c r="G3">
        <v>15.3726448054869</v>
      </c>
      <c r="H3">
        <f>AVERAGE(B3:E3)</f>
        <v>0.33676124976309313</v>
      </c>
      <c r="I3" s="1" t="e">
        <f>IF($H3=MAX($H$2:$H$103),$H3,NA())</f>
        <v>#N/A</v>
      </c>
      <c r="J3" s="1">
        <f>IF($H3=MIN($H$2:$H$103),$H3,NA())</f>
        <v>0.33676124976309313</v>
      </c>
    </row>
    <row r="4" spans="1:10" x14ac:dyDescent="0.25">
      <c r="A4">
        <v>0.3</v>
      </c>
      <c r="B4">
        <v>0.58234375000000005</v>
      </c>
      <c r="C4">
        <v>0.47780257936507903</v>
      </c>
      <c r="D4">
        <v>5.3399673560667604E-3</v>
      </c>
      <c r="E4">
        <v>0.31165238152325703</v>
      </c>
      <c r="F4">
        <v>5.62</v>
      </c>
      <c r="G4">
        <v>16.005352242528701</v>
      </c>
      <c r="H4">
        <f>AVERAGE(B4:E4)</f>
        <v>0.34428466956110071</v>
      </c>
      <c r="I4" s="1" t="e">
        <f>IF($H4=MAX($H$2:$H$103),$H4,NA())</f>
        <v>#N/A</v>
      </c>
      <c r="J4" s="1" t="e">
        <f>IF($H4=MIN($H$2:$H$103),$H4,NA())</f>
        <v>#N/A</v>
      </c>
    </row>
    <row r="5" spans="1:10" x14ac:dyDescent="0.25">
      <c r="A5">
        <v>0.4</v>
      </c>
      <c r="B5">
        <v>0.59046874999999999</v>
      </c>
      <c r="C5">
        <v>0.48992063492063398</v>
      </c>
      <c r="D5">
        <v>2.3059978522286299E-2</v>
      </c>
      <c r="E5">
        <v>0.31189632420845598</v>
      </c>
      <c r="F5">
        <v>6.21</v>
      </c>
      <c r="G5">
        <v>14.109142973985</v>
      </c>
      <c r="H5">
        <f>AVERAGE(B5:E5)</f>
        <v>0.35383642191284403</v>
      </c>
      <c r="I5" s="1" t="e">
        <f>IF($H5=MAX($H$2:$H$103),$H5,NA())</f>
        <v>#N/A</v>
      </c>
      <c r="J5" s="1" t="e">
        <f>IF($H5=MIN($H$2:$H$103),$H5,NA())</f>
        <v>#N/A</v>
      </c>
    </row>
    <row r="6" spans="1:10" x14ac:dyDescent="0.25">
      <c r="A6">
        <v>0.5</v>
      </c>
      <c r="B6">
        <v>0.59046874999999999</v>
      </c>
      <c r="C6">
        <v>0.48299603174603101</v>
      </c>
      <c r="D6">
        <v>1.4356224055419701E-2</v>
      </c>
      <c r="E6">
        <v>0.31284836413100398</v>
      </c>
      <c r="F6">
        <v>6.18</v>
      </c>
      <c r="G6">
        <v>14.5128166336587</v>
      </c>
      <c r="H6">
        <f>AVERAGE(B6:E6)</f>
        <v>0.35016734248311371</v>
      </c>
      <c r="I6" s="1" t="e">
        <f>IF($H6=MAX($H$2:$H$103),$H6,NA())</f>
        <v>#N/A</v>
      </c>
      <c r="J6" s="1" t="e">
        <f>IF($H6=MIN($H$2:$H$103),$H6,NA())</f>
        <v>#N/A</v>
      </c>
    </row>
    <row r="7" spans="1:10" x14ac:dyDescent="0.25">
      <c r="A7">
        <v>0.6</v>
      </c>
      <c r="B7">
        <v>0.58984375</v>
      </c>
      <c r="C7">
        <v>0.48634920634920598</v>
      </c>
      <c r="D7">
        <v>3.8975621410764903E-2</v>
      </c>
      <c r="E7">
        <v>0.32106872225643202</v>
      </c>
      <c r="F7">
        <v>6.09</v>
      </c>
      <c r="G7">
        <v>14.3069484241248</v>
      </c>
      <c r="H7">
        <f>AVERAGE(B7:E7)</f>
        <v>0.35905932500410065</v>
      </c>
      <c r="I7" s="1" t="e">
        <f>IF($H7=MAX($H$2:$H$103),$H7,NA())</f>
        <v>#N/A</v>
      </c>
      <c r="J7" s="1" t="e">
        <f>IF($H7=MIN($H$2:$H$103),$H7,NA())</f>
        <v>#N/A</v>
      </c>
    </row>
    <row r="8" spans="1:10" x14ac:dyDescent="0.25">
      <c r="A8">
        <v>0.7</v>
      </c>
      <c r="B8">
        <v>0.59156249999999999</v>
      </c>
      <c r="C8">
        <v>0.49209821428571399</v>
      </c>
      <c r="D8">
        <v>3.6373732096968897E-2</v>
      </c>
      <c r="E8">
        <v>0.32653409004759998</v>
      </c>
      <c r="F8">
        <v>6.44</v>
      </c>
      <c r="G8">
        <v>12.4467603507603</v>
      </c>
      <c r="H8">
        <f>AVERAGE(B8:E8)</f>
        <v>0.36164213410757068</v>
      </c>
      <c r="I8" s="1" t="e">
        <f>IF($H8=MAX($H$2:$H$103),$H8,NA())</f>
        <v>#N/A</v>
      </c>
      <c r="J8" s="1" t="e">
        <f>IF($H8=MIN($H$2:$H$103),$H8,NA())</f>
        <v>#N/A</v>
      </c>
    </row>
    <row r="9" spans="1:10" x14ac:dyDescent="0.25">
      <c r="A9">
        <v>0.8</v>
      </c>
      <c r="B9">
        <v>0.58812500000000001</v>
      </c>
      <c r="C9">
        <v>0.48451884920634902</v>
      </c>
      <c r="D9">
        <v>2.6204329133176E-2</v>
      </c>
      <c r="E9">
        <v>0.32038759302498798</v>
      </c>
      <c r="F9">
        <v>6.27</v>
      </c>
      <c r="G9">
        <v>13.2343051843237</v>
      </c>
      <c r="H9">
        <f>AVERAGE(B9:E9)</f>
        <v>0.35480894284112824</v>
      </c>
      <c r="I9" s="1" t="e">
        <f>IF($H9=MAX($H$2:$H$103),$H9,NA())</f>
        <v>#N/A</v>
      </c>
      <c r="J9" s="1" t="e">
        <f>IF($H9=MIN($H$2:$H$103),$H9,NA())</f>
        <v>#N/A</v>
      </c>
    </row>
    <row r="10" spans="1:10" x14ac:dyDescent="0.25">
      <c r="A10">
        <v>0.9</v>
      </c>
      <c r="B10">
        <v>0.60093750000000001</v>
      </c>
      <c r="C10">
        <v>0.50336805555555497</v>
      </c>
      <c r="D10">
        <v>3.3475246909808597E-2</v>
      </c>
      <c r="E10">
        <v>0.31443001443846202</v>
      </c>
      <c r="F10">
        <v>7.53</v>
      </c>
      <c r="G10">
        <v>11.6964705085076</v>
      </c>
      <c r="H10">
        <f>AVERAGE(B10:E10)</f>
        <v>0.36305270422595637</v>
      </c>
      <c r="I10" s="1" t="e">
        <f>IF($H10=MAX($H$2:$H$103),$H10,NA())</f>
        <v>#N/A</v>
      </c>
      <c r="J10" s="1" t="e">
        <f>IF($H10=MIN($H$2:$H$103),$H10,NA())</f>
        <v>#N/A</v>
      </c>
    </row>
    <row r="11" spans="1:10" x14ac:dyDescent="0.25">
      <c r="A11">
        <v>1</v>
      </c>
      <c r="B11">
        <v>0.60109374999999998</v>
      </c>
      <c r="C11">
        <v>0.481547619047619</v>
      </c>
      <c r="D11">
        <v>2.3709756761136801E-2</v>
      </c>
      <c r="E11">
        <v>0.30410659880524799</v>
      </c>
      <c r="F11">
        <v>8.06</v>
      </c>
      <c r="G11">
        <v>12.115644325402799</v>
      </c>
      <c r="H11">
        <f>AVERAGE(B11:E11)</f>
        <v>0.35261443115350094</v>
      </c>
      <c r="I11" s="1" t="e">
        <f>IF($H11=MAX($H$2:$H$103),$H11,NA())</f>
        <v>#N/A</v>
      </c>
      <c r="J11" s="1" t="e">
        <f>IF($H11=MIN($H$2:$H$103),$H11,NA())</f>
        <v>#N/A</v>
      </c>
    </row>
    <row r="12" spans="1:10" x14ac:dyDescent="0.25">
      <c r="A12">
        <v>1.1000000000000001</v>
      </c>
      <c r="B12">
        <v>0.61640625000000004</v>
      </c>
      <c r="C12">
        <v>0.51442460317460303</v>
      </c>
      <c r="D12">
        <v>3.9158137299439802E-2</v>
      </c>
      <c r="E12">
        <v>0.301259442724222</v>
      </c>
      <c r="F12">
        <v>9.11</v>
      </c>
      <c r="G12">
        <v>10.5005330190964</v>
      </c>
      <c r="H12">
        <f>AVERAGE(B12:E12)</f>
        <v>0.36781210829956623</v>
      </c>
      <c r="I12" s="1" t="e">
        <f>IF($H12=MAX($H$2:$H$103),$H12,NA())</f>
        <v>#N/A</v>
      </c>
      <c r="J12" s="1" t="e">
        <f>IF($H12=MIN($H$2:$H$103),$H12,NA())</f>
        <v>#N/A</v>
      </c>
    </row>
    <row r="13" spans="1:10" x14ac:dyDescent="0.25">
      <c r="A13">
        <v>1.2</v>
      </c>
      <c r="B13">
        <v>0.62468749999999995</v>
      </c>
      <c r="C13">
        <v>0.51826884920634897</v>
      </c>
      <c r="D13">
        <v>3.7355917859822001E-2</v>
      </c>
      <c r="E13">
        <v>0.28699960864705898</v>
      </c>
      <c r="F13">
        <v>10.49</v>
      </c>
      <c r="G13">
        <v>9.0956219700491996</v>
      </c>
      <c r="H13">
        <f>AVERAGE(B13:E13)</f>
        <v>0.36682796892830749</v>
      </c>
      <c r="I13" s="1" t="e">
        <f>IF($H13=MAX($H$2:$H$103),$H13,NA())</f>
        <v>#N/A</v>
      </c>
      <c r="J13" s="1" t="e">
        <f>IF($H13=MIN($H$2:$H$103),$H13,NA())</f>
        <v>#N/A</v>
      </c>
    </row>
    <row r="14" spans="1:10" x14ac:dyDescent="0.25">
      <c r="A14">
        <v>1.3</v>
      </c>
      <c r="B14">
        <v>0.63187499999999996</v>
      </c>
      <c r="C14">
        <v>0.53565972222222202</v>
      </c>
      <c r="D14">
        <v>4.5113376930495802E-2</v>
      </c>
      <c r="E14">
        <v>0.28561739439407602</v>
      </c>
      <c r="F14">
        <v>10.97</v>
      </c>
      <c r="G14">
        <v>8.4412145570287898</v>
      </c>
      <c r="H14">
        <f>AVERAGE(B14:E14)</f>
        <v>0.37456637338669846</v>
      </c>
      <c r="I14" s="1">
        <f>IF($H14=MAX($H$2:$H$103),$H14,NA())</f>
        <v>0.37456637338669846</v>
      </c>
      <c r="J14" s="1" t="e">
        <f>IF($H14=MIN($H$2:$H$103),$H14,NA())</f>
        <v>#N/A</v>
      </c>
    </row>
    <row r="15" spans="1:10" x14ac:dyDescent="0.25">
      <c r="A15">
        <v>1.4</v>
      </c>
      <c r="B15">
        <v>0.6328125</v>
      </c>
      <c r="C15">
        <v>0.53661210317460295</v>
      </c>
      <c r="D15">
        <v>4.0602447405169502E-2</v>
      </c>
      <c r="E15">
        <v>0.27475981176639602</v>
      </c>
      <c r="F15">
        <v>11.25</v>
      </c>
      <c r="G15">
        <v>7.6462223239436797</v>
      </c>
      <c r="H15">
        <f>AVERAGE(B15:E15)</f>
        <v>0.37119671558654216</v>
      </c>
      <c r="I15" s="1" t="e">
        <f>IF($H15=MAX($H$2:$H$103),$H15,NA())</f>
        <v>#N/A</v>
      </c>
      <c r="J15" s="1" t="e">
        <f>IF($H15=MIN($H$2:$H$103),$H15,NA())</f>
        <v>#N/A</v>
      </c>
    </row>
    <row r="16" spans="1:10" x14ac:dyDescent="0.25">
      <c r="A16">
        <v>1.5</v>
      </c>
      <c r="B16">
        <v>0.63421875000000005</v>
      </c>
      <c r="C16">
        <v>0.53296626984126905</v>
      </c>
      <c r="D16">
        <v>3.8034055069792801E-2</v>
      </c>
      <c r="E16">
        <v>0.25745325140473102</v>
      </c>
      <c r="F16">
        <v>11.93</v>
      </c>
      <c r="G16">
        <v>7.2589499994329598</v>
      </c>
      <c r="H16">
        <f>AVERAGE(B16:E16)</f>
        <v>0.3656680815789482</v>
      </c>
      <c r="I16" s="1" t="e">
        <f>IF($H16=MAX($H$2:$H$103),$H16,NA())</f>
        <v>#N/A</v>
      </c>
      <c r="J16" s="1" t="e">
        <f>IF($H16=MIN($H$2:$H$103),$H16,NA())</f>
        <v>#N/A</v>
      </c>
    </row>
    <row r="17" spans="1:10" x14ac:dyDescent="0.25">
      <c r="A17">
        <v>1.6</v>
      </c>
      <c r="B17">
        <v>0.63546875000000003</v>
      </c>
      <c r="C17">
        <v>0.53304563492063495</v>
      </c>
      <c r="D17">
        <v>4.2755025106332799E-2</v>
      </c>
      <c r="E17">
        <v>0.24728281361964</v>
      </c>
      <c r="F17">
        <v>12.2</v>
      </c>
      <c r="G17">
        <v>6.4906579406145903</v>
      </c>
      <c r="H17">
        <f>AVERAGE(B17:E17)</f>
        <v>0.36463805591165199</v>
      </c>
      <c r="I17" s="1" t="e">
        <f>IF($H17=MAX($H$2:$H$103),$H17,NA())</f>
        <v>#N/A</v>
      </c>
      <c r="J17" s="1" t="e">
        <f>IF($H17=MIN($H$2:$H$103),$H17,NA())</f>
        <v>#N/A</v>
      </c>
    </row>
    <row r="18" spans="1:10" x14ac:dyDescent="0.25">
      <c r="A18">
        <v>1.7</v>
      </c>
      <c r="B18">
        <v>0.63765625000000004</v>
      </c>
      <c r="C18">
        <v>0.54538690476190399</v>
      </c>
      <c r="D18">
        <v>3.8783917198970501E-2</v>
      </c>
      <c r="E18">
        <v>0.24942127062858199</v>
      </c>
      <c r="F18">
        <v>12.17</v>
      </c>
      <c r="G18">
        <v>6.5968547365946604</v>
      </c>
      <c r="H18">
        <f>AVERAGE(B18:E18)</f>
        <v>0.36781208564736412</v>
      </c>
      <c r="I18" s="1" t="e">
        <f>IF($H18=MAX($H$2:$H$103),$H18,NA())</f>
        <v>#N/A</v>
      </c>
      <c r="J18" s="1" t="e">
        <f>IF($H18=MIN($H$2:$H$103),$H18,NA())</f>
        <v>#N/A</v>
      </c>
    </row>
    <row r="19" spans="1:10" x14ac:dyDescent="0.25">
      <c r="A19">
        <v>1.8</v>
      </c>
      <c r="B19">
        <v>0.64406249999999998</v>
      </c>
      <c r="C19">
        <v>0.54957837301587298</v>
      </c>
      <c r="D19">
        <v>4.8362276046257598E-2</v>
      </c>
      <c r="E19">
        <v>0.238485916858338</v>
      </c>
      <c r="F19">
        <v>13.03</v>
      </c>
      <c r="G19">
        <v>6.0252002472931201</v>
      </c>
      <c r="H19">
        <f>AVERAGE(B19:E19)</f>
        <v>0.37012226648011715</v>
      </c>
      <c r="I19" s="1" t="e">
        <f>IF($H19=MAX($H$2:$H$103),$H19,NA())</f>
        <v>#N/A</v>
      </c>
      <c r="J19" s="1" t="e">
        <f>IF($H19=MIN($H$2:$H$103),$H19,NA())</f>
        <v>#N/A</v>
      </c>
    </row>
    <row r="20" spans="1:10" x14ac:dyDescent="0.25">
      <c r="A20">
        <v>1.9</v>
      </c>
      <c r="B20">
        <v>0.64359374999999996</v>
      </c>
      <c r="C20">
        <v>0.55060515873015803</v>
      </c>
      <c r="D20">
        <v>4.6177530297735303E-2</v>
      </c>
      <c r="E20">
        <v>0.24817322539845199</v>
      </c>
      <c r="F20">
        <v>12.35</v>
      </c>
      <c r="G20">
        <v>6.2835501478225897</v>
      </c>
      <c r="H20">
        <f>AVERAGE(B20:E20)</f>
        <v>0.37213741610658624</v>
      </c>
      <c r="I20" s="1" t="e">
        <f>IF($H20=MAX($H$2:$H$103),$H20,NA())</f>
        <v>#N/A</v>
      </c>
      <c r="J20" s="1" t="e">
        <f>IF($H20=MIN($H$2:$H$103),$H20,NA())</f>
        <v>#N/A</v>
      </c>
    </row>
    <row r="21" spans="1:10" x14ac:dyDescent="0.25">
      <c r="A21">
        <v>2</v>
      </c>
      <c r="B21">
        <v>0.64156250000000004</v>
      </c>
      <c r="C21">
        <v>0.551860119047619</v>
      </c>
      <c r="D21">
        <v>4.31807945221225E-2</v>
      </c>
      <c r="E21">
        <v>0.23907447931027201</v>
      </c>
      <c r="F21">
        <v>12.27</v>
      </c>
      <c r="G21">
        <v>6.4610251282944704</v>
      </c>
      <c r="H21">
        <f>AVERAGE(B21:E21)</f>
        <v>0.36891947322000335</v>
      </c>
      <c r="I21" s="1" t="e">
        <f>IF($H21=MAX($H$2:$H$103),$H21,NA())</f>
        <v>#N/A</v>
      </c>
      <c r="J21" s="1" t="e">
        <f>IF($H21=MIN($H$2:$H$103),$H21,NA())</f>
        <v>#N/A</v>
      </c>
    </row>
    <row r="22" spans="1:10" x14ac:dyDescent="0.25">
      <c r="A22">
        <v>2.1</v>
      </c>
      <c r="B22">
        <v>0.64406249999999998</v>
      </c>
      <c r="C22">
        <v>0.55231150793650696</v>
      </c>
      <c r="D22">
        <v>4.67393665173578E-2</v>
      </c>
      <c r="E22">
        <v>0.232035047070038</v>
      </c>
      <c r="F22">
        <v>12.38</v>
      </c>
      <c r="G22">
        <v>6.2504608813958598</v>
      </c>
      <c r="H22">
        <f>AVERAGE(B22:E22)</f>
        <v>0.36878710538097575</v>
      </c>
      <c r="I22" s="1" t="e">
        <f>IF($H22=MAX($H$2:$H$103),$H22,NA())</f>
        <v>#N/A</v>
      </c>
      <c r="J22" s="1" t="e">
        <f>IF($H22=MIN($H$2:$H$103),$H22,NA())</f>
        <v>#N/A</v>
      </c>
    </row>
    <row r="23" spans="1:10" x14ac:dyDescent="0.25">
      <c r="A23">
        <v>2.2000000000000002</v>
      </c>
      <c r="B23">
        <v>0.64031249999999995</v>
      </c>
      <c r="C23">
        <v>0.55069940476190404</v>
      </c>
      <c r="D23">
        <v>4.4535631079461402E-2</v>
      </c>
      <c r="E23">
        <v>0.22958398550705</v>
      </c>
      <c r="F23">
        <v>12.38</v>
      </c>
      <c r="G23">
        <v>5.9495126682742701</v>
      </c>
      <c r="H23">
        <f>AVERAGE(B23:E23)</f>
        <v>0.36628288033710388</v>
      </c>
      <c r="I23" s="1" t="e">
        <f>IF($H23=MAX($H$2:$H$103),$H23,NA())</f>
        <v>#N/A</v>
      </c>
      <c r="J23" s="1" t="e">
        <f>IF($H23=MIN($H$2:$H$103),$H23,NA())</f>
        <v>#N/A</v>
      </c>
    </row>
    <row r="24" spans="1:10" x14ac:dyDescent="0.25">
      <c r="A24">
        <v>2.2999999999999998</v>
      </c>
      <c r="B24">
        <v>0.63656250000000003</v>
      </c>
      <c r="C24">
        <v>0.54893353174603099</v>
      </c>
      <c r="D24">
        <v>4.2039163986941797E-2</v>
      </c>
      <c r="E24">
        <v>0.221787481383417</v>
      </c>
      <c r="F24">
        <v>12.13</v>
      </c>
      <c r="G24">
        <v>6.1074185284959199</v>
      </c>
      <c r="H24">
        <f>AVERAGE(B24:E24)</f>
        <v>0.36233066927909746</v>
      </c>
      <c r="I24" s="1" t="e">
        <f>IF($H24=MAX($H$2:$H$103),$H24,NA())</f>
        <v>#N/A</v>
      </c>
      <c r="J24" s="1" t="e">
        <f>IF($H24=MIN($H$2:$H$103),$H24,NA())</f>
        <v>#N/A</v>
      </c>
    </row>
    <row r="25" spans="1:10" x14ac:dyDescent="0.25">
      <c r="A25">
        <v>2.4</v>
      </c>
      <c r="B25">
        <v>0.63593750000000004</v>
      </c>
      <c r="C25">
        <v>0.56231150793650697</v>
      </c>
      <c r="D25">
        <v>4.59704984553427E-2</v>
      </c>
      <c r="E25">
        <v>0.21942395986559601</v>
      </c>
      <c r="F25">
        <v>11.97</v>
      </c>
      <c r="G25">
        <v>5.9733209645531504</v>
      </c>
      <c r="H25">
        <f>AVERAGE(B25:E25)</f>
        <v>0.36591086656436145</v>
      </c>
      <c r="I25" s="1" t="e">
        <f>IF($H25=MAX($H$2:$H$103),$H25,NA())</f>
        <v>#N/A</v>
      </c>
      <c r="J25" s="1" t="e">
        <f>IF($H25=MIN($H$2:$H$103),$H25,NA())</f>
        <v>#N/A</v>
      </c>
    </row>
    <row r="26" spans="1:10" x14ac:dyDescent="0.25">
      <c r="A26">
        <v>2.5</v>
      </c>
      <c r="B26">
        <v>0.63906249999999998</v>
      </c>
      <c r="C26">
        <v>0.56366567460317496</v>
      </c>
      <c r="D26">
        <v>4.44253620975033E-2</v>
      </c>
      <c r="E26">
        <v>0.219545169362203</v>
      </c>
      <c r="F26">
        <v>11.99</v>
      </c>
      <c r="G26">
        <v>6.0116694121152197</v>
      </c>
      <c r="H26">
        <f>AVERAGE(B26:E26)</f>
        <v>0.36667467651572033</v>
      </c>
      <c r="I26" s="1" t="e">
        <f>IF($H26=MAX($H$2:$H$103),$H26,NA())</f>
        <v>#N/A</v>
      </c>
      <c r="J26" s="1" t="e">
        <f>IF($H26=MIN($H$2:$H$103),$H26,NA())</f>
        <v>#N/A</v>
      </c>
    </row>
    <row r="27" spans="1:10" x14ac:dyDescent="0.25">
      <c r="A27">
        <v>2.6</v>
      </c>
      <c r="B27">
        <v>0.63968749999999996</v>
      </c>
      <c r="C27">
        <v>0.56042658730158701</v>
      </c>
      <c r="D27">
        <v>4.2000783382652299E-2</v>
      </c>
      <c r="E27">
        <v>0.22216999090983899</v>
      </c>
      <c r="F27">
        <v>11.79</v>
      </c>
      <c r="G27">
        <v>6.05433887474753</v>
      </c>
      <c r="H27">
        <f>AVERAGE(B27:E27)</f>
        <v>0.36607121539851956</v>
      </c>
      <c r="I27" s="1" t="e">
        <f>IF($H27=MAX($H$2:$H$103),$H27,NA())</f>
        <v>#N/A</v>
      </c>
      <c r="J27" s="1" t="e">
        <f>IF($H27=MIN($H$2:$H$103),$H27,NA())</f>
        <v>#N/A</v>
      </c>
    </row>
    <row r="28" spans="1:10" x14ac:dyDescent="0.25">
      <c r="A28">
        <v>2.7</v>
      </c>
      <c r="B28">
        <v>0.63640624999999995</v>
      </c>
      <c r="C28">
        <v>0.55546626984126901</v>
      </c>
      <c r="D28">
        <v>4.01915298679748E-2</v>
      </c>
      <c r="E28">
        <v>0.214778428074855</v>
      </c>
      <c r="F28">
        <v>11.81</v>
      </c>
      <c r="G28">
        <v>6.30932563824204</v>
      </c>
      <c r="H28">
        <f>AVERAGE(B28:E28)</f>
        <v>0.36171061944602467</v>
      </c>
      <c r="I28" s="1" t="e">
        <f>IF($H28=MAX($H$2:$H$103),$H28,NA())</f>
        <v>#N/A</v>
      </c>
      <c r="J28" s="1" t="e">
        <f>IF($H28=MIN($H$2:$H$103),$H28,NA())</f>
        <v>#N/A</v>
      </c>
    </row>
    <row r="29" spans="1:10" x14ac:dyDescent="0.25">
      <c r="A29">
        <v>2.8</v>
      </c>
      <c r="B29">
        <v>0.63687499999999997</v>
      </c>
      <c r="C29">
        <v>0.55375992063491997</v>
      </c>
      <c r="D29">
        <v>3.9938322636637602E-2</v>
      </c>
      <c r="E29">
        <v>0.219268142342153</v>
      </c>
      <c r="F29">
        <v>11.51</v>
      </c>
      <c r="G29">
        <v>6.3154819806955897</v>
      </c>
      <c r="H29">
        <f>AVERAGE(B29:E29)</f>
        <v>0.36246034640342767</v>
      </c>
      <c r="I29" s="1" t="e">
        <f>IF($H29=MAX($H$2:$H$103),$H29,NA())</f>
        <v>#N/A</v>
      </c>
      <c r="J29" s="1" t="e">
        <f>IF($H29=MIN($H$2:$H$103),$H29,NA())</f>
        <v>#N/A</v>
      </c>
    </row>
    <row r="30" spans="1:10" x14ac:dyDescent="0.25">
      <c r="A30">
        <v>2.9</v>
      </c>
      <c r="B30">
        <v>0.6378125</v>
      </c>
      <c r="C30">
        <v>0.56245535714285699</v>
      </c>
      <c r="D30">
        <v>4.1508867867319298E-2</v>
      </c>
      <c r="E30">
        <v>0.20960808535619099</v>
      </c>
      <c r="F30">
        <v>11.98</v>
      </c>
      <c r="G30">
        <v>5.9148537984203502</v>
      </c>
      <c r="H30">
        <f>AVERAGE(B30:E30)</f>
        <v>0.36284620259159178</v>
      </c>
      <c r="I30" s="1" t="e">
        <f>IF($H30=MAX($H$2:$H$103),$H30,NA())</f>
        <v>#N/A</v>
      </c>
      <c r="J30" s="1" t="e">
        <f>IF($H30=MIN($H$2:$H$103),$H30,NA())</f>
        <v>#N/A</v>
      </c>
    </row>
    <row r="31" spans="1:10" x14ac:dyDescent="0.25">
      <c r="A31">
        <v>3</v>
      </c>
      <c r="B31">
        <v>0.6328125</v>
      </c>
      <c r="C31">
        <v>0.55928571428571405</v>
      </c>
      <c r="D31">
        <v>3.8404107720291097E-2</v>
      </c>
      <c r="E31">
        <v>0.21109535684598801</v>
      </c>
      <c r="F31">
        <v>11.52</v>
      </c>
      <c r="G31">
        <v>6.2860016296053303</v>
      </c>
      <c r="H31">
        <f>AVERAGE(B31:E31)</f>
        <v>0.36039941971299827</v>
      </c>
      <c r="I31" s="1" t="e">
        <f>IF($H31=MAX($H$2:$H$103),$H31,NA())</f>
        <v>#N/A</v>
      </c>
      <c r="J31" s="1" t="e">
        <f>IF($H31=MIN($H$2:$H$103),$H31,NA())</f>
        <v>#N/A</v>
      </c>
    </row>
    <row r="32" spans="1:10" x14ac:dyDescent="0.25">
      <c r="A32">
        <v>3.1</v>
      </c>
      <c r="B32">
        <v>0.63375000000000004</v>
      </c>
      <c r="C32">
        <v>0.55592757936507897</v>
      </c>
      <c r="D32">
        <v>4.1736267110342298E-2</v>
      </c>
      <c r="E32">
        <v>0.20900897451839701</v>
      </c>
      <c r="F32">
        <v>11.28</v>
      </c>
      <c r="G32">
        <v>6.3379887288493997</v>
      </c>
      <c r="H32">
        <f>AVERAGE(B32:E32)</f>
        <v>0.36010570524845459</v>
      </c>
      <c r="I32" s="1" t="e">
        <f>IF($H32=MAX($H$2:$H$103),$H32,NA())</f>
        <v>#N/A</v>
      </c>
      <c r="J32" s="1" t="e">
        <f>IF($H32=MIN($H$2:$H$103),$H32,NA())</f>
        <v>#N/A</v>
      </c>
    </row>
    <row r="33" spans="1:10" x14ac:dyDescent="0.25">
      <c r="A33">
        <v>3.2</v>
      </c>
      <c r="B33">
        <v>0.63343749999999999</v>
      </c>
      <c r="C33">
        <v>0.55685515873015801</v>
      </c>
      <c r="D33">
        <v>3.7649930535308899E-2</v>
      </c>
      <c r="E33">
        <v>0.201585625828095</v>
      </c>
      <c r="F33">
        <v>11.22</v>
      </c>
      <c r="G33">
        <v>6.3998172670122999</v>
      </c>
      <c r="H33">
        <f>AVERAGE(B33:E33)</f>
        <v>0.35738205377339044</v>
      </c>
      <c r="I33" s="1" t="e">
        <f>IF($H33=MAX($H$2:$H$103),$H33,NA())</f>
        <v>#N/A</v>
      </c>
      <c r="J33" s="1" t="e">
        <f>IF($H33=MIN($H$2:$H$103),$H33,NA())</f>
        <v>#N/A</v>
      </c>
    </row>
    <row r="34" spans="1:10" x14ac:dyDescent="0.25">
      <c r="A34">
        <v>3.3</v>
      </c>
      <c r="B34">
        <v>0.63171875</v>
      </c>
      <c r="C34">
        <v>0.570307539682539</v>
      </c>
      <c r="D34">
        <v>4.3654464114304903E-2</v>
      </c>
      <c r="E34">
        <v>0.211435187769038</v>
      </c>
      <c r="F34">
        <v>11.08</v>
      </c>
      <c r="G34">
        <v>6.4681808758836503</v>
      </c>
      <c r="H34">
        <f>AVERAGE(B34:E34)</f>
        <v>0.36427898539147041</v>
      </c>
      <c r="I34" s="1" t="e">
        <f>IF($H34=MAX($H$2:$H$103),$H34,NA())</f>
        <v>#N/A</v>
      </c>
      <c r="J34" s="1" t="e">
        <f>IF($H34=MIN($H$2:$H$103),$H34,NA())</f>
        <v>#N/A</v>
      </c>
    </row>
    <row r="35" spans="1:10" x14ac:dyDescent="0.25">
      <c r="A35">
        <v>3.4</v>
      </c>
      <c r="B35">
        <v>0.62796874999999996</v>
      </c>
      <c r="C35">
        <v>0.558923611111111</v>
      </c>
      <c r="D35">
        <v>3.7126467755751097E-2</v>
      </c>
      <c r="E35">
        <v>0.209026867336043</v>
      </c>
      <c r="F35">
        <v>10.69</v>
      </c>
      <c r="G35">
        <v>6.6417139709275803</v>
      </c>
      <c r="H35">
        <f>AVERAGE(B35:E35)</f>
        <v>0.35826142405072625</v>
      </c>
      <c r="I35" s="1" t="e">
        <f>IF($H35=MAX($H$2:$H$103),$H35,NA())</f>
        <v>#N/A</v>
      </c>
      <c r="J35" s="1" t="e">
        <f>IF($H35=MIN($H$2:$H$103),$H35,NA())</f>
        <v>#N/A</v>
      </c>
    </row>
    <row r="36" spans="1:10" x14ac:dyDescent="0.25">
      <c r="A36">
        <v>3.5</v>
      </c>
      <c r="B36">
        <v>0.63375000000000004</v>
      </c>
      <c r="C36">
        <v>0.55498015873015805</v>
      </c>
      <c r="D36">
        <v>3.8127226473692898E-2</v>
      </c>
      <c r="E36">
        <v>0.19717476871307099</v>
      </c>
      <c r="F36">
        <v>11.25</v>
      </c>
      <c r="G36">
        <v>6.3088474263954</v>
      </c>
      <c r="H36">
        <f>AVERAGE(B36:E36)</f>
        <v>0.35600803847923046</v>
      </c>
      <c r="I36" s="1" t="e">
        <f>IF($H36=MAX($H$2:$H$103),$H36,NA())</f>
        <v>#N/A</v>
      </c>
      <c r="J36" s="1" t="e">
        <f>IF($H36=MIN($H$2:$H$103),$H36,NA())</f>
        <v>#N/A</v>
      </c>
    </row>
    <row r="37" spans="1:10" x14ac:dyDescent="0.25">
      <c r="A37">
        <v>3.6</v>
      </c>
      <c r="B37">
        <v>0.63124999999999998</v>
      </c>
      <c r="C37">
        <v>0.55986607142857103</v>
      </c>
      <c r="D37">
        <v>4.2969389494268498E-2</v>
      </c>
      <c r="E37">
        <v>0.206012762087177</v>
      </c>
      <c r="F37">
        <v>10.7</v>
      </c>
      <c r="G37">
        <v>6.6135691759221098</v>
      </c>
      <c r="H37">
        <f>AVERAGE(B37:E37)</f>
        <v>0.36002455575250414</v>
      </c>
      <c r="I37" s="1" t="e">
        <f>IF($H37=MAX($H$2:$H$103),$H37,NA())</f>
        <v>#N/A</v>
      </c>
      <c r="J37" s="1" t="e">
        <f>IF($H37=MIN($H$2:$H$103),$H37,NA())</f>
        <v>#N/A</v>
      </c>
    </row>
    <row r="38" spans="1:10" x14ac:dyDescent="0.25">
      <c r="A38">
        <v>3.7</v>
      </c>
      <c r="B38">
        <v>0.62562499999999999</v>
      </c>
      <c r="C38">
        <v>0.55168154761904697</v>
      </c>
      <c r="D38">
        <v>4.0678726390336303E-2</v>
      </c>
      <c r="E38">
        <v>0.20345952729189401</v>
      </c>
      <c r="F38">
        <v>10.57</v>
      </c>
      <c r="G38">
        <v>6.7381743870164801</v>
      </c>
      <c r="H38">
        <f>AVERAGE(B38:E38)</f>
        <v>0.35536120032531932</v>
      </c>
      <c r="I38" s="1" t="e">
        <f>IF($H38=MAX($H$2:$H$103),$H38,NA())</f>
        <v>#N/A</v>
      </c>
      <c r="J38" s="1" t="e">
        <f>IF($H38=MIN($H$2:$H$103),$H38,NA())</f>
        <v>#N/A</v>
      </c>
    </row>
    <row r="39" spans="1:10" x14ac:dyDescent="0.25">
      <c r="A39">
        <v>3.8</v>
      </c>
      <c r="B39">
        <v>0.62875000000000003</v>
      </c>
      <c r="C39">
        <v>0.56291666666666595</v>
      </c>
      <c r="D39">
        <v>4.5131874882222103E-2</v>
      </c>
      <c r="E39">
        <v>0.205264061515741</v>
      </c>
      <c r="F39">
        <v>10.53</v>
      </c>
      <c r="G39">
        <v>6.6855738771032804</v>
      </c>
      <c r="H39">
        <f>AVERAGE(B39:E39)</f>
        <v>0.36051565076615727</v>
      </c>
      <c r="I39" s="1" t="e">
        <f>IF($H39=MAX($H$2:$H$103),$H39,NA())</f>
        <v>#N/A</v>
      </c>
      <c r="J39" s="1" t="e">
        <f>IF($H39=MIN($H$2:$H$103),$H39,NA())</f>
        <v>#N/A</v>
      </c>
    </row>
    <row r="40" spans="1:10" x14ac:dyDescent="0.25">
      <c r="A40">
        <v>3.9</v>
      </c>
      <c r="B40">
        <v>0.62687499999999996</v>
      </c>
      <c r="C40">
        <v>0.56214781746031695</v>
      </c>
      <c r="D40">
        <v>4.55160790722373E-2</v>
      </c>
      <c r="E40">
        <v>0.20555539433062101</v>
      </c>
      <c r="F40">
        <v>10.54</v>
      </c>
      <c r="G40">
        <v>6.8268018379968796</v>
      </c>
      <c r="H40">
        <f>AVERAGE(B40:E40)</f>
        <v>0.36002357271579377</v>
      </c>
      <c r="I40" s="1" t="e">
        <f>IF($H40=MAX($H$2:$H$103),$H40,NA())</f>
        <v>#N/A</v>
      </c>
      <c r="J40" s="1" t="e">
        <f>IF($H40=MIN($H$2:$H$103),$H40,NA())</f>
        <v>#N/A</v>
      </c>
    </row>
    <row r="41" spans="1:10" x14ac:dyDescent="0.25">
      <c r="A41">
        <v>4</v>
      </c>
      <c r="B41">
        <v>0.62890625</v>
      </c>
      <c r="C41">
        <v>0.56737103174603098</v>
      </c>
      <c r="D41">
        <v>4.0332757163203399E-2</v>
      </c>
      <c r="E41">
        <v>0.20860776055389499</v>
      </c>
      <c r="F41">
        <v>10.39</v>
      </c>
      <c r="G41">
        <v>6.92545455782607</v>
      </c>
      <c r="H41">
        <f>AVERAGE(B41:E41)</f>
        <v>0.36130444986578236</v>
      </c>
      <c r="I41" s="1" t="e">
        <f>IF($H41=MAX($H$2:$H$103),$H41,NA())</f>
        <v>#N/A</v>
      </c>
      <c r="J41" s="1" t="e">
        <f>IF($H41=MIN($H$2:$H$103),$H41,NA())</f>
        <v>#N/A</v>
      </c>
    </row>
    <row r="42" spans="1:10" x14ac:dyDescent="0.25">
      <c r="A42">
        <v>4.0999999999999996</v>
      </c>
      <c r="B42">
        <v>0.62</v>
      </c>
      <c r="C42">
        <v>0.56290178571428495</v>
      </c>
      <c r="D42">
        <v>3.9886727812545701E-2</v>
      </c>
      <c r="E42">
        <v>0.21344551491396899</v>
      </c>
      <c r="F42">
        <v>10.02</v>
      </c>
      <c r="G42">
        <v>7.1210770406064396</v>
      </c>
      <c r="H42">
        <f>AVERAGE(B42:E42)</f>
        <v>0.35905850711019988</v>
      </c>
      <c r="I42" s="1" t="e">
        <f>IF($H42=MAX($H$2:$H$103),$H42,NA())</f>
        <v>#N/A</v>
      </c>
      <c r="J42" s="1" t="e">
        <f>IF($H42=MIN($H$2:$H$103),$H42,NA())</f>
        <v>#N/A</v>
      </c>
    </row>
    <row r="43" spans="1:10" x14ac:dyDescent="0.25">
      <c r="A43">
        <v>4.2</v>
      </c>
      <c r="B43">
        <v>0.62640625000000005</v>
      </c>
      <c r="C43">
        <v>0.56230654761904697</v>
      </c>
      <c r="D43">
        <v>4.5321216891675502E-2</v>
      </c>
      <c r="E43">
        <v>0.209205275920855</v>
      </c>
      <c r="F43">
        <v>10.19</v>
      </c>
      <c r="G43">
        <v>7.0701664458692202</v>
      </c>
      <c r="H43">
        <f>AVERAGE(B43:E43)</f>
        <v>0.36080982260789435</v>
      </c>
      <c r="I43" s="1" t="e">
        <f>IF($H43=MAX($H$2:$H$103),$H43,NA())</f>
        <v>#N/A</v>
      </c>
      <c r="J43" s="1" t="e">
        <f>IF($H43=MIN($H$2:$H$103),$H43,NA())</f>
        <v>#N/A</v>
      </c>
    </row>
    <row r="44" spans="1:10" x14ac:dyDescent="0.25">
      <c r="A44">
        <v>4.3</v>
      </c>
      <c r="B44">
        <v>0.62765625000000003</v>
      </c>
      <c r="C44">
        <v>0.56708333333333305</v>
      </c>
      <c r="D44">
        <v>4.3682906606221601E-2</v>
      </c>
      <c r="E44">
        <v>0.198278110278615</v>
      </c>
      <c r="F44">
        <v>10.46</v>
      </c>
      <c r="G44">
        <v>6.7669858370044098</v>
      </c>
      <c r="H44">
        <f>AVERAGE(B44:E44)</f>
        <v>0.35917515005454242</v>
      </c>
      <c r="I44" s="1" t="e">
        <f>IF($H44=MAX($H$2:$H$103),$H44,NA())</f>
        <v>#N/A</v>
      </c>
      <c r="J44" s="1" t="e">
        <f>IF($H44=MIN($H$2:$H$103),$H44,NA())</f>
        <v>#N/A</v>
      </c>
    </row>
    <row r="45" spans="1:10" x14ac:dyDescent="0.25">
      <c r="A45">
        <v>4.4000000000000004</v>
      </c>
      <c r="B45">
        <v>0.61828125</v>
      </c>
      <c r="C45">
        <v>0.56295634920634896</v>
      </c>
      <c r="D45">
        <v>3.6459435224529803E-2</v>
      </c>
      <c r="E45">
        <v>0.20285625080168701</v>
      </c>
      <c r="F45">
        <v>9.75</v>
      </c>
      <c r="G45">
        <v>7.3228506780457101</v>
      </c>
      <c r="H45">
        <f>AVERAGE(B45:E45)</f>
        <v>0.35513832130814138</v>
      </c>
      <c r="I45" s="1" t="e">
        <f>IF($H45=MAX($H$2:$H$103),$H45,NA())</f>
        <v>#N/A</v>
      </c>
      <c r="J45" s="1" t="e">
        <f>IF($H45=MIN($H$2:$H$103),$H45,NA())</f>
        <v>#N/A</v>
      </c>
    </row>
    <row r="46" spans="1:10" x14ac:dyDescent="0.25">
      <c r="A46">
        <v>4.5</v>
      </c>
      <c r="B46">
        <v>0.61875000000000002</v>
      </c>
      <c r="C46">
        <v>0.56352182539682505</v>
      </c>
      <c r="D46">
        <v>4.1158203616897003E-2</v>
      </c>
      <c r="E46">
        <v>0.20187038952410799</v>
      </c>
      <c r="F46">
        <v>9.86</v>
      </c>
      <c r="G46">
        <v>7.2222686594451204</v>
      </c>
      <c r="H46">
        <f>AVERAGE(B46:E46)</f>
        <v>0.35632510463445755</v>
      </c>
      <c r="I46" s="1" t="e">
        <f>IF($H46=MAX($H$2:$H$103),$H46,NA())</f>
        <v>#N/A</v>
      </c>
      <c r="J46" s="1" t="e">
        <f>IF($H46=MIN($H$2:$H$103),$H46,NA())</f>
        <v>#N/A</v>
      </c>
    </row>
    <row r="47" spans="1:10" x14ac:dyDescent="0.25">
      <c r="A47">
        <v>4.5999999999999996</v>
      </c>
      <c r="B47">
        <v>0.61703125000000003</v>
      </c>
      <c r="C47">
        <v>0.561081349206349</v>
      </c>
      <c r="D47">
        <v>3.9027575683823798E-2</v>
      </c>
      <c r="E47">
        <v>0.20498842151121299</v>
      </c>
      <c r="F47">
        <v>9.58</v>
      </c>
      <c r="G47">
        <v>7.5061269958111998</v>
      </c>
      <c r="H47">
        <f>AVERAGE(B47:E47)</f>
        <v>0.35553214910034647</v>
      </c>
      <c r="I47" s="1" t="e">
        <f>IF($H47=MAX($H$2:$H$103),$H47,NA())</f>
        <v>#N/A</v>
      </c>
      <c r="J47" s="1" t="e">
        <f>IF($H47=MIN($H$2:$H$103),$H47,NA())</f>
        <v>#N/A</v>
      </c>
    </row>
    <row r="48" spans="1:10" x14ac:dyDescent="0.25">
      <c r="A48">
        <v>4.7</v>
      </c>
      <c r="B48">
        <v>0.61656250000000001</v>
      </c>
      <c r="C48">
        <v>0.55934523809523795</v>
      </c>
      <c r="D48">
        <v>3.6515252343765403E-2</v>
      </c>
      <c r="E48">
        <v>0.202803637348105</v>
      </c>
      <c r="F48">
        <v>9.69</v>
      </c>
      <c r="G48">
        <v>7.4939294431059</v>
      </c>
      <c r="H48">
        <f>AVERAGE(B48:E48)</f>
        <v>0.3538066569467771</v>
      </c>
      <c r="I48" s="1" t="e">
        <f>IF($H48=MAX($H$2:$H$103),$H48,NA())</f>
        <v>#N/A</v>
      </c>
      <c r="J48" s="1" t="e">
        <f>IF($H48=MIN($H$2:$H$103),$H48,NA())</f>
        <v>#N/A</v>
      </c>
    </row>
    <row r="49" spans="1:10" x14ac:dyDescent="0.25">
      <c r="A49">
        <v>4.8</v>
      </c>
      <c r="B49">
        <v>0.62156250000000002</v>
      </c>
      <c r="C49">
        <v>0.56797123015872997</v>
      </c>
      <c r="D49">
        <v>4.0762483873739097E-2</v>
      </c>
      <c r="E49">
        <v>0.203044032766971</v>
      </c>
      <c r="F49">
        <v>9.7899999999999991</v>
      </c>
      <c r="G49">
        <v>7.1802410262595897</v>
      </c>
      <c r="H49">
        <f>AVERAGE(B49:E49)</f>
        <v>0.35833506169985996</v>
      </c>
      <c r="I49" s="1" t="e">
        <f>IF($H49=MAX($H$2:$H$103),$H49,NA())</f>
        <v>#N/A</v>
      </c>
      <c r="J49" s="1" t="e">
        <f>IF($H49=MIN($H$2:$H$103),$H49,NA())</f>
        <v>#N/A</v>
      </c>
    </row>
    <row r="50" spans="1:10" x14ac:dyDescent="0.25">
      <c r="A50">
        <v>4.9000000000000004</v>
      </c>
      <c r="B50">
        <v>0.62015624999999996</v>
      </c>
      <c r="C50">
        <v>0.56224206349206296</v>
      </c>
      <c r="D50">
        <v>4.1883024769533199E-2</v>
      </c>
      <c r="E50">
        <v>0.21021594573425301</v>
      </c>
      <c r="F50">
        <v>9.4700000000000006</v>
      </c>
      <c r="G50">
        <v>7.5630561718982703</v>
      </c>
      <c r="H50">
        <f>AVERAGE(B50:E50)</f>
        <v>0.3586243209989623</v>
      </c>
      <c r="I50" s="1" t="e">
        <f>IF($H50=MAX($H$2:$H$103),$H50,NA())</f>
        <v>#N/A</v>
      </c>
      <c r="J50" s="1" t="e">
        <f>IF($H50=MIN($H$2:$H$103),$H50,NA())</f>
        <v>#N/A</v>
      </c>
    </row>
    <row r="51" spans="1:10" x14ac:dyDescent="0.25">
      <c r="A51">
        <v>5</v>
      </c>
      <c r="B51">
        <v>0.62078124999999995</v>
      </c>
      <c r="C51">
        <v>0.56274801587301504</v>
      </c>
      <c r="D51">
        <v>3.88174766876834E-2</v>
      </c>
      <c r="E51">
        <v>0.20023527942668901</v>
      </c>
      <c r="F51">
        <v>9.69</v>
      </c>
      <c r="G51">
        <v>7.3447334227519798</v>
      </c>
      <c r="H51">
        <f>AVERAGE(B51:E51)</f>
        <v>0.35564550549684687</v>
      </c>
      <c r="I51" s="1" t="e">
        <f>IF($H51=MAX($H$2:$H$103),$H51,NA())</f>
        <v>#N/A</v>
      </c>
      <c r="J51" s="1" t="e">
        <f>IF($H51=MIN($H$2:$H$103),$H51,NA())</f>
        <v>#N/A</v>
      </c>
    </row>
    <row r="52" spans="1:10" x14ac:dyDescent="0.25">
      <c r="A52">
        <v>5.0999999999999996</v>
      </c>
      <c r="B52">
        <v>0.61859375000000005</v>
      </c>
      <c r="C52">
        <v>0.56262896825396802</v>
      </c>
      <c r="D52">
        <v>3.6440069814554998E-2</v>
      </c>
      <c r="E52">
        <v>0.19802982292316301</v>
      </c>
      <c r="F52">
        <v>9.67</v>
      </c>
      <c r="G52">
        <v>7.32193462677672</v>
      </c>
      <c r="H52">
        <f>AVERAGE(B52:E52)</f>
        <v>0.35392315274792152</v>
      </c>
      <c r="I52" s="1" t="e">
        <f>IF($H52=MAX($H$2:$H$103),$H52,NA())</f>
        <v>#N/A</v>
      </c>
      <c r="J52" s="1" t="e">
        <f>IF($H52=MIN($H$2:$H$103),$H52,NA())</f>
        <v>#N/A</v>
      </c>
    </row>
    <row r="53" spans="1:10" x14ac:dyDescent="0.25">
      <c r="A53">
        <v>5.2</v>
      </c>
      <c r="B53">
        <v>0.61468750000000005</v>
      </c>
      <c r="C53">
        <v>0.56215277777777695</v>
      </c>
      <c r="D53">
        <v>3.6309271299125999E-2</v>
      </c>
      <c r="E53">
        <v>0.20650015324107199</v>
      </c>
      <c r="F53">
        <v>9.2799999999999994</v>
      </c>
      <c r="G53">
        <v>7.5923980580822601</v>
      </c>
      <c r="H53">
        <f>AVERAGE(B53:E53)</f>
        <v>0.35491242557949376</v>
      </c>
      <c r="I53" s="1" t="e">
        <f>IF($H53=MAX($H$2:$H$103),$H53,NA())</f>
        <v>#N/A</v>
      </c>
      <c r="J53" s="1" t="e">
        <f>IF($H53=MIN($H$2:$H$103),$H53,NA())</f>
        <v>#N/A</v>
      </c>
    </row>
    <row r="54" spans="1:10" x14ac:dyDescent="0.25">
      <c r="A54">
        <v>5.3</v>
      </c>
      <c r="B54">
        <v>0.61656250000000001</v>
      </c>
      <c r="C54">
        <v>0.56337301587301503</v>
      </c>
      <c r="D54">
        <v>3.66253428036502E-2</v>
      </c>
      <c r="E54">
        <v>0.199660518073596</v>
      </c>
      <c r="F54">
        <v>9.49</v>
      </c>
      <c r="G54">
        <v>7.5392361089203099</v>
      </c>
      <c r="H54">
        <f>AVERAGE(B54:E54)</f>
        <v>0.35405534418756529</v>
      </c>
      <c r="I54" s="1" t="e">
        <f>IF($H54=MAX($H$2:$H$103),$H54,NA())</f>
        <v>#N/A</v>
      </c>
      <c r="J54" s="1" t="e">
        <f>IF($H54=MIN($H$2:$H$103),$H54,NA())</f>
        <v>#N/A</v>
      </c>
    </row>
    <row r="55" spans="1:10" x14ac:dyDescent="0.25">
      <c r="A55">
        <v>5.4</v>
      </c>
      <c r="B55">
        <v>0.61843749999999997</v>
      </c>
      <c r="C55">
        <v>0.56413194444444403</v>
      </c>
      <c r="D55">
        <v>3.8379318539402699E-2</v>
      </c>
      <c r="E55">
        <v>0.19675855617622501</v>
      </c>
      <c r="F55">
        <v>9.65</v>
      </c>
      <c r="G55">
        <v>7.3774683603290301</v>
      </c>
      <c r="H55">
        <f>AVERAGE(B55:E55)</f>
        <v>0.35442682979001794</v>
      </c>
      <c r="I55" s="1" t="e">
        <f>IF($H55=MAX($H$2:$H$103),$H55,NA())</f>
        <v>#N/A</v>
      </c>
      <c r="J55" s="1" t="e">
        <f>IF($H55=MIN($H$2:$H$103),$H55,NA())</f>
        <v>#N/A</v>
      </c>
    </row>
    <row r="56" spans="1:10" x14ac:dyDescent="0.25">
      <c r="A56">
        <v>5.5</v>
      </c>
      <c r="B56">
        <v>0.61343749999999997</v>
      </c>
      <c r="C56">
        <v>0.560357142857142</v>
      </c>
      <c r="D56">
        <v>3.7348500355755897E-2</v>
      </c>
      <c r="E56">
        <v>0.20490542164798201</v>
      </c>
      <c r="F56">
        <v>9.08</v>
      </c>
      <c r="G56">
        <v>7.7322984851405803</v>
      </c>
      <c r="H56">
        <f>AVERAGE(B56:E56)</f>
        <v>0.35401214121521996</v>
      </c>
      <c r="I56" s="1" t="e">
        <f>IF($H56=MAX($H$2:$H$103),$H56,NA())</f>
        <v>#N/A</v>
      </c>
      <c r="J56" s="1" t="e">
        <f>IF($H56=MIN($H$2:$H$103),$H56,NA())</f>
        <v>#N/A</v>
      </c>
    </row>
    <row r="57" spans="1:10" x14ac:dyDescent="0.25">
      <c r="A57">
        <v>5.6</v>
      </c>
      <c r="B57">
        <v>0.61546875000000001</v>
      </c>
      <c r="C57">
        <v>0.56291666666666595</v>
      </c>
      <c r="D57">
        <v>3.9223845618916599E-2</v>
      </c>
      <c r="E57">
        <v>0.20369786392002101</v>
      </c>
      <c r="F57">
        <v>9.23</v>
      </c>
      <c r="G57">
        <v>7.9184307319787104</v>
      </c>
      <c r="H57">
        <f>AVERAGE(B57:E57)</f>
        <v>0.35532678155140096</v>
      </c>
      <c r="I57" s="1" t="e">
        <f>IF($H57=MAX($H$2:$H$103),$H57,NA())</f>
        <v>#N/A</v>
      </c>
      <c r="J57" s="1" t="e">
        <f>IF($H57=MIN($H$2:$H$103),$H57,NA())</f>
        <v>#N/A</v>
      </c>
    </row>
    <row r="58" spans="1:10" x14ac:dyDescent="0.25">
      <c r="A58">
        <v>5.7</v>
      </c>
      <c r="B58">
        <v>0.61359375000000005</v>
      </c>
      <c r="C58">
        <v>0.56424603174603105</v>
      </c>
      <c r="D58">
        <v>3.7147341508278399E-2</v>
      </c>
      <c r="E58">
        <v>0.20613630094289601</v>
      </c>
      <c r="F58">
        <v>9.11</v>
      </c>
      <c r="G58">
        <v>7.7222250030671002</v>
      </c>
      <c r="H58">
        <f>AVERAGE(B58:E58)</f>
        <v>0.35528085604930137</v>
      </c>
      <c r="I58" s="1" t="e">
        <f>IF($H58=MAX($H$2:$H$103),$H58,NA())</f>
        <v>#N/A</v>
      </c>
      <c r="J58" s="1" t="e">
        <f>IF($H58=MIN($H$2:$H$103),$H58,NA())</f>
        <v>#N/A</v>
      </c>
    </row>
    <row r="59" spans="1:10" x14ac:dyDescent="0.25">
      <c r="A59">
        <v>5.8</v>
      </c>
      <c r="B59">
        <v>0.6171875</v>
      </c>
      <c r="C59">
        <v>0.56864583333333296</v>
      </c>
      <c r="D59">
        <v>3.5947306038657402E-2</v>
      </c>
      <c r="E59">
        <v>0.20627425498704999</v>
      </c>
      <c r="F59">
        <v>9.01</v>
      </c>
      <c r="G59">
        <v>7.8284576984762602</v>
      </c>
      <c r="H59">
        <f>AVERAGE(B59:E59)</f>
        <v>0.35701372358976013</v>
      </c>
      <c r="I59" s="1" t="e">
        <f>IF($H59=MAX($H$2:$H$103),$H59,NA())</f>
        <v>#N/A</v>
      </c>
      <c r="J59" s="1" t="e">
        <f>IF($H59=MIN($H$2:$H$103),$H59,NA())</f>
        <v>#N/A</v>
      </c>
    </row>
    <row r="60" spans="1:10" x14ac:dyDescent="0.25">
      <c r="A60">
        <v>5.9</v>
      </c>
      <c r="B60">
        <v>0.61421875000000004</v>
      </c>
      <c r="C60">
        <v>0.56295138888888796</v>
      </c>
      <c r="D60">
        <v>3.5424921605872697E-2</v>
      </c>
      <c r="E60">
        <v>0.20088290277527299</v>
      </c>
      <c r="F60">
        <v>9.11</v>
      </c>
      <c r="G60">
        <v>7.6635743204164202</v>
      </c>
      <c r="H60">
        <f>AVERAGE(B60:E60)</f>
        <v>0.3533694908175084</v>
      </c>
      <c r="I60" s="1" t="e">
        <f>IF($H60=MAX($H$2:$H$103),$H60,NA())</f>
        <v>#N/A</v>
      </c>
      <c r="J60" s="1" t="e">
        <f>IF($H60=MIN($H$2:$H$103),$H60,NA())</f>
        <v>#N/A</v>
      </c>
    </row>
    <row r="61" spans="1:10" x14ac:dyDescent="0.25">
      <c r="A61">
        <v>6</v>
      </c>
      <c r="B61">
        <v>0.61328125</v>
      </c>
      <c r="C61">
        <v>0.5625</v>
      </c>
      <c r="D61">
        <v>3.1451170971103101E-2</v>
      </c>
      <c r="E61">
        <v>0.19902275426767399</v>
      </c>
      <c r="F61">
        <v>8.92</v>
      </c>
      <c r="G61">
        <v>7.9335437895437799</v>
      </c>
      <c r="H61">
        <f>AVERAGE(B61:E61)</f>
        <v>0.35156379380969427</v>
      </c>
      <c r="I61" s="1" t="e">
        <f>IF($H61=MAX($H$2:$H$103),$H61,NA())</f>
        <v>#N/A</v>
      </c>
      <c r="J61" s="1" t="e">
        <f>IF($H61=MIN($H$2:$H$103),$H61,NA())</f>
        <v>#N/A</v>
      </c>
    </row>
    <row r="62" spans="1:10" x14ac:dyDescent="0.25">
      <c r="A62">
        <v>6.1</v>
      </c>
      <c r="B62">
        <v>0.61453124999999997</v>
      </c>
      <c r="C62">
        <v>0.56485615079365004</v>
      </c>
      <c r="D62">
        <v>3.3821821981423597E-2</v>
      </c>
      <c r="E62">
        <v>0.19988363281537799</v>
      </c>
      <c r="F62">
        <v>9.01</v>
      </c>
      <c r="G62">
        <v>7.84753991106931</v>
      </c>
      <c r="H62">
        <f>AVERAGE(B62:E62)</f>
        <v>0.3532732138976129</v>
      </c>
      <c r="I62" s="1" t="e">
        <f>IF($H62=MAX($H$2:$H$103),$H62,NA())</f>
        <v>#N/A</v>
      </c>
      <c r="J62" s="1" t="e">
        <f>IF($H62=MIN($H$2:$H$103),$H62,NA())</f>
        <v>#N/A</v>
      </c>
    </row>
    <row r="63" spans="1:10" x14ac:dyDescent="0.25">
      <c r="A63">
        <v>6.2</v>
      </c>
      <c r="B63">
        <v>0.61328125</v>
      </c>
      <c r="C63">
        <v>0.565362103174603</v>
      </c>
      <c r="D63">
        <v>3.57995761504682E-2</v>
      </c>
      <c r="E63">
        <v>0.20637091529972201</v>
      </c>
      <c r="F63">
        <v>8.8000000000000007</v>
      </c>
      <c r="G63">
        <v>8.0686210906396596</v>
      </c>
      <c r="H63">
        <f>AVERAGE(B63:E63)</f>
        <v>0.35520346115619827</v>
      </c>
      <c r="I63" s="1" t="e">
        <f>IF($H63=MAX($H$2:$H$103),$H63,NA())</f>
        <v>#N/A</v>
      </c>
      <c r="J63" s="1" t="e">
        <f>IF($H63=MIN($H$2:$H$103),$H63,NA())</f>
        <v>#N/A</v>
      </c>
    </row>
    <row r="64" spans="1:10" x14ac:dyDescent="0.25">
      <c r="A64">
        <v>6.3</v>
      </c>
      <c r="B64">
        <v>0.61375000000000002</v>
      </c>
      <c r="C64">
        <v>0.55723214285714195</v>
      </c>
      <c r="D64">
        <v>3.0791643879846099E-2</v>
      </c>
      <c r="E64">
        <v>0.20122678425836901</v>
      </c>
      <c r="F64">
        <v>8.9700000000000006</v>
      </c>
      <c r="G64">
        <v>7.92387402071612</v>
      </c>
      <c r="H64">
        <f>AVERAGE(B64:E64)</f>
        <v>0.35075014274883931</v>
      </c>
      <c r="I64" s="1" t="e">
        <f>IF($H64=MAX($H$2:$H$103),$H64,NA())</f>
        <v>#N/A</v>
      </c>
      <c r="J64" s="1" t="e">
        <f>IF($H64=MIN($H$2:$H$103),$H64,NA())</f>
        <v>#N/A</v>
      </c>
    </row>
    <row r="65" spans="1:10" x14ac:dyDescent="0.25">
      <c r="A65">
        <v>6.4</v>
      </c>
      <c r="B65">
        <v>0.61078125000000005</v>
      </c>
      <c r="C65">
        <v>0.55455357142857098</v>
      </c>
      <c r="D65">
        <v>2.57548471815039E-2</v>
      </c>
      <c r="E65">
        <v>0.20567143955962799</v>
      </c>
      <c r="F65">
        <v>8.6</v>
      </c>
      <c r="G65">
        <v>8.2348581477002405</v>
      </c>
      <c r="H65">
        <f>AVERAGE(B65:E65)</f>
        <v>0.34919027704242572</v>
      </c>
      <c r="I65" s="1" t="e">
        <f>IF($H65=MAX($H$2:$H$103),$H65,NA())</f>
        <v>#N/A</v>
      </c>
      <c r="J65" s="1" t="e">
        <f>IF($H65=MIN($H$2:$H$103),$H65,NA())</f>
        <v>#N/A</v>
      </c>
    </row>
    <row r="66" spans="1:10" x14ac:dyDescent="0.25">
      <c r="A66">
        <v>6.5</v>
      </c>
      <c r="B66">
        <v>0.61453124999999997</v>
      </c>
      <c r="C66">
        <v>0.56500992063491995</v>
      </c>
      <c r="D66">
        <v>3.3854892280752003E-2</v>
      </c>
      <c r="E66">
        <v>0.20388415352184</v>
      </c>
      <c r="F66">
        <v>8.84</v>
      </c>
      <c r="G66">
        <v>8.0452678164628502</v>
      </c>
      <c r="H66">
        <f>AVERAGE(B66:E66)</f>
        <v>0.354320054109378</v>
      </c>
      <c r="I66" s="1" t="e">
        <f>IF($H66=MAX($H$2:$H$103),$H66,NA())</f>
        <v>#N/A</v>
      </c>
      <c r="J66" s="1" t="e">
        <f>IF($H66=MIN($H$2:$H$103),$H66,NA())</f>
        <v>#N/A</v>
      </c>
    </row>
    <row r="67" spans="1:10" x14ac:dyDescent="0.25">
      <c r="A67">
        <v>6.6</v>
      </c>
      <c r="B67">
        <v>0.61578124999999995</v>
      </c>
      <c r="C67">
        <v>0.56469742063492001</v>
      </c>
      <c r="D67">
        <v>3.1825223996259699E-2</v>
      </c>
      <c r="E67">
        <v>0.20178094866051699</v>
      </c>
      <c r="F67">
        <v>9.01</v>
      </c>
      <c r="G67">
        <v>7.8889770621535202</v>
      </c>
      <c r="H67">
        <f>AVERAGE(B67:E67)</f>
        <v>0.3535212108229242</v>
      </c>
      <c r="I67" s="1" t="e">
        <f>IF($H67=MAX($H$2:$H$103),$H67,NA())</f>
        <v>#N/A</v>
      </c>
      <c r="J67" s="1" t="e">
        <f>IF($H67=MIN($H$2:$H$103),$H67,NA())</f>
        <v>#N/A</v>
      </c>
    </row>
    <row r="68" spans="1:10" x14ac:dyDescent="0.25">
      <c r="A68">
        <v>6.7</v>
      </c>
      <c r="B68">
        <v>0.61624999999999996</v>
      </c>
      <c r="C68">
        <v>0.56995039682539705</v>
      </c>
      <c r="D68">
        <v>3.51654315969658E-2</v>
      </c>
      <c r="E68">
        <v>0.20574593502734201</v>
      </c>
      <c r="F68">
        <v>8.94</v>
      </c>
      <c r="G68">
        <v>7.9306251918016599</v>
      </c>
      <c r="H68">
        <f>AVERAGE(B68:E68)</f>
        <v>0.3567779408624262</v>
      </c>
      <c r="I68" s="1" t="e">
        <f>IF($H68=MAX($H$2:$H$103),$H68,NA())</f>
        <v>#N/A</v>
      </c>
      <c r="J68" s="1" t="e">
        <f>IF($H68=MIN($H$2:$H$103),$H68,NA())</f>
        <v>#N/A</v>
      </c>
    </row>
    <row r="69" spans="1:10" x14ac:dyDescent="0.25">
      <c r="A69">
        <v>6.8</v>
      </c>
      <c r="B69">
        <v>0.61499999999999999</v>
      </c>
      <c r="C69">
        <v>0.56379960317460298</v>
      </c>
      <c r="D69">
        <v>3.1645283259342502E-2</v>
      </c>
      <c r="E69">
        <v>0.201612296110082</v>
      </c>
      <c r="F69">
        <v>8.74</v>
      </c>
      <c r="G69">
        <v>7.9722810522810503</v>
      </c>
      <c r="H69">
        <f>AVERAGE(B69:E69)</f>
        <v>0.35301429563600684</v>
      </c>
      <c r="I69" s="1" t="e">
        <f>IF($H69=MAX($H$2:$H$103),$H69,NA())</f>
        <v>#N/A</v>
      </c>
      <c r="J69" s="1" t="e">
        <f>IF($H69=MIN($H$2:$H$103),$H69,NA())</f>
        <v>#N/A</v>
      </c>
    </row>
    <row r="70" spans="1:10" x14ac:dyDescent="0.25">
      <c r="A70">
        <v>6.9</v>
      </c>
      <c r="B70">
        <v>0.61546875000000001</v>
      </c>
      <c r="C70">
        <v>0.56627480158730104</v>
      </c>
      <c r="D70">
        <v>3.10973720131144E-2</v>
      </c>
      <c r="E70">
        <v>0.20340465032965099</v>
      </c>
      <c r="F70">
        <v>8.74</v>
      </c>
      <c r="G70">
        <v>8.1098113389878002</v>
      </c>
      <c r="H70">
        <f>AVERAGE(B70:E70)</f>
        <v>0.35406139348251664</v>
      </c>
      <c r="I70" s="1" t="e">
        <f>IF($H70=MAX($H$2:$H$103),$H70,NA())</f>
        <v>#N/A</v>
      </c>
      <c r="J70" s="1" t="e">
        <f>IF($H70=MIN($H$2:$H$103),$H70,NA())</f>
        <v>#N/A</v>
      </c>
    </row>
    <row r="71" spans="1:10" x14ac:dyDescent="0.25">
      <c r="A71">
        <v>7</v>
      </c>
      <c r="B71">
        <v>0.61656250000000001</v>
      </c>
      <c r="C71">
        <v>0.56405753968253902</v>
      </c>
      <c r="D71">
        <v>3.18895679617614E-2</v>
      </c>
      <c r="E71">
        <v>0.19808294434190399</v>
      </c>
      <c r="F71">
        <v>8.89</v>
      </c>
      <c r="G71">
        <v>8.1070247922012495</v>
      </c>
      <c r="H71">
        <f>AVERAGE(B71:E71)</f>
        <v>0.35264813799655115</v>
      </c>
      <c r="I71" s="1" t="e">
        <f>IF($H71=MAX($H$2:$H$103),$H71,NA())</f>
        <v>#N/A</v>
      </c>
      <c r="J71" s="1" t="e">
        <f>IF($H71=MIN($H$2:$H$103),$H71,NA())</f>
        <v>#N/A</v>
      </c>
    </row>
    <row r="72" spans="1:10" x14ac:dyDescent="0.25">
      <c r="A72">
        <v>7.1</v>
      </c>
      <c r="B72">
        <v>0.61234374999999996</v>
      </c>
      <c r="C72">
        <v>0.55991567460317404</v>
      </c>
      <c r="D72">
        <v>3.1465330121922701E-2</v>
      </c>
      <c r="E72">
        <v>0.20490801551898599</v>
      </c>
      <c r="F72">
        <v>8.56</v>
      </c>
      <c r="G72">
        <v>8.2455612224033192</v>
      </c>
      <c r="H72">
        <f>AVERAGE(B72:E72)</f>
        <v>0.35215819256102066</v>
      </c>
      <c r="I72" s="1" t="e">
        <f>IF($H72=MAX($H$2:$H$103),$H72,NA())</f>
        <v>#N/A</v>
      </c>
      <c r="J72" s="1" t="e">
        <f>IF($H72=MIN($H$2:$H$103),$H72,NA())</f>
        <v>#N/A</v>
      </c>
    </row>
    <row r="73" spans="1:10" x14ac:dyDescent="0.25">
      <c r="A73">
        <v>7.2</v>
      </c>
      <c r="B73">
        <v>0.61234374999999996</v>
      </c>
      <c r="C73">
        <v>0.55944444444444397</v>
      </c>
      <c r="D73">
        <v>2.8603941815068101E-2</v>
      </c>
      <c r="E73">
        <v>0.19618013221479499</v>
      </c>
      <c r="F73">
        <v>8.82</v>
      </c>
      <c r="G73">
        <v>8.0295067546832204</v>
      </c>
      <c r="H73">
        <f>AVERAGE(B73:E73)</f>
        <v>0.34914306711857673</v>
      </c>
      <c r="I73" s="1" t="e">
        <f>IF($H73=MAX($H$2:$H$103),$H73,NA())</f>
        <v>#N/A</v>
      </c>
      <c r="J73" s="1" t="e">
        <f>IF($H73=MIN($H$2:$H$103),$H73,NA())</f>
        <v>#N/A</v>
      </c>
    </row>
    <row r="74" spans="1:10" x14ac:dyDescent="0.25">
      <c r="A74">
        <v>7.3</v>
      </c>
      <c r="B74">
        <v>0.61187499999999995</v>
      </c>
      <c r="C74">
        <v>0.55808531746031698</v>
      </c>
      <c r="D74">
        <v>2.75792988994868E-2</v>
      </c>
      <c r="E74">
        <v>0.19355272421311201</v>
      </c>
      <c r="F74">
        <v>8.83</v>
      </c>
      <c r="G74">
        <v>8.0605332445332394</v>
      </c>
      <c r="H74">
        <f>AVERAGE(B74:E74)</f>
        <v>0.34777308514322891</v>
      </c>
      <c r="I74" s="1" t="e">
        <f>IF($H74=MAX($H$2:$H$103),$H74,NA())</f>
        <v>#N/A</v>
      </c>
      <c r="J74" s="1" t="e">
        <f>IF($H74=MIN($H$2:$H$103),$H74,NA())</f>
        <v>#N/A</v>
      </c>
    </row>
    <row r="75" spans="1:10" x14ac:dyDescent="0.25">
      <c r="A75">
        <v>7.4</v>
      </c>
      <c r="B75">
        <v>0.61328125</v>
      </c>
      <c r="C75">
        <v>0.56134920634920604</v>
      </c>
      <c r="D75">
        <v>2.8657400806040699E-2</v>
      </c>
      <c r="E75">
        <v>0.20054886445821901</v>
      </c>
      <c r="F75">
        <v>8.7100000000000009</v>
      </c>
      <c r="G75">
        <v>8.2458439338439309</v>
      </c>
      <c r="H75">
        <f>AVERAGE(B75:E75)</f>
        <v>0.35095918040336643</v>
      </c>
      <c r="I75" s="1" t="e">
        <f>IF($H75=MAX($H$2:$H$103),$H75,NA())</f>
        <v>#N/A</v>
      </c>
      <c r="J75" s="1" t="e">
        <f>IF($H75=MIN($H$2:$H$103),$H75,NA())</f>
        <v>#N/A</v>
      </c>
    </row>
    <row r="76" spans="1:10" x14ac:dyDescent="0.25">
      <c r="A76">
        <v>7.5</v>
      </c>
      <c r="B76">
        <v>0.61515624999999996</v>
      </c>
      <c r="C76">
        <v>0.56646329365079295</v>
      </c>
      <c r="D76">
        <v>2.8960397695300701E-2</v>
      </c>
      <c r="E76">
        <v>0.207901677037236</v>
      </c>
      <c r="F76">
        <v>8.5</v>
      </c>
      <c r="G76">
        <v>8.28198073684141</v>
      </c>
      <c r="H76">
        <f>AVERAGE(B76:E76)</f>
        <v>0.35462040459583238</v>
      </c>
      <c r="I76" s="1" t="e">
        <f>IF($H76=MAX($H$2:$H$103),$H76,NA())</f>
        <v>#N/A</v>
      </c>
      <c r="J76" s="1" t="e">
        <f>IF($H76=MIN($H$2:$H$103),$H76,NA())</f>
        <v>#N/A</v>
      </c>
    </row>
    <row r="77" spans="1:10" x14ac:dyDescent="0.25">
      <c r="A77">
        <v>7.6</v>
      </c>
      <c r="B77">
        <v>0.61609375</v>
      </c>
      <c r="C77">
        <v>0.56798115079364997</v>
      </c>
      <c r="D77">
        <v>3.3835671923469202E-2</v>
      </c>
      <c r="E77">
        <v>0.205004755757693</v>
      </c>
      <c r="F77">
        <v>8.7200000000000006</v>
      </c>
      <c r="G77">
        <v>8.0903481355246001</v>
      </c>
      <c r="H77">
        <f>AVERAGE(B77:E77)</f>
        <v>0.35572883211870304</v>
      </c>
      <c r="I77" s="1" t="e">
        <f>IF($H77=MAX($H$2:$H$103),$H77,NA())</f>
        <v>#N/A</v>
      </c>
      <c r="J77" s="1" t="e">
        <f>IF($H77=MIN($H$2:$H$103),$H77,NA())</f>
        <v>#N/A</v>
      </c>
    </row>
    <row r="78" spans="1:10" x14ac:dyDescent="0.25">
      <c r="A78">
        <v>7.7</v>
      </c>
      <c r="B78">
        <v>0.61078125000000005</v>
      </c>
      <c r="C78">
        <v>0.56294642857142796</v>
      </c>
      <c r="D78">
        <v>3.2272435951982398E-2</v>
      </c>
      <c r="E78">
        <v>0.206324398555322</v>
      </c>
      <c r="F78">
        <v>8.4</v>
      </c>
      <c r="G78">
        <v>8.5525632537397094</v>
      </c>
      <c r="H78">
        <f>AVERAGE(B78:E78)</f>
        <v>0.35308112826968308</v>
      </c>
      <c r="I78" s="1" t="e">
        <f>IF($H78=MAX($H$2:$H$103),$H78,NA())</f>
        <v>#N/A</v>
      </c>
      <c r="J78" s="1" t="e">
        <f>IF($H78=MIN($H$2:$H$103),$H78,NA())</f>
        <v>#N/A</v>
      </c>
    </row>
    <row r="79" spans="1:10" x14ac:dyDescent="0.25">
      <c r="A79">
        <v>7.8</v>
      </c>
      <c r="B79">
        <v>0.61546875000000001</v>
      </c>
      <c r="C79">
        <v>0.56512896825396797</v>
      </c>
      <c r="D79">
        <v>3.33389779441002E-2</v>
      </c>
      <c r="E79">
        <v>0.20183849583587801</v>
      </c>
      <c r="F79">
        <v>8.66</v>
      </c>
      <c r="G79">
        <v>8.1698171109935807</v>
      </c>
      <c r="H79">
        <f>AVERAGE(B79:E79)</f>
        <v>0.35394379800848658</v>
      </c>
      <c r="I79" s="1" t="e">
        <f>IF($H79=MAX($H$2:$H$103),$H79,NA())</f>
        <v>#N/A</v>
      </c>
      <c r="J79" s="1" t="e">
        <f>IF($H79=MIN($H$2:$H$103),$H79,NA())</f>
        <v>#N/A</v>
      </c>
    </row>
    <row r="80" spans="1:10" x14ac:dyDescent="0.25">
      <c r="A80">
        <v>7.9</v>
      </c>
      <c r="B80">
        <v>0.61312500000000003</v>
      </c>
      <c r="C80">
        <v>0.56045138888888801</v>
      </c>
      <c r="D80">
        <v>2.8563287814399999E-2</v>
      </c>
      <c r="E80">
        <v>0.20148492975737001</v>
      </c>
      <c r="F80">
        <v>8.2200000000000006</v>
      </c>
      <c r="G80">
        <v>8.4346622266622209</v>
      </c>
      <c r="H80">
        <f>AVERAGE(B80:E80)</f>
        <v>0.35090615161516447</v>
      </c>
      <c r="I80" s="1" t="e">
        <f>IF($H80=MAX($H$2:$H$103),$H80,NA())</f>
        <v>#N/A</v>
      </c>
      <c r="J80" s="1" t="e">
        <f>IF($H80=MIN($H$2:$H$103),$H80,NA())</f>
        <v>#N/A</v>
      </c>
    </row>
    <row r="81" spans="1:10" x14ac:dyDescent="0.25">
      <c r="A81">
        <v>8</v>
      </c>
      <c r="B81">
        <v>0.6171875</v>
      </c>
      <c r="C81">
        <v>0.56299603174603097</v>
      </c>
      <c r="D81">
        <v>3.3253376320887797E-2</v>
      </c>
      <c r="E81">
        <v>0.19678967917260401</v>
      </c>
      <c r="F81">
        <v>8.68</v>
      </c>
      <c r="G81">
        <v>8.1251284663049308</v>
      </c>
      <c r="H81">
        <f>AVERAGE(B81:E81)</f>
        <v>0.35255664680988069</v>
      </c>
      <c r="I81" s="1" t="e">
        <f>IF($H81=MAX($H$2:$H$103),$H81,NA())</f>
        <v>#N/A</v>
      </c>
      <c r="J81" s="1" t="e">
        <f>IF($H81=MIN($H$2:$H$103),$H81,NA())</f>
        <v>#N/A</v>
      </c>
    </row>
    <row r="82" spans="1:10" x14ac:dyDescent="0.25">
      <c r="A82">
        <v>8.1</v>
      </c>
      <c r="B82">
        <v>0.61453124999999997</v>
      </c>
      <c r="C82">
        <v>0.562480158730158</v>
      </c>
      <c r="D82">
        <v>3.2497969074631899E-2</v>
      </c>
      <c r="E82">
        <v>0.20064030249444001</v>
      </c>
      <c r="F82">
        <v>8.5299999999999994</v>
      </c>
      <c r="G82">
        <v>8.3002970362970299</v>
      </c>
      <c r="H82">
        <f>AVERAGE(B82:E82)</f>
        <v>0.35253742007480748</v>
      </c>
      <c r="I82" s="1" t="e">
        <f>IF($H82=MAX($H$2:$H$103),$H82,NA())</f>
        <v>#N/A</v>
      </c>
      <c r="J82" s="1" t="e">
        <f>IF($H82=MIN($H$2:$H$103),$H82,NA())</f>
        <v>#N/A</v>
      </c>
    </row>
    <row r="83" spans="1:10" x14ac:dyDescent="0.25">
      <c r="A83">
        <v>8.1999999999999993</v>
      </c>
      <c r="B83">
        <v>0.61375000000000002</v>
      </c>
      <c r="C83">
        <v>0.56341765873015803</v>
      </c>
      <c r="D83">
        <v>3.6945771924017899E-2</v>
      </c>
      <c r="E83">
        <v>0.20411561117802901</v>
      </c>
      <c r="F83">
        <v>8.56</v>
      </c>
      <c r="G83">
        <v>8.3480791104320495</v>
      </c>
      <c r="H83">
        <f>AVERAGE(B83:E83)</f>
        <v>0.35455726045805125</v>
      </c>
      <c r="I83" s="1" t="e">
        <f>IF($H83=MAX($H$2:$H$103),$H83,NA())</f>
        <v>#N/A</v>
      </c>
      <c r="J83" s="1" t="e">
        <f>IF($H83=MIN($H$2:$H$103),$H83,NA())</f>
        <v>#N/A</v>
      </c>
    </row>
    <row r="84" spans="1:10" x14ac:dyDescent="0.25">
      <c r="A84">
        <v>8.3000000000000007</v>
      </c>
      <c r="B84">
        <v>0.61140625000000004</v>
      </c>
      <c r="C84">
        <v>0.55545634920634901</v>
      </c>
      <c r="D84">
        <v>2.9997381592504799E-2</v>
      </c>
      <c r="E84">
        <v>0.19657503113375199</v>
      </c>
      <c r="F84">
        <v>8.5500000000000007</v>
      </c>
      <c r="G84">
        <v>8.2666790986790897</v>
      </c>
      <c r="H84">
        <f>AVERAGE(B84:E84)</f>
        <v>0.34835875298315144</v>
      </c>
      <c r="I84" s="1" t="e">
        <f>IF($H84=MAX($H$2:$H$103),$H84,NA())</f>
        <v>#N/A</v>
      </c>
      <c r="J84" s="1" t="e">
        <f>IF($H84=MIN($H$2:$H$103),$H84,NA())</f>
        <v>#N/A</v>
      </c>
    </row>
    <row r="85" spans="1:10" x14ac:dyDescent="0.25">
      <c r="A85">
        <v>8.4</v>
      </c>
      <c r="B85">
        <v>0.61375000000000002</v>
      </c>
      <c r="C85">
        <v>0.55654265873015796</v>
      </c>
      <c r="D85">
        <v>2.7383956462141999E-2</v>
      </c>
      <c r="E85">
        <v>0.19859666211035501</v>
      </c>
      <c r="F85">
        <v>8.42</v>
      </c>
      <c r="G85">
        <v>8.3603939452360407</v>
      </c>
      <c r="H85">
        <f>AVERAGE(B85:E85)</f>
        <v>0.34906831932566373</v>
      </c>
      <c r="I85" s="1" t="e">
        <f>IF($H85=MAX($H$2:$H$103),$H85,NA())</f>
        <v>#N/A</v>
      </c>
      <c r="J85" s="1" t="e">
        <f>IF($H85=MIN($H$2:$H$103),$H85,NA())</f>
        <v>#N/A</v>
      </c>
    </row>
    <row r="86" spans="1:10" x14ac:dyDescent="0.25">
      <c r="A86">
        <v>8.5</v>
      </c>
      <c r="B86">
        <v>0.61109374999999999</v>
      </c>
      <c r="C86">
        <v>0.55772321428571403</v>
      </c>
      <c r="D86">
        <v>2.7698591376087801E-2</v>
      </c>
      <c r="E86">
        <v>0.197059779328593</v>
      </c>
      <c r="F86">
        <v>8.2799999999999994</v>
      </c>
      <c r="G86">
        <v>8.5162440174204797</v>
      </c>
      <c r="H86">
        <f>AVERAGE(B86:E86)</f>
        <v>0.34839383374759875</v>
      </c>
      <c r="I86" s="1" t="e">
        <f>IF($H86=MAX($H$2:$H$103),$H86,NA())</f>
        <v>#N/A</v>
      </c>
      <c r="J86" s="1" t="e">
        <f>IF($H86=MIN($H$2:$H$103),$H86,NA())</f>
        <v>#N/A</v>
      </c>
    </row>
    <row r="87" spans="1:10" x14ac:dyDescent="0.25">
      <c r="A87">
        <v>8.6</v>
      </c>
      <c r="B87">
        <v>0.60875000000000001</v>
      </c>
      <c r="C87">
        <v>0.55106150793650799</v>
      </c>
      <c r="D87">
        <v>2.9905645623333001E-2</v>
      </c>
      <c r="E87">
        <v>0.20001555887501199</v>
      </c>
      <c r="F87">
        <v>8.32</v>
      </c>
      <c r="G87">
        <v>8.6063686763872393</v>
      </c>
      <c r="H87">
        <f>AVERAGE(B87:E87)</f>
        <v>0.34743317810871321</v>
      </c>
      <c r="I87" s="1" t="e">
        <f>IF($H87=MAX($H$2:$H$103),$H87,NA())</f>
        <v>#N/A</v>
      </c>
      <c r="J87" s="1" t="e">
        <f>IF($H87=MIN($H$2:$H$103),$H87,NA())</f>
        <v>#N/A</v>
      </c>
    </row>
    <row r="88" spans="1:10" x14ac:dyDescent="0.25">
      <c r="A88">
        <v>8.6999999999999993</v>
      </c>
      <c r="B88">
        <v>0.61281249999999998</v>
      </c>
      <c r="C88">
        <v>0.55958829365079299</v>
      </c>
      <c r="D88">
        <v>3.1009474188524601E-2</v>
      </c>
      <c r="E88">
        <v>0.20383708704526399</v>
      </c>
      <c r="F88">
        <v>8.18</v>
      </c>
      <c r="G88">
        <v>8.6675813075812993</v>
      </c>
      <c r="H88">
        <f>AVERAGE(B88:E88)</f>
        <v>0.35181183872114535</v>
      </c>
      <c r="I88" s="1" t="e">
        <f>IF($H88=MAX($H$2:$H$103),$H88,NA())</f>
        <v>#N/A</v>
      </c>
      <c r="J88" s="1" t="e">
        <f>IF($H88=MIN($H$2:$H$103),$H88,NA())</f>
        <v>#N/A</v>
      </c>
    </row>
    <row r="89" spans="1:10" x14ac:dyDescent="0.25">
      <c r="A89">
        <v>8.8000000000000007</v>
      </c>
      <c r="B89">
        <v>0.61140625000000004</v>
      </c>
      <c r="C89">
        <v>0.56080853174603096</v>
      </c>
      <c r="D89">
        <v>2.95189806589552E-2</v>
      </c>
      <c r="E89">
        <v>0.20067758313057699</v>
      </c>
      <c r="F89">
        <v>8.41</v>
      </c>
      <c r="G89">
        <v>8.4651981468823507</v>
      </c>
      <c r="H89">
        <f>AVERAGE(B89:E89)</f>
        <v>0.35060283638389078</v>
      </c>
      <c r="I89" s="1" t="e">
        <f>IF($H89=MAX($H$2:$H$103),$H89,NA())</f>
        <v>#N/A</v>
      </c>
      <c r="J89" s="1" t="e">
        <f>IF($H89=MIN($H$2:$H$103),$H89,NA())</f>
        <v>#N/A</v>
      </c>
    </row>
    <row r="90" spans="1:10" x14ac:dyDescent="0.25">
      <c r="A90">
        <v>8.9</v>
      </c>
      <c r="B90">
        <v>0.61093750000000002</v>
      </c>
      <c r="C90">
        <v>0.560396825396825</v>
      </c>
      <c r="D90">
        <v>3.0538002213353201E-2</v>
      </c>
      <c r="E90">
        <v>0.20054976173941499</v>
      </c>
      <c r="F90">
        <v>8.42</v>
      </c>
      <c r="G90">
        <v>8.4705874517639099</v>
      </c>
      <c r="H90">
        <f>AVERAGE(B90:E90)</f>
        <v>0.35060552233739828</v>
      </c>
      <c r="I90" s="1" t="e">
        <f>IF($H90=MAX($H$2:$H$103),$H90,NA())</f>
        <v>#N/A</v>
      </c>
      <c r="J90" s="1" t="e">
        <f>IF($H90=MIN($H$2:$H$103),$H90,NA())</f>
        <v>#N/A</v>
      </c>
    </row>
    <row r="91" spans="1:10" x14ac:dyDescent="0.25">
      <c r="A91">
        <v>9</v>
      </c>
      <c r="B91">
        <v>0.61390624999999999</v>
      </c>
      <c r="C91">
        <v>0.55835317460317402</v>
      </c>
      <c r="D91">
        <v>3.0367244596921202E-2</v>
      </c>
      <c r="E91">
        <v>0.19831341883751299</v>
      </c>
      <c r="F91">
        <v>8.4</v>
      </c>
      <c r="G91">
        <v>8.3709620053149401</v>
      </c>
      <c r="H91">
        <f>AVERAGE(B91:E91)</f>
        <v>0.35023502200940204</v>
      </c>
      <c r="I91" s="1" t="e">
        <f>IF($H91=MAX($H$2:$H$103),$H91,NA())</f>
        <v>#N/A</v>
      </c>
      <c r="J91" s="1" t="e">
        <f>IF($H91=MIN($H$2:$H$103),$H91,NA())</f>
        <v>#N/A</v>
      </c>
    </row>
    <row r="92" spans="1:10" x14ac:dyDescent="0.25">
      <c r="A92">
        <v>9.1</v>
      </c>
      <c r="B92">
        <v>0.61359375000000005</v>
      </c>
      <c r="C92">
        <v>0.55812003968253898</v>
      </c>
      <c r="D92">
        <v>3.2044109450702699E-2</v>
      </c>
      <c r="E92">
        <v>0.20173107081660799</v>
      </c>
      <c r="F92">
        <v>8.49</v>
      </c>
      <c r="G92">
        <v>8.4976678608629008</v>
      </c>
      <c r="H92">
        <f>AVERAGE(B92:E92)</f>
        <v>0.35137224248746241</v>
      </c>
      <c r="I92" s="1" t="e">
        <f>IF($H92=MAX($H$2:$H$103),$H92,NA())</f>
        <v>#N/A</v>
      </c>
      <c r="J92" s="1" t="e">
        <f>IF($H92=MIN($H$2:$H$103),$H92,NA())</f>
        <v>#N/A</v>
      </c>
    </row>
    <row r="93" spans="1:10" x14ac:dyDescent="0.25">
      <c r="A93">
        <v>9.1999999999999993</v>
      </c>
      <c r="B93">
        <v>0.61296874999999995</v>
      </c>
      <c r="C93">
        <v>0.56471230158730101</v>
      </c>
      <c r="D93">
        <v>3.06499682415407E-2</v>
      </c>
      <c r="E93">
        <v>0.204846863862303</v>
      </c>
      <c r="F93">
        <v>8.2799999999999994</v>
      </c>
      <c r="G93">
        <v>8.5389188589188496</v>
      </c>
      <c r="H93">
        <f>AVERAGE(B93:E93)</f>
        <v>0.3532944709227861</v>
      </c>
      <c r="I93" s="1" t="e">
        <f>IF($H93=MAX($H$2:$H$103),$H93,NA())</f>
        <v>#N/A</v>
      </c>
      <c r="J93" s="1" t="e">
        <f>IF($H93=MIN($H$2:$H$103),$H93,NA())</f>
        <v>#N/A</v>
      </c>
    </row>
    <row r="94" spans="1:10" x14ac:dyDescent="0.25">
      <c r="A94">
        <v>9.3000000000000007</v>
      </c>
      <c r="B94">
        <v>0.61390624999999999</v>
      </c>
      <c r="C94">
        <v>0.55636408730158704</v>
      </c>
      <c r="D94">
        <v>2.6193852001770199E-2</v>
      </c>
      <c r="E94">
        <v>0.19697632485386099</v>
      </c>
      <c r="F94">
        <v>8.57</v>
      </c>
      <c r="G94">
        <v>8.5309012556071302</v>
      </c>
      <c r="H94">
        <f>AVERAGE(B94:E94)</f>
        <v>0.34836012853930454</v>
      </c>
      <c r="I94" s="1" t="e">
        <f>IF($H94=MAX($H$2:$H$103),$H94,NA())</f>
        <v>#N/A</v>
      </c>
      <c r="J94" s="1" t="e">
        <f>IF($H94=MIN($H$2:$H$103),$H94,NA())</f>
        <v>#N/A</v>
      </c>
    </row>
    <row r="95" spans="1:10" x14ac:dyDescent="0.25">
      <c r="A95">
        <v>9.4</v>
      </c>
      <c r="B95">
        <v>0.61312500000000003</v>
      </c>
      <c r="C95">
        <v>0.55800099206349196</v>
      </c>
      <c r="D95">
        <v>3.0326982250463499E-2</v>
      </c>
      <c r="E95">
        <v>0.19611799863252799</v>
      </c>
      <c r="F95">
        <v>8.56</v>
      </c>
      <c r="G95">
        <v>8.3651342891714293</v>
      </c>
      <c r="H95">
        <f>AVERAGE(B95:E95)</f>
        <v>0.34939274323662084</v>
      </c>
      <c r="I95" s="1" t="e">
        <f>IF($H95=MAX($H$2:$H$103),$H95,NA())</f>
        <v>#N/A</v>
      </c>
      <c r="J95" s="1" t="e">
        <f>IF($H95=MIN($H$2:$H$103),$H95,NA())</f>
        <v>#N/A</v>
      </c>
    </row>
    <row r="96" spans="1:10" x14ac:dyDescent="0.25">
      <c r="A96">
        <v>9.5</v>
      </c>
      <c r="B96">
        <v>0.61093750000000002</v>
      </c>
      <c r="C96">
        <v>0.55601190476190399</v>
      </c>
      <c r="D96">
        <v>2.9206683549133399E-2</v>
      </c>
      <c r="E96">
        <v>0.204738839497977</v>
      </c>
      <c r="F96">
        <v>8.09</v>
      </c>
      <c r="G96">
        <v>8.9292804312990004</v>
      </c>
      <c r="H96">
        <f>AVERAGE(B96:E96)</f>
        <v>0.35022373195225359</v>
      </c>
      <c r="I96" s="1" t="e">
        <f>IF($H96=MAX($H$2:$H$103),$H96,NA())</f>
        <v>#N/A</v>
      </c>
      <c r="J96" s="1" t="e">
        <f>IF($H96=MIN($H$2:$H$103),$H96,NA())</f>
        <v>#N/A</v>
      </c>
    </row>
    <row r="97" spans="1:10" x14ac:dyDescent="0.25">
      <c r="A97">
        <v>9.6</v>
      </c>
      <c r="B97">
        <v>0.61609375</v>
      </c>
      <c r="C97">
        <v>0.56073908730158695</v>
      </c>
      <c r="D97">
        <v>3.5607597328404399E-2</v>
      </c>
      <c r="E97">
        <v>0.19755851689949899</v>
      </c>
      <c r="F97">
        <v>8.66</v>
      </c>
      <c r="G97">
        <v>8.3647818847818698</v>
      </c>
      <c r="H97">
        <f>AVERAGE(B97:E97)</f>
        <v>0.35249973788237254</v>
      </c>
      <c r="I97" s="1" t="e">
        <f>IF($H97=MAX($H$2:$H$103),$H97,NA())</f>
        <v>#N/A</v>
      </c>
      <c r="J97" s="1" t="e">
        <f>IF($H97=MIN($H$2:$H$103),$H97,NA())</f>
        <v>#N/A</v>
      </c>
    </row>
    <row r="98" spans="1:10" x14ac:dyDescent="0.25">
      <c r="A98">
        <v>9.6999999999999993</v>
      </c>
      <c r="B98">
        <v>0.614375</v>
      </c>
      <c r="C98">
        <v>0.558214285714285</v>
      </c>
      <c r="D98">
        <v>2.8600768208664699E-2</v>
      </c>
      <c r="E98">
        <v>0.19703837047579201</v>
      </c>
      <c r="F98">
        <v>8.65</v>
      </c>
      <c r="G98">
        <v>8.4242467597761603</v>
      </c>
      <c r="H98">
        <f>AVERAGE(B98:E98)</f>
        <v>0.34955710609968543</v>
      </c>
      <c r="I98" s="1" t="e">
        <f>IF($H98=MAX($H$2:$H$103),$H98,NA())</f>
        <v>#N/A</v>
      </c>
      <c r="J98" s="1" t="e">
        <f>IF($H98=MIN($H$2:$H$103),$H98,NA())</f>
        <v>#N/A</v>
      </c>
    </row>
    <row r="99" spans="1:10" x14ac:dyDescent="0.25">
      <c r="A99">
        <v>9.8000000000000007</v>
      </c>
      <c r="B99">
        <v>0.61421875000000004</v>
      </c>
      <c r="C99">
        <v>0.55765873015873002</v>
      </c>
      <c r="D99">
        <v>3.05389209133703E-2</v>
      </c>
      <c r="E99">
        <v>0.195693136884452</v>
      </c>
      <c r="F99">
        <v>8.6</v>
      </c>
      <c r="G99">
        <v>8.3057511377511304</v>
      </c>
      <c r="H99">
        <f>AVERAGE(B99:E99)</f>
        <v>0.34952738448913812</v>
      </c>
      <c r="I99" s="1" t="e">
        <f>IF($H99=MAX($H$2:$H$103),$H99,NA())</f>
        <v>#N/A</v>
      </c>
      <c r="J99" s="1" t="e">
        <f>IF($H99=MIN($H$2:$H$103),$H99,NA())</f>
        <v>#N/A</v>
      </c>
    </row>
    <row r="100" spans="1:10" x14ac:dyDescent="0.25">
      <c r="A100">
        <v>9.9</v>
      </c>
      <c r="B100">
        <v>0.60875000000000001</v>
      </c>
      <c r="C100">
        <v>0.55249503968253899</v>
      </c>
      <c r="D100">
        <v>2.7956361381633401E-2</v>
      </c>
      <c r="E100">
        <v>0.20015582863554199</v>
      </c>
      <c r="F100">
        <v>8.0399999999999991</v>
      </c>
      <c r="G100">
        <v>8.8437828178013795</v>
      </c>
      <c r="H100">
        <f>AVERAGE(B100:E100)</f>
        <v>0.34733930742492863</v>
      </c>
      <c r="I100" s="1"/>
      <c r="J100" s="1"/>
    </row>
    <row r="101" spans="1:10" x14ac:dyDescent="0.25">
      <c r="A101">
        <v>10</v>
      </c>
      <c r="B101">
        <v>0.60968750000000005</v>
      </c>
      <c r="C101">
        <v>0.55385416666666598</v>
      </c>
      <c r="D101">
        <v>2.8397884224904E-2</v>
      </c>
      <c r="E101">
        <v>0.19909515368648301</v>
      </c>
      <c r="F101">
        <v>8.23</v>
      </c>
      <c r="G101">
        <v>8.7108869692398994</v>
      </c>
      <c r="H101">
        <f>AVERAGE(B101:E101)</f>
        <v>0.34775867614451328</v>
      </c>
      <c r="I101" s="1" t="e">
        <f>IF($H101=MAX($H$2:$H$103),$H101,NA())</f>
        <v>#N/A</v>
      </c>
      <c r="J101" s="1" t="e">
        <f>IF($H101=MIN($H$2:$H$103),$H101,NA())</f>
        <v>#N/A</v>
      </c>
    </row>
    <row r="102" spans="1:10" x14ac:dyDescent="0.25">
      <c r="I102" s="1" t="e">
        <f>IF($H102=MAX($H$2:$H$103),$H102,NA())</f>
        <v>#N/A</v>
      </c>
      <c r="J102" s="1" t="e">
        <f>IF($H102=MIN($H$2:$H$103),$H102,NA())</f>
        <v>#N/A</v>
      </c>
    </row>
    <row r="103" spans="1:10" x14ac:dyDescent="0.25">
      <c r="I103" s="1"/>
      <c r="J103" s="1"/>
    </row>
  </sheetData>
  <sortState ref="A2:H102">
    <sortCondition ref="A2:A1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I14" sqref="I14"/>
    </sheetView>
  </sheetViews>
  <sheetFormatPr defaultRowHeight="15" x14ac:dyDescent="0.25"/>
  <cols>
    <col min="1" max="1" width="6.28515625" bestFit="1" customWidth="1"/>
    <col min="2" max="2" width="11" bestFit="1" customWidth="1"/>
    <col min="3" max="3" width="18.85546875" bestFit="1" customWidth="1"/>
    <col min="4" max="4" width="22.42578125" bestFit="1" customWidth="1"/>
    <col min="5" max="5" width="20.7109375" bestFit="1" customWidth="1"/>
    <col min="6" max="6" width="26.42578125" bestFit="1" customWidth="1"/>
    <col min="7" max="7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0.1</v>
      </c>
      <c r="B2">
        <v>0.58640625000000002</v>
      </c>
      <c r="C2">
        <v>0.45390376984126901</v>
      </c>
      <c r="D2">
        <v>-1.32972032812422E-2</v>
      </c>
      <c r="E2">
        <v>0.32175043502025802</v>
      </c>
      <c r="F2">
        <v>7.07</v>
      </c>
      <c r="G2">
        <v>14.077828771847299</v>
      </c>
      <c r="H2">
        <f>AVERAGE(B2:E2)</f>
        <v>0.33719081289507119</v>
      </c>
      <c r="I2" s="1" t="e">
        <f>IF($H2=MAX($H$2:$H$103),$H2,NA())</f>
        <v>#N/A</v>
      </c>
      <c r="J2" s="1" t="e">
        <f>IF($H2=MIN($H$2:$H$103),$H2,NA())</f>
        <v>#N/A</v>
      </c>
    </row>
    <row r="3" spans="1:10" x14ac:dyDescent="0.25">
      <c r="A3">
        <v>0.2</v>
      </c>
      <c r="B3">
        <v>0.57953125000000005</v>
      </c>
      <c r="C3">
        <v>0.463075396825397</v>
      </c>
      <c r="D3">
        <v>-1.15521020267124E-2</v>
      </c>
      <c r="E3">
        <v>0.31599045425368799</v>
      </c>
      <c r="F3">
        <v>6.17</v>
      </c>
      <c r="G3">
        <v>15.3726448054869</v>
      </c>
      <c r="H3">
        <f>AVERAGE(B3:E3)</f>
        <v>0.33676124976309313</v>
      </c>
      <c r="I3" s="1" t="e">
        <f>IF($H3=MAX($H$2:$H$103),$H3,NA())</f>
        <v>#N/A</v>
      </c>
      <c r="J3" s="1">
        <f>IF($H3=MIN($H$2:$H$103),$H3,NA())</f>
        <v>0.33676124976309313</v>
      </c>
    </row>
    <row r="4" spans="1:10" x14ac:dyDescent="0.25">
      <c r="A4">
        <v>0.3</v>
      </c>
      <c r="B4">
        <v>0.58234375000000005</v>
      </c>
      <c r="C4">
        <v>0.47780257936507903</v>
      </c>
      <c r="D4">
        <v>5.3399673560667604E-3</v>
      </c>
      <c r="E4">
        <v>0.31165238152325703</v>
      </c>
      <c r="F4">
        <v>5.62</v>
      </c>
      <c r="G4">
        <v>16.005352242528701</v>
      </c>
      <c r="H4">
        <f>AVERAGE(B4:E4)</f>
        <v>0.34428466956110071</v>
      </c>
      <c r="I4" s="1" t="e">
        <f>IF($H4=MAX($H$2:$H$103),$H4,NA())</f>
        <v>#N/A</v>
      </c>
      <c r="J4" s="1" t="e">
        <f>IF($H4=MIN($H$2:$H$103),$H4,NA())</f>
        <v>#N/A</v>
      </c>
    </row>
    <row r="5" spans="1:10" x14ac:dyDescent="0.25">
      <c r="A5">
        <v>0.4</v>
      </c>
      <c r="B5">
        <v>0.59046874999999999</v>
      </c>
      <c r="C5">
        <v>0.48992063492063398</v>
      </c>
      <c r="D5">
        <v>2.3059978522286299E-2</v>
      </c>
      <c r="E5">
        <v>0.31189632420845598</v>
      </c>
      <c r="F5">
        <v>6.21</v>
      </c>
      <c r="G5">
        <v>14.109142973985</v>
      </c>
      <c r="H5">
        <f>AVERAGE(B5:E5)</f>
        <v>0.35383642191284403</v>
      </c>
      <c r="I5" s="1" t="e">
        <f>IF($H5=MAX($H$2:$H$103),$H5,NA())</f>
        <v>#N/A</v>
      </c>
      <c r="J5" s="1" t="e">
        <f>IF($H5=MIN($H$2:$H$103),$H5,NA())</f>
        <v>#N/A</v>
      </c>
    </row>
    <row r="6" spans="1:10" x14ac:dyDescent="0.25">
      <c r="A6">
        <v>0.5</v>
      </c>
      <c r="B6">
        <v>0.59046874999999999</v>
      </c>
      <c r="C6">
        <v>0.48299603174603101</v>
      </c>
      <c r="D6">
        <v>1.4356224055419701E-2</v>
      </c>
      <c r="E6">
        <v>0.31284836413100398</v>
      </c>
      <c r="F6">
        <v>6.18</v>
      </c>
      <c r="G6">
        <v>14.5128166336587</v>
      </c>
      <c r="H6">
        <f>AVERAGE(B6:E6)</f>
        <v>0.35016734248311371</v>
      </c>
      <c r="I6" s="1" t="e">
        <f>IF($H6=MAX($H$2:$H$103),$H6,NA())</f>
        <v>#N/A</v>
      </c>
      <c r="J6" s="1" t="e">
        <f>IF($H6=MIN($H$2:$H$103),$H6,NA())</f>
        <v>#N/A</v>
      </c>
    </row>
    <row r="7" spans="1:10" x14ac:dyDescent="0.25">
      <c r="A7">
        <v>0.6</v>
      </c>
      <c r="B7">
        <v>0.58984375</v>
      </c>
      <c r="C7">
        <v>0.48634920634920598</v>
      </c>
      <c r="D7">
        <v>3.8975621410764903E-2</v>
      </c>
      <c r="E7">
        <v>0.32106872225643202</v>
      </c>
      <c r="F7">
        <v>6.09</v>
      </c>
      <c r="G7">
        <v>14.3069484241248</v>
      </c>
      <c r="H7">
        <f>AVERAGE(B7:E7)</f>
        <v>0.35905932500410065</v>
      </c>
      <c r="I7" s="1" t="e">
        <f>IF($H7=MAX($H$2:$H$103),$H7,NA())</f>
        <v>#N/A</v>
      </c>
      <c r="J7" s="1" t="e">
        <f>IF($H7=MIN($H$2:$H$103),$H7,NA())</f>
        <v>#N/A</v>
      </c>
    </row>
    <row r="8" spans="1:10" x14ac:dyDescent="0.25">
      <c r="A8">
        <v>0.7</v>
      </c>
      <c r="B8">
        <v>0.59156249999999999</v>
      </c>
      <c r="C8">
        <v>0.49209821428571399</v>
      </c>
      <c r="D8">
        <v>3.6373732096968897E-2</v>
      </c>
      <c r="E8">
        <v>0.32653409004759998</v>
      </c>
      <c r="F8">
        <v>6.44</v>
      </c>
      <c r="G8">
        <v>12.4467603507603</v>
      </c>
      <c r="H8">
        <f>AVERAGE(B8:E8)</f>
        <v>0.36164213410757068</v>
      </c>
      <c r="I8" s="1" t="e">
        <f>IF($H8=MAX($H$2:$H$103),$H8,NA())</f>
        <v>#N/A</v>
      </c>
      <c r="J8" s="1" t="e">
        <f>IF($H8=MIN($H$2:$H$103),$H8,NA())</f>
        <v>#N/A</v>
      </c>
    </row>
    <row r="9" spans="1:10" x14ac:dyDescent="0.25">
      <c r="A9">
        <v>0.8</v>
      </c>
      <c r="B9">
        <v>0.58812500000000001</v>
      </c>
      <c r="C9">
        <v>0.48451884920634902</v>
      </c>
      <c r="D9">
        <v>2.6204329133176E-2</v>
      </c>
      <c r="E9">
        <v>0.32038759302498798</v>
      </c>
      <c r="F9">
        <v>6.27</v>
      </c>
      <c r="G9">
        <v>13.2343051843237</v>
      </c>
      <c r="H9">
        <f>AVERAGE(B9:E9)</f>
        <v>0.35480894284112824</v>
      </c>
      <c r="I9" s="1" t="e">
        <f>IF($H9=MAX($H$2:$H$103),$H9,NA())</f>
        <v>#N/A</v>
      </c>
      <c r="J9" s="1" t="e">
        <f>IF($H9=MIN($H$2:$H$103),$H9,NA())</f>
        <v>#N/A</v>
      </c>
    </row>
    <row r="10" spans="1:10" x14ac:dyDescent="0.25">
      <c r="A10">
        <v>0.9</v>
      </c>
      <c r="B10">
        <v>0.60093750000000001</v>
      </c>
      <c r="C10">
        <v>0.50336805555555497</v>
      </c>
      <c r="D10">
        <v>3.3475246909808597E-2</v>
      </c>
      <c r="E10">
        <v>0.31443001443846202</v>
      </c>
      <c r="F10">
        <v>7.53</v>
      </c>
      <c r="G10">
        <v>11.6964705085076</v>
      </c>
      <c r="H10">
        <f>AVERAGE(B10:E10)</f>
        <v>0.36305270422595637</v>
      </c>
      <c r="I10" s="1" t="e">
        <f>IF($H10=MAX($H$2:$H$103),$H10,NA())</f>
        <v>#N/A</v>
      </c>
      <c r="J10" s="1" t="e">
        <f>IF($H10=MIN($H$2:$H$103),$H10,NA())</f>
        <v>#N/A</v>
      </c>
    </row>
    <row r="11" spans="1:10" x14ac:dyDescent="0.25">
      <c r="A11">
        <v>1</v>
      </c>
      <c r="B11">
        <v>0.60109374999999998</v>
      </c>
      <c r="C11">
        <v>0.481547619047619</v>
      </c>
      <c r="D11">
        <v>2.3709756761136801E-2</v>
      </c>
      <c r="E11">
        <v>0.30410659880524799</v>
      </c>
      <c r="F11">
        <v>8.06</v>
      </c>
      <c r="G11">
        <v>12.115644325402799</v>
      </c>
      <c r="H11">
        <f>AVERAGE(B11:E11)</f>
        <v>0.35261443115350094</v>
      </c>
      <c r="I11" s="1" t="e">
        <f>IF($H11=MAX($H$2:$H$103),$H11,NA())</f>
        <v>#N/A</v>
      </c>
      <c r="J11" s="1" t="e">
        <f>IF($H11=MIN($H$2:$H$103),$H11,NA())</f>
        <v>#N/A</v>
      </c>
    </row>
    <row r="12" spans="1:10" x14ac:dyDescent="0.25">
      <c r="A12">
        <v>1.1000000000000001</v>
      </c>
      <c r="B12">
        <v>0.61640625000000004</v>
      </c>
      <c r="C12">
        <v>0.51442460317460303</v>
      </c>
      <c r="D12">
        <v>3.9158137299439802E-2</v>
      </c>
      <c r="E12">
        <v>0.301259442724222</v>
      </c>
      <c r="F12">
        <v>9.11</v>
      </c>
      <c r="G12">
        <v>10.5005330190964</v>
      </c>
      <c r="H12">
        <f>AVERAGE(B12:E12)</f>
        <v>0.36781210829956623</v>
      </c>
      <c r="I12" s="1" t="e">
        <f>IF($H12=MAX($H$2:$H$103),$H12,NA())</f>
        <v>#N/A</v>
      </c>
      <c r="J12" s="1" t="e">
        <f>IF($H12=MIN($H$2:$H$103),$H12,NA())</f>
        <v>#N/A</v>
      </c>
    </row>
    <row r="13" spans="1:10" x14ac:dyDescent="0.25">
      <c r="A13">
        <v>1.2</v>
      </c>
      <c r="B13">
        <v>0.62468749999999995</v>
      </c>
      <c r="C13">
        <v>0.51826884920634897</v>
      </c>
      <c r="D13">
        <v>3.7355917859822001E-2</v>
      </c>
      <c r="E13">
        <v>0.28699960864705898</v>
      </c>
      <c r="F13">
        <v>10.49</v>
      </c>
      <c r="G13">
        <v>9.0956219700491996</v>
      </c>
      <c r="H13">
        <f>AVERAGE(B13:E13)</f>
        <v>0.36682796892830749</v>
      </c>
      <c r="I13" s="1" t="e">
        <f>IF($H13=MAX($H$2:$H$103),$H13,NA())</f>
        <v>#N/A</v>
      </c>
      <c r="J13" s="1" t="e">
        <f>IF($H13=MIN($H$2:$H$103),$H13,NA())</f>
        <v>#N/A</v>
      </c>
    </row>
    <row r="14" spans="1:10" x14ac:dyDescent="0.25">
      <c r="A14">
        <v>1.3</v>
      </c>
      <c r="B14">
        <v>0.63187499999999996</v>
      </c>
      <c r="C14">
        <v>0.53565972222222202</v>
      </c>
      <c r="D14">
        <v>4.5113376930495802E-2</v>
      </c>
      <c r="E14">
        <v>0.28561739439407602</v>
      </c>
      <c r="F14">
        <v>10.97</v>
      </c>
      <c r="G14">
        <v>8.4412145570287898</v>
      </c>
      <c r="H14">
        <f>AVERAGE(B14:E14)</f>
        <v>0.37456637338669846</v>
      </c>
      <c r="I14" s="1">
        <f>IF($H14=MAX($H$2:$H$103),$H14,NA())</f>
        <v>0.37456637338669846</v>
      </c>
      <c r="J14" s="1" t="e">
        <f>IF($H14=MIN($H$2:$H$103),$H14,NA())</f>
        <v>#N/A</v>
      </c>
    </row>
    <row r="15" spans="1:10" x14ac:dyDescent="0.25">
      <c r="A15">
        <v>1.4</v>
      </c>
      <c r="B15">
        <v>0.6328125</v>
      </c>
      <c r="C15">
        <v>0.53661210317460295</v>
      </c>
      <c r="D15">
        <v>4.0602447405169502E-2</v>
      </c>
      <c r="E15">
        <v>0.27475981176639602</v>
      </c>
      <c r="F15">
        <v>11.25</v>
      </c>
      <c r="G15">
        <v>7.6462223239436797</v>
      </c>
      <c r="H15">
        <f>AVERAGE(B15:E15)</f>
        <v>0.37119671558654216</v>
      </c>
      <c r="I15" s="1" t="e">
        <f>IF($H15=MAX($H$2:$H$103),$H15,NA())</f>
        <v>#N/A</v>
      </c>
      <c r="J15" s="1" t="e">
        <f>IF($H15=MIN($H$2:$H$103),$H15,NA())</f>
        <v>#N/A</v>
      </c>
    </row>
    <row r="16" spans="1:10" x14ac:dyDescent="0.25">
      <c r="A16">
        <v>1.5</v>
      </c>
      <c r="B16">
        <v>0.63421875000000005</v>
      </c>
      <c r="C16">
        <v>0.53296626984126905</v>
      </c>
      <c r="D16">
        <v>3.8034055069792801E-2</v>
      </c>
      <c r="E16">
        <v>0.25745325140473102</v>
      </c>
      <c r="F16">
        <v>11.93</v>
      </c>
      <c r="G16">
        <v>7.2589499994329598</v>
      </c>
      <c r="H16">
        <f>AVERAGE(B16:E16)</f>
        <v>0.3656680815789482</v>
      </c>
      <c r="I16" s="1" t="e">
        <f>IF($H16=MAX($H$2:$H$103),$H16,NA())</f>
        <v>#N/A</v>
      </c>
      <c r="J16" s="1" t="e">
        <f>IF($H16=MIN($H$2:$H$103),$H16,NA())</f>
        <v>#N/A</v>
      </c>
    </row>
    <row r="17" spans="1:10" x14ac:dyDescent="0.25">
      <c r="A17">
        <v>1.6</v>
      </c>
      <c r="B17">
        <v>0.63546875000000003</v>
      </c>
      <c r="C17">
        <v>0.53304563492063495</v>
      </c>
      <c r="D17">
        <v>4.2755025106332799E-2</v>
      </c>
      <c r="E17">
        <v>0.24728281361964</v>
      </c>
      <c r="F17">
        <v>12.2</v>
      </c>
      <c r="G17">
        <v>6.4906579406145903</v>
      </c>
      <c r="H17">
        <f>AVERAGE(B17:E17)</f>
        <v>0.36463805591165199</v>
      </c>
      <c r="I17" s="1" t="e">
        <f>IF($H17=MAX($H$2:$H$103),$H17,NA())</f>
        <v>#N/A</v>
      </c>
      <c r="J17" s="1" t="e">
        <f>IF($H17=MIN($H$2:$H$103),$H17,NA())</f>
        <v>#N/A</v>
      </c>
    </row>
    <row r="18" spans="1:10" x14ac:dyDescent="0.25">
      <c r="A18">
        <v>1.7</v>
      </c>
      <c r="B18">
        <v>0.63765625000000004</v>
      </c>
      <c r="C18">
        <v>0.54538690476190399</v>
      </c>
      <c r="D18">
        <v>3.8783917198970501E-2</v>
      </c>
      <c r="E18">
        <v>0.24942127062858199</v>
      </c>
      <c r="F18">
        <v>12.17</v>
      </c>
      <c r="G18">
        <v>6.5968547365946604</v>
      </c>
      <c r="H18">
        <f>AVERAGE(B18:E18)</f>
        <v>0.36781208564736412</v>
      </c>
      <c r="I18" s="1" t="e">
        <f>IF($H18=MAX($H$2:$H$103),$H18,NA())</f>
        <v>#N/A</v>
      </c>
      <c r="J18" s="1" t="e">
        <f>IF($H18=MIN($H$2:$H$103),$H18,NA())</f>
        <v>#N/A</v>
      </c>
    </row>
    <row r="19" spans="1:10" x14ac:dyDescent="0.25">
      <c r="A19">
        <v>1.8</v>
      </c>
      <c r="B19">
        <v>0.64406249999999998</v>
      </c>
      <c r="C19">
        <v>0.54957837301587298</v>
      </c>
      <c r="D19">
        <v>4.8362276046257598E-2</v>
      </c>
      <c r="E19">
        <v>0.238485916858338</v>
      </c>
      <c r="F19">
        <v>13.03</v>
      </c>
      <c r="G19">
        <v>6.0252002472931201</v>
      </c>
      <c r="H19">
        <f>AVERAGE(B19:E19)</f>
        <v>0.37012226648011715</v>
      </c>
      <c r="I19" s="1" t="e">
        <f>IF($H19=MAX($H$2:$H$103),$H19,NA())</f>
        <v>#N/A</v>
      </c>
      <c r="J19" s="1" t="e">
        <f>IF($H19=MIN($H$2:$H$103),$H19,NA())</f>
        <v>#N/A</v>
      </c>
    </row>
    <row r="20" spans="1:10" x14ac:dyDescent="0.25">
      <c r="A20">
        <v>1.9</v>
      </c>
      <c r="B20">
        <v>0.64359374999999996</v>
      </c>
      <c r="C20">
        <v>0.55060515873015803</v>
      </c>
      <c r="D20">
        <v>4.6177530297735303E-2</v>
      </c>
      <c r="E20">
        <v>0.24817322539845199</v>
      </c>
      <c r="F20">
        <v>12.35</v>
      </c>
      <c r="G20">
        <v>6.2835501478225897</v>
      </c>
      <c r="H20">
        <f>AVERAGE(B20:E20)</f>
        <v>0.37213741610658624</v>
      </c>
      <c r="I20" s="1" t="e">
        <f>IF($H20=MAX($H$2:$H$103),$H20,NA())</f>
        <v>#N/A</v>
      </c>
      <c r="J20" s="1" t="e">
        <f>IF($H20=MIN($H$2:$H$103),$H20,NA())</f>
        <v>#N/A</v>
      </c>
    </row>
    <row r="21" spans="1:10" x14ac:dyDescent="0.25">
      <c r="A21">
        <v>2</v>
      </c>
      <c r="B21">
        <v>0.64156250000000004</v>
      </c>
      <c r="C21">
        <v>0.551860119047619</v>
      </c>
      <c r="D21">
        <v>4.31807945221225E-2</v>
      </c>
      <c r="E21">
        <v>0.23907447931027201</v>
      </c>
      <c r="F21">
        <v>12.27</v>
      </c>
      <c r="G21">
        <v>6.4610251282944704</v>
      </c>
      <c r="H21">
        <f>AVERAGE(B21:E21)</f>
        <v>0.36891947322000335</v>
      </c>
      <c r="I21" s="1" t="e">
        <f>IF($H21=MAX($H$2:$H$103),$H21,NA())</f>
        <v>#N/A</v>
      </c>
      <c r="J21" s="1" t="e">
        <f>IF($H21=MIN($H$2:$H$103),$H21,NA())</f>
        <v>#N/A</v>
      </c>
    </row>
    <row r="22" spans="1:10" x14ac:dyDescent="0.25">
      <c r="A22">
        <v>2.1</v>
      </c>
      <c r="B22">
        <v>0.64406249999999998</v>
      </c>
      <c r="C22">
        <v>0.55231150793650696</v>
      </c>
      <c r="D22">
        <v>4.67393665173578E-2</v>
      </c>
      <c r="E22">
        <v>0.232035047070038</v>
      </c>
      <c r="F22">
        <v>12.38</v>
      </c>
      <c r="G22">
        <v>6.2504608813958598</v>
      </c>
      <c r="H22">
        <f>AVERAGE(B22:E22)</f>
        <v>0.36878710538097575</v>
      </c>
      <c r="I22" s="1" t="e">
        <f>IF($H22=MAX($H$2:$H$103),$H22,NA())</f>
        <v>#N/A</v>
      </c>
      <c r="J22" s="1" t="e">
        <f>IF($H22=MIN($H$2:$H$103),$H22,NA())</f>
        <v>#N/A</v>
      </c>
    </row>
    <row r="23" spans="1:10" x14ac:dyDescent="0.25">
      <c r="A23">
        <v>2.2000000000000002</v>
      </c>
      <c r="B23">
        <v>0.64031249999999995</v>
      </c>
      <c r="C23">
        <v>0.55069940476190404</v>
      </c>
      <c r="D23">
        <v>4.4535631079461402E-2</v>
      </c>
      <c r="E23">
        <v>0.22958398550705</v>
      </c>
      <c r="F23">
        <v>12.38</v>
      </c>
      <c r="G23">
        <v>5.9495126682742701</v>
      </c>
      <c r="H23">
        <f>AVERAGE(B23:E23)</f>
        <v>0.36628288033710388</v>
      </c>
      <c r="I23" s="1" t="e">
        <f>IF($H23=MAX($H$2:$H$103),$H23,NA())</f>
        <v>#N/A</v>
      </c>
      <c r="J23" s="1" t="e">
        <f>IF($H23=MIN($H$2:$H$103),$H23,NA())</f>
        <v>#N/A</v>
      </c>
    </row>
    <row r="24" spans="1:10" x14ac:dyDescent="0.25">
      <c r="A24">
        <v>2.2999999999999998</v>
      </c>
      <c r="B24">
        <v>0.63656250000000003</v>
      </c>
      <c r="C24">
        <v>0.54893353174603099</v>
      </c>
      <c r="D24">
        <v>4.2039163986941797E-2</v>
      </c>
      <c r="E24">
        <v>0.221787481383417</v>
      </c>
      <c r="F24">
        <v>12.13</v>
      </c>
      <c r="G24">
        <v>6.1074185284959199</v>
      </c>
      <c r="H24">
        <f>AVERAGE(B24:E24)</f>
        <v>0.36233066927909746</v>
      </c>
      <c r="I24" s="1" t="e">
        <f>IF($H24=MAX($H$2:$H$103),$H24,NA())</f>
        <v>#N/A</v>
      </c>
      <c r="J24" s="1" t="e">
        <f>IF($H24=MIN($H$2:$H$103),$H24,NA())</f>
        <v>#N/A</v>
      </c>
    </row>
    <row r="25" spans="1:10" x14ac:dyDescent="0.25">
      <c r="A25">
        <v>2.4</v>
      </c>
      <c r="B25">
        <v>0.63593750000000004</v>
      </c>
      <c r="C25">
        <v>0.56231150793650697</v>
      </c>
      <c r="D25">
        <v>4.59704984553427E-2</v>
      </c>
      <c r="E25">
        <v>0.21942395986559601</v>
      </c>
      <c r="F25">
        <v>11.97</v>
      </c>
      <c r="G25">
        <v>5.9733209645531504</v>
      </c>
      <c r="H25">
        <f>AVERAGE(B25:E25)</f>
        <v>0.36591086656436145</v>
      </c>
      <c r="I25" s="1" t="e">
        <f>IF($H25=MAX($H$2:$H$103),$H25,NA())</f>
        <v>#N/A</v>
      </c>
      <c r="J25" s="1" t="e">
        <f>IF($H25=MIN($H$2:$H$103),$H25,NA())</f>
        <v>#N/A</v>
      </c>
    </row>
    <row r="26" spans="1:10" x14ac:dyDescent="0.25">
      <c r="A26">
        <v>2.5</v>
      </c>
      <c r="B26">
        <v>0.63906249999999998</v>
      </c>
      <c r="C26">
        <v>0.56366567460317496</v>
      </c>
      <c r="D26">
        <v>4.44253620975033E-2</v>
      </c>
      <c r="E26">
        <v>0.219545169362203</v>
      </c>
      <c r="F26">
        <v>11.99</v>
      </c>
      <c r="G26">
        <v>6.0116694121152197</v>
      </c>
      <c r="H26">
        <f>AVERAGE(B26:E26)</f>
        <v>0.36667467651572033</v>
      </c>
      <c r="I26" s="1" t="e">
        <f>IF($H26=MAX($H$2:$H$103),$H26,NA())</f>
        <v>#N/A</v>
      </c>
      <c r="J26" s="1" t="e">
        <f>IF($H26=MIN($H$2:$H$103),$H26,NA())</f>
        <v>#N/A</v>
      </c>
    </row>
    <row r="27" spans="1:10" x14ac:dyDescent="0.25">
      <c r="A27">
        <v>2.6</v>
      </c>
      <c r="B27">
        <v>0.63968749999999996</v>
      </c>
      <c r="C27">
        <v>0.56042658730158701</v>
      </c>
      <c r="D27">
        <v>4.2000783382652299E-2</v>
      </c>
      <c r="E27">
        <v>0.22216999090983899</v>
      </c>
      <c r="F27">
        <v>11.79</v>
      </c>
      <c r="G27">
        <v>6.05433887474753</v>
      </c>
      <c r="H27">
        <f>AVERAGE(B27:E27)</f>
        <v>0.36607121539851956</v>
      </c>
      <c r="I27" s="1" t="e">
        <f>IF($H27=MAX($H$2:$H$103),$H27,NA())</f>
        <v>#N/A</v>
      </c>
      <c r="J27" s="1" t="e">
        <f>IF($H27=MIN($H$2:$H$103),$H27,NA())</f>
        <v>#N/A</v>
      </c>
    </row>
    <row r="28" spans="1:10" x14ac:dyDescent="0.25">
      <c r="A28">
        <v>2.7</v>
      </c>
      <c r="B28">
        <v>0.63640624999999995</v>
      </c>
      <c r="C28">
        <v>0.55546626984126901</v>
      </c>
      <c r="D28">
        <v>4.01915298679748E-2</v>
      </c>
      <c r="E28">
        <v>0.214778428074855</v>
      </c>
      <c r="F28">
        <v>11.81</v>
      </c>
      <c r="G28">
        <v>6.30932563824204</v>
      </c>
      <c r="H28">
        <f>AVERAGE(B28:E28)</f>
        <v>0.36171061944602467</v>
      </c>
      <c r="I28" s="1" t="e">
        <f>IF($H28=MAX($H$2:$H$103),$H28,NA())</f>
        <v>#N/A</v>
      </c>
      <c r="J28" s="1" t="e">
        <f>IF($H28=MIN($H$2:$H$103),$H28,NA())</f>
        <v>#N/A</v>
      </c>
    </row>
    <row r="29" spans="1:10" x14ac:dyDescent="0.25">
      <c r="A29">
        <v>2.8</v>
      </c>
      <c r="B29">
        <v>0.63687499999999997</v>
      </c>
      <c r="C29">
        <v>0.55375992063491997</v>
      </c>
      <c r="D29">
        <v>3.9938322636637602E-2</v>
      </c>
      <c r="E29">
        <v>0.219268142342153</v>
      </c>
      <c r="F29">
        <v>11.51</v>
      </c>
      <c r="G29">
        <v>6.3154819806955897</v>
      </c>
      <c r="H29">
        <f>AVERAGE(B29:E29)</f>
        <v>0.36246034640342767</v>
      </c>
      <c r="I29" s="1" t="e">
        <f>IF($H29=MAX($H$2:$H$103),$H29,NA())</f>
        <v>#N/A</v>
      </c>
      <c r="J29" s="1" t="e">
        <f>IF($H29=MIN($H$2:$H$103),$H29,NA())</f>
        <v>#N/A</v>
      </c>
    </row>
    <row r="30" spans="1:10" x14ac:dyDescent="0.25">
      <c r="A30">
        <v>2.9</v>
      </c>
      <c r="B30">
        <v>0.6378125</v>
      </c>
      <c r="C30">
        <v>0.56245535714285699</v>
      </c>
      <c r="D30">
        <v>4.1508867867319298E-2</v>
      </c>
      <c r="E30">
        <v>0.20960808535619099</v>
      </c>
      <c r="F30">
        <v>11.98</v>
      </c>
      <c r="G30">
        <v>5.9148537984203502</v>
      </c>
      <c r="H30">
        <f>AVERAGE(B30:E30)</f>
        <v>0.36284620259159178</v>
      </c>
      <c r="I30" s="1" t="e">
        <f>IF($H30=MAX($H$2:$H$103),$H30,NA())</f>
        <v>#N/A</v>
      </c>
      <c r="J30" s="1" t="e">
        <f>IF($H30=MIN($H$2:$H$103),$H30,NA())</f>
        <v>#N/A</v>
      </c>
    </row>
    <row r="31" spans="1:10" x14ac:dyDescent="0.25">
      <c r="A31">
        <v>3</v>
      </c>
      <c r="B31">
        <v>0.6328125</v>
      </c>
      <c r="C31">
        <v>0.55928571428571405</v>
      </c>
      <c r="D31">
        <v>3.8404107720291097E-2</v>
      </c>
      <c r="E31">
        <v>0.21109535684598801</v>
      </c>
      <c r="F31">
        <v>11.52</v>
      </c>
      <c r="G31">
        <v>6.2860016296053303</v>
      </c>
      <c r="H31">
        <f>AVERAGE(B31:E31)</f>
        <v>0.36039941971299827</v>
      </c>
      <c r="I31" s="1" t="e">
        <f>IF($H31=MAX($H$2:$H$103),$H31,NA())</f>
        <v>#N/A</v>
      </c>
      <c r="J31" s="1" t="e">
        <f>IF($H31=MIN($H$2:$H$103),$H31,NA())</f>
        <v>#N/A</v>
      </c>
    </row>
    <row r="32" spans="1:10" x14ac:dyDescent="0.25">
      <c r="A32">
        <v>3.1</v>
      </c>
      <c r="B32">
        <v>0.63375000000000004</v>
      </c>
      <c r="C32">
        <v>0.55592757936507897</v>
      </c>
      <c r="D32">
        <v>4.1736267110342298E-2</v>
      </c>
      <c r="E32">
        <v>0.20900897451839701</v>
      </c>
      <c r="F32">
        <v>11.28</v>
      </c>
      <c r="G32">
        <v>6.3379887288493997</v>
      </c>
      <c r="H32">
        <f>AVERAGE(B32:E32)</f>
        <v>0.36010570524845459</v>
      </c>
      <c r="I32" s="1" t="e">
        <f>IF($H32=MAX($H$2:$H$103),$H32,NA())</f>
        <v>#N/A</v>
      </c>
      <c r="J32" s="1" t="e">
        <f>IF($H32=MIN($H$2:$H$103),$H32,NA())</f>
        <v>#N/A</v>
      </c>
    </row>
    <row r="33" spans="1:10" x14ac:dyDescent="0.25">
      <c r="A33">
        <v>3.2</v>
      </c>
      <c r="B33">
        <v>0.63343749999999999</v>
      </c>
      <c r="C33">
        <v>0.55685515873015801</v>
      </c>
      <c r="D33">
        <v>3.7649930535308899E-2</v>
      </c>
      <c r="E33">
        <v>0.201585625828095</v>
      </c>
      <c r="F33">
        <v>11.22</v>
      </c>
      <c r="G33">
        <v>6.3998172670122999</v>
      </c>
      <c r="H33">
        <f>AVERAGE(B33:E33)</f>
        <v>0.35738205377339044</v>
      </c>
      <c r="I33" s="1" t="e">
        <f>IF($H33=MAX($H$2:$H$103),$H33,NA())</f>
        <v>#N/A</v>
      </c>
      <c r="J33" s="1" t="e">
        <f>IF($H33=MIN($H$2:$H$103),$H33,NA())</f>
        <v>#N/A</v>
      </c>
    </row>
    <row r="34" spans="1:10" x14ac:dyDescent="0.25">
      <c r="A34">
        <v>3.3</v>
      </c>
      <c r="B34">
        <v>0.63171875</v>
      </c>
      <c r="C34">
        <v>0.570307539682539</v>
      </c>
      <c r="D34">
        <v>4.3654464114304903E-2</v>
      </c>
      <c r="E34">
        <v>0.211435187769038</v>
      </c>
      <c r="F34">
        <v>11.08</v>
      </c>
      <c r="G34">
        <v>6.4681808758836503</v>
      </c>
      <c r="H34">
        <f>AVERAGE(B34:E34)</f>
        <v>0.36427898539147041</v>
      </c>
      <c r="I34" s="1" t="e">
        <f>IF($H34=MAX($H$2:$H$103),$H34,NA())</f>
        <v>#N/A</v>
      </c>
      <c r="J34" s="1" t="e">
        <f>IF($H34=MIN($H$2:$H$103),$H34,NA())</f>
        <v>#N/A</v>
      </c>
    </row>
    <row r="35" spans="1:10" x14ac:dyDescent="0.25">
      <c r="A35">
        <v>3.4</v>
      </c>
      <c r="B35">
        <v>0.62796874999999996</v>
      </c>
      <c r="C35">
        <v>0.558923611111111</v>
      </c>
      <c r="D35">
        <v>3.7126467755751097E-2</v>
      </c>
      <c r="E35">
        <v>0.209026867336043</v>
      </c>
      <c r="F35">
        <v>10.69</v>
      </c>
      <c r="G35">
        <v>6.6417139709275803</v>
      </c>
      <c r="H35">
        <f>AVERAGE(B35:E35)</f>
        <v>0.35826142405072625</v>
      </c>
      <c r="I35" s="1" t="e">
        <f>IF($H35=MAX($H$2:$H$103),$H35,NA())</f>
        <v>#N/A</v>
      </c>
      <c r="J35" s="1" t="e">
        <f>IF($H35=MIN($H$2:$H$103),$H35,NA())</f>
        <v>#N/A</v>
      </c>
    </row>
    <row r="36" spans="1:10" x14ac:dyDescent="0.25">
      <c r="A36">
        <v>3.5</v>
      </c>
      <c r="B36">
        <v>0.63375000000000004</v>
      </c>
      <c r="C36">
        <v>0.55498015873015805</v>
      </c>
      <c r="D36">
        <v>3.8127226473692898E-2</v>
      </c>
      <c r="E36">
        <v>0.19717476871307099</v>
      </c>
      <c r="F36">
        <v>11.25</v>
      </c>
      <c r="G36">
        <v>6.3088474263954</v>
      </c>
      <c r="H36">
        <f>AVERAGE(B36:E36)</f>
        <v>0.35600803847923046</v>
      </c>
      <c r="I36" s="1" t="e">
        <f>IF($H36=MAX($H$2:$H$103),$H36,NA())</f>
        <v>#N/A</v>
      </c>
      <c r="J36" s="1" t="e">
        <f>IF($H36=MIN($H$2:$H$103),$H36,NA())</f>
        <v>#N/A</v>
      </c>
    </row>
    <row r="37" spans="1:10" x14ac:dyDescent="0.25">
      <c r="A37">
        <v>3.6</v>
      </c>
      <c r="B37">
        <v>0.63124999999999998</v>
      </c>
      <c r="C37">
        <v>0.55986607142857103</v>
      </c>
      <c r="D37">
        <v>4.2969389494268498E-2</v>
      </c>
      <c r="E37">
        <v>0.206012762087177</v>
      </c>
      <c r="F37">
        <v>10.7</v>
      </c>
      <c r="G37">
        <v>6.6135691759221098</v>
      </c>
      <c r="H37">
        <f>AVERAGE(B37:E37)</f>
        <v>0.36002455575250414</v>
      </c>
      <c r="I37" s="1" t="e">
        <f>IF($H37=MAX($H$2:$H$103),$H37,NA())</f>
        <v>#N/A</v>
      </c>
      <c r="J37" s="1" t="e">
        <f>IF($H37=MIN($H$2:$H$103),$H37,NA())</f>
        <v>#N/A</v>
      </c>
    </row>
    <row r="38" spans="1:10" x14ac:dyDescent="0.25">
      <c r="A38">
        <v>3.7</v>
      </c>
      <c r="B38">
        <v>0.62562499999999999</v>
      </c>
      <c r="C38">
        <v>0.55168154761904697</v>
      </c>
      <c r="D38">
        <v>4.0678726390336303E-2</v>
      </c>
      <c r="E38">
        <v>0.20345952729189401</v>
      </c>
      <c r="F38">
        <v>10.57</v>
      </c>
      <c r="G38">
        <v>6.7381743870164801</v>
      </c>
      <c r="H38">
        <f>AVERAGE(B38:E38)</f>
        <v>0.35536120032531932</v>
      </c>
      <c r="I38" s="1" t="e">
        <f>IF($H38=MAX($H$2:$H$103),$H38,NA())</f>
        <v>#N/A</v>
      </c>
      <c r="J38" s="1" t="e">
        <f>IF($H38=MIN($H$2:$H$103),$H38,NA())</f>
        <v>#N/A</v>
      </c>
    </row>
    <row r="39" spans="1:10" x14ac:dyDescent="0.25">
      <c r="A39">
        <v>3.8</v>
      </c>
      <c r="B39">
        <v>0.62875000000000003</v>
      </c>
      <c r="C39">
        <v>0.56291666666666595</v>
      </c>
      <c r="D39">
        <v>4.5131874882222103E-2</v>
      </c>
      <c r="E39">
        <v>0.205264061515741</v>
      </c>
      <c r="F39">
        <v>10.53</v>
      </c>
      <c r="G39">
        <v>6.6855738771032804</v>
      </c>
      <c r="H39">
        <f>AVERAGE(B39:E39)</f>
        <v>0.36051565076615727</v>
      </c>
      <c r="I39" s="1" t="e">
        <f>IF($H39=MAX($H$2:$H$103),$H39,NA())</f>
        <v>#N/A</v>
      </c>
      <c r="J39" s="1" t="e">
        <f>IF($H39=MIN($H$2:$H$103),$H39,NA())</f>
        <v>#N/A</v>
      </c>
    </row>
    <row r="40" spans="1:10" x14ac:dyDescent="0.25">
      <c r="A40">
        <v>3.9</v>
      </c>
      <c r="B40">
        <v>0.62687499999999996</v>
      </c>
      <c r="C40">
        <v>0.56214781746031695</v>
      </c>
      <c r="D40">
        <v>4.55160790722373E-2</v>
      </c>
      <c r="E40">
        <v>0.20555539433062101</v>
      </c>
      <c r="F40">
        <v>10.54</v>
      </c>
      <c r="G40">
        <v>6.8268018379968796</v>
      </c>
      <c r="H40">
        <f>AVERAGE(B40:E40)</f>
        <v>0.36002357271579377</v>
      </c>
      <c r="I40" s="1" t="e">
        <f>IF($H40=MAX($H$2:$H$103),$H40,NA())</f>
        <v>#N/A</v>
      </c>
      <c r="J40" s="1" t="e">
        <f>IF($H40=MIN($H$2:$H$103),$H40,NA())</f>
        <v>#N/A</v>
      </c>
    </row>
    <row r="41" spans="1:10" x14ac:dyDescent="0.25">
      <c r="A41">
        <v>4</v>
      </c>
      <c r="B41">
        <v>0.62890625</v>
      </c>
      <c r="C41">
        <v>0.56737103174603098</v>
      </c>
      <c r="D41">
        <v>4.0332757163203399E-2</v>
      </c>
      <c r="E41">
        <v>0.20860776055389499</v>
      </c>
      <c r="F41">
        <v>10.39</v>
      </c>
      <c r="G41">
        <v>6.92545455782607</v>
      </c>
      <c r="H41">
        <f>AVERAGE(B41:E41)</f>
        <v>0.36130444986578236</v>
      </c>
      <c r="I41" s="1" t="e">
        <f>IF($H41=MAX($H$2:$H$103),$H41,NA())</f>
        <v>#N/A</v>
      </c>
      <c r="J41" s="1" t="e">
        <f>IF($H41=MIN($H$2:$H$103),$H41,NA())</f>
        <v>#N/A</v>
      </c>
    </row>
    <row r="42" spans="1:10" x14ac:dyDescent="0.25">
      <c r="A42">
        <v>4.0999999999999996</v>
      </c>
      <c r="B42">
        <v>0.62</v>
      </c>
      <c r="C42">
        <v>0.56290178571428495</v>
      </c>
      <c r="D42">
        <v>3.9886727812545701E-2</v>
      </c>
      <c r="E42">
        <v>0.21344551491396899</v>
      </c>
      <c r="F42">
        <v>10.02</v>
      </c>
      <c r="G42">
        <v>7.1210770406064396</v>
      </c>
      <c r="H42">
        <f>AVERAGE(B42:E42)</f>
        <v>0.35905850711019988</v>
      </c>
      <c r="I42" s="1" t="e">
        <f>IF($H42=MAX($H$2:$H$103),$H42,NA())</f>
        <v>#N/A</v>
      </c>
      <c r="J42" s="1" t="e">
        <f>IF($H42=MIN($H$2:$H$103),$H42,NA())</f>
        <v>#N/A</v>
      </c>
    </row>
    <row r="43" spans="1:10" x14ac:dyDescent="0.25">
      <c r="A43">
        <v>4.2</v>
      </c>
      <c r="B43">
        <v>0.62640625000000005</v>
      </c>
      <c r="C43">
        <v>0.56230654761904697</v>
      </c>
      <c r="D43">
        <v>4.5321216891675502E-2</v>
      </c>
      <c r="E43">
        <v>0.209205275920855</v>
      </c>
      <c r="F43">
        <v>10.19</v>
      </c>
      <c r="G43">
        <v>7.0701664458692202</v>
      </c>
      <c r="H43">
        <f>AVERAGE(B43:E43)</f>
        <v>0.36080982260789435</v>
      </c>
      <c r="I43" s="1" t="e">
        <f>IF($H43=MAX($H$2:$H$103),$H43,NA())</f>
        <v>#N/A</v>
      </c>
      <c r="J43" s="1" t="e">
        <f>IF($H43=MIN($H$2:$H$103),$H43,NA())</f>
        <v>#N/A</v>
      </c>
    </row>
    <row r="44" spans="1:10" x14ac:dyDescent="0.25">
      <c r="A44">
        <v>4.3</v>
      </c>
      <c r="B44">
        <v>0.62765625000000003</v>
      </c>
      <c r="C44">
        <v>0.56708333333333305</v>
      </c>
      <c r="D44">
        <v>4.3682906606221601E-2</v>
      </c>
      <c r="E44">
        <v>0.198278110278615</v>
      </c>
      <c r="F44">
        <v>10.46</v>
      </c>
      <c r="G44">
        <v>6.7669858370044098</v>
      </c>
      <c r="H44">
        <f>AVERAGE(B44:E44)</f>
        <v>0.35917515005454242</v>
      </c>
      <c r="I44" s="1" t="e">
        <f>IF($H44=MAX($H$2:$H$103),$H44,NA())</f>
        <v>#N/A</v>
      </c>
      <c r="J44" s="1" t="e">
        <f>IF($H44=MIN($H$2:$H$103),$H44,NA())</f>
        <v>#N/A</v>
      </c>
    </row>
    <row r="45" spans="1:10" x14ac:dyDescent="0.25">
      <c r="A45">
        <v>4.4000000000000004</v>
      </c>
      <c r="B45">
        <v>0.61828125</v>
      </c>
      <c r="C45">
        <v>0.56295634920634896</v>
      </c>
      <c r="D45">
        <v>3.6459435224529803E-2</v>
      </c>
      <c r="E45">
        <v>0.20285625080168701</v>
      </c>
      <c r="F45">
        <v>9.75</v>
      </c>
      <c r="G45">
        <v>7.3228506780457101</v>
      </c>
      <c r="H45">
        <f>AVERAGE(B45:E45)</f>
        <v>0.35513832130814138</v>
      </c>
      <c r="I45" s="1" t="e">
        <f>IF($H45=MAX($H$2:$H$103),$H45,NA())</f>
        <v>#N/A</v>
      </c>
      <c r="J45" s="1" t="e">
        <f>IF($H45=MIN($H$2:$H$103),$H45,NA())</f>
        <v>#N/A</v>
      </c>
    </row>
    <row r="46" spans="1:10" x14ac:dyDescent="0.25">
      <c r="A46">
        <v>4.5</v>
      </c>
      <c r="B46">
        <v>0.61875000000000002</v>
      </c>
      <c r="C46">
        <v>0.56352182539682505</v>
      </c>
      <c r="D46">
        <v>4.1158203616897003E-2</v>
      </c>
      <c r="E46">
        <v>0.20187038952410799</v>
      </c>
      <c r="F46">
        <v>9.86</v>
      </c>
      <c r="G46">
        <v>7.2222686594451204</v>
      </c>
      <c r="H46">
        <f>AVERAGE(B46:E46)</f>
        <v>0.35632510463445755</v>
      </c>
      <c r="I46" s="1" t="e">
        <f>IF($H46=MAX($H$2:$H$103),$H46,NA())</f>
        <v>#N/A</v>
      </c>
      <c r="J46" s="1" t="e">
        <f>IF($H46=MIN($H$2:$H$103),$H46,NA())</f>
        <v>#N/A</v>
      </c>
    </row>
    <row r="47" spans="1:10" x14ac:dyDescent="0.25">
      <c r="A47">
        <v>4.5999999999999996</v>
      </c>
      <c r="B47">
        <v>0.61703125000000003</v>
      </c>
      <c r="C47">
        <v>0.561081349206349</v>
      </c>
      <c r="D47">
        <v>3.9027575683823798E-2</v>
      </c>
      <c r="E47">
        <v>0.20498842151121299</v>
      </c>
      <c r="F47">
        <v>9.58</v>
      </c>
      <c r="G47">
        <v>7.5061269958111998</v>
      </c>
      <c r="H47">
        <f>AVERAGE(B47:E47)</f>
        <v>0.35553214910034647</v>
      </c>
      <c r="I47" s="1" t="e">
        <f>IF($H47=MAX($H$2:$H$103),$H47,NA())</f>
        <v>#N/A</v>
      </c>
      <c r="J47" s="1" t="e">
        <f>IF($H47=MIN($H$2:$H$103),$H47,NA())</f>
        <v>#N/A</v>
      </c>
    </row>
    <row r="48" spans="1:10" x14ac:dyDescent="0.25">
      <c r="A48">
        <v>4.7</v>
      </c>
      <c r="B48">
        <v>0.61656250000000001</v>
      </c>
      <c r="C48">
        <v>0.55934523809523795</v>
      </c>
      <c r="D48">
        <v>3.6515252343765403E-2</v>
      </c>
      <c r="E48">
        <v>0.202803637348105</v>
      </c>
      <c r="F48">
        <v>9.69</v>
      </c>
      <c r="G48">
        <v>7.4939294431059</v>
      </c>
      <c r="H48">
        <f>AVERAGE(B48:E48)</f>
        <v>0.3538066569467771</v>
      </c>
      <c r="I48" s="1" t="e">
        <f>IF($H48=MAX($H$2:$H$103),$H48,NA())</f>
        <v>#N/A</v>
      </c>
      <c r="J48" s="1" t="e">
        <f>IF($H48=MIN($H$2:$H$103),$H48,NA())</f>
        <v>#N/A</v>
      </c>
    </row>
    <row r="49" spans="1:10" x14ac:dyDescent="0.25">
      <c r="A49">
        <v>4.8</v>
      </c>
      <c r="B49">
        <v>0.62156250000000002</v>
      </c>
      <c r="C49">
        <v>0.56797123015872997</v>
      </c>
      <c r="D49">
        <v>4.0762483873739097E-2</v>
      </c>
      <c r="E49">
        <v>0.203044032766971</v>
      </c>
      <c r="F49">
        <v>9.7899999999999991</v>
      </c>
      <c r="G49">
        <v>7.1802410262595897</v>
      </c>
      <c r="H49">
        <f>AVERAGE(B49:E49)</f>
        <v>0.35833506169985996</v>
      </c>
      <c r="I49" s="1" t="e">
        <f>IF($H49=MAX($H$2:$H$103),$H49,NA())</f>
        <v>#N/A</v>
      </c>
      <c r="J49" s="1" t="e">
        <f>IF($H49=MIN($H$2:$H$103),$H49,NA())</f>
        <v>#N/A</v>
      </c>
    </row>
    <row r="50" spans="1:10" x14ac:dyDescent="0.25">
      <c r="A50">
        <v>4.9000000000000004</v>
      </c>
      <c r="B50">
        <v>0.62015624999999996</v>
      </c>
      <c r="C50">
        <v>0.56224206349206296</v>
      </c>
      <c r="D50">
        <v>4.1883024769533199E-2</v>
      </c>
      <c r="E50">
        <v>0.21021594573425301</v>
      </c>
      <c r="F50">
        <v>9.4700000000000006</v>
      </c>
      <c r="G50">
        <v>7.5630561718982703</v>
      </c>
      <c r="H50">
        <f>AVERAGE(B50:E50)</f>
        <v>0.3586243209989623</v>
      </c>
      <c r="I50" s="1" t="e">
        <f>IF($H50=MAX($H$2:$H$103),$H50,NA())</f>
        <v>#N/A</v>
      </c>
      <c r="J50" s="1" t="e">
        <f>IF($H50=MIN($H$2:$H$103),$H50,NA())</f>
        <v>#N/A</v>
      </c>
    </row>
    <row r="51" spans="1:10" x14ac:dyDescent="0.25">
      <c r="A51">
        <v>5</v>
      </c>
      <c r="B51">
        <v>0.62078124999999995</v>
      </c>
      <c r="C51">
        <v>0.56274801587301504</v>
      </c>
      <c r="D51">
        <v>3.88174766876834E-2</v>
      </c>
      <c r="E51">
        <v>0.20023527942668901</v>
      </c>
      <c r="F51">
        <v>9.69</v>
      </c>
      <c r="G51">
        <v>7.3447334227519798</v>
      </c>
      <c r="H51">
        <f>AVERAGE(B51:E51)</f>
        <v>0.35564550549684687</v>
      </c>
      <c r="I51" s="1" t="e">
        <f>IF($H51=MAX($H$2:$H$103),$H51,NA())</f>
        <v>#N/A</v>
      </c>
      <c r="J51" s="1" t="e">
        <f>IF($H51=MIN($H$2:$H$103),$H51,NA())</f>
        <v>#N/A</v>
      </c>
    </row>
    <row r="52" spans="1:10" x14ac:dyDescent="0.25">
      <c r="A52">
        <v>5.0999999999999996</v>
      </c>
      <c r="B52">
        <v>0.61859375000000005</v>
      </c>
      <c r="C52">
        <v>0.56262896825396802</v>
      </c>
      <c r="D52">
        <v>3.6440069814554998E-2</v>
      </c>
      <c r="E52">
        <v>0.19802982292316301</v>
      </c>
      <c r="F52">
        <v>9.67</v>
      </c>
      <c r="G52">
        <v>7.32193462677672</v>
      </c>
      <c r="H52">
        <f>AVERAGE(B52:E52)</f>
        <v>0.35392315274792152</v>
      </c>
      <c r="I52" s="1" t="e">
        <f>IF($H52=MAX($H$2:$H$103),$H52,NA())</f>
        <v>#N/A</v>
      </c>
      <c r="J52" s="1" t="e">
        <f>IF($H52=MIN($H$2:$H$103),$H52,NA())</f>
        <v>#N/A</v>
      </c>
    </row>
    <row r="53" spans="1:10" x14ac:dyDescent="0.25">
      <c r="A53">
        <v>5.2</v>
      </c>
      <c r="B53">
        <v>0.61468750000000005</v>
      </c>
      <c r="C53">
        <v>0.56215277777777695</v>
      </c>
      <c r="D53">
        <v>3.6309271299125999E-2</v>
      </c>
      <c r="E53">
        <v>0.20650015324107199</v>
      </c>
      <c r="F53">
        <v>9.2799999999999994</v>
      </c>
      <c r="G53">
        <v>7.5923980580822601</v>
      </c>
      <c r="H53">
        <f>AVERAGE(B53:E53)</f>
        <v>0.35491242557949376</v>
      </c>
      <c r="I53" s="1" t="e">
        <f>IF($H53=MAX($H$2:$H$103),$H53,NA())</f>
        <v>#N/A</v>
      </c>
      <c r="J53" s="1" t="e">
        <f>IF($H53=MIN($H$2:$H$103),$H53,NA())</f>
        <v>#N/A</v>
      </c>
    </row>
    <row r="54" spans="1:10" x14ac:dyDescent="0.25">
      <c r="A54">
        <v>5.3</v>
      </c>
      <c r="B54">
        <v>0.61656250000000001</v>
      </c>
      <c r="C54">
        <v>0.56337301587301503</v>
      </c>
      <c r="D54">
        <v>3.66253428036502E-2</v>
      </c>
      <c r="E54">
        <v>0.199660518073596</v>
      </c>
      <c r="F54">
        <v>9.49</v>
      </c>
      <c r="G54">
        <v>7.5392361089203099</v>
      </c>
      <c r="H54">
        <f>AVERAGE(B54:E54)</f>
        <v>0.35405534418756529</v>
      </c>
      <c r="I54" s="1" t="e">
        <f>IF($H54=MAX($H$2:$H$103),$H54,NA())</f>
        <v>#N/A</v>
      </c>
      <c r="J54" s="1" t="e">
        <f>IF($H54=MIN($H$2:$H$103),$H54,NA())</f>
        <v>#N/A</v>
      </c>
    </row>
    <row r="55" spans="1:10" x14ac:dyDescent="0.25">
      <c r="A55">
        <v>5.4</v>
      </c>
      <c r="B55">
        <v>0.61843749999999997</v>
      </c>
      <c r="C55">
        <v>0.56413194444444403</v>
      </c>
      <c r="D55">
        <v>3.8379318539402699E-2</v>
      </c>
      <c r="E55">
        <v>0.19675855617622501</v>
      </c>
      <c r="F55">
        <v>9.65</v>
      </c>
      <c r="G55">
        <v>7.3774683603290301</v>
      </c>
      <c r="H55">
        <f>AVERAGE(B55:E55)</f>
        <v>0.35442682979001794</v>
      </c>
      <c r="I55" s="1" t="e">
        <f>IF($H55=MAX($H$2:$H$103),$H55,NA())</f>
        <v>#N/A</v>
      </c>
      <c r="J55" s="1" t="e">
        <f>IF($H55=MIN($H$2:$H$103),$H55,NA())</f>
        <v>#N/A</v>
      </c>
    </row>
    <row r="56" spans="1:10" x14ac:dyDescent="0.25">
      <c r="A56">
        <v>5.5</v>
      </c>
      <c r="B56">
        <v>0.61343749999999997</v>
      </c>
      <c r="C56">
        <v>0.560357142857142</v>
      </c>
      <c r="D56">
        <v>3.7348500355755897E-2</v>
      </c>
      <c r="E56">
        <v>0.20490542164798201</v>
      </c>
      <c r="F56">
        <v>9.08</v>
      </c>
      <c r="G56">
        <v>7.7322984851405803</v>
      </c>
      <c r="H56">
        <f>AVERAGE(B56:E56)</f>
        <v>0.35401214121521996</v>
      </c>
      <c r="I56" s="1" t="e">
        <f>IF($H56=MAX($H$2:$H$103),$H56,NA())</f>
        <v>#N/A</v>
      </c>
      <c r="J56" s="1" t="e">
        <f>IF($H56=MIN($H$2:$H$103),$H56,NA())</f>
        <v>#N/A</v>
      </c>
    </row>
    <row r="57" spans="1:10" x14ac:dyDescent="0.25">
      <c r="A57">
        <v>5.6</v>
      </c>
      <c r="B57">
        <v>0.61546875000000001</v>
      </c>
      <c r="C57">
        <v>0.56291666666666595</v>
      </c>
      <c r="D57">
        <v>3.9223845618916599E-2</v>
      </c>
      <c r="E57">
        <v>0.20369786392002101</v>
      </c>
      <c r="F57">
        <v>9.23</v>
      </c>
      <c r="G57">
        <v>7.9184307319787104</v>
      </c>
      <c r="H57">
        <f>AVERAGE(B57:E57)</f>
        <v>0.35532678155140096</v>
      </c>
      <c r="I57" s="1" t="e">
        <f>IF($H57=MAX($H$2:$H$103),$H57,NA())</f>
        <v>#N/A</v>
      </c>
      <c r="J57" s="1" t="e">
        <f>IF($H57=MIN($H$2:$H$103),$H57,NA())</f>
        <v>#N/A</v>
      </c>
    </row>
    <row r="58" spans="1:10" x14ac:dyDescent="0.25">
      <c r="A58">
        <v>5.7</v>
      </c>
      <c r="B58">
        <v>0.61359375000000005</v>
      </c>
      <c r="C58">
        <v>0.56424603174603105</v>
      </c>
      <c r="D58">
        <v>3.7147341508278399E-2</v>
      </c>
      <c r="E58">
        <v>0.20613630094289601</v>
      </c>
      <c r="F58">
        <v>9.11</v>
      </c>
      <c r="G58">
        <v>7.7222250030671002</v>
      </c>
      <c r="H58">
        <f>AVERAGE(B58:E58)</f>
        <v>0.35528085604930137</v>
      </c>
      <c r="I58" s="1" t="e">
        <f>IF($H58=MAX($H$2:$H$103),$H58,NA())</f>
        <v>#N/A</v>
      </c>
      <c r="J58" s="1" t="e">
        <f>IF($H58=MIN($H$2:$H$103),$H58,NA())</f>
        <v>#N/A</v>
      </c>
    </row>
    <row r="59" spans="1:10" x14ac:dyDescent="0.25">
      <c r="A59">
        <v>5.8</v>
      </c>
      <c r="B59">
        <v>0.6171875</v>
      </c>
      <c r="C59">
        <v>0.56864583333333296</v>
      </c>
      <c r="D59">
        <v>3.5947306038657402E-2</v>
      </c>
      <c r="E59">
        <v>0.20627425498704999</v>
      </c>
      <c r="F59">
        <v>9.01</v>
      </c>
      <c r="G59">
        <v>7.8284576984762602</v>
      </c>
      <c r="H59">
        <f>AVERAGE(B59:E59)</f>
        <v>0.35701372358976013</v>
      </c>
      <c r="I59" s="1" t="e">
        <f>IF($H59=MAX($H$2:$H$103),$H59,NA())</f>
        <v>#N/A</v>
      </c>
      <c r="J59" s="1" t="e">
        <f>IF($H59=MIN($H$2:$H$103),$H59,NA())</f>
        <v>#N/A</v>
      </c>
    </row>
    <row r="60" spans="1:10" x14ac:dyDescent="0.25">
      <c r="A60">
        <v>5.9</v>
      </c>
      <c r="B60">
        <v>0.61421875000000004</v>
      </c>
      <c r="C60">
        <v>0.56295138888888796</v>
      </c>
      <c r="D60">
        <v>3.5424921605872697E-2</v>
      </c>
      <c r="E60">
        <v>0.20088290277527299</v>
      </c>
      <c r="F60">
        <v>9.11</v>
      </c>
      <c r="G60">
        <v>7.6635743204164202</v>
      </c>
      <c r="H60">
        <f>AVERAGE(B60:E60)</f>
        <v>0.3533694908175084</v>
      </c>
      <c r="I60" s="1" t="e">
        <f>IF($H60=MAX($H$2:$H$103),$H60,NA())</f>
        <v>#N/A</v>
      </c>
      <c r="J60" s="1" t="e">
        <f>IF($H60=MIN($H$2:$H$103),$H60,NA())</f>
        <v>#N/A</v>
      </c>
    </row>
    <row r="61" spans="1:10" x14ac:dyDescent="0.25">
      <c r="A61">
        <v>6</v>
      </c>
      <c r="B61">
        <v>0.61328125</v>
      </c>
      <c r="C61">
        <v>0.5625</v>
      </c>
      <c r="D61">
        <v>3.1451170971103101E-2</v>
      </c>
      <c r="E61">
        <v>0.19902275426767399</v>
      </c>
      <c r="F61">
        <v>8.92</v>
      </c>
      <c r="G61">
        <v>7.9335437895437799</v>
      </c>
      <c r="H61">
        <f>AVERAGE(B61:E61)</f>
        <v>0.35156379380969427</v>
      </c>
      <c r="I61" s="1" t="e">
        <f>IF($H61=MAX($H$2:$H$103),$H61,NA())</f>
        <v>#N/A</v>
      </c>
      <c r="J61" s="1" t="e">
        <f>IF($H61=MIN($H$2:$H$103),$H61,NA())</f>
        <v>#N/A</v>
      </c>
    </row>
    <row r="62" spans="1:10" x14ac:dyDescent="0.25">
      <c r="A62">
        <v>6.1</v>
      </c>
      <c r="B62">
        <v>0.61453124999999997</v>
      </c>
      <c r="C62">
        <v>0.56485615079365004</v>
      </c>
      <c r="D62">
        <v>3.3821821981423597E-2</v>
      </c>
      <c r="E62">
        <v>0.19988363281537799</v>
      </c>
      <c r="F62">
        <v>9.01</v>
      </c>
      <c r="G62">
        <v>7.84753991106931</v>
      </c>
      <c r="H62">
        <f>AVERAGE(B62:E62)</f>
        <v>0.3532732138976129</v>
      </c>
      <c r="I62" s="1" t="e">
        <f>IF($H62=MAX($H$2:$H$103),$H62,NA())</f>
        <v>#N/A</v>
      </c>
      <c r="J62" s="1" t="e">
        <f>IF($H62=MIN($H$2:$H$103),$H62,NA())</f>
        <v>#N/A</v>
      </c>
    </row>
    <row r="63" spans="1:10" x14ac:dyDescent="0.25">
      <c r="A63">
        <v>6.2</v>
      </c>
      <c r="B63">
        <v>0.61328125</v>
      </c>
      <c r="C63">
        <v>0.565362103174603</v>
      </c>
      <c r="D63">
        <v>3.57995761504682E-2</v>
      </c>
      <c r="E63">
        <v>0.20637091529972201</v>
      </c>
      <c r="F63">
        <v>8.8000000000000007</v>
      </c>
      <c r="G63">
        <v>8.0686210906396596</v>
      </c>
      <c r="H63">
        <f>AVERAGE(B63:E63)</f>
        <v>0.35520346115619827</v>
      </c>
      <c r="I63" s="1" t="e">
        <f>IF($H63=MAX($H$2:$H$103),$H63,NA())</f>
        <v>#N/A</v>
      </c>
      <c r="J63" s="1" t="e">
        <f>IF($H63=MIN($H$2:$H$103),$H63,NA())</f>
        <v>#N/A</v>
      </c>
    </row>
    <row r="64" spans="1:10" x14ac:dyDescent="0.25">
      <c r="A64">
        <v>6.3</v>
      </c>
      <c r="B64">
        <v>0.61375000000000002</v>
      </c>
      <c r="C64">
        <v>0.55723214285714195</v>
      </c>
      <c r="D64">
        <v>3.0791643879846099E-2</v>
      </c>
      <c r="E64">
        <v>0.20122678425836901</v>
      </c>
      <c r="F64">
        <v>8.9700000000000006</v>
      </c>
      <c r="G64">
        <v>7.92387402071612</v>
      </c>
      <c r="H64">
        <f>AVERAGE(B64:E64)</f>
        <v>0.35075014274883931</v>
      </c>
      <c r="I64" s="1" t="e">
        <f>IF($H64=MAX($H$2:$H$103),$H64,NA())</f>
        <v>#N/A</v>
      </c>
      <c r="J64" s="1" t="e">
        <f>IF($H64=MIN($H$2:$H$103),$H64,NA())</f>
        <v>#N/A</v>
      </c>
    </row>
    <row r="65" spans="1:10" x14ac:dyDescent="0.25">
      <c r="A65">
        <v>6.4</v>
      </c>
      <c r="B65">
        <v>0.61078125000000005</v>
      </c>
      <c r="C65">
        <v>0.55455357142857098</v>
      </c>
      <c r="D65">
        <v>2.57548471815039E-2</v>
      </c>
      <c r="E65">
        <v>0.20567143955962799</v>
      </c>
      <c r="F65">
        <v>8.6</v>
      </c>
      <c r="G65">
        <v>8.2348581477002405</v>
      </c>
      <c r="H65">
        <f>AVERAGE(B65:E65)</f>
        <v>0.34919027704242572</v>
      </c>
      <c r="I65" s="1" t="e">
        <f>IF($H65=MAX($H$2:$H$103),$H65,NA())</f>
        <v>#N/A</v>
      </c>
      <c r="J65" s="1" t="e">
        <f>IF($H65=MIN($H$2:$H$103),$H65,NA())</f>
        <v>#N/A</v>
      </c>
    </row>
    <row r="66" spans="1:10" x14ac:dyDescent="0.25">
      <c r="A66">
        <v>6.5</v>
      </c>
      <c r="B66">
        <v>0.61453124999999997</v>
      </c>
      <c r="C66">
        <v>0.56500992063491995</v>
      </c>
      <c r="D66">
        <v>3.3854892280752003E-2</v>
      </c>
      <c r="E66">
        <v>0.20388415352184</v>
      </c>
      <c r="F66">
        <v>8.84</v>
      </c>
      <c r="G66">
        <v>8.0452678164628502</v>
      </c>
      <c r="H66">
        <f>AVERAGE(B66:E66)</f>
        <v>0.354320054109378</v>
      </c>
      <c r="I66" s="1" t="e">
        <f>IF($H66=MAX($H$2:$H$103),$H66,NA())</f>
        <v>#N/A</v>
      </c>
      <c r="J66" s="1" t="e">
        <f>IF($H66=MIN($H$2:$H$103),$H66,NA())</f>
        <v>#N/A</v>
      </c>
    </row>
    <row r="67" spans="1:10" x14ac:dyDescent="0.25">
      <c r="A67">
        <v>6.6</v>
      </c>
      <c r="B67">
        <v>0.61578124999999995</v>
      </c>
      <c r="C67">
        <v>0.56469742063492001</v>
      </c>
      <c r="D67">
        <v>3.1825223996259699E-2</v>
      </c>
      <c r="E67">
        <v>0.20178094866051699</v>
      </c>
      <c r="F67">
        <v>9.01</v>
      </c>
      <c r="G67">
        <v>7.8889770621535202</v>
      </c>
      <c r="H67">
        <f>AVERAGE(B67:E67)</f>
        <v>0.3535212108229242</v>
      </c>
      <c r="I67" s="1" t="e">
        <f>IF($H67=MAX($H$2:$H$103),$H67,NA())</f>
        <v>#N/A</v>
      </c>
      <c r="J67" s="1" t="e">
        <f>IF($H67=MIN($H$2:$H$103),$H67,NA())</f>
        <v>#N/A</v>
      </c>
    </row>
    <row r="68" spans="1:10" x14ac:dyDescent="0.25">
      <c r="A68">
        <v>6.7</v>
      </c>
      <c r="B68">
        <v>0.61624999999999996</v>
      </c>
      <c r="C68">
        <v>0.56995039682539705</v>
      </c>
      <c r="D68">
        <v>3.51654315969658E-2</v>
      </c>
      <c r="E68">
        <v>0.20574593502734201</v>
      </c>
      <c r="F68">
        <v>8.94</v>
      </c>
      <c r="G68">
        <v>7.9306251918016599</v>
      </c>
      <c r="H68">
        <f>AVERAGE(B68:E68)</f>
        <v>0.3567779408624262</v>
      </c>
      <c r="I68" s="1" t="e">
        <f>IF($H68=MAX($H$2:$H$103),$H68,NA())</f>
        <v>#N/A</v>
      </c>
      <c r="J68" s="1" t="e">
        <f>IF($H68=MIN($H$2:$H$103),$H68,NA())</f>
        <v>#N/A</v>
      </c>
    </row>
    <row r="69" spans="1:10" x14ac:dyDescent="0.25">
      <c r="A69">
        <v>6.8</v>
      </c>
      <c r="B69">
        <v>0.61499999999999999</v>
      </c>
      <c r="C69">
        <v>0.56379960317460298</v>
      </c>
      <c r="D69">
        <v>3.1645283259342502E-2</v>
      </c>
      <c r="E69">
        <v>0.201612296110082</v>
      </c>
      <c r="F69">
        <v>8.74</v>
      </c>
      <c r="G69">
        <v>7.9722810522810503</v>
      </c>
      <c r="H69">
        <f>AVERAGE(B69:E69)</f>
        <v>0.35301429563600684</v>
      </c>
      <c r="I69" s="1" t="e">
        <f>IF($H69=MAX($H$2:$H$103),$H69,NA())</f>
        <v>#N/A</v>
      </c>
      <c r="J69" s="1" t="e">
        <f>IF($H69=MIN($H$2:$H$103),$H69,NA())</f>
        <v>#N/A</v>
      </c>
    </row>
    <row r="70" spans="1:10" x14ac:dyDescent="0.25">
      <c r="A70">
        <v>6.9</v>
      </c>
      <c r="B70">
        <v>0.61546875000000001</v>
      </c>
      <c r="C70">
        <v>0.56627480158730104</v>
      </c>
      <c r="D70">
        <v>3.10973720131144E-2</v>
      </c>
      <c r="E70">
        <v>0.20340465032965099</v>
      </c>
      <c r="F70">
        <v>8.74</v>
      </c>
      <c r="G70">
        <v>8.1098113389878002</v>
      </c>
      <c r="H70">
        <f>AVERAGE(B70:E70)</f>
        <v>0.35406139348251664</v>
      </c>
      <c r="I70" s="1" t="e">
        <f>IF($H70=MAX($H$2:$H$103),$H70,NA())</f>
        <v>#N/A</v>
      </c>
      <c r="J70" s="1" t="e">
        <f>IF($H70=MIN($H$2:$H$103),$H70,NA())</f>
        <v>#N/A</v>
      </c>
    </row>
    <row r="71" spans="1:10" x14ac:dyDescent="0.25">
      <c r="A71">
        <v>7</v>
      </c>
      <c r="B71">
        <v>0.61656250000000001</v>
      </c>
      <c r="C71">
        <v>0.56405753968253902</v>
      </c>
      <c r="D71">
        <v>3.18895679617614E-2</v>
      </c>
      <c r="E71">
        <v>0.19808294434190399</v>
      </c>
      <c r="F71">
        <v>8.89</v>
      </c>
      <c r="G71">
        <v>8.1070247922012495</v>
      </c>
      <c r="H71">
        <f>AVERAGE(B71:E71)</f>
        <v>0.35264813799655115</v>
      </c>
      <c r="I71" s="1" t="e">
        <f>IF($H71=MAX($H$2:$H$103),$H71,NA())</f>
        <v>#N/A</v>
      </c>
      <c r="J71" s="1" t="e">
        <f>IF($H71=MIN($H$2:$H$103),$H71,NA())</f>
        <v>#N/A</v>
      </c>
    </row>
    <row r="72" spans="1:10" x14ac:dyDescent="0.25">
      <c r="A72">
        <v>7.1</v>
      </c>
      <c r="B72">
        <v>0.61234374999999996</v>
      </c>
      <c r="C72">
        <v>0.55991567460317404</v>
      </c>
      <c r="D72">
        <v>3.1465330121922701E-2</v>
      </c>
      <c r="E72">
        <v>0.20490801551898599</v>
      </c>
      <c r="F72">
        <v>8.56</v>
      </c>
      <c r="G72">
        <v>8.2455612224033192</v>
      </c>
      <c r="H72">
        <f>AVERAGE(B72:E72)</f>
        <v>0.35215819256102066</v>
      </c>
      <c r="I72" s="1" t="e">
        <f>IF($H72=MAX($H$2:$H$103),$H72,NA())</f>
        <v>#N/A</v>
      </c>
      <c r="J72" s="1" t="e">
        <f>IF($H72=MIN($H$2:$H$103),$H72,NA())</f>
        <v>#N/A</v>
      </c>
    </row>
    <row r="73" spans="1:10" x14ac:dyDescent="0.25">
      <c r="A73">
        <v>7.2</v>
      </c>
      <c r="B73">
        <v>0.61234374999999996</v>
      </c>
      <c r="C73">
        <v>0.55944444444444397</v>
      </c>
      <c r="D73">
        <v>2.8603941815068101E-2</v>
      </c>
      <c r="E73">
        <v>0.19618013221479499</v>
      </c>
      <c r="F73">
        <v>8.82</v>
      </c>
      <c r="G73">
        <v>8.0295067546832204</v>
      </c>
      <c r="H73">
        <f>AVERAGE(B73:E73)</f>
        <v>0.34914306711857673</v>
      </c>
      <c r="I73" s="1" t="e">
        <f>IF($H73=MAX($H$2:$H$103),$H73,NA())</f>
        <v>#N/A</v>
      </c>
      <c r="J73" s="1" t="e">
        <f>IF($H73=MIN($H$2:$H$103),$H73,NA())</f>
        <v>#N/A</v>
      </c>
    </row>
    <row r="74" spans="1:10" x14ac:dyDescent="0.25">
      <c r="A74">
        <v>7.3</v>
      </c>
      <c r="B74">
        <v>0.61187499999999995</v>
      </c>
      <c r="C74">
        <v>0.55808531746031698</v>
      </c>
      <c r="D74">
        <v>2.75792988994868E-2</v>
      </c>
      <c r="E74">
        <v>0.19355272421311201</v>
      </c>
      <c r="F74">
        <v>8.83</v>
      </c>
      <c r="G74">
        <v>8.0605332445332394</v>
      </c>
      <c r="H74">
        <f>AVERAGE(B74:E74)</f>
        <v>0.34777308514322891</v>
      </c>
      <c r="I74" s="1" t="e">
        <f>IF($H74=MAX($H$2:$H$103),$H74,NA())</f>
        <v>#N/A</v>
      </c>
      <c r="J74" s="1" t="e">
        <f>IF($H74=MIN($H$2:$H$103),$H74,NA())</f>
        <v>#N/A</v>
      </c>
    </row>
    <row r="75" spans="1:10" x14ac:dyDescent="0.25">
      <c r="A75">
        <v>7.4</v>
      </c>
      <c r="B75">
        <v>0.61328125</v>
      </c>
      <c r="C75">
        <v>0.56134920634920604</v>
      </c>
      <c r="D75">
        <v>2.8657400806040699E-2</v>
      </c>
      <c r="E75">
        <v>0.20054886445821901</v>
      </c>
      <c r="F75">
        <v>8.7100000000000009</v>
      </c>
      <c r="G75">
        <v>8.2458439338439309</v>
      </c>
      <c r="H75">
        <f>AVERAGE(B75:E75)</f>
        <v>0.35095918040336643</v>
      </c>
      <c r="I75" s="1" t="e">
        <f>IF($H75=MAX($H$2:$H$103),$H75,NA())</f>
        <v>#N/A</v>
      </c>
      <c r="J75" s="1" t="e">
        <f>IF($H75=MIN($H$2:$H$103),$H75,NA())</f>
        <v>#N/A</v>
      </c>
    </row>
    <row r="76" spans="1:10" x14ac:dyDescent="0.25">
      <c r="A76">
        <v>7.5</v>
      </c>
      <c r="B76">
        <v>0.61515624999999996</v>
      </c>
      <c r="C76">
        <v>0.56646329365079295</v>
      </c>
      <c r="D76">
        <v>2.8960397695300701E-2</v>
      </c>
      <c r="E76">
        <v>0.207901677037236</v>
      </c>
      <c r="F76">
        <v>8.5</v>
      </c>
      <c r="G76">
        <v>8.28198073684141</v>
      </c>
      <c r="H76">
        <f>AVERAGE(B76:E76)</f>
        <v>0.35462040459583238</v>
      </c>
      <c r="I76" s="1" t="e">
        <f>IF($H76=MAX($H$2:$H$103),$H76,NA())</f>
        <v>#N/A</v>
      </c>
      <c r="J76" s="1" t="e">
        <f>IF($H76=MIN($H$2:$H$103),$H76,NA())</f>
        <v>#N/A</v>
      </c>
    </row>
    <row r="77" spans="1:10" x14ac:dyDescent="0.25">
      <c r="A77">
        <v>7.6</v>
      </c>
      <c r="B77">
        <v>0.61609375</v>
      </c>
      <c r="C77">
        <v>0.56798115079364997</v>
      </c>
      <c r="D77">
        <v>3.3835671923469202E-2</v>
      </c>
      <c r="E77">
        <v>0.205004755757693</v>
      </c>
      <c r="F77">
        <v>8.7200000000000006</v>
      </c>
      <c r="G77">
        <v>8.0903481355246001</v>
      </c>
      <c r="H77">
        <f>AVERAGE(B77:E77)</f>
        <v>0.35572883211870304</v>
      </c>
      <c r="I77" s="1" t="e">
        <f>IF($H77=MAX($H$2:$H$103),$H77,NA())</f>
        <v>#N/A</v>
      </c>
      <c r="J77" s="1" t="e">
        <f>IF($H77=MIN($H$2:$H$103),$H77,NA())</f>
        <v>#N/A</v>
      </c>
    </row>
    <row r="78" spans="1:10" x14ac:dyDescent="0.25">
      <c r="A78">
        <v>7.7</v>
      </c>
      <c r="B78">
        <v>0.61078125000000005</v>
      </c>
      <c r="C78">
        <v>0.56294642857142796</v>
      </c>
      <c r="D78">
        <v>3.2272435951982398E-2</v>
      </c>
      <c r="E78">
        <v>0.206324398555322</v>
      </c>
      <c r="F78">
        <v>8.4</v>
      </c>
      <c r="G78">
        <v>8.5525632537397094</v>
      </c>
      <c r="H78">
        <f>AVERAGE(B78:E78)</f>
        <v>0.35308112826968308</v>
      </c>
      <c r="I78" s="1" t="e">
        <f>IF($H78=MAX($H$2:$H$103),$H78,NA())</f>
        <v>#N/A</v>
      </c>
      <c r="J78" s="1" t="e">
        <f>IF($H78=MIN($H$2:$H$103),$H78,NA())</f>
        <v>#N/A</v>
      </c>
    </row>
    <row r="79" spans="1:10" x14ac:dyDescent="0.25">
      <c r="A79">
        <v>7.8</v>
      </c>
      <c r="B79">
        <v>0.61546875000000001</v>
      </c>
      <c r="C79">
        <v>0.56512896825396797</v>
      </c>
      <c r="D79">
        <v>3.33389779441002E-2</v>
      </c>
      <c r="E79">
        <v>0.20183849583587801</v>
      </c>
      <c r="F79">
        <v>8.66</v>
      </c>
      <c r="G79">
        <v>8.1698171109935807</v>
      </c>
      <c r="H79">
        <f>AVERAGE(B79:E79)</f>
        <v>0.35394379800848658</v>
      </c>
      <c r="I79" s="1" t="e">
        <f>IF($H79=MAX($H$2:$H$103),$H79,NA())</f>
        <v>#N/A</v>
      </c>
      <c r="J79" s="1" t="e">
        <f>IF($H79=MIN($H$2:$H$103),$H79,NA())</f>
        <v>#N/A</v>
      </c>
    </row>
    <row r="80" spans="1:10" x14ac:dyDescent="0.25">
      <c r="A80">
        <v>7.9</v>
      </c>
      <c r="B80">
        <v>0.61312500000000003</v>
      </c>
      <c r="C80">
        <v>0.56045138888888801</v>
      </c>
      <c r="D80">
        <v>2.8563287814399999E-2</v>
      </c>
      <c r="E80">
        <v>0.20148492975737001</v>
      </c>
      <c r="F80">
        <v>8.2200000000000006</v>
      </c>
      <c r="G80">
        <v>8.4346622266622209</v>
      </c>
      <c r="H80">
        <f>AVERAGE(B80:E80)</f>
        <v>0.35090615161516447</v>
      </c>
      <c r="I80" s="1" t="e">
        <f>IF($H80=MAX($H$2:$H$103),$H80,NA())</f>
        <v>#N/A</v>
      </c>
      <c r="J80" s="1" t="e">
        <f>IF($H80=MIN($H$2:$H$103),$H80,NA())</f>
        <v>#N/A</v>
      </c>
    </row>
    <row r="81" spans="1:10" x14ac:dyDescent="0.25">
      <c r="A81">
        <v>8</v>
      </c>
      <c r="B81">
        <v>0.6171875</v>
      </c>
      <c r="C81">
        <v>0.56299603174603097</v>
      </c>
      <c r="D81">
        <v>3.3253376320887797E-2</v>
      </c>
      <c r="E81">
        <v>0.19678967917260401</v>
      </c>
      <c r="F81">
        <v>8.68</v>
      </c>
      <c r="G81">
        <v>8.1251284663049308</v>
      </c>
      <c r="H81">
        <f>AVERAGE(B81:E81)</f>
        <v>0.35255664680988069</v>
      </c>
      <c r="I81" s="1" t="e">
        <f>IF($H81=MAX($H$2:$H$103),$H81,NA())</f>
        <v>#N/A</v>
      </c>
      <c r="J81" s="1" t="e">
        <f>IF($H81=MIN($H$2:$H$103),$H81,NA())</f>
        <v>#N/A</v>
      </c>
    </row>
    <row r="82" spans="1:10" x14ac:dyDescent="0.25">
      <c r="A82">
        <v>8.1</v>
      </c>
      <c r="B82">
        <v>0.61453124999999997</v>
      </c>
      <c r="C82">
        <v>0.562480158730158</v>
      </c>
      <c r="D82">
        <v>3.2497969074631899E-2</v>
      </c>
      <c r="E82">
        <v>0.20064030249444001</v>
      </c>
      <c r="F82">
        <v>8.5299999999999994</v>
      </c>
      <c r="G82">
        <v>8.3002970362970299</v>
      </c>
      <c r="H82">
        <f>AVERAGE(B82:E82)</f>
        <v>0.35253742007480748</v>
      </c>
      <c r="I82" s="1" t="e">
        <f>IF($H82=MAX($H$2:$H$103),$H82,NA())</f>
        <v>#N/A</v>
      </c>
      <c r="J82" s="1" t="e">
        <f>IF($H82=MIN($H$2:$H$103),$H82,NA())</f>
        <v>#N/A</v>
      </c>
    </row>
    <row r="83" spans="1:10" x14ac:dyDescent="0.25">
      <c r="A83">
        <v>8.1999999999999993</v>
      </c>
      <c r="B83">
        <v>0.61375000000000002</v>
      </c>
      <c r="C83">
        <v>0.56341765873015803</v>
      </c>
      <c r="D83">
        <v>3.6945771924017899E-2</v>
      </c>
      <c r="E83">
        <v>0.20411561117802901</v>
      </c>
      <c r="F83">
        <v>8.56</v>
      </c>
      <c r="G83">
        <v>8.3480791104320495</v>
      </c>
      <c r="H83">
        <f>AVERAGE(B83:E83)</f>
        <v>0.35455726045805125</v>
      </c>
      <c r="I83" s="1" t="e">
        <f>IF($H83=MAX($H$2:$H$103),$H83,NA())</f>
        <v>#N/A</v>
      </c>
      <c r="J83" s="1" t="e">
        <f>IF($H83=MIN($H$2:$H$103),$H83,NA())</f>
        <v>#N/A</v>
      </c>
    </row>
    <row r="84" spans="1:10" x14ac:dyDescent="0.25">
      <c r="A84">
        <v>8.3000000000000007</v>
      </c>
      <c r="B84">
        <v>0.61140625000000004</v>
      </c>
      <c r="C84">
        <v>0.55545634920634901</v>
      </c>
      <c r="D84">
        <v>2.9997381592504799E-2</v>
      </c>
      <c r="E84">
        <v>0.19657503113375199</v>
      </c>
      <c r="F84">
        <v>8.5500000000000007</v>
      </c>
      <c r="G84">
        <v>8.2666790986790897</v>
      </c>
      <c r="H84">
        <f>AVERAGE(B84:E84)</f>
        <v>0.34835875298315144</v>
      </c>
      <c r="I84" s="1" t="e">
        <f>IF($H84=MAX($H$2:$H$103),$H84,NA())</f>
        <v>#N/A</v>
      </c>
      <c r="J84" s="1" t="e">
        <f>IF($H84=MIN($H$2:$H$103),$H84,NA())</f>
        <v>#N/A</v>
      </c>
    </row>
    <row r="85" spans="1:10" x14ac:dyDescent="0.25">
      <c r="A85">
        <v>8.4</v>
      </c>
      <c r="B85">
        <v>0.61375000000000002</v>
      </c>
      <c r="C85">
        <v>0.55654265873015796</v>
      </c>
      <c r="D85">
        <v>2.7383956462141999E-2</v>
      </c>
      <c r="E85">
        <v>0.19859666211035501</v>
      </c>
      <c r="F85">
        <v>8.42</v>
      </c>
      <c r="G85">
        <v>8.3603939452360407</v>
      </c>
      <c r="H85">
        <f>AVERAGE(B85:E85)</f>
        <v>0.34906831932566373</v>
      </c>
      <c r="I85" s="1" t="e">
        <f>IF($H85=MAX($H$2:$H$103),$H85,NA())</f>
        <v>#N/A</v>
      </c>
      <c r="J85" s="1" t="e">
        <f>IF($H85=MIN($H$2:$H$103),$H85,NA())</f>
        <v>#N/A</v>
      </c>
    </row>
    <row r="86" spans="1:10" x14ac:dyDescent="0.25">
      <c r="A86">
        <v>8.5</v>
      </c>
      <c r="B86">
        <v>0.61109374999999999</v>
      </c>
      <c r="C86">
        <v>0.55772321428571403</v>
      </c>
      <c r="D86">
        <v>2.7698591376087801E-2</v>
      </c>
      <c r="E86">
        <v>0.197059779328593</v>
      </c>
      <c r="F86">
        <v>8.2799999999999994</v>
      </c>
      <c r="G86">
        <v>8.5162440174204797</v>
      </c>
      <c r="H86">
        <f>AVERAGE(B86:E86)</f>
        <v>0.34839383374759875</v>
      </c>
      <c r="I86" s="1" t="e">
        <f>IF($H86=MAX($H$2:$H$103),$H86,NA())</f>
        <v>#N/A</v>
      </c>
      <c r="J86" s="1" t="e">
        <f>IF($H86=MIN($H$2:$H$103),$H86,NA())</f>
        <v>#N/A</v>
      </c>
    </row>
    <row r="87" spans="1:10" x14ac:dyDescent="0.25">
      <c r="A87">
        <v>8.6</v>
      </c>
      <c r="B87">
        <v>0.60875000000000001</v>
      </c>
      <c r="C87">
        <v>0.55106150793650799</v>
      </c>
      <c r="D87">
        <v>2.9905645623333001E-2</v>
      </c>
      <c r="E87">
        <v>0.20001555887501199</v>
      </c>
      <c r="F87">
        <v>8.32</v>
      </c>
      <c r="G87">
        <v>8.6063686763872393</v>
      </c>
      <c r="H87">
        <f>AVERAGE(B87:E87)</f>
        <v>0.34743317810871321</v>
      </c>
      <c r="I87" s="1" t="e">
        <f>IF($H87=MAX($H$2:$H$103),$H87,NA())</f>
        <v>#N/A</v>
      </c>
      <c r="J87" s="1" t="e">
        <f>IF($H87=MIN($H$2:$H$103),$H87,NA())</f>
        <v>#N/A</v>
      </c>
    </row>
    <row r="88" spans="1:10" x14ac:dyDescent="0.25">
      <c r="A88">
        <v>8.6999999999999993</v>
      </c>
      <c r="B88">
        <v>0.61281249999999998</v>
      </c>
      <c r="C88">
        <v>0.55958829365079299</v>
      </c>
      <c r="D88">
        <v>3.1009474188524601E-2</v>
      </c>
      <c r="E88">
        <v>0.20383708704526399</v>
      </c>
      <c r="F88">
        <v>8.18</v>
      </c>
      <c r="G88">
        <v>8.6675813075812993</v>
      </c>
      <c r="H88">
        <f>AVERAGE(B88:E88)</f>
        <v>0.35181183872114535</v>
      </c>
      <c r="I88" s="1" t="e">
        <f>IF($H88=MAX($H$2:$H$103),$H88,NA())</f>
        <v>#N/A</v>
      </c>
      <c r="J88" s="1" t="e">
        <f>IF($H88=MIN($H$2:$H$103),$H88,NA())</f>
        <v>#N/A</v>
      </c>
    </row>
    <row r="89" spans="1:10" x14ac:dyDescent="0.25">
      <c r="A89">
        <v>8.8000000000000007</v>
      </c>
      <c r="B89">
        <v>0.61140625000000004</v>
      </c>
      <c r="C89">
        <v>0.56080853174603096</v>
      </c>
      <c r="D89">
        <v>2.95189806589552E-2</v>
      </c>
      <c r="E89">
        <v>0.20067758313057699</v>
      </c>
      <c r="F89">
        <v>8.41</v>
      </c>
      <c r="G89">
        <v>8.4651981468823507</v>
      </c>
      <c r="H89">
        <f>AVERAGE(B89:E89)</f>
        <v>0.35060283638389078</v>
      </c>
      <c r="I89" s="1" t="e">
        <f>IF($H89=MAX($H$2:$H$103),$H89,NA())</f>
        <v>#N/A</v>
      </c>
      <c r="J89" s="1" t="e">
        <f>IF($H89=MIN($H$2:$H$103),$H89,NA())</f>
        <v>#N/A</v>
      </c>
    </row>
    <row r="90" spans="1:10" x14ac:dyDescent="0.25">
      <c r="A90">
        <v>8.9</v>
      </c>
      <c r="B90">
        <v>0.61093750000000002</v>
      </c>
      <c r="C90">
        <v>0.560396825396825</v>
      </c>
      <c r="D90">
        <v>3.0538002213353201E-2</v>
      </c>
      <c r="E90">
        <v>0.20054976173941499</v>
      </c>
      <c r="F90">
        <v>8.42</v>
      </c>
      <c r="G90">
        <v>8.4705874517639099</v>
      </c>
      <c r="H90">
        <f>AVERAGE(B90:E90)</f>
        <v>0.35060552233739828</v>
      </c>
      <c r="I90" s="1" t="e">
        <f>IF($H90=MAX($H$2:$H$103),$H90,NA())</f>
        <v>#N/A</v>
      </c>
      <c r="J90" s="1" t="e">
        <f>IF($H90=MIN($H$2:$H$103),$H90,NA())</f>
        <v>#N/A</v>
      </c>
    </row>
    <row r="91" spans="1:10" x14ac:dyDescent="0.25">
      <c r="A91">
        <v>9</v>
      </c>
      <c r="B91">
        <v>0.61390624999999999</v>
      </c>
      <c r="C91">
        <v>0.55835317460317402</v>
      </c>
      <c r="D91">
        <v>3.0367244596921202E-2</v>
      </c>
      <c r="E91">
        <v>0.19831341883751299</v>
      </c>
      <c r="F91">
        <v>8.4</v>
      </c>
      <c r="G91">
        <v>8.3709620053149401</v>
      </c>
      <c r="H91">
        <f>AVERAGE(B91:E91)</f>
        <v>0.35023502200940204</v>
      </c>
      <c r="I91" s="1" t="e">
        <f>IF($H91=MAX($H$2:$H$103),$H91,NA())</f>
        <v>#N/A</v>
      </c>
      <c r="J91" s="1" t="e">
        <f>IF($H91=MIN($H$2:$H$103),$H91,NA())</f>
        <v>#N/A</v>
      </c>
    </row>
    <row r="92" spans="1:10" x14ac:dyDescent="0.25">
      <c r="A92">
        <v>9.1</v>
      </c>
      <c r="B92">
        <v>0.61359375000000005</v>
      </c>
      <c r="C92">
        <v>0.55812003968253898</v>
      </c>
      <c r="D92">
        <v>3.2044109450702699E-2</v>
      </c>
      <c r="E92">
        <v>0.20173107081660799</v>
      </c>
      <c r="F92">
        <v>8.49</v>
      </c>
      <c r="G92">
        <v>8.4976678608629008</v>
      </c>
      <c r="H92">
        <f>AVERAGE(B92:E92)</f>
        <v>0.35137224248746241</v>
      </c>
      <c r="I92" s="1" t="e">
        <f>IF($H92=MAX($H$2:$H$103),$H92,NA())</f>
        <v>#N/A</v>
      </c>
      <c r="J92" s="1" t="e">
        <f>IF($H92=MIN($H$2:$H$103),$H92,NA())</f>
        <v>#N/A</v>
      </c>
    </row>
    <row r="93" spans="1:10" x14ac:dyDescent="0.25">
      <c r="A93">
        <v>9.1999999999999993</v>
      </c>
      <c r="B93">
        <v>0.61296874999999995</v>
      </c>
      <c r="C93">
        <v>0.56471230158730101</v>
      </c>
      <c r="D93">
        <v>3.06499682415407E-2</v>
      </c>
      <c r="E93">
        <v>0.204846863862303</v>
      </c>
      <c r="F93">
        <v>8.2799999999999994</v>
      </c>
      <c r="G93">
        <v>8.5389188589188496</v>
      </c>
      <c r="H93">
        <f>AVERAGE(B93:E93)</f>
        <v>0.3532944709227861</v>
      </c>
      <c r="I93" s="1" t="e">
        <f>IF($H93=MAX($H$2:$H$103),$H93,NA())</f>
        <v>#N/A</v>
      </c>
      <c r="J93" s="1" t="e">
        <f>IF($H93=MIN($H$2:$H$103),$H93,NA())</f>
        <v>#N/A</v>
      </c>
    </row>
    <row r="94" spans="1:10" x14ac:dyDescent="0.25">
      <c r="A94">
        <v>9.3000000000000007</v>
      </c>
      <c r="B94">
        <v>0.61390624999999999</v>
      </c>
      <c r="C94">
        <v>0.55636408730158704</v>
      </c>
      <c r="D94">
        <v>2.6193852001770199E-2</v>
      </c>
      <c r="E94">
        <v>0.19697632485386099</v>
      </c>
      <c r="F94">
        <v>8.57</v>
      </c>
      <c r="G94">
        <v>8.5309012556071302</v>
      </c>
      <c r="H94">
        <f>AVERAGE(B94:E94)</f>
        <v>0.34836012853930454</v>
      </c>
      <c r="I94" s="1" t="e">
        <f>IF($H94=MAX($H$2:$H$103),$H94,NA())</f>
        <v>#N/A</v>
      </c>
      <c r="J94" s="1" t="e">
        <f>IF($H94=MIN($H$2:$H$103),$H94,NA())</f>
        <v>#N/A</v>
      </c>
    </row>
    <row r="95" spans="1:10" x14ac:dyDescent="0.25">
      <c r="A95">
        <v>9.4</v>
      </c>
      <c r="B95">
        <v>0.61312500000000003</v>
      </c>
      <c r="C95">
        <v>0.55800099206349196</v>
      </c>
      <c r="D95">
        <v>3.0326982250463499E-2</v>
      </c>
      <c r="E95">
        <v>0.19611799863252799</v>
      </c>
      <c r="F95">
        <v>8.56</v>
      </c>
      <c r="G95">
        <v>8.3651342891714293</v>
      </c>
      <c r="H95">
        <f>AVERAGE(B95:E95)</f>
        <v>0.34939274323662084</v>
      </c>
      <c r="I95" s="1" t="e">
        <f>IF($H95=MAX($H$2:$H$103),$H95,NA())</f>
        <v>#N/A</v>
      </c>
      <c r="J95" s="1" t="e">
        <f>IF($H95=MIN($H$2:$H$103),$H95,NA())</f>
        <v>#N/A</v>
      </c>
    </row>
    <row r="96" spans="1:10" x14ac:dyDescent="0.25">
      <c r="A96">
        <v>9.5</v>
      </c>
      <c r="B96">
        <v>0.61093750000000002</v>
      </c>
      <c r="C96">
        <v>0.55601190476190399</v>
      </c>
      <c r="D96">
        <v>2.9206683549133399E-2</v>
      </c>
      <c r="E96">
        <v>0.204738839497977</v>
      </c>
      <c r="F96">
        <v>8.09</v>
      </c>
      <c r="G96">
        <v>8.9292804312990004</v>
      </c>
      <c r="H96">
        <f>AVERAGE(B96:E96)</f>
        <v>0.35022373195225359</v>
      </c>
      <c r="I96" s="1" t="e">
        <f>IF($H96=MAX($H$2:$H$103),$H96,NA())</f>
        <v>#N/A</v>
      </c>
      <c r="J96" s="1" t="e">
        <f>IF($H96=MIN($H$2:$H$103),$H96,NA())</f>
        <v>#N/A</v>
      </c>
    </row>
    <row r="97" spans="1:10" x14ac:dyDescent="0.25">
      <c r="A97">
        <v>9.6</v>
      </c>
      <c r="B97">
        <v>0.61609375</v>
      </c>
      <c r="C97">
        <v>0.56073908730158695</v>
      </c>
      <c r="D97">
        <v>3.5607597328404399E-2</v>
      </c>
      <c r="E97">
        <v>0.19755851689949899</v>
      </c>
      <c r="F97">
        <v>8.66</v>
      </c>
      <c r="G97">
        <v>8.3647818847818698</v>
      </c>
      <c r="H97">
        <f>AVERAGE(B97:E97)</f>
        <v>0.35249973788237254</v>
      </c>
      <c r="I97" s="1" t="e">
        <f>IF($H97=MAX($H$2:$H$103),$H97,NA())</f>
        <v>#N/A</v>
      </c>
      <c r="J97" s="1" t="e">
        <f>IF($H97=MIN($H$2:$H$103),$H97,NA())</f>
        <v>#N/A</v>
      </c>
    </row>
    <row r="98" spans="1:10" x14ac:dyDescent="0.25">
      <c r="A98">
        <v>9.6999999999999993</v>
      </c>
      <c r="B98">
        <v>0.614375</v>
      </c>
      <c r="C98">
        <v>0.558214285714285</v>
      </c>
      <c r="D98">
        <v>2.8600768208664699E-2</v>
      </c>
      <c r="E98">
        <v>0.19703837047579201</v>
      </c>
      <c r="F98">
        <v>8.65</v>
      </c>
      <c r="G98">
        <v>8.4242467597761603</v>
      </c>
      <c r="H98">
        <f>AVERAGE(B98:E98)</f>
        <v>0.34955710609968543</v>
      </c>
      <c r="I98" s="1" t="e">
        <f>IF($H98=MAX($H$2:$H$103),$H98,NA())</f>
        <v>#N/A</v>
      </c>
      <c r="J98" s="1" t="e">
        <f>IF($H98=MIN($H$2:$H$103),$H98,NA())</f>
        <v>#N/A</v>
      </c>
    </row>
    <row r="99" spans="1:10" x14ac:dyDescent="0.25">
      <c r="A99">
        <v>9.8000000000000007</v>
      </c>
      <c r="B99">
        <v>0.61421875000000004</v>
      </c>
      <c r="C99">
        <v>0.55765873015873002</v>
      </c>
      <c r="D99">
        <v>3.05389209133703E-2</v>
      </c>
      <c r="E99">
        <v>0.195693136884452</v>
      </c>
      <c r="F99">
        <v>8.6</v>
      </c>
      <c r="G99">
        <v>8.3057511377511304</v>
      </c>
      <c r="H99">
        <f>AVERAGE(B99:E99)</f>
        <v>0.34952738448913812</v>
      </c>
      <c r="I99" s="1" t="e">
        <f>IF($H99=MAX($H$2:$H$103),$H99,NA())</f>
        <v>#N/A</v>
      </c>
      <c r="J99" s="1" t="e">
        <f>IF($H99=MIN($H$2:$H$103),$H99,NA())</f>
        <v>#N/A</v>
      </c>
    </row>
    <row r="100" spans="1:10" x14ac:dyDescent="0.25">
      <c r="A100">
        <v>9.9</v>
      </c>
      <c r="B100">
        <v>0.60875000000000001</v>
      </c>
      <c r="C100">
        <v>0.55249503968253899</v>
      </c>
      <c r="D100">
        <v>2.7956361381633401E-2</v>
      </c>
      <c r="E100">
        <v>0.20015582863554199</v>
      </c>
      <c r="F100">
        <v>8.0399999999999991</v>
      </c>
      <c r="G100">
        <v>8.8437828178013795</v>
      </c>
      <c r="H100">
        <f>AVERAGE(B100:E100)</f>
        <v>0.34733930742492863</v>
      </c>
      <c r="I100" s="1"/>
      <c r="J100" s="1"/>
    </row>
    <row r="101" spans="1:10" x14ac:dyDescent="0.25">
      <c r="A101">
        <v>10</v>
      </c>
      <c r="B101">
        <v>0.60968750000000005</v>
      </c>
      <c r="C101">
        <v>0.55385416666666598</v>
      </c>
      <c r="D101">
        <v>2.8397884224904E-2</v>
      </c>
      <c r="E101">
        <v>0.19909515368648301</v>
      </c>
      <c r="F101">
        <v>8.23</v>
      </c>
      <c r="G101">
        <v>8.7108869692398994</v>
      </c>
      <c r="H101">
        <f>AVERAGE(B101:E101)</f>
        <v>0.34775867614451328</v>
      </c>
      <c r="I101" s="1" t="e">
        <f>IF($H101=MAX($H$2:$H$103),$H101,NA())</f>
        <v>#N/A</v>
      </c>
      <c r="J101" s="1" t="e">
        <f>IF($H101=MIN($H$2:$H$103),$H101,NA())</f>
        <v>#N/A</v>
      </c>
    </row>
    <row r="102" spans="1:10" x14ac:dyDescent="0.25">
      <c r="A102">
        <v>10.1</v>
      </c>
      <c r="B102">
        <v>0.60890624999999998</v>
      </c>
      <c r="C102">
        <v>0.54884920634920598</v>
      </c>
      <c r="D102">
        <v>2.6212064040880501E-2</v>
      </c>
      <c r="E102">
        <v>0.19925168676665</v>
      </c>
      <c r="F102">
        <v>8.33</v>
      </c>
      <c r="G102">
        <v>8.7008477535536297</v>
      </c>
      <c r="H102">
        <f>AVERAGE(B102:E102)</f>
        <v>0.3458048017891841</v>
      </c>
      <c r="I102" s="1" t="e">
        <f>IF($H102=MAX($H$2:$H$103),$H102,NA())</f>
        <v>#N/A</v>
      </c>
      <c r="J102" s="1" t="e">
        <f>IF($H102=MIN($H$2:$H$103),$H102,NA())</f>
        <v>#N/A</v>
      </c>
    </row>
    <row r="103" spans="1:10" x14ac:dyDescent="0.25">
      <c r="I103" s="1"/>
      <c r="J103" s="1"/>
    </row>
  </sheetData>
  <sortState ref="A2:J103">
    <sortCondition ref="A2:A10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" workbookViewId="0">
      <selection activeCell="I8" sqref="I8"/>
    </sheetView>
  </sheetViews>
  <sheetFormatPr defaultRowHeight="15" x14ac:dyDescent="0.25"/>
  <cols>
    <col min="2" max="2" width="11" bestFit="1" customWidth="1"/>
    <col min="3" max="3" width="18.85546875" bestFit="1" customWidth="1"/>
    <col min="4" max="4" width="22.42578125" bestFit="1" customWidth="1"/>
    <col min="5" max="5" width="20.7109375" bestFit="1" customWidth="1"/>
    <col min="6" max="6" width="26.42578125" bestFit="1" customWidth="1"/>
    <col min="7" max="7" width="19.28515625" bestFit="1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0.1</v>
      </c>
      <c r="B2">
        <v>0.60968750000000005</v>
      </c>
      <c r="C2">
        <v>0.46065972199999999</v>
      </c>
      <c r="D2">
        <v>-2.4625075E-2</v>
      </c>
      <c r="E2">
        <v>0.29420408999999997</v>
      </c>
      <c r="F2">
        <v>10.86</v>
      </c>
      <c r="G2">
        <v>8.9526970119999998</v>
      </c>
      <c r="H2">
        <f>AVERAGE(B2:E2)</f>
        <v>0.33498155925</v>
      </c>
      <c r="I2" s="1" t="e">
        <f>IF($H2=MAX($H$2:$H$103),$H2,NA())</f>
        <v>#N/A</v>
      </c>
      <c r="J2" s="1">
        <f>IF($H2=MIN($H$2:$H$103),$H2,NA())</f>
        <v>0.33498155925</v>
      </c>
    </row>
    <row r="3" spans="1:10" x14ac:dyDescent="0.25">
      <c r="A3">
        <v>0.2</v>
      </c>
      <c r="B3">
        <v>0.59468750000000004</v>
      </c>
      <c r="C3">
        <v>0.46082341300000002</v>
      </c>
      <c r="D3">
        <v>-1.1668400000000001E-2</v>
      </c>
      <c r="E3">
        <v>0.30374625799999999</v>
      </c>
      <c r="F3">
        <v>8.25</v>
      </c>
      <c r="G3">
        <v>12.35920153</v>
      </c>
      <c r="H3">
        <f>AVERAGE(B3:E3)</f>
        <v>0.33689719274999996</v>
      </c>
      <c r="I3" s="1" t="e">
        <f t="shared" ref="I3:I66" si="0">IF($H3=MAX($H$2:$H$103),$H3,NA())</f>
        <v>#N/A</v>
      </c>
      <c r="J3" s="1" t="e">
        <f t="shared" ref="J3:J66" si="1">IF($H3=MIN($H$2:$H$103),$H3,NA())</f>
        <v>#N/A</v>
      </c>
    </row>
    <row r="4" spans="1:10" x14ac:dyDescent="0.25">
      <c r="A4">
        <v>0.3</v>
      </c>
      <c r="B4">
        <v>0.60031250000000003</v>
      </c>
      <c r="C4">
        <v>0.47168154800000001</v>
      </c>
      <c r="D4">
        <v>-8.9395110000000007E-3</v>
      </c>
      <c r="E4">
        <v>0.293777024</v>
      </c>
      <c r="F4">
        <v>8.23</v>
      </c>
      <c r="G4">
        <v>13.21712007</v>
      </c>
      <c r="H4">
        <f>AVERAGE(B4:E4)</f>
        <v>0.33920789025000003</v>
      </c>
      <c r="I4" s="1" t="e">
        <f t="shared" si="0"/>
        <v>#N/A</v>
      </c>
      <c r="J4" s="1" t="e">
        <f t="shared" si="1"/>
        <v>#N/A</v>
      </c>
    </row>
    <row r="5" spans="1:10" x14ac:dyDescent="0.25">
      <c r="A5">
        <v>0.4</v>
      </c>
      <c r="B5">
        <v>0.61187499999999995</v>
      </c>
      <c r="C5">
        <v>0.49291666699999998</v>
      </c>
      <c r="D5">
        <v>1.5371974E-2</v>
      </c>
      <c r="E5">
        <v>0.30465198199999999</v>
      </c>
      <c r="F5">
        <v>9.0399999999999991</v>
      </c>
      <c r="G5">
        <v>12.287527219999999</v>
      </c>
      <c r="H5">
        <f>AVERAGE(B5:E5)</f>
        <v>0.35620390574999999</v>
      </c>
      <c r="I5" s="1" t="e">
        <f t="shared" si="0"/>
        <v>#N/A</v>
      </c>
      <c r="J5" s="1" t="e">
        <f t="shared" si="1"/>
        <v>#N/A</v>
      </c>
    </row>
    <row r="6" spans="1:10" x14ac:dyDescent="0.25">
      <c r="A6">
        <v>0.5</v>
      </c>
      <c r="B6">
        <v>0.60484375000000001</v>
      </c>
      <c r="C6">
        <v>0.47210813499999998</v>
      </c>
      <c r="D6">
        <v>2.127629E-2</v>
      </c>
      <c r="E6">
        <v>0.31783424500000002</v>
      </c>
      <c r="F6">
        <v>7.93</v>
      </c>
      <c r="G6">
        <v>12.367923530000001</v>
      </c>
      <c r="H6">
        <f>AVERAGE(B6:E6)</f>
        <v>0.35401560500000001</v>
      </c>
      <c r="I6" s="1" t="e">
        <f t="shared" si="0"/>
        <v>#N/A</v>
      </c>
      <c r="J6" s="1" t="e">
        <f t="shared" si="1"/>
        <v>#N/A</v>
      </c>
    </row>
    <row r="7" spans="1:10" x14ac:dyDescent="0.25">
      <c r="A7">
        <v>0.6</v>
      </c>
      <c r="B7">
        <v>0.61328125</v>
      </c>
      <c r="C7">
        <v>0.49671131000000002</v>
      </c>
      <c r="D7">
        <v>3.8045184000000003E-2</v>
      </c>
      <c r="E7">
        <v>0.32080441500000001</v>
      </c>
      <c r="F7">
        <v>8.48</v>
      </c>
      <c r="G7">
        <v>11.582061660000001</v>
      </c>
      <c r="H7">
        <f>AVERAGE(B7:E7)</f>
        <v>0.36721053975000001</v>
      </c>
      <c r="I7" s="1" t="e">
        <f t="shared" si="0"/>
        <v>#N/A</v>
      </c>
      <c r="J7" s="1" t="e">
        <f t="shared" si="1"/>
        <v>#N/A</v>
      </c>
    </row>
    <row r="8" spans="1:10" x14ac:dyDescent="0.25">
      <c r="A8">
        <v>0.7</v>
      </c>
      <c r="B8">
        <v>0.62109375</v>
      </c>
      <c r="C8">
        <v>0.49323412700000002</v>
      </c>
      <c r="D8">
        <v>4.0512119999999999E-2</v>
      </c>
      <c r="E8">
        <v>0.314960886</v>
      </c>
      <c r="F8">
        <v>9.69</v>
      </c>
      <c r="G8">
        <v>10.77575725</v>
      </c>
      <c r="H8">
        <f>AVERAGE(B8:E8)</f>
        <v>0.36745022075</v>
      </c>
      <c r="I8" s="1">
        <f t="shared" si="0"/>
        <v>0.36745022075</v>
      </c>
      <c r="J8" s="1" t="e">
        <f t="shared" si="1"/>
        <v>#N/A</v>
      </c>
    </row>
    <row r="9" spans="1:10" x14ac:dyDescent="0.25">
      <c r="A9">
        <v>0.8</v>
      </c>
      <c r="B9">
        <v>0.61187499999999995</v>
      </c>
      <c r="C9">
        <v>0.48530257900000001</v>
      </c>
      <c r="D9">
        <v>2.5421051E-2</v>
      </c>
      <c r="E9">
        <v>0.31339855599999999</v>
      </c>
      <c r="F9">
        <v>8.83</v>
      </c>
      <c r="G9">
        <v>11.143459910000001</v>
      </c>
      <c r="H9">
        <f>AVERAGE(B9:E9)</f>
        <v>0.35899929649999995</v>
      </c>
      <c r="I9" s="1" t="e">
        <f t="shared" si="0"/>
        <v>#N/A</v>
      </c>
      <c r="J9" s="1" t="e">
        <f t="shared" si="1"/>
        <v>#N/A</v>
      </c>
    </row>
    <row r="10" spans="1:10" x14ac:dyDescent="0.25">
      <c r="A10">
        <v>0.9</v>
      </c>
      <c r="B10">
        <v>0.61296874999999995</v>
      </c>
      <c r="C10">
        <v>0.49846230200000002</v>
      </c>
      <c r="D10">
        <v>2.8528876000000002E-2</v>
      </c>
      <c r="E10">
        <v>0.32297193299999999</v>
      </c>
      <c r="F10">
        <v>8.5399999999999991</v>
      </c>
      <c r="G10">
        <v>11.67033292</v>
      </c>
      <c r="H10">
        <f>AVERAGE(B10:E10)</f>
        <v>0.36573296524999999</v>
      </c>
      <c r="I10" s="1" t="e">
        <f t="shared" si="0"/>
        <v>#N/A</v>
      </c>
      <c r="J10" s="1" t="e">
        <f t="shared" si="1"/>
        <v>#N/A</v>
      </c>
    </row>
    <row r="11" spans="1:10" x14ac:dyDescent="0.25">
      <c r="A11">
        <v>1</v>
      </c>
      <c r="B11">
        <v>0.61359375000000005</v>
      </c>
      <c r="C11">
        <v>0.4871875</v>
      </c>
      <c r="D11">
        <v>2.4695721E-2</v>
      </c>
      <c r="E11">
        <v>0.312410154</v>
      </c>
      <c r="F11">
        <v>9.43</v>
      </c>
      <c r="G11">
        <v>10.80039064</v>
      </c>
      <c r="H11">
        <f>AVERAGE(B11:E11)</f>
        <v>0.35947178125000001</v>
      </c>
      <c r="I11" s="1" t="e">
        <f t="shared" si="0"/>
        <v>#N/A</v>
      </c>
      <c r="J11" s="1" t="e">
        <f t="shared" si="1"/>
        <v>#N/A</v>
      </c>
    </row>
    <row r="12" spans="1:10" x14ac:dyDescent="0.25">
      <c r="A12">
        <v>1.1000000000000001</v>
      </c>
      <c r="B12">
        <v>0.61656250000000001</v>
      </c>
      <c r="C12">
        <v>0.48876984099999998</v>
      </c>
      <c r="D12">
        <v>3.1375486000000001E-2</v>
      </c>
      <c r="E12">
        <v>0.32059455999999997</v>
      </c>
      <c r="F12">
        <v>8.9</v>
      </c>
      <c r="G12">
        <v>11.065441290000001</v>
      </c>
      <c r="H12">
        <f>AVERAGE(B12:E12)</f>
        <v>0.36432559674999998</v>
      </c>
      <c r="I12" s="1" t="e">
        <f t="shared" si="0"/>
        <v>#N/A</v>
      </c>
      <c r="J12" s="1" t="e">
        <f t="shared" si="1"/>
        <v>#N/A</v>
      </c>
    </row>
    <row r="13" spans="1:10" x14ac:dyDescent="0.25">
      <c r="A13">
        <v>1.2</v>
      </c>
      <c r="B13">
        <v>0.62203125000000004</v>
      </c>
      <c r="C13">
        <v>0.49050099200000002</v>
      </c>
      <c r="D13">
        <v>3.0090404000000001E-2</v>
      </c>
      <c r="E13">
        <v>0.31108182400000001</v>
      </c>
      <c r="F13">
        <v>9.9499999999999993</v>
      </c>
      <c r="G13">
        <v>9.7908746109999996</v>
      </c>
      <c r="H13">
        <f>AVERAGE(B13:E13)</f>
        <v>0.36342611750000003</v>
      </c>
      <c r="I13" s="1" t="e">
        <f t="shared" si="0"/>
        <v>#N/A</v>
      </c>
      <c r="J13" s="1" t="e">
        <f t="shared" si="1"/>
        <v>#N/A</v>
      </c>
    </row>
    <row r="14" spans="1:10" x14ac:dyDescent="0.25">
      <c r="A14">
        <v>1.3</v>
      </c>
      <c r="B14">
        <v>0.61953124999999998</v>
      </c>
      <c r="C14">
        <v>0.497857143</v>
      </c>
      <c r="D14">
        <v>3.2792626999999998E-2</v>
      </c>
      <c r="E14">
        <v>0.31787041300000002</v>
      </c>
      <c r="F14">
        <v>9.1999999999999993</v>
      </c>
      <c r="G14">
        <v>10.454233070000001</v>
      </c>
      <c r="H14">
        <f>AVERAGE(B14:E14)</f>
        <v>0.36701285825000002</v>
      </c>
      <c r="I14" s="1" t="e">
        <f t="shared" si="0"/>
        <v>#N/A</v>
      </c>
      <c r="J14" s="1" t="e">
        <f t="shared" si="1"/>
        <v>#N/A</v>
      </c>
    </row>
    <row r="15" spans="1:10" x14ac:dyDescent="0.25">
      <c r="A15">
        <v>1.4</v>
      </c>
      <c r="B15">
        <v>0.62312500000000004</v>
      </c>
      <c r="C15">
        <v>0.487539683</v>
      </c>
      <c r="D15">
        <v>2.8063672000000001E-2</v>
      </c>
      <c r="E15">
        <v>0.30690479399999998</v>
      </c>
      <c r="F15">
        <v>9.68</v>
      </c>
      <c r="G15">
        <v>9.8048842359999995</v>
      </c>
      <c r="H15">
        <f>AVERAGE(B15:E15)</f>
        <v>0.36140828725000002</v>
      </c>
      <c r="I15" s="1" t="e">
        <f t="shared" si="0"/>
        <v>#N/A</v>
      </c>
      <c r="J15" s="1" t="e">
        <f t="shared" si="1"/>
        <v>#N/A</v>
      </c>
    </row>
    <row r="16" spans="1:10" x14ac:dyDescent="0.25">
      <c r="A16">
        <v>1.5</v>
      </c>
      <c r="B16">
        <v>0.62078124999999995</v>
      </c>
      <c r="C16">
        <v>0.493888889</v>
      </c>
      <c r="D16">
        <v>2.715886E-2</v>
      </c>
      <c r="E16">
        <v>0.29906460800000001</v>
      </c>
      <c r="F16">
        <v>10.06</v>
      </c>
      <c r="G16">
        <v>9.7805524889999997</v>
      </c>
      <c r="H16">
        <f>AVERAGE(B16:E16)</f>
        <v>0.36022340175000001</v>
      </c>
      <c r="I16" s="1" t="e">
        <f t="shared" si="0"/>
        <v>#N/A</v>
      </c>
      <c r="J16" s="1" t="e">
        <f t="shared" si="1"/>
        <v>#N/A</v>
      </c>
    </row>
    <row r="17" spans="1:10" x14ac:dyDescent="0.25">
      <c r="A17">
        <v>1.6</v>
      </c>
      <c r="B17">
        <v>0.62562499999999999</v>
      </c>
      <c r="C17">
        <v>0.50281746000000005</v>
      </c>
      <c r="D17">
        <v>3.4568966999999999E-2</v>
      </c>
      <c r="E17">
        <v>0.29453285699999998</v>
      </c>
      <c r="F17">
        <v>10.52</v>
      </c>
      <c r="G17">
        <v>8.9932314980000001</v>
      </c>
      <c r="H17">
        <f>AVERAGE(B17:E17)</f>
        <v>0.36438607099999998</v>
      </c>
      <c r="I17" s="1" t="e">
        <f t="shared" si="0"/>
        <v>#N/A</v>
      </c>
      <c r="J17" s="1" t="e">
        <f t="shared" si="1"/>
        <v>#N/A</v>
      </c>
    </row>
    <row r="18" spans="1:10" x14ac:dyDescent="0.25">
      <c r="A18">
        <v>1.7</v>
      </c>
      <c r="B18">
        <v>0.62578124999999996</v>
      </c>
      <c r="C18">
        <v>0.493139881</v>
      </c>
      <c r="D18">
        <v>3.2592808000000001E-2</v>
      </c>
      <c r="E18">
        <v>0.28587201600000001</v>
      </c>
      <c r="F18">
        <v>10.6</v>
      </c>
      <c r="G18">
        <v>9.0125107809999996</v>
      </c>
      <c r="H18">
        <f>AVERAGE(B18:E18)</f>
        <v>0.35934648874999997</v>
      </c>
      <c r="I18" s="1" t="e">
        <f t="shared" si="0"/>
        <v>#N/A</v>
      </c>
      <c r="J18" s="1" t="e">
        <f t="shared" si="1"/>
        <v>#N/A</v>
      </c>
    </row>
    <row r="19" spans="1:10" x14ac:dyDescent="0.25">
      <c r="A19">
        <v>1.8</v>
      </c>
      <c r="B19">
        <v>0.62250000000000005</v>
      </c>
      <c r="C19">
        <v>0.49327876999999998</v>
      </c>
      <c r="D19">
        <v>3.1973041000000001E-2</v>
      </c>
      <c r="E19">
        <v>0.28553446500000002</v>
      </c>
      <c r="F19">
        <v>10.23</v>
      </c>
      <c r="G19">
        <v>9.1274202649999996</v>
      </c>
      <c r="H19">
        <f>AVERAGE(B19:E19)</f>
        <v>0.35832156900000001</v>
      </c>
      <c r="I19" s="1" t="e">
        <f t="shared" si="0"/>
        <v>#N/A</v>
      </c>
      <c r="J19" s="1" t="e">
        <f t="shared" si="1"/>
        <v>#N/A</v>
      </c>
    </row>
    <row r="20" spans="1:10" x14ac:dyDescent="0.25">
      <c r="A20">
        <v>1.9</v>
      </c>
      <c r="B20">
        <v>0.62093750000000003</v>
      </c>
      <c r="C20">
        <v>0.49478670600000002</v>
      </c>
      <c r="D20">
        <v>2.8272504E-2</v>
      </c>
      <c r="E20">
        <v>0.28775002300000002</v>
      </c>
      <c r="F20">
        <v>10.11</v>
      </c>
      <c r="G20">
        <v>9.3599134409999998</v>
      </c>
      <c r="H20">
        <f>AVERAGE(B20:E20)</f>
        <v>0.35793668325000005</v>
      </c>
      <c r="I20" s="1" t="e">
        <f t="shared" si="0"/>
        <v>#N/A</v>
      </c>
      <c r="J20" s="1" t="e">
        <f t="shared" si="1"/>
        <v>#N/A</v>
      </c>
    </row>
    <row r="21" spans="1:10" x14ac:dyDescent="0.25">
      <c r="A21">
        <v>2</v>
      </c>
      <c r="B21">
        <v>0.62406249999999996</v>
      </c>
      <c r="C21">
        <v>0.51050595200000004</v>
      </c>
      <c r="D21">
        <v>3.053846E-2</v>
      </c>
      <c r="E21">
        <v>0.28546461499999998</v>
      </c>
      <c r="F21">
        <v>10.31</v>
      </c>
      <c r="G21">
        <v>9.1015278689999999</v>
      </c>
      <c r="H21">
        <f>AVERAGE(B21:E21)</f>
        <v>0.36264288174999998</v>
      </c>
      <c r="I21" s="1" t="e">
        <f t="shared" si="0"/>
        <v>#N/A</v>
      </c>
      <c r="J21" s="1" t="e">
        <f t="shared" si="1"/>
        <v>#N/A</v>
      </c>
    </row>
    <row r="22" spans="1:10" x14ac:dyDescent="0.25">
      <c r="A22">
        <v>2.1</v>
      </c>
      <c r="B22">
        <v>0.62140625000000005</v>
      </c>
      <c r="C22">
        <v>0.51233134899999999</v>
      </c>
      <c r="D22">
        <v>3.4542376999999999E-2</v>
      </c>
      <c r="E22">
        <v>0.29070562</v>
      </c>
      <c r="F22">
        <v>9.73</v>
      </c>
      <c r="G22">
        <v>9.3475352219999994</v>
      </c>
      <c r="H22">
        <f>AVERAGE(B22:E22)</f>
        <v>0.364746399</v>
      </c>
      <c r="I22" s="1" t="e">
        <f t="shared" si="0"/>
        <v>#N/A</v>
      </c>
      <c r="J22" s="1" t="e">
        <f t="shared" si="1"/>
        <v>#N/A</v>
      </c>
    </row>
    <row r="23" spans="1:10" x14ac:dyDescent="0.25">
      <c r="A23">
        <v>2.2000000000000002</v>
      </c>
      <c r="B23">
        <v>0.62687499999999996</v>
      </c>
      <c r="C23">
        <v>0.51427083299999998</v>
      </c>
      <c r="D23">
        <v>3.3342012999999997E-2</v>
      </c>
      <c r="E23">
        <v>0.28018302499999997</v>
      </c>
      <c r="F23">
        <v>10.51</v>
      </c>
      <c r="G23">
        <v>8.3644465829999994</v>
      </c>
      <c r="H23">
        <f>AVERAGE(B23:E23)</f>
        <v>0.36366771774999995</v>
      </c>
      <c r="I23" s="1" t="e">
        <f t="shared" si="0"/>
        <v>#N/A</v>
      </c>
      <c r="J23" s="1" t="e">
        <f t="shared" si="1"/>
        <v>#N/A</v>
      </c>
    </row>
    <row r="24" spans="1:10" x14ac:dyDescent="0.25">
      <c r="A24">
        <v>2.2999999999999998</v>
      </c>
      <c r="B24">
        <v>0.62109375</v>
      </c>
      <c r="C24">
        <v>0.506106151</v>
      </c>
      <c r="D24">
        <v>3.0782364999999999E-2</v>
      </c>
      <c r="E24">
        <v>0.27092403900000001</v>
      </c>
      <c r="F24">
        <v>10.199999999999999</v>
      </c>
      <c r="G24">
        <v>8.8342757209999991</v>
      </c>
      <c r="H24">
        <f>AVERAGE(B24:E24)</f>
        <v>0.35722657625000004</v>
      </c>
      <c r="I24" s="1" t="e">
        <f t="shared" si="0"/>
        <v>#N/A</v>
      </c>
      <c r="J24" s="1" t="e">
        <f t="shared" si="1"/>
        <v>#N/A</v>
      </c>
    </row>
    <row r="25" spans="1:10" x14ac:dyDescent="0.25">
      <c r="A25">
        <v>2.4</v>
      </c>
      <c r="B25">
        <v>0.62640625000000005</v>
      </c>
      <c r="C25">
        <v>0.52265377000000002</v>
      </c>
      <c r="D25">
        <v>3.3708775000000003E-2</v>
      </c>
      <c r="E25">
        <v>0.27231011599999999</v>
      </c>
      <c r="F25">
        <v>10.57</v>
      </c>
      <c r="G25">
        <v>8.4300019949999996</v>
      </c>
      <c r="H25">
        <f>AVERAGE(B25:E25)</f>
        <v>0.36376972775000005</v>
      </c>
      <c r="I25" s="1" t="e">
        <f t="shared" si="0"/>
        <v>#N/A</v>
      </c>
      <c r="J25" s="1" t="e">
        <f t="shared" si="1"/>
        <v>#N/A</v>
      </c>
    </row>
    <row r="26" spans="1:10" x14ac:dyDescent="0.25">
      <c r="A26">
        <v>2.5</v>
      </c>
      <c r="B26">
        <v>0.62421875000000004</v>
      </c>
      <c r="C26">
        <v>0.51145833299999999</v>
      </c>
      <c r="D26">
        <v>2.8812542999999999E-2</v>
      </c>
      <c r="E26">
        <v>0.275387726</v>
      </c>
      <c r="F26">
        <v>10.050000000000001</v>
      </c>
      <c r="G26">
        <v>9.138889357</v>
      </c>
      <c r="H26">
        <f>AVERAGE(B26:E26)</f>
        <v>0.35996933799999997</v>
      </c>
      <c r="I26" s="1" t="e">
        <f t="shared" si="0"/>
        <v>#N/A</v>
      </c>
      <c r="J26" s="1" t="e">
        <f t="shared" si="1"/>
        <v>#N/A</v>
      </c>
    </row>
    <row r="27" spans="1:10" x14ac:dyDescent="0.25">
      <c r="A27">
        <v>2.6</v>
      </c>
      <c r="B27">
        <v>0.62593750000000004</v>
      </c>
      <c r="C27">
        <v>0.51427579400000001</v>
      </c>
      <c r="D27">
        <v>3.0461419999999999E-2</v>
      </c>
      <c r="E27">
        <v>0.26176681600000001</v>
      </c>
      <c r="F27">
        <v>10.48</v>
      </c>
      <c r="G27">
        <v>8.4663747100000002</v>
      </c>
      <c r="H27">
        <f>AVERAGE(B27:E27)</f>
        <v>0.35811038249999999</v>
      </c>
      <c r="I27" s="1" t="e">
        <f t="shared" si="0"/>
        <v>#N/A</v>
      </c>
      <c r="J27" s="1" t="e">
        <f t="shared" si="1"/>
        <v>#N/A</v>
      </c>
    </row>
    <row r="28" spans="1:10" x14ac:dyDescent="0.25">
      <c r="A28">
        <v>2.7</v>
      </c>
      <c r="B28">
        <v>0.62265625000000002</v>
      </c>
      <c r="C28">
        <v>0.51198412699999996</v>
      </c>
      <c r="D28">
        <v>3.0926221E-2</v>
      </c>
      <c r="E28">
        <v>0.25918421200000002</v>
      </c>
      <c r="F28">
        <v>10.31</v>
      </c>
      <c r="G28">
        <v>8.2804283020000007</v>
      </c>
      <c r="H28">
        <f>AVERAGE(B28:E28)</f>
        <v>0.35618770250000004</v>
      </c>
      <c r="I28" s="1" t="e">
        <f t="shared" si="0"/>
        <v>#N/A</v>
      </c>
      <c r="J28" s="1" t="e">
        <f t="shared" si="1"/>
        <v>#N/A</v>
      </c>
    </row>
    <row r="29" spans="1:10" x14ac:dyDescent="0.25">
      <c r="A29">
        <v>2.8</v>
      </c>
      <c r="B29">
        <v>0.62015624999999996</v>
      </c>
      <c r="C29">
        <v>0.51609126999999999</v>
      </c>
      <c r="D29">
        <v>3.1626328000000002E-2</v>
      </c>
      <c r="E29">
        <v>0.25590353799999999</v>
      </c>
      <c r="F29">
        <v>9.9499999999999993</v>
      </c>
      <c r="G29">
        <v>8.5681084649999999</v>
      </c>
      <c r="H29">
        <f>AVERAGE(B29:E29)</f>
        <v>0.35594434649999995</v>
      </c>
      <c r="I29" s="1" t="e">
        <f t="shared" si="0"/>
        <v>#N/A</v>
      </c>
      <c r="J29" s="1" t="e">
        <f t="shared" si="1"/>
        <v>#N/A</v>
      </c>
    </row>
    <row r="30" spans="1:10" x14ac:dyDescent="0.25">
      <c r="A30">
        <v>2.9</v>
      </c>
      <c r="B30">
        <v>0.62468749999999995</v>
      </c>
      <c r="C30">
        <v>0.524384921</v>
      </c>
      <c r="D30">
        <v>3.4522611000000002E-2</v>
      </c>
      <c r="E30">
        <v>0.25875922899999998</v>
      </c>
      <c r="F30">
        <v>10.3</v>
      </c>
      <c r="G30">
        <v>8.3464909990000002</v>
      </c>
      <c r="H30">
        <f>AVERAGE(B30:E30)</f>
        <v>0.36058856525000005</v>
      </c>
      <c r="I30" s="1" t="e">
        <f t="shared" si="0"/>
        <v>#N/A</v>
      </c>
      <c r="J30" s="1" t="e">
        <f t="shared" si="1"/>
        <v>#N/A</v>
      </c>
    </row>
    <row r="31" spans="1:10" x14ac:dyDescent="0.25">
      <c r="A31">
        <v>3</v>
      </c>
      <c r="B31">
        <v>0.61859375000000005</v>
      </c>
      <c r="C31">
        <v>0.51678571399999995</v>
      </c>
      <c r="D31">
        <v>2.9538291000000001E-2</v>
      </c>
      <c r="E31">
        <v>0.25461274299999997</v>
      </c>
      <c r="F31">
        <v>9.8699999999999992</v>
      </c>
      <c r="G31">
        <v>8.8587641759999993</v>
      </c>
      <c r="H31">
        <f>AVERAGE(B31:E31)</f>
        <v>0.35488262450000002</v>
      </c>
      <c r="I31" s="1" t="e">
        <f t="shared" si="0"/>
        <v>#N/A</v>
      </c>
      <c r="J31" s="1" t="e">
        <f t="shared" si="1"/>
        <v>#N/A</v>
      </c>
    </row>
    <row r="32" spans="1:10" x14ac:dyDescent="0.25">
      <c r="A32">
        <v>3.1</v>
      </c>
      <c r="B32">
        <v>0.61531250000000004</v>
      </c>
      <c r="C32">
        <v>0.51078372999999999</v>
      </c>
      <c r="D32">
        <v>2.6341386000000001E-2</v>
      </c>
      <c r="E32">
        <v>0.25701936600000003</v>
      </c>
      <c r="F32">
        <v>9.5399999999999991</v>
      </c>
      <c r="G32">
        <v>9.0872327009999996</v>
      </c>
      <c r="H32">
        <f>AVERAGE(B32:E32)</f>
        <v>0.35236424549999995</v>
      </c>
      <c r="I32" s="1" t="e">
        <f t="shared" si="0"/>
        <v>#N/A</v>
      </c>
      <c r="J32" s="1" t="e">
        <f t="shared" si="1"/>
        <v>#N/A</v>
      </c>
    </row>
    <row r="33" spans="1:10" x14ac:dyDescent="0.25">
      <c r="A33">
        <v>3.2</v>
      </c>
      <c r="B33">
        <v>0.61640625000000004</v>
      </c>
      <c r="C33">
        <v>0.50462301600000004</v>
      </c>
      <c r="D33">
        <v>3.1334306999999999E-2</v>
      </c>
      <c r="E33">
        <v>0.25085027100000001</v>
      </c>
      <c r="F33">
        <v>9.74</v>
      </c>
      <c r="G33">
        <v>8.7004904609999993</v>
      </c>
      <c r="H33">
        <f>AVERAGE(B33:E33)</f>
        <v>0.35080346100000004</v>
      </c>
      <c r="I33" s="1" t="e">
        <f t="shared" si="0"/>
        <v>#N/A</v>
      </c>
      <c r="J33" s="1" t="e">
        <f t="shared" si="1"/>
        <v>#N/A</v>
      </c>
    </row>
    <row r="34" spans="1:10" x14ac:dyDescent="0.25">
      <c r="A34">
        <v>3.3</v>
      </c>
      <c r="B34">
        <v>0.61734374999999997</v>
      </c>
      <c r="C34">
        <v>0.51669146799999999</v>
      </c>
      <c r="D34">
        <v>2.9496947999999999E-2</v>
      </c>
      <c r="E34">
        <v>0.25500609899999999</v>
      </c>
      <c r="F34">
        <v>9.57</v>
      </c>
      <c r="G34">
        <v>8.8619186939999999</v>
      </c>
      <c r="H34">
        <f>AVERAGE(B34:E34)</f>
        <v>0.35463456625000001</v>
      </c>
      <c r="I34" s="1" t="e">
        <f t="shared" si="0"/>
        <v>#N/A</v>
      </c>
      <c r="J34" s="1" t="e">
        <f t="shared" si="1"/>
        <v>#N/A</v>
      </c>
    </row>
    <row r="35" spans="1:10" x14ac:dyDescent="0.25">
      <c r="A35">
        <v>3.4</v>
      </c>
      <c r="B35">
        <v>0.61531250000000004</v>
      </c>
      <c r="C35">
        <v>0.51182539699999996</v>
      </c>
      <c r="D35">
        <v>2.9459997000000002E-2</v>
      </c>
      <c r="E35">
        <v>0.25512544300000001</v>
      </c>
      <c r="F35">
        <v>9.17</v>
      </c>
      <c r="G35">
        <v>9.2804628440000005</v>
      </c>
      <c r="H35">
        <f>AVERAGE(B35:E35)</f>
        <v>0.35293083424999999</v>
      </c>
      <c r="I35" s="1" t="e">
        <f t="shared" si="0"/>
        <v>#N/A</v>
      </c>
      <c r="J35" s="1" t="e">
        <f t="shared" si="1"/>
        <v>#N/A</v>
      </c>
    </row>
    <row r="36" spans="1:10" x14ac:dyDescent="0.25">
      <c r="A36">
        <v>3.5</v>
      </c>
      <c r="B36">
        <v>0.61968749999999995</v>
      </c>
      <c r="C36">
        <v>0.51012400800000002</v>
      </c>
      <c r="D36">
        <v>3.0348905999999998E-2</v>
      </c>
      <c r="E36">
        <v>0.243828672</v>
      </c>
      <c r="F36">
        <v>9.7100000000000009</v>
      </c>
      <c r="G36">
        <v>8.7627317520000005</v>
      </c>
      <c r="H36">
        <f>AVERAGE(B36:E36)</f>
        <v>0.35099727149999999</v>
      </c>
      <c r="I36" s="1" t="e">
        <f t="shared" si="0"/>
        <v>#N/A</v>
      </c>
      <c r="J36" s="1" t="e">
        <f t="shared" si="1"/>
        <v>#N/A</v>
      </c>
    </row>
    <row r="37" spans="1:10" x14ac:dyDescent="0.25">
      <c r="A37">
        <v>3.6</v>
      </c>
      <c r="B37">
        <v>0.62187499999999996</v>
      </c>
      <c r="C37">
        <v>0.51492559500000001</v>
      </c>
      <c r="D37">
        <v>2.5953469E-2</v>
      </c>
      <c r="E37">
        <v>0.239694247</v>
      </c>
      <c r="F37">
        <v>9.89</v>
      </c>
      <c r="G37">
        <v>8.6210108569999999</v>
      </c>
      <c r="H37">
        <f>AVERAGE(B37:E37)</f>
        <v>0.35061207775000003</v>
      </c>
      <c r="I37" s="1" t="e">
        <f t="shared" si="0"/>
        <v>#N/A</v>
      </c>
      <c r="J37" s="1" t="e">
        <f t="shared" si="1"/>
        <v>#N/A</v>
      </c>
    </row>
    <row r="38" spans="1:10" x14ac:dyDescent="0.25">
      <c r="A38">
        <v>3.7</v>
      </c>
      <c r="B38">
        <v>0.61859375000000005</v>
      </c>
      <c r="C38">
        <v>0.51251488099999998</v>
      </c>
      <c r="D38">
        <v>3.2719931000000001E-2</v>
      </c>
      <c r="E38">
        <v>0.25122151999999998</v>
      </c>
      <c r="F38">
        <v>9.3800000000000008</v>
      </c>
      <c r="G38">
        <v>9.0483060959999992</v>
      </c>
      <c r="H38">
        <f>AVERAGE(B38:E38)</f>
        <v>0.35376252050000001</v>
      </c>
      <c r="I38" s="1" t="e">
        <f t="shared" si="0"/>
        <v>#N/A</v>
      </c>
      <c r="J38" s="1" t="e">
        <f t="shared" si="1"/>
        <v>#N/A</v>
      </c>
    </row>
    <row r="39" spans="1:10" x14ac:dyDescent="0.25">
      <c r="A39">
        <v>3.8</v>
      </c>
      <c r="B39">
        <v>0.61734374999999997</v>
      </c>
      <c r="C39">
        <v>0.52040178599999998</v>
      </c>
      <c r="D39">
        <v>3.3719310000000002E-2</v>
      </c>
      <c r="E39">
        <v>0.24736198600000001</v>
      </c>
      <c r="F39">
        <v>9.3000000000000007</v>
      </c>
      <c r="G39">
        <v>9.1929728169999994</v>
      </c>
      <c r="H39">
        <f>AVERAGE(B39:E39)</f>
        <v>0.35470670799999998</v>
      </c>
      <c r="I39" s="1" t="e">
        <f t="shared" si="0"/>
        <v>#N/A</v>
      </c>
      <c r="J39" s="1" t="e">
        <f t="shared" si="1"/>
        <v>#N/A</v>
      </c>
    </row>
    <row r="40" spans="1:10" x14ac:dyDescent="0.25">
      <c r="A40">
        <v>3.9</v>
      </c>
      <c r="B40">
        <v>0.61546875000000001</v>
      </c>
      <c r="C40">
        <v>0.50859622999999998</v>
      </c>
      <c r="D40">
        <v>2.6039940000000001E-2</v>
      </c>
      <c r="E40">
        <v>0.24618505500000001</v>
      </c>
      <c r="F40">
        <v>9.2799999999999994</v>
      </c>
      <c r="G40">
        <v>9.3511409370000003</v>
      </c>
      <c r="H40">
        <f>AVERAGE(B40:E40)</f>
        <v>0.34907249374999999</v>
      </c>
      <c r="I40" s="1" t="e">
        <f t="shared" si="0"/>
        <v>#N/A</v>
      </c>
      <c r="J40" s="1" t="e">
        <f t="shared" si="1"/>
        <v>#N/A</v>
      </c>
    </row>
    <row r="41" spans="1:10" x14ac:dyDescent="0.25">
      <c r="A41">
        <v>4</v>
      </c>
      <c r="B41">
        <v>0.6171875</v>
      </c>
      <c r="C41">
        <v>0.51952381000000003</v>
      </c>
      <c r="D41">
        <v>3.2951552000000002E-2</v>
      </c>
      <c r="E41">
        <v>0.247817801</v>
      </c>
      <c r="F41">
        <v>9.51</v>
      </c>
      <c r="G41">
        <v>9.0785559130000006</v>
      </c>
      <c r="H41">
        <f>AVERAGE(B41:E41)</f>
        <v>0.35437016575000002</v>
      </c>
      <c r="I41" s="1" t="e">
        <f t="shared" si="0"/>
        <v>#N/A</v>
      </c>
      <c r="J41" s="1" t="e">
        <f t="shared" si="1"/>
        <v>#N/A</v>
      </c>
    </row>
    <row r="42" spans="1:10" x14ac:dyDescent="0.25">
      <c r="A42">
        <v>4.0999999999999996</v>
      </c>
      <c r="B42">
        <v>0.61281249999999998</v>
      </c>
      <c r="C42">
        <v>0.51770833299999997</v>
      </c>
      <c r="D42">
        <v>2.3523740000000001E-2</v>
      </c>
      <c r="E42">
        <v>0.237578494</v>
      </c>
      <c r="F42">
        <v>9.5500000000000007</v>
      </c>
      <c r="G42">
        <v>9.052317983</v>
      </c>
      <c r="H42">
        <f>AVERAGE(B42:E42)</f>
        <v>0.34790576674999996</v>
      </c>
      <c r="I42" s="1" t="e">
        <f t="shared" si="0"/>
        <v>#N/A</v>
      </c>
      <c r="J42" s="1" t="e">
        <f t="shared" si="1"/>
        <v>#N/A</v>
      </c>
    </row>
    <row r="43" spans="1:10" x14ac:dyDescent="0.25">
      <c r="A43">
        <v>4.2</v>
      </c>
      <c r="B43">
        <v>0.62046875000000001</v>
      </c>
      <c r="C43">
        <v>0.52489087300000004</v>
      </c>
      <c r="D43">
        <v>3.3523230000000001E-2</v>
      </c>
      <c r="E43">
        <v>0.240597954</v>
      </c>
      <c r="F43">
        <v>9.4700000000000006</v>
      </c>
      <c r="G43">
        <v>9.0282658900000001</v>
      </c>
      <c r="H43">
        <f>AVERAGE(B43:E43)</f>
        <v>0.35487020175</v>
      </c>
      <c r="I43" s="1" t="e">
        <f t="shared" si="0"/>
        <v>#N/A</v>
      </c>
      <c r="J43" s="1" t="e">
        <f t="shared" si="1"/>
        <v>#N/A</v>
      </c>
    </row>
    <row r="44" spans="1:10" x14ac:dyDescent="0.25">
      <c r="A44">
        <v>4.3</v>
      </c>
      <c r="B44">
        <v>0.61781249999999999</v>
      </c>
      <c r="C44">
        <v>0.51670138899999996</v>
      </c>
      <c r="D44">
        <v>2.7818734000000001E-2</v>
      </c>
      <c r="E44">
        <v>0.24058349000000001</v>
      </c>
      <c r="F44">
        <v>9.41</v>
      </c>
      <c r="G44">
        <v>9.2456058179999996</v>
      </c>
      <c r="H44">
        <f>AVERAGE(B44:E44)</f>
        <v>0.35072902824999996</v>
      </c>
      <c r="I44" s="1" t="e">
        <f t="shared" si="0"/>
        <v>#N/A</v>
      </c>
      <c r="J44" s="1" t="e">
        <f t="shared" si="1"/>
        <v>#N/A</v>
      </c>
    </row>
    <row r="45" spans="1:10" x14ac:dyDescent="0.25">
      <c r="A45">
        <v>4.4000000000000004</v>
      </c>
      <c r="B45">
        <v>0.61406249999999996</v>
      </c>
      <c r="C45">
        <v>0.51072916700000004</v>
      </c>
      <c r="D45">
        <v>2.7758993999999999E-2</v>
      </c>
      <c r="E45">
        <v>0.24318135399999999</v>
      </c>
      <c r="F45">
        <v>9.11</v>
      </c>
      <c r="G45">
        <v>9.4713988209999993</v>
      </c>
      <c r="H45">
        <f>AVERAGE(B45:E45)</f>
        <v>0.34893300375000003</v>
      </c>
      <c r="I45" s="1" t="e">
        <f t="shared" si="0"/>
        <v>#N/A</v>
      </c>
      <c r="J45" s="1" t="e">
        <f t="shared" si="1"/>
        <v>#N/A</v>
      </c>
    </row>
    <row r="46" spans="1:10" x14ac:dyDescent="0.25">
      <c r="A46">
        <v>4.5</v>
      </c>
      <c r="B46">
        <v>0.61593750000000003</v>
      </c>
      <c r="C46">
        <v>0.52341269800000001</v>
      </c>
      <c r="D46">
        <v>3.8494878000000003E-2</v>
      </c>
      <c r="E46">
        <v>0.242561797</v>
      </c>
      <c r="F46">
        <v>9.14</v>
      </c>
      <c r="G46">
        <v>9.3331204079999992</v>
      </c>
      <c r="H46">
        <f>AVERAGE(B46:E46)</f>
        <v>0.35510171825000003</v>
      </c>
      <c r="I46" s="1" t="e">
        <f t="shared" si="0"/>
        <v>#N/A</v>
      </c>
      <c r="J46" s="1" t="e">
        <f t="shared" si="1"/>
        <v>#N/A</v>
      </c>
    </row>
    <row r="47" spans="1:10" x14ac:dyDescent="0.25">
      <c r="A47">
        <v>4.5999999999999996</v>
      </c>
      <c r="B47">
        <v>0.61640625000000004</v>
      </c>
      <c r="C47">
        <v>0.52115079399999997</v>
      </c>
      <c r="D47">
        <v>3.2351195999999999E-2</v>
      </c>
      <c r="E47">
        <v>0.24872897799999999</v>
      </c>
      <c r="F47">
        <v>9.09</v>
      </c>
      <c r="G47">
        <v>9.480963311</v>
      </c>
      <c r="H47">
        <f>AVERAGE(B47:E47)</f>
        <v>0.35465930449999999</v>
      </c>
      <c r="I47" s="1" t="e">
        <f t="shared" si="0"/>
        <v>#N/A</v>
      </c>
      <c r="J47" s="1" t="e">
        <f t="shared" si="1"/>
        <v>#N/A</v>
      </c>
    </row>
    <row r="48" spans="1:10" x14ac:dyDescent="0.25">
      <c r="A48">
        <v>4.7</v>
      </c>
      <c r="B48">
        <v>0.61828125</v>
      </c>
      <c r="C48">
        <v>0.53062995999999996</v>
      </c>
      <c r="D48">
        <v>3.4686117000000002E-2</v>
      </c>
      <c r="E48">
        <v>0.241586726</v>
      </c>
      <c r="F48">
        <v>9.08</v>
      </c>
      <c r="G48">
        <v>9.3507824849999999</v>
      </c>
      <c r="H48">
        <f>AVERAGE(B48:E48)</f>
        <v>0.35629601324999999</v>
      </c>
      <c r="I48" s="1" t="e">
        <f t="shared" si="0"/>
        <v>#N/A</v>
      </c>
      <c r="J48" s="1" t="e">
        <f t="shared" si="1"/>
        <v>#N/A</v>
      </c>
    </row>
    <row r="49" spans="1:10" x14ac:dyDescent="0.25">
      <c r="A49">
        <v>4.8</v>
      </c>
      <c r="B49">
        <v>0.61468750000000005</v>
      </c>
      <c r="C49">
        <v>0.52063988100000003</v>
      </c>
      <c r="D49">
        <v>3.3360257999999997E-2</v>
      </c>
      <c r="E49">
        <v>0.239464335</v>
      </c>
      <c r="F49">
        <v>8.9600000000000009</v>
      </c>
      <c r="G49">
        <v>9.4193630269999993</v>
      </c>
      <c r="H49">
        <f>AVERAGE(B49:E49)</f>
        <v>0.35203799350000009</v>
      </c>
      <c r="I49" s="1" t="e">
        <f t="shared" si="0"/>
        <v>#N/A</v>
      </c>
      <c r="J49" s="1" t="e">
        <f t="shared" si="1"/>
        <v>#N/A</v>
      </c>
    </row>
    <row r="50" spans="1:10" x14ac:dyDescent="0.25">
      <c r="A50">
        <v>4.9000000000000004</v>
      </c>
      <c r="B50">
        <v>0.60875000000000001</v>
      </c>
      <c r="C50">
        <v>0.51452876999999997</v>
      </c>
      <c r="D50">
        <v>2.9809115000000001E-2</v>
      </c>
      <c r="E50">
        <v>0.24735496700000001</v>
      </c>
      <c r="F50">
        <v>8.67</v>
      </c>
      <c r="G50">
        <v>10.054765870000001</v>
      </c>
      <c r="H50">
        <f>AVERAGE(B50:E50)</f>
        <v>0.35011071299999996</v>
      </c>
      <c r="I50" s="1" t="e">
        <f t="shared" si="0"/>
        <v>#N/A</v>
      </c>
      <c r="J50" s="1" t="e">
        <f t="shared" si="1"/>
        <v>#N/A</v>
      </c>
    </row>
    <row r="51" spans="1:10" x14ac:dyDescent="0.25">
      <c r="A51">
        <v>5</v>
      </c>
      <c r="B51">
        <v>0.61624999999999996</v>
      </c>
      <c r="C51">
        <v>0.52783730200000001</v>
      </c>
      <c r="D51">
        <v>2.8190514999999999E-2</v>
      </c>
      <c r="E51">
        <v>0.23416104600000001</v>
      </c>
      <c r="F51">
        <v>9.26</v>
      </c>
      <c r="G51">
        <v>9.3405387290000004</v>
      </c>
      <c r="H51">
        <f>AVERAGE(B51:E51)</f>
        <v>0.35160971575</v>
      </c>
      <c r="I51" s="1" t="e">
        <f t="shared" si="0"/>
        <v>#N/A</v>
      </c>
      <c r="J51" s="1" t="e">
        <f t="shared" si="1"/>
        <v>#N/A</v>
      </c>
    </row>
    <row r="52" spans="1:10" x14ac:dyDescent="0.25">
      <c r="A52">
        <v>5.0999999999999996</v>
      </c>
      <c r="B52">
        <v>0.61250000000000004</v>
      </c>
      <c r="C52">
        <v>0.52195436500000003</v>
      </c>
      <c r="D52">
        <v>3.1667760000000003E-2</v>
      </c>
      <c r="E52">
        <v>0.23984138799999999</v>
      </c>
      <c r="F52">
        <v>8.6999999999999993</v>
      </c>
      <c r="G52">
        <v>9.723743979</v>
      </c>
      <c r="H52">
        <f>AVERAGE(B52:E52)</f>
        <v>0.35149087825000003</v>
      </c>
      <c r="I52" s="1" t="e">
        <f t="shared" si="0"/>
        <v>#N/A</v>
      </c>
      <c r="J52" s="1" t="e">
        <f t="shared" si="1"/>
        <v>#N/A</v>
      </c>
    </row>
    <row r="53" spans="1:10" x14ac:dyDescent="0.25">
      <c r="A53">
        <v>5.2</v>
      </c>
      <c r="B53">
        <v>0.61234374999999996</v>
      </c>
      <c r="C53">
        <v>0.52038194400000004</v>
      </c>
      <c r="D53">
        <v>2.6326886000000001E-2</v>
      </c>
      <c r="E53">
        <v>0.231908264</v>
      </c>
      <c r="F53">
        <v>9.17</v>
      </c>
      <c r="G53">
        <v>9.7672148480000001</v>
      </c>
      <c r="H53">
        <f>AVERAGE(B53:E53)</f>
        <v>0.34774021100000002</v>
      </c>
      <c r="I53" s="1" t="e">
        <f t="shared" si="0"/>
        <v>#N/A</v>
      </c>
      <c r="J53" s="1" t="e">
        <f t="shared" si="1"/>
        <v>#N/A</v>
      </c>
    </row>
    <row r="54" spans="1:10" x14ac:dyDescent="0.25">
      <c r="A54">
        <v>5.3</v>
      </c>
      <c r="B54">
        <v>0.61031250000000004</v>
      </c>
      <c r="C54">
        <v>0.51139880999999998</v>
      </c>
      <c r="D54">
        <v>2.5768772999999998E-2</v>
      </c>
      <c r="E54">
        <v>0.238567057</v>
      </c>
      <c r="F54">
        <v>8.85</v>
      </c>
      <c r="G54">
        <v>10.085796999999999</v>
      </c>
      <c r="H54">
        <f>AVERAGE(B54:E54)</f>
        <v>0.34651178500000002</v>
      </c>
      <c r="I54" s="1" t="e">
        <f t="shared" si="0"/>
        <v>#N/A</v>
      </c>
      <c r="J54" s="1" t="e">
        <f t="shared" si="1"/>
        <v>#N/A</v>
      </c>
    </row>
    <row r="55" spans="1:10" x14ac:dyDescent="0.25">
      <c r="A55">
        <v>5.4</v>
      </c>
      <c r="B55">
        <v>0.61687499999999995</v>
      </c>
      <c r="C55">
        <v>0.52356150800000001</v>
      </c>
      <c r="D55">
        <v>2.5425489999999999E-2</v>
      </c>
      <c r="E55">
        <v>0.240326766</v>
      </c>
      <c r="F55">
        <v>9.11</v>
      </c>
      <c r="G55">
        <v>9.7027486469999999</v>
      </c>
      <c r="H55">
        <f>AVERAGE(B55:E55)</f>
        <v>0.35154719099999998</v>
      </c>
      <c r="I55" s="1" t="e">
        <f t="shared" si="0"/>
        <v>#N/A</v>
      </c>
      <c r="J55" s="1" t="e">
        <f t="shared" si="1"/>
        <v>#N/A</v>
      </c>
    </row>
    <row r="56" spans="1:10" x14ac:dyDescent="0.25">
      <c r="A56">
        <v>5.5</v>
      </c>
      <c r="B56">
        <v>0.61312500000000003</v>
      </c>
      <c r="C56">
        <v>0.52112103200000004</v>
      </c>
      <c r="D56">
        <v>3.5000567000000003E-2</v>
      </c>
      <c r="E56">
        <v>0.24557047700000001</v>
      </c>
      <c r="F56">
        <v>8.6199999999999992</v>
      </c>
      <c r="G56">
        <v>9.961039456</v>
      </c>
      <c r="H56">
        <f>AVERAGE(B56:E56)</f>
        <v>0.35370426900000002</v>
      </c>
      <c r="I56" s="1" t="e">
        <f t="shared" si="0"/>
        <v>#N/A</v>
      </c>
      <c r="J56" s="1" t="e">
        <f t="shared" si="1"/>
        <v>#N/A</v>
      </c>
    </row>
    <row r="57" spans="1:10" x14ac:dyDescent="0.25">
      <c r="A57">
        <v>5.6</v>
      </c>
      <c r="B57">
        <v>0.61468750000000005</v>
      </c>
      <c r="C57">
        <v>0.52355158700000004</v>
      </c>
      <c r="D57">
        <v>3.3078545000000001E-2</v>
      </c>
      <c r="E57">
        <v>0.238817317</v>
      </c>
      <c r="F57">
        <v>9.06</v>
      </c>
      <c r="G57">
        <v>9.7586818139999991</v>
      </c>
      <c r="H57">
        <f>AVERAGE(B57:E57)</f>
        <v>0.35253373725000003</v>
      </c>
      <c r="I57" s="1" t="e">
        <f t="shared" si="0"/>
        <v>#N/A</v>
      </c>
      <c r="J57" s="1" t="e">
        <f t="shared" si="1"/>
        <v>#N/A</v>
      </c>
    </row>
    <row r="58" spans="1:10" x14ac:dyDescent="0.25">
      <c r="A58">
        <v>5.7</v>
      </c>
      <c r="B58">
        <v>0.61093750000000002</v>
      </c>
      <c r="C58">
        <v>0.51424603199999996</v>
      </c>
      <c r="D58">
        <v>2.7522837000000001E-2</v>
      </c>
      <c r="E58">
        <v>0.23814269800000001</v>
      </c>
      <c r="F58">
        <v>8.5500000000000007</v>
      </c>
      <c r="G58">
        <v>10.225245470000001</v>
      </c>
      <c r="H58">
        <f>AVERAGE(B58:E58)</f>
        <v>0.34771226675</v>
      </c>
      <c r="I58" s="1" t="e">
        <f t="shared" si="0"/>
        <v>#N/A</v>
      </c>
      <c r="J58" s="1" t="e">
        <f t="shared" si="1"/>
        <v>#N/A</v>
      </c>
    </row>
    <row r="59" spans="1:10" x14ac:dyDescent="0.25">
      <c r="A59">
        <v>5.8</v>
      </c>
      <c r="B59">
        <v>0.61</v>
      </c>
      <c r="C59">
        <v>0.51461309499999996</v>
      </c>
      <c r="D59">
        <v>2.474285E-2</v>
      </c>
      <c r="E59">
        <v>0.23967434900000001</v>
      </c>
      <c r="F59">
        <v>8.57</v>
      </c>
      <c r="G59">
        <v>9.976821503</v>
      </c>
      <c r="H59">
        <f>AVERAGE(B59:E59)</f>
        <v>0.34725757349999997</v>
      </c>
      <c r="I59" s="1" t="e">
        <f t="shared" si="0"/>
        <v>#N/A</v>
      </c>
      <c r="J59" s="1" t="e">
        <f t="shared" si="1"/>
        <v>#N/A</v>
      </c>
    </row>
    <row r="60" spans="1:10" x14ac:dyDescent="0.25">
      <c r="A60">
        <v>5.9</v>
      </c>
      <c r="B60">
        <v>0.61250000000000004</v>
      </c>
      <c r="C60">
        <v>0.52067956299999996</v>
      </c>
      <c r="D60">
        <v>2.7806506000000002E-2</v>
      </c>
      <c r="E60">
        <v>0.24683624400000001</v>
      </c>
      <c r="F60">
        <v>8.51</v>
      </c>
      <c r="G60">
        <v>10.503457490000001</v>
      </c>
      <c r="H60">
        <f>AVERAGE(B60:E60)</f>
        <v>0.35195557825000001</v>
      </c>
      <c r="I60" s="1" t="e">
        <f t="shared" si="0"/>
        <v>#N/A</v>
      </c>
      <c r="J60" s="1" t="e">
        <f t="shared" si="1"/>
        <v>#N/A</v>
      </c>
    </row>
    <row r="61" spans="1:10" x14ac:dyDescent="0.25">
      <c r="A61">
        <v>6</v>
      </c>
      <c r="B61">
        <v>0.6065625</v>
      </c>
      <c r="C61">
        <v>0.515034722</v>
      </c>
      <c r="D61">
        <v>2.4846885999999999E-2</v>
      </c>
      <c r="E61">
        <v>0.24847602099999999</v>
      </c>
      <c r="F61">
        <v>8.19</v>
      </c>
      <c r="G61">
        <v>10.59080616</v>
      </c>
      <c r="H61">
        <f>AVERAGE(B61:E61)</f>
        <v>0.34873003224999999</v>
      </c>
      <c r="I61" s="1" t="e">
        <f t="shared" si="0"/>
        <v>#N/A</v>
      </c>
      <c r="J61" s="1" t="e">
        <f t="shared" si="1"/>
        <v>#N/A</v>
      </c>
    </row>
    <row r="62" spans="1:10" x14ac:dyDescent="0.25">
      <c r="A62">
        <v>6.1</v>
      </c>
      <c r="B62">
        <v>0.60765625000000001</v>
      </c>
      <c r="C62">
        <v>0.51687499999999997</v>
      </c>
      <c r="D62">
        <v>2.5700623999999998E-2</v>
      </c>
      <c r="E62">
        <v>0.24261392100000001</v>
      </c>
      <c r="F62">
        <v>8.36</v>
      </c>
      <c r="G62">
        <v>10.1567852</v>
      </c>
      <c r="H62">
        <f>AVERAGE(B62:E62)</f>
        <v>0.34821144874999999</v>
      </c>
      <c r="I62" s="1" t="e">
        <f t="shared" si="0"/>
        <v>#N/A</v>
      </c>
      <c r="J62" s="1" t="e">
        <f t="shared" si="1"/>
        <v>#N/A</v>
      </c>
    </row>
    <row r="63" spans="1:10" x14ac:dyDescent="0.25">
      <c r="A63">
        <v>6.2</v>
      </c>
      <c r="B63">
        <v>0.6121875</v>
      </c>
      <c r="C63">
        <v>0.51535218299999996</v>
      </c>
      <c r="D63">
        <v>2.8404390000000002E-2</v>
      </c>
      <c r="E63">
        <v>0.23507223799999999</v>
      </c>
      <c r="F63">
        <v>8.9700000000000006</v>
      </c>
      <c r="G63">
        <v>9.883308177</v>
      </c>
      <c r="H63">
        <f>AVERAGE(B63:E63)</f>
        <v>0.34775407775</v>
      </c>
      <c r="I63" s="1" t="e">
        <f t="shared" si="0"/>
        <v>#N/A</v>
      </c>
      <c r="J63" s="1" t="e">
        <f t="shared" si="1"/>
        <v>#N/A</v>
      </c>
    </row>
    <row r="64" spans="1:10" x14ac:dyDescent="0.25">
      <c r="A64">
        <v>6.3</v>
      </c>
      <c r="B64">
        <v>0.60906249999999995</v>
      </c>
      <c r="C64">
        <v>0.514960317</v>
      </c>
      <c r="D64">
        <v>2.1907548999999998E-2</v>
      </c>
      <c r="E64">
        <v>0.23714634500000001</v>
      </c>
      <c r="F64">
        <v>8.49</v>
      </c>
      <c r="G64">
        <v>10.290334189999999</v>
      </c>
      <c r="H64">
        <f>AVERAGE(B64:E64)</f>
        <v>0.34576917774999999</v>
      </c>
      <c r="I64" s="1" t="e">
        <f t="shared" si="0"/>
        <v>#N/A</v>
      </c>
      <c r="J64" s="1" t="e">
        <f t="shared" si="1"/>
        <v>#N/A</v>
      </c>
    </row>
    <row r="65" spans="1:10" x14ac:dyDescent="0.25">
      <c r="A65">
        <v>6.4</v>
      </c>
      <c r="B65">
        <v>0.61062499999999997</v>
      </c>
      <c r="C65">
        <v>0.51270833299999996</v>
      </c>
      <c r="D65">
        <v>2.4570890000000001E-2</v>
      </c>
      <c r="E65">
        <v>0.23589935200000001</v>
      </c>
      <c r="F65">
        <v>8.4600000000000009</v>
      </c>
      <c r="G65">
        <v>10.31338534</v>
      </c>
      <c r="H65">
        <f>AVERAGE(B65:E65)</f>
        <v>0.34595089374999999</v>
      </c>
      <c r="I65" s="1" t="e">
        <f t="shared" si="0"/>
        <v>#N/A</v>
      </c>
      <c r="J65" s="1" t="e">
        <f t="shared" si="1"/>
        <v>#N/A</v>
      </c>
    </row>
    <row r="66" spans="1:10" x14ac:dyDescent="0.25">
      <c r="A66">
        <v>6.5</v>
      </c>
      <c r="B66">
        <v>0.60812500000000003</v>
      </c>
      <c r="C66">
        <v>0.51496527800000003</v>
      </c>
      <c r="D66">
        <v>2.677032E-2</v>
      </c>
      <c r="E66">
        <v>0.24358312700000001</v>
      </c>
      <c r="F66">
        <v>8.14</v>
      </c>
      <c r="G66">
        <v>10.619103389999999</v>
      </c>
      <c r="H66">
        <f>AVERAGE(B66:E66)</f>
        <v>0.34836093125000001</v>
      </c>
      <c r="I66" s="1" t="e">
        <f t="shared" si="0"/>
        <v>#N/A</v>
      </c>
      <c r="J66" s="1" t="e">
        <f t="shared" si="1"/>
        <v>#N/A</v>
      </c>
    </row>
    <row r="67" spans="1:10" x14ac:dyDescent="0.25">
      <c r="A67">
        <v>6.6</v>
      </c>
      <c r="B67">
        <v>0.60890624999999998</v>
      </c>
      <c r="C67">
        <v>0.52216269800000004</v>
      </c>
      <c r="D67">
        <v>2.7764806E-2</v>
      </c>
      <c r="E67">
        <v>0.24101156200000001</v>
      </c>
      <c r="F67">
        <v>8.2200000000000006</v>
      </c>
      <c r="G67">
        <v>10.34313143</v>
      </c>
      <c r="H67">
        <f>AVERAGE(B67:E67)</f>
        <v>0.34996132899999999</v>
      </c>
      <c r="I67" s="1" t="e">
        <f t="shared" ref="I67:I101" si="2">IF($H67=MAX($H$2:$H$103),$H67,NA())</f>
        <v>#N/A</v>
      </c>
      <c r="J67" s="1" t="e">
        <f t="shared" ref="J67:J101" si="3">IF($H67=MIN($H$2:$H$103),$H67,NA())</f>
        <v>#N/A</v>
      </c>
    </row>
    <row r="68" spans="1:10" x14ac:dyDescent="0.25">
      <c r="A68">
        <v>6.7</v>
      </c>
      <c r="B68">
        <v>0.61343749999999997</v>
      </c>
      <c r="C68">
        <v>0.52361607099999996</v>
      </c>
      <c r="D68">
        <v>2.6935358999999999E-2</v>
      </c>
      <c r="E68">
        <v>0.238038532</v>
      </c>
      <c r="F68">
        <v>8.6</v>
      </c>
      <c r="G68">
        <v>10.032358690000001</v>
      </c>
      <c r="H68">
        <f>AVERAGE(B68:E68)</f>
        <v>0.35050686550000004</v>
      </c>
      <c r="I68" s="1" t="e">
        <f t="shared" si="2"/>
        <v>#N/A</v>
      </c>
      <c r="J68" s="1" t="e">
        <f t="shared" si="3"/>
        <v>#N/A</v>
      </c>
    </row>
    <row r="69" spans="1:10" x14ac:dyDescent="0.25">
      <c r="A69">
        <v>6.8</v>
      </c>
      <c r="B69">
        <v>0.60953124999999997</v>
      </c>
      <c r="C69">
        <v>0.52498015899999995</v>
      </c>
      <c r="D69">
        <v>2.5659431E-2</v>
      </c>
      <c r="E69">
        <v>0.24410341099999999</v>
      </c>
      <c r="F69">
        <v>8.18</v>
      </c>
      <c r="G69">
        <v>10.49776288</v>
      </c>
      <c r="H69">
        <f>AVERAGE(B69:E69)</f>
        <v>0.35106856274999998</v>
      </c>
      <c r="I69" s="1" t="e">
        <f t="shared" si="2"/>
        <v>#N/A</v>
      </c>
      <c r="J69" s="1" t="e">
        <f t="shared" si="3"/>
        <v>#N/A</v>
      </c>
    </row>
    <row r="70" spans="1:10" x14ac:dyDescent="0.25">
      <c r="A70">
        <v>6.9</v>
      </c>
      <c r="B70">
        <v>0.61328125</v>
      </c>
      <c r="C70">
        <v>0.53052083299999997</v>
      </c>
      <c r="D70">
        <v>2.7207598E-2</v>
      </c>
      <c r="E70">
        <v>0.23526860399999999</v>
      </c>
      <c r="F70">
        <v>8.65</v>
      </c>
      <c r="G70">
        <v>10.00129869</v>
      </c>
      <c r="H70">
        <f>AVERAGE(B70:E70)</f>
        <v>0.35156957124999999</v>
      </c>
      <c r="I70" s="1" t="e">
        <f t="shared" si="2"/>
        <v>#N/A</v>
      </c>
      <c r="J70" s="1" t="e">
        <f t="shared" si="3"/>
        <v>#N/A</v>
      </c>
    </row>
    <row r="71" spans="1:10" x14ac:dyDescent="0.25">
      <c r="A71">
        <v>7</v>
      </c>
      <c r="B71">
        <v>0.61499999999999999</v>
      </c>
      <c r="C71">
        <v>0.52457341300000004</v>
      </c>
      <c r="D71">
        <v>2.9383962999999999E-2</v>
      </c>
      <c r="E71">
        <v>0.241288958</v>
      </c>
      <c r="F71">
        <v>8.4700000000000006</v>
      </c>
      <c r="G71">
        <v>10.105420970000001</v>
      </c>
      <c r="H71">
        <f>AVERAGE(B71:E71)</f>
        <v>0.35256158349999994</v>
      </c>
      <c r="I71" s="1" t="e">
        <f t="shared" si="2"/>
        <v>#N/A</v>
      </c>
      <c r="J71" s="1" t="e">
        <f t="shared" si="3"/>
        <v>#N/A</v>
      </c>
    </row>
    <row r="72" spans="1:10" x14ac:dyDescent="0.25">
      <c r="A72">
        <v>7.1</v>
      </c>
      <c r="B72">
        <v>0.61265625000000001</v>
      </c>
      <c r="C72">
        <v>0.52925099200000003</v>
      </c>
      <c r="D72">
        <v>2.465927E-2</v>
      </c>
      <c r="E72">
        <v>0.241027989</v>
      </c>
      <c r="F72">
        <v>8.41</v>
      </c>
      <c r="G72">
        <v>10.20479774</v>
      </c>
      <c r="H72">
        <f>AVERAGE(B72:E72)</f>
        <v>0.35189862524999999</v>
      </c>
      <c r="I72" s="1" t="e">
        <f t="shared" si="2"/>
        <v>#N/A</v>
      </c>
      <c r="J72" s="1" t="e">
        <f t="shared" si="3"/>
        <v>#N/A</v>
      </c>
    </row>
    <row r="73" spans="1:10" x14ac:dyDescent="0.25">
      <c r="A73">
        <v>7.2</v>
      </c>
      <c r="B73">
        <v>0.60515624999999995</v>
      </c>
      <c r="C73">
        <v>0.51996031700000001</v>
      </c>
      <c r="D73">
        <v>2.1571686E-2</v>
      </c>
      <c r="E73">
        <v>0.25189028600000002</v>
      </c>
      <c r="F73">
        <v>7.58</v>
      </c>
      <c r="G73">
        <v>11.068909100000001</v>
      </c>
      <c r="H73">
        <f>AVERAGE(B73:E73)</f>
        <v>0.34964463475000002</v>
      </c>
      <c r="I73" s="1" t="e">
        <f t="shared" si="2"/>
        <v>#N/A</v>
      </c>
      <c r="J73" s="1" t="e">
        <f t="shared" si="3"/>
        <v>#N/A</v>
      </c>
    </row>
    <row r="74" spans="1:10" x14ac:dyDescent="0.25">
      <c r="A74">
        <v>7.3</v>
      </c>
      <c r="B74">
        <v>0.61203125000000003</v>
      </c>
      <c r="C74">
        <v>0.53432539700000004</v>
      </c>
      <c r="D74">
        <v>2.7755387999999999E-2</v>
      </c>
      <c r="E74">
        <v>0.247735434</v>
      </c>
      <c r="F74">
        <v>8.17</v>
      </c>
      <c r="G74">
        <v>10.398585840000001</v>
      </c>
      <c r="H74">
        <f>AVERAGE(B74:E74)</f>
        <v>0.35546186725000006</v>
      </c>
      <c r="I74" s="1" t="e">
        <f t="shared" si="2"/>
        <v>#N/A</v>
      </c>
      <c r="J74" s="1" t="e">
        <f t="shared" si="3"/>
        <v>#N/A</v>
      </c>
    </row>
    <row r="75" spans="1:10" x14ac:dyDescent="0.25">
      <c r="A75">
        <v>7.4</v>
      </c>
      <c r="B75">
        <v>0.61078125000000005</v>
      </c>
      <c r="C75">
        <v>0.52421130999999999</v>
      </c>
      <c r="D75">
        <v>2.5572569999999999E-2</v>
      </c>
      <c r="E75">
        <v>0.237642095</v>
      </c>
      <c r="F75">
        <v>8.2899999999999991</v>
      </c>
      <c r="G75">
        <v>10.527835</v>
      </c>
      <c r="H75">
        <f>AVERAGE(B75:E75)</f>
        <v>0.34955180625000004</v>
      </c>
      <c r="I75" s="1" t="e">
        <f t="shared" si="2"/>
        <v>#N/A</v>
      </c>
      <c r="J75" s="1" t="e">
        <f t="shared" si="3"/>
        <v>#N/A</v>
      </c>
    </row>
    <row r="76" spans="1:10" x14ac:dyDescent="0.25">
      <c r="A76">
        <v>7.5</v>
      </c>
      <c r="B76">
        <v>0.61375000000000002</v>
      </c>
      <c r="C76">
        <v>0.52174603200000003</v>
      </c>
      <c r="D76">
        <v>2.8788103999999998E-2</v>
      </c>
      <c r="E76">
        <v>0.24643208999999999</v>
      </c>
      <c r="F76">
        <v>8.1300000000000008</v>
      </c>
      <c r="G76">
        <v>10.71005495</v>
      </c>
      <c r="H76">
        <f>AVERAGE(B76:E76)</f>
        <v>0.35267905649999998</v>
      </c>
      <c r="I76" s="1" t="e">
        <f t="shared" si="2"/>
        <v>#N/A</v>
      </c>
      <c r="J76" s="1" t="e">
        <f t="shared" si="3"/>
        <v>#N/A</v>
      </c>
    </row>
    <row r="77" spans="1:10" x14ac:dyDescent="0.25">
      <c r="A77">
        <v>7.6</v>
      </c>
      <c r="B77">
        <v>0.60968750000000005</v>
      </c>
      <c r="C77">
        <v>0.524910714</v>
      </c>
      <c r="D77">
        <v>2.6941223E-2</v>
      </c>
      <c r="E77">
        <v>0.2414232</v>
      </c>
      <c r="F77">
        <v>8.08</v>
      </c>
      <c r="G77">
        <v>10.294866259999999</v>
      </c>
      <c r="H77">
        <f>AVERAGE(B77:E77)</f>
        <v>0.35074065924999998</v>
      </c>
      <c r="I77" s="1" t="e">
        <f t="shared" si="2"/>
        <v>#N/A</v>
      </c>
      <c r="J77" s="1" t="e">
        <f t="shared" si="3"/>
        <v>#N/A</v>
      </c>
    </row>
    <row r="78" spans="1:10" x14ac:dyDescent="0.25">
      <c r="A78">
        <v>7.7</v>
      </c>
      <c r="B78">
        <v>0.60578125000000005</v>
      </c>
      <c r="C78">
        <v>0.51870039700000004</v>
      </c>
      <c r="D78">
        <v>2.6021473E-2</v>
      </c>
      <c r="E78">
        <v>0.24528633799999999</v>
      </c>
      <c r="F78">
        <v>8.02</v>
      </c>
      <c r="G78">
        <v>10.71907043</v>
      </c>
      <c r="H78">
        <f>AVERAGE(B78:E78)</f>
        <v>0.34894736449999997</v>
      </c>
      <c r="I78" s="1" t="e">
        <f t="shared" si="2"/>
        <v>#N/A</v>
      </c>
      <c r="J78" s="1" t="e">
        <f t="shared" si="3"/>
        <v>#N/A</v>
      </c>
    </row>
    <row r="79" spans="1:10" x14ac:dyDescent="0.25">
      <c r="A79">
        <v>7.8</v>
      </c>
      <c r="B79">
        <v>0.60671874999999997</v>
      </c>
      <c r="C79">
        <v>0.52047619000000001</v>
      </c>
      <c r="D79">
        <v>2.5172079E-2</v>
      </c>
      <c r="E79">
        <v>0.242499202</v>
      </c>
      <c r="F79">
        <v>7.85</v>
      </c>
      <c r="G79">
        <v>10.80675229</v>
      </c>
      <c r="H79">
        <f>AVERAGE(B79:E79)</f>
        <v>0.34871655525</v>
      </c>
      <c r="I79" s="1" t="e">
        <f t="shared" si="2"/>
        <v>#N/A</v>
      </c>
      <c r="J79" s="1" t="e">
        <f t="shared" si="3"/>
        <v>#N/A</v>
      </c>
    </row>
    <row r="80" spans="1:10" x14ac:dyDescent="0.25">
      <c r="A80">
        <v>7.9</v>
      </c>
      <c r="B80">
        <v>0.61187499999999995</v>
      </c>
      <c r="C80">
        <v>0.53195932499999998</v>
      </c>
      <c r="D80">
        <v>2.4739870000000001E-2</v>
      </c>
      <c r="E80">
        <v>0.24411343299999999</v>
      </c>
      <c r="F80">
        <v>8.16</v>
      </c>
      <c r="G80">
        <v>10.45934497</v>
      </c>
      <c r="H80">
        <f>AVERAGE(B80:E80)</f>
        <v>0.35317190700000001</v>
      </c>
      <c r="I80" s="1" t="e">
        <f t="shared" si="2"/>
        <v>#N/A</v>
      </c>
      <c r="J80" s="1" t="e">
        <f t="shared" si="3"/>
        <v>#N/A</v>
      </c>
    </row>
    <row r="81" spans="1:10" x14ac:dyDescent="0.25">
      <c r="A81">
        <v>8</v>
      </c>
      <c r="B81">
        <v>0.60890624999999998</v>
      </c>
      <c r="C81">
        <v>0.52291666699999995</v>
      </c>
      <c r="D81">
        <v>2.4553533999999998E-2</v>
      </c>
      <c r="E81">
        <v>0.248782531</v>
      </c>
      <c r="F81">
        <v>7.79</v>
      </c>
      <c r="G81">
        <v>11.19763779</v>
      </c>
      <c r="H81">
        <f>AVERAGE(B81:E81)</f>
        <v>0.35128974550000003</v>
      </c>
      <c r="I81" s="1" t="e">
        <f t="shared" si="2"/>
        <v>#N/A</v>
      </c>
      <c r="J81" s="1" t="e">
        <f t="shared" si="3"/>
        <v>#N/A</v>
      </c>
    </row>
    <row r="82" spans="1:10" x14ac:dyDescent="0.25">
      <c r="A82">
        <v>8.1</v>
      </c>
      <c r="B82">
        <v>0.61109374999999999</v>
      </c>
      <c r="C82">
        <v>0.53122023799999996</v>
      </c>
      <c r="D82">
        <v>2.8501292000000001E-2</v>
      </c>
      <c r="E82">
        <v>0.242006518</v>
      </c>
      <c r="F82">
        <v>8.23</v>
      </c>
      <c r="G82">
        <v>10.34046536</v>
      </c>
      <c r="H82">
        <f>AVERAGE(B82:E82)</f>
        <v>0.35320544949999999</v>
      </c>
      <c r="I82" s="1" t="e">
        <f t="shared" si="2"/>
        <v>#N/A</v>
      </c>
      <c r="J82" s="1" t="e">
        <f t="shared" si="3"/>
        <v>#N/A</v>
      </c>
    </row>
    <row r="83" spans="1:10" x14ac:dyDescent="0.25">
      <c r="A83">
        <v>8.1999999999999993</v>
      </c>
      <c r="B83">
        <v>0.60765625000000001</v>
      </c>
      <c r="C83">
        <v>0.52842261899999998</v>
      </c>
      <c r="D83">
        <v>2.334781E-2</v>
      </c>
      <c r="E83">
        <v>0.24580160600000001</v>
      </c>
      <c r="F83">
        <v>7.74</v>
      </c>
      <c r="G83">
        <v>11.00335391</v>
      </c>
      <c r="H83">
        <f>AVERAGE(B83:E83)</f>
        <v>0.35130707124999994</v>
      </c>
      <c r="I83" s="1" t="e">
        <f t="shared" si="2"/>
        <v>#N/A</v>
      </c>
      <c r="J83" s="1" t="e">
        <f t="shared" si="3"/>
        <v>#N/A</v>
      </c>
    </row>
    <row r="84" spans="1:10" x14ac:dyDescent="0.25">
      <c r="A84">
        <v>8.3000000000000007</v>
      </c>
      <c r="B84">
        <v>0.60781249999999998</v>
      </c>
      <c r="C84">
        <v>0.52878968299999995</v>
      </c>
      <c r="D84">
        <v>2.08489E-2</v>
      </c>
      <c r="E84">
        <v>0.248837066</v>
      </c>
      <c r="F84">
        <v>7.78</v>
      </c>
      <c r="G84">
        <v>11.127204020000001</v>
      </c>
      <c r="H84">
        <f>AVERAGE(B84:E84)</f>
        <v>0.35157203724999997</v>
      </c>
      <c r="I84" s="1" t="e">
        <f t="shared" si="2"/>
        <v>#N/A</v>
      </c>
      <c r="J84" s="1" t="e">
        <f t="shared" si="3"/>
        <v>#N/A</v>
      </c>
    </row>
    <row r="85" spans="1:10" x14ac:dyDescent="0.25">
      <c r="A85">
        <v>8.4</v>
      </c>
      <c r="B85">
        <v>0.61031250000000004</v>
      </c>
      <c r="C85">
        <v>0.52827380999999995</v>
      </c>
      <c r="D85">
        <v>3.0130121999999999E-2</v>
      </c>
      <c r="E85">
        <v>0.24437463400000001</v>
      </c>
      <c r="F85">
        <v>8.1</v>
      </c>
      <c r="G85">
        <v>10.62671065</v>
      </c>
      <c r="H85">
        <f>AVERAGE(B85:E85)</f>
        <v>0.3532727665</v>
      </c>
      <c r="I85" s="1" t="e">
        <f t="shared" si="2"/>
        <v>#N/A</v>
      </c>
      <c r="J85" s="1" t="e">
        <f t="shared" si="3"/>
        <v>#N/A</v>
      </c>
    </row>
    <row r="86" spans="1:10" x14ac:dyDescent="0.25">
      <c r="A86">
        <v>8.5</v>
      </c>
      <c r="B86">
        <v>0.61078125000000005</v>
      </c>
      <c r="C86">
        <v>0.52004464299999997</v>
      </c>
      <c r="D86">
        <v>2.5376379000000001E-2</v>
      </c>
      <c r="E86">
        <v>0.23546797999999999</v>
      </c>
      <c r="F86">
        <v>8.2200000000000006</v>
      </c>
      <c r="G86">
        <v>10.679157780000001</v>
      </c>
      <c r="H86">
        <f>AVERAGE(B86:E86)</f>
        <v>0.34791756299999993</v>
      </c>
      <c r="I86" s="1" t="e">
        <f t="shared" si="2"/>
        <v>#N/A</v>
      </c>
      <c r="J86" s="1" t="e">
        <f t="shared" si="3"/>
        <v>#N/A</v>
      </c>
    </row>
    <row r="87" spans="1:10" x14ac:dyDescent="0.25">
      <c r="A87">
        <v>8.6</v>
      </c>
      <c r="B87">
        <v>0.60578125000000005</v>
      </c>
      <c r="C87">
        <v>0.52236111100000004</v>
      </c>
      <c r="D87">
        <v>2.0239243000000001E-2</v>
      </c>
      <c r="E87">
        <v>0.244649269</v>
      </c>
      <c r="F87">
        <v>7.84</v>
      </c>
      <c r="G87">
        <v>11.061987329999999</v>
      </c>
      <c r="H87">
        <f>AVERAGE(B87:E87)</f>
        <v>0.34825771825000001</v>
      </c>
      <c r="I87" s="1" t="e">
        <f t="shared" si="2"/>
        <v>#N/A</v>
      </c>
      <c r="J87" s="1" t="e">
        <f t="shared" si="3"/>
        <v>#N/A</v>
      </c>
    </row>
    <row r="88" spans="1:10" x14ac:dyDescent="0.25">
      <c r="A88">
        <v>8.6999999999999993</v>
      </c>
      <c r="B88">
        <v>0.60796874999999995</v>
      </c>
      <c r="C88">
        <v>0.52865079400000003</v>
      </c>
      <c r="D88">
        <v>2.4209036999999999E-2</v>
      </c>
      <c r="E88">
        <v>0.25354699200000003</v>
      </c>
      <c r="F88">
        <v>7.61</v>
      </c>
      <c r="G88">
        <v>11.32298654</v>
      </c>
      <c r="H88">
        <f>AVERAGE(B88:E88)</f>
        <v>0.35359389325000001</v>
      </c>
      <c r="I88" s="1" t="e">
        <f t="shared" si="2"/>
        <v>#N/A</v>
      </c>
      <c r="J88" s="1" t="e">
        <f t="shared" si="3"/>
        <v>#N/A</v>
      </c>
    </row>
    <row r="89" spans="1:10" x14ac:dyDescent="0.25">
      <c r="A89">
        <v>8.8000000000000007</v>
      </c>
      <c r="B89">
        <v>0.61015624999999996</v>
      </c>
      <c r="C89">
        <v>0.52560019800000002</v>
      </c>
      <c r="D89">
        <v>2.7209008E-2</v>
      </c>
      <c r="E89">
        <v>0.23537412199999999</v>
      </c>
      <c r="F89">
        <v>8.2100000000000009</v>
      </c>
      <c r="G89">
        <v>10.63879485</v>
      </c>
      <c r="H89">
        <f>AVERAGE(B89:E89)</f>
        <v>0.34958489450000002</v>
      </c>
      <c r="I89" s="1" t="e">
        <f t="shared" si="2"/>
        <v>#N/A</v>
      </c>
      <c r="J89" s="1" t="e">
        <f t="shared" si="3"/>
        <v>#N/A</v>
      </c>
    </row>
    <row r="90" spans="1:10" x14ac:dyDescent="0.25">
      <c r="A90">
        <v>8.9</v>
      </c>
      <c r="B90">
        <v>0.61234374999999996</v>
      </c>
      <c r="C90">
        <v>0.53203869000000004</v>
      </c>
      <c r="D90">
        <v>2.5996664999999999E-2</v>
      </c>
      <c r="E90">
        <v>0.24016863399999999</v>
      </c>
      <c r="F90">
        <v>8.08</v>
      </c>
      <c r="G90">
        <v>10.960233970000001</v>
      </c>
      <c r="H90">
        <f>AVERAGE(B90:E90)</f>
        <v>0.35263693475000002</v>
      </c>
      <c r="I90" s="1" t="e">
        <f t="shared" si="2"/>
        <v>#N/A</v>
      </c>
      <c r="J90" s="1" t="e">
        <f t="shared" si="3"/>
        <v>#N/A</v>
      </c>
    </row>
    <row r="91" spans="1:10" x14ac:dyDescent="0.25">
      <c r="A91">
        <v>9</v>
      </c>
      <c r="B91">
        <v>0.60515624999999995</v>
      </c>
      <c r="C91">
        <v>0.52589781700000005</v>
      </c>
      <c r="D91">
        <v>2.0441859999999999E-2</v>
      </c>
      <c r="E91">
        <v>0.24842819699999999</v>
      </c>
      <c r="F91">
        <v>7.43</v>
      </c>
      <c r="G91">
        <v>11.11439069</v>
      </c>
      <c r="H91">
        <f>AVERAGE(B91:E91)</f>
        <v>0.349981031</v>
      </c>
      <c r="I91" s="1" t="e">
        <f t="shared" si="2"/>
        <v>#N/A</v>
      </c>
      <c r="J91" s="1" t="e">
        <f t="shared" si="3"/>
        <v>#N/A</v>
      </c>
    </row>
    <row r="92" spans="1:10" x14ac:dyDescent="0.25">
      <c r="A92">
        <v>9.1</v>
      </c>
      <c r="B92">
        <v>0.60843749999999996</v>
      </c>
      <c r="C92">
        <v>0.52845238100000003</v>
      </c>
      <c r="D92">
        <v>2.5582193E-2</v>
      </c>
      <c r="E92">
        <v>0.25363065899999998</v>
      </c>
      <c r="F92">
        <v>7.49</v>
      </c>
      <c r="G92">
        <v>11.17911327</v>
      </c>
      <c r="H92">
        <f>AVERAGE(B92:E92)</f>
        <v>0.35402568325</v>
      </c>
      <c r="I92" s="1" t="e">
        <f t="shared" si="2"/>
        <v>#N/A</v>
      </c>
      <c r="J92" s="1" t="e">
        <f t="shared" si="3"/>
        <v>#N/A</v>
      </c>
    </row>
    <row r="93" spans="1:10" x14ac:dyDescent="0.25">
      <c r="A93">
        <v>9.1999999999999993</v>
      </c>
      <c r="B93">
        <v>0.61171874999999998</v>
      </c>
      <c r="C93">
        <v>0.52739583300000004</v>
      </c>
      <c r="D93">
        <v>2.1126197999999999E-2</v>
      </c>
      <c r="E93">
        <v>0.25114592699999999</v>
      </c>
      <c r="F93">
        <v>7.8</v>
      </c>
      <c r="G93">
        <v>11.20105382</v>
      </c>
      <c r="H93">
        <f>AVERAGE(B93:E93)</f>
        <v>0.352846677</v>
      </c>
      <c r="I93" s="1" t="e">
        <f t="shared" si="2"/>
        <v>#N/A</v>
      </c>
      <c r="J93" s="1" t="e">
        <f t="shared" si="3"/>
        <v>#N/A</v>
      </c>
    </row>
    <row r="94" spans="1:10" x14ac:dyDescent="0.25">
      <c r="A94">
        <v>9.3000000000000007</v>
      </c>
      <c r="B94">
        <v>0.60921875000000003</v>
      </c>
      <c r="C94">
        <v>0.52738095200000001</v>
      </c>
      <c r="D94">
        <v>2.6489861999999999E-2</v>
      </c>
      <c r="E94">
        <v>0.25753974299999999</v>
      </c>
      <c r="F94">
        <v>7.51</v>
      </c>
      <c r="G94">
        <v>11.24961422</v>
      </c>
      <c r="H94">
        <f>AVERAGE(B94:E94)</f>
        <v>0.35515732675</v>
      </c>
      <c r="I94" s="1" t="e">
        <f t="shared" si="2"/>
        <v>#N/A</v>
      </c>
      <c r="J94" s="1" t="e">
        <f t="shared" si="3"/>
        <v>#N/A</v>
      </c>
    </row>
    <row r="95" spans="1:10" x14ac:dyDescent="0.25">
      <c r="A95">
        <v>9.4</v>
      </c>
      <c r="B95">
        <v>0.61093750000000002</v>
      </c>
      <c r="C95">
        <v>0.530059524</v>
      </c>
      <c r="D95">
        <v>2.0161156E-2</v>
      </c>
      <c r="E95">
        <v>0.24932970199999999</v>
      </c>
      <c r="F95">
        <v>7.99</v>
      </c>
      <c r="G95">
        <v>11.091178060000001</v>
      </c>
      <c r="H95">
        <f>AVERAGE(B95:E95)</f>
        <v>0.35262197049999999</v>
      </c>
      <c r="I95" s="1" t="e">
        <f t="shared" si="2"/>
        <v>#N/A</v>
      </c>
      <c r="J95" s="1" t="e">
        <f t="shared" si="3"/>
        <v>#N/A</v>
      </c>
    </row>
    <row r="96" spans="1:10" x14ac:dyDescent="0.25">
      <c r="A96">
        <v>9.5</v>
      </c>
      <c r="B96">
        <v>0.60531250000000003</v>
      </c>
      <c r="C96">
        <v>0.52631448400000003</v>
      </c>
      <c r="D96">
        <v>2.3059553E-2</v>
      </c>
      <c r="E96">
        <v>0.25873917800000001</v>
      </c>
      <c r="F96">
        <v>7.11</v>
      </c>
      <c r="G96">
        <v>11.55468048</v>
      </c>
      <c r="H96">
        <f>AVERAGE(B96:E96)</f>
        <v>0.35335642874999995</v>
      </c>
      <c r="I96" s="1" t="e">
        <f t="shared" si="2"/>
        <v>#N/A</v>
      </c>
      <c r="J96" s="1" t="e">
        <f t="shared" si="3"/>
        <v>#N/A</v>
      </c>
    </row>
    <row r="97" spans="1:10" x14ac:dyDescent="0.25">
      <c r="A97">
        <v>9.6</v>
      </c>
      <c r="B97">
        <v>0.60718749999999999</v>
      </c>
      <c r="C97">
        <v>0.52755952399999995</v>
      </c>
      <c r="D97">
        <v>2.3337561E-2</v>
      </c>
      <c r="E97">
        <v>0.249089059</v>
      </c>
      <c r="F97">
        <v>7.7</v>
      </c>
      <c r="G97">
        <v>11.13705521</v>
      </c>
      <c r="H97">
        <f>AVERAGE(B97:E97)</f>
        <v>0.35179341099999994</v>
      </c>
      <c r="I97" s="1" t="e">
        <f t="shared" si="2"/>
        <v>#N/A</v>
      </c>
      <c r="J97" s="1" t="e">
        <f t="shared" si="3"/>
        <v>#N/A</v>
      </c>
    </row>
    <row r="98" spans="1:10" x14ac:dyDescent="0.25">
      <c r="A98">
        <v>9.6999999999999993</v>
      </c>
      <c r="B98">
        <v>0.60812500000000003</v>
      </c>
      <c r="C98">
        <v>0.52952876999999998</v>
      </c>
      <c r="D98">
        <v>2.7960585999999999E-2</v>
      </c>
      <c r="E98">
        <v>0.24960299899999999</v>
      </c>
      <c r="F98">
        <v>7.75</v>
      </c>
      <c r="G98">
        <v>11.19089164</v>
      </c>
      <c r="H98">
        <f>AVERAGE(B98:E98)</f>
        <v>0.35380433875</v>
      </c>
      <c r="I98" s="1" t="e">
        <f t="shared" si="2"/>
        <v>#N/A</v>
      </c>
      <c r="J98" s="1" t="e">
        <f t="shared" si="3"/>
        <v>#N/A</v>
      </c>
    </row>
    <row r="99" spans="1:10" x14ac:dyDescent="0.25">
      <c r="A99">
        <v>9.8000000000000007</v>
      </c>
      <c r="B99">
        <v>0.60906249999999995</v>
      </c>
      <c r="C99">
        <v>0.53002976199999996</v>
      </c>
      <c r="D99">
        <v>2.669651E-2</v>
      </c>
      <c r="E99">
        <v>0.24812400200000001</v>
      </c>
      <c r="F99">
        <v>7.83</v>
      </c>
      <c r="G99">
        <v>11.436884989999999</v>
      </c>
      <c r="H99">
        <f>AVERAGE(B99:E99)</f>
        <v>0.35347819349999998</v>
      </c>
      <c r="I99" s="1" t="e">
        <f t="shared" si="2"/>
        <v>#N/A</v>
      </c>
      <c r="J99" s="1" t="e">
        <f t="shared" si="3"/>
        <v>#N/A</v>
      </c>
    </row>
    <row r="100" spans="1:10" x14ac:dyDescent="0.25">
      <c r="A100">
        <v>9.9</v>
      </c>
      <c r="B100">
        <v>0.60671874999999997</v>
      </c>
      <c r="C100">
        <v>0.52605158699999999</v>
      </c>
      <c r="D100">
        <v>2.4520630000000002E-2</v>
      </c>
      <c r="E100">
        <v>0.25182599900000002</v>
      </c>
      <c r="F100">
        <v>7.73</v>
      </c>
      <c r="G100">
        <v>11.3622868</v>
      </c>
      <c r="H100">
        <f>AVERAGE(B100:E100)</f>
        <v>0.35227924150000001</v>
      </c>
      <c r="I100" s="1" t="e">
        <f t="shared" si="2"/>
        <v>#N/A</v>
      </c>
      <c r="J100" s="1" t="e">
        <f t="shared" si="3"/>
        <v>#N/A</v>
      </c>
    </row>
    <row r="101" spans="1:10" x14ac:dyDescent="0.25">
      <c r="A101">
        <v>10</v>
      </c>
      <c r="B101">
        <v>0.6121875</v>
      </c>
      <c r="C101">
        <v>0.53654761900000003</v>
      </c>
      <c r="D101">
        <v>2.4722062999999999E-2</v>
      </c>
      <c r="E101">
        <v>0.24391429000000001</v>
      </c>
      <c r="F101">
        <v>8.1</v>
      </c>
      <c r="G101">
        <v>10.923947160000001</v>
      </c>
      <c r="H101">
        <f>AVERAGE(B101:E101)</f>
        <v>0.35434286799999998</v>
      </c>
      <c r="I101" s="1" t="e">
        <f t="shared" si="2"/>
        <v>#N/A</v>
      </c>
      <c r="J101" s="1" t="e">
        <f t="shared" si="3"/>
        <v>#N/A</v>
      </c>
    </row>
    <row r="102" spans="1:10" x14ac:dyDescent="0.25">
      <c r="I102" s="1"/>
      <c r="J102" s="1"/>
    </row>
    <row r="103" spans="1:10" x14ac:dyDescent="0.25">
      <c r="I103" s="1"/>
      <c r="J103" s="1"/>
    </row>
  </sheetData>
  <sortState ref="A2:J103">
    <sortCondition ref="A2:A10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ResultsPBMC</vt:lpstr>
      <vt:lpstr>ResultsPBME</vt:lpstr>
      <vt:lpstr>ResultsDunnsE</vt:lpstr>
      <vt:lpstr>ResultDunnsC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Buhagiar</dc:creator>
  <cp:lastModifiedBy>Juan Buhagiar</cp:lastModifiedBy>
  <dcterms:created xsi:type="dcterms:W3CDTF">2016-05-11T13:17:50Z</dcterms:created>
  <dcterms:modified xsi:type="dcterms:W3CDTF">2016-05-11T14:16:04Z</dcterms:modified>
</cp:coreProperties>
</file>