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PropData" sheetId="1" r:id="rId1"/>
  </sheets>
  <calcPr calcId="144525"/>
</workbook>
</file>

<file path=xl/sharedStrings.xml><?xml version="1.0" encoding="utf-8"?>
<sst xmlns="http://schemas.openxmlformats.org/spreadsheetml/2006/main" count="141" uniqueCount="82">
  <si>
    <t>爆炸1阶1级</t>
  </si>
  <si>
    <t>震动幅度</t>
  </si>
  <si>
    <t>震动时间</t>
  </si>
  <si>
    <t>爆炸2阶1级</t>
  </si>
  <si>
    <t>震动</t>
  </si>
  <si>
    <t>爆炸3阶1级</t>
  </si>
  <si>
    <t>特效1阶1级</t>
  </si>
  <si>
    <t>特效1阶2级</t>
  </si>
  <si>
    <t>特效1阶3级</t>
  </si>
  <si>
    <t>特效2阶1级</t>
  </si>
  <si>
    <t>特效2阶2级</t>
  </si>
  <si>
    <t>特效2阶3级</t>
  </si>
  <si>
    <t>特效3阶1级</t>
  </si>
  <si>
    <t>特效3阶2级</t>
  </si>
  <si>
    <t>特效3阶3级</t>
  </si>
  <si>
    <t>标记方块</t>
  </si>
  <si>
    <t>绿色标记方块爆炸范围</t>
  </si>
  <si>
    <t>ID:key</t>
  </si>
  <si>
    <t>Gear1Size1</t>
  </si>
  <si>
    <t>Gear1Size2</t>
  </si>
  <si>
    <t>Gear1Size3</t>
  </si>
  <si>
    <t>ShackLevel11</t>
  </si>
  <si>
    <t>ShackLevel12</t>
  </si>
  <si>
    <t>ShackLevel13</t>
  </si>
  <si>
    <t>ShackTime11</t>
  </si>
  <si>
    <t>ShackTime12</t>
  </si>
  <si>
    <t>ShackTime13</t>
  </si>
  <si>
    <t>Gear2Size1</t>
  </si>
  <si>
    <t>Gear2Size2</t>
  </si>
  <si>
    <t>Gear2Size3</t>
  </si>
  <si>
    <t>ShackLevel21</t>
  </si>
  <si>
    <t>ShackLevel22</t>
  </si>
  <si>
    <t>ShackLevel23</t>
  </si>
  <si>
    <t>ShackTime21</t>
  </si>
  <si>
    <t>ShackTime22</t>
  </si>
  <si>
    <t>ShackTime23</t>
  </si>
  <si>
    <t>Gear3Size1</t>
  </si>
  <si>
    <t>Gear3Size2</t>
  </si>
  <si>
    <t>Gear3Size3</t>
  </si>
  <si>
    <t>ShackLevel31</t>
  </si>
  <si>
    <t>ShackLevel32</t>
  </si>
  <si>
    <t>ShackLevel33</t>
  </si>
  <si>
    <t>ShackTime31</t>
  </si>
  <si>
    <t>ShackTime32</t>
  </si>
  <si>
    <t>ShackTime33</t>
  </si>
  <si>
    <t>Effect11</t>
  </si>
  <si>
    <t>Effect12</t>
  </si>
  <si>
    <t>Effect13</t>
  </si>
  <si>
    <t>Effect21</t>
  </si>
  <si>
    <t>Effect22</t>
  </si>
  <si>
    <t>Effect23</t>
  </si>
  <si>
    <t>Effect31</t>
  </si>
  <si>
    <t>Effect32</t>
  </si>
  <si>
    <t>Effect33</t>
  </si>
  <si>
    <t>MarsSquareGear1</t>
  </si>
  <si>
    <t>MarsSquareGear2</t>
  </si>
  <si>
    <t>MarsSquareGear3</t>
  </si>
  <si>
    <t>GBombGear1Size1</t>
  </si>
  <si>
    <t>GBombGear1Size2</t>
  </si>
  <si>
    <t>GBombGear1Size3</t>
  </si>
  <si>
    <t>GBombGear2Size1</t>
  </si>
  <si>
    <t>GBombGear2Size2</t>
  </si>
  <si>
    <t>GBombGear2Size3</t>
  </si>
  <si>
    <t>GBombGear3Size1</t>
  </si>
  <si>
    <t>GBombGear3Size2</t>
  </si>
  <si>
    <t>GBombGear3Size3</t>
  </si>
  <si>
    <t>string</t>
  </si>
  <si>
    <t>float[]</t>
  </si>
  <si>
    <t>float</t>
  </si>
  <si>
    <t>int</t>
  </si>
  <si>
    <t>Red</t>
  </si>
  <si>
    <t>6.25,1.25</t>
  </si>
  <si>
    <t>7.5,1.5</t>
  </si>
  <si>
    <t>8.75,1.75</t>
  </si>
  <si>
    <t>Orange</t>
  </si>
  <si>
    <t>Green</t>
  </si>
  <si>
    <t>Yellow</t>
  </si>
  <si>
    <t>Cyan</t>
  </si>
  <si>
    <t>Blue</t>
  </si>
  <si>
    <t>Purple</t>
  </si>
  <si>
    <t>Pink</t>
  </si>
  <si>
    <t>红橙2、3级增大比值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</si>
</sst>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4"/>
  <sheetViews>
    <sheetView tabSelected="1" zoomScale="85" zoomScaleNormal="85" workbookViewId="0">
      <selection activeCell="I22" sqref="I22"/>
    </sheetView>
  </sheetViews>
  <sheetFormatPr defaultColWidth="9" defaultRowHeight="13.5"/>
  <cols>
    <col min="1" max="1" width="9" style="9"/>
    <col min="2" max="2" width="11.5" style="9" customWidth="1"/>
    <col min="3" max="3" width="12" style="9" customWidth="1"/>
    <col min="4" max="4" width="11.025" style="9" customWidth="1"/>
    <col min="5" max="10" width="11.25" style="9" customWidth="1"/>
    <col min="11" max="11" width="12.75" style="9" customWidth="1"/>
    <col min="12" max="12" width="13.125" style="9" customWidth="1"/>
    <col min="13" max="13" width="12.25" style="9" customWidth="1"/>
    <col min="14" max="19" width="11.25" style="9" customWidth="1"/>
    <col min="20" max="22" width="14.125" style="9" customWidth="1"/>
    <col min="23" max="28" width="11.25" style="9" customWidth="1"/>
    <col min="29" max="29" width="10.875" style="9" customWidth="1"/>
    <col min="30" max="30" width="15.125" style="9" customWidth="1"/>
    <col min="31" max="31" width="10.875" style="9" customWidth="1"/>
    <col min="32" max="32" width="10.375" style="9" customWidth="1"/>
    <col min="33" max="33" width="10.125" style="9" customWidth="1"/>
    <col min="34" max="34" width="13.5" style="9" customWidth="1"/>
    <col min="35" max="37" width="10.875" style="9" customWidth="1"/>
    <col min="38" max="38" width="15.75" style="9" customWidth="1"/>
    <col min="39" max="39" width="15.375" style="9" customWidth="1"/>
    <col min="40" max="40" width="19.75" style="9" customWidth="1"/>
    <col min="41" max="41" width="19.5" style="9" customWidth="1"/>
    <col min="42" max="42" width="16.75" style="9" customWidth="1"/>
    <col min="43" max="43" width="19.375" style="9" customWidth="1"/>
    <col min="44" max="44" width="16.375" style="9" customWidth="1"/>
    <col min="45" max="45" width="23" style="9" customWidth="1"/>
    <col min="46" max="46" width="16.375" style="9" customWidth="1"/>
    <col min="47" max="47" width="21.5" style="9" customWidth="1"/>
    <col min="48" max="48" width="19.75" style="9" customWidth="1"/>
    <col min="49" max="49" width="17.125" style="9" customWidth="1"/>
    <col min="50" max="50" width="11.625" style="9" customWidth="1"/>
    <col min="51" max="16384" width="9" style="9"/>
  </cols>
  <sheetData>
    <row r="1" spans="2:41">
      <c r="B1" s="9" t="s">
        <v>0</v>
      </c>
      <c r="E1" s="9" t="s">
        <v>1</v>
      </c>
      <c r="H1" s="9" t="s">
        <v>2</v>
      </c>
      <c r="K1" s="9" t="s">
        <v>3</v>
      </c>
      <c r="N1" s="9" t="s">
        <v>4</v>
      </c>
      <c r="O1" s="9" t="s">
        <v>4</v>
      </c>
      <c r="P1" s="9" t="s">
        <v>4</v>
      </c>
      <c r="T1" s="9" t="s">
        <v>5</v>
      </c>
      <c r="W1" s="9" t="s">
        <v>4</v>
      </c>
      <c r="X1" s="9" t="s">
        <v>4</v>
      </c>
      <c r="Y1" s="9" t="s">
        <v>4</v>
      </c>
      <c r="AC1" s="9" t="s">
        <v>6</v>
      </c>
      <c r="AD1" s="9" t="s">
        <v>7</v>
      </c>
      <c r="AE1" s="9" t="s">
        <v>8</v>
      </c>
      <c r="AF1" s="9" t="s">
        <v>9</v>
      </c>
      <c r="AG1" s="9" t="s">
        <v>10</v>
      </c>
      <c r="AH1" s="9" t="s">
        <v>11</v>
      </c>
      <c r="AI1" s="9" t="s">
        <v>12</v>
      </c>
      <c r="AJ1" s="9" t="s">
        <v>13</v>
      </c>
      <c r="AK1" s="9" t="s">
        <v>14</v>
      </c>
      <c r="AL1" s="9" t="s">
        <v>15</v>
      </c>
      <c r="AO1" s="9" t="s">
        <v>16</v>
      </c>
    </row>
    <row r="2" spans="1:49">
      <c r="A2" s="10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3" t="s">
        <v>27</v>
      </c>
      <c r="L2" s="13" t="s">
        <v>28</v>
      </c>
      <c r="M2" s="13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4" t="s">
        <v>36</v>
      </c>
      <c r="U2" s="14" t="s">
        <v>37</v>
      </c>
      <c r="V2" s="14" t="s">
        <v>38</v>
      </c>
      <c r="W2" s="11" t="s">
        <v>39</v>
      </c>
      <c r="X2" s="11" t="s">
        <v>40</v>
      </c>
      <c r="Y2" s="11" t="s">
        <v>41</v>
      </c>
      <c r="Z2" s="11" t="s">
        <v>42</v>
      </c>
      <c r="AA2" s="11" t="s">
        <v>43</v>
      </c>
      <c r="AB2" s="11" t="s">
        <v>44</v>
      </c>
      <c r="AC2" s="10" t="s">
        <v>45</v>
      </c>
      <c r="AD2" s="10" t="s">
        <v>46</v>
      </c>
      <c r="AE2" s="10" t="s">
        <v>47</v>
      </c>
      <c r="AF2" s="10" t="s">
        <v>48</v>
      </c>
      <c r="AG2" s="10" t="s">
        <v>49</v>
      </c>
      <c r="AH2" s="10" t="s">
        <v>50</v>
      </c>
      <c r="AI2" s="10" t="s">
        <v>51</v>
      </c>
      <c r="AJ2" s="10" t="s">
        <v>52</v>
      </c>
      <c r="AK2" s="10" t="s">
        <v>53</v>
      </c>
      <c r="AL2" s="10" t="s">
        <v>54</v>
      </c>
      <c r="AM2" s="10" t="s">
        <v>55</v>
      </c>
      <c r="AN2" s="10" t="s">
        <v>56</v>
      </c>
      <c r="AO2" s="17" t="s">
        <v>57</v>
      </c>
      <c r="AP2" s="17" t="s">
        <v>58</v>
      </c>
      <c r="AQ2" s="17" t="s">
        <v>59</v>
      </c>
      <c r="AR2" s="17" t="s">
        <v>60</v>
      </c>
      <c r="AS2" s="17" t="s">
        <v>61</v>
      </c>
      <c r="AT2" s="17" t="s">
        <v>62</v>
      </c>
      <c r="AU2" s="17" t="s">
        <v>63</v>
      </c>
      <c r="AV2" s="17" t="s">
        <v>64</v>
      </c>
      <c r="AW2" s="17" t="s">
        <v>65</v>
      </c>
    </row>
    <row r="3" spans="1:49">
      <c r="A3" s="10" t="s">
        <v>66</v>
      </c>
      <c r="B3" s="10" t="s">
        <v>67</v>
      </c>
      <c r="C3" s="10" t="s">
        <v>67</v>
      </c>
      <c r="D3" s="10" t="s">
        <v>67</v>
      </c>
      <c r="E3" s="9" t="s">
        <v>68</v>
      </c>
      <c r="F3" s="9" t="s">
        <v>68</v>
      </c>
      <c r="G3" s="9" t="s">
        <v>68</v>
      </c>
      <c r="H3" s="9" t="s">
        <v>68</v>
      </c>
      <c r="I3" s="9" t="s">
        <v>68</v>
      </c>
      <c r="J3" s="9" t="s">
        <v>68</v>
      </c>
      <c r="K3" s="10" t="s">
        <v>67</v>
      </c>
      <c r="L3" s="10" t="s">
        <v>67</v>
      </c>
      <c r="M3" s="10" t="s">
        <v>67</v>
      </c>
      <c r="N3" s="9" t="s">
        <v>68</v>
      </c>
      <c r="O3" s="9" t="s">
        <v>68</v>
      </c>
      <c r="P3" s="9" t="s">
        <v>68</v>
      </c>
      <c r="Q3" s="9" t="s">
        <v>68</v>
      </c>
      <c r="R3" s="9" t="s">
        <v>68</v>
      </c>
      <c r="S3" s="9" t="s">
        <v>68</v>
      </c>
      <c r="T3" s="10" t="s">
        <v>67</v>
      </c>
      <c r="U3" s="10" t="s">
        <v>67</v>
      </c>
      <c r="V3" s="10" t="s">
        <v>67</v>
      </c>
      <c r="W3" s="9" t="s">
        <v>68</v>
      </c>
      <c r="X3" s="9" t="s">
        <v>68</v>
      </c>
      <c r="Y3" s="9" t="s">
        <v>68</v>
      </c>
      <c r="Z3" s="9" t="s">
        <v>68</v>
      </c>
      <c r="AA3" s="9" t="s">
        <v>68</v>
      </c>
      <c r="AB3" s="9" t="s">
        <v>68</v>
      </c>
      <c r="AC3" s="10" t="s">
        <v>68</v>
      </c>
      <c r="AD3" s="10" t="s">
        <v>68</v>
      </c>
      <c r="AE3" s="10" t="s">
        <v>68</v>
      </c>
      <c r="AF3" s="10" t="s">
        <v>68</v>
      </c>
      <c r="AG3" s="10" t="s">
        <v>68</v>
      </c>
      <c r="AH3" s="10" t="s">
        <v>68</v>
      </c>
      <c r="AI3" s="10" t="s">
        <v>68</v>
      </c>
      <c r="AJ3" s="10" t="s">
        <v>68</v>
      </c>
      <c r="AK3" s="10" t="s">
        <v>68</v>
      </c>
      <c r="AL3" s="10" t="s">
        <v>69</v>
      </c>
      <c r="AM3" s="10" t="s">
        <v>69</v>
      </c>
      <c r="AN3" s="10" t="s">
        <v>69</v>
      </c>
      <c r="AO3" s="10" t="s">
        <v>67</v>
      </c>
      <c r="AP3" s="10" t="s">
        <v>67</v>
      </c>
      <c r="AQ3" s="10" t="s">
        <v>67</v>
      </c>
      <c r="AR3" s="10" t="s">
        <v>67</v>
      </c>
      <c r="AS3" s="10" t="s">
        <v>67</v>
      </c>
      <c r="AT3" s="10" t="s">
        <v>67</v>
      </c>
      <c r="AU3" s="10" t="s">
        <v>67</v>
      </c>
      <c r="AV3" s="10" t="s">
        <v>67</v>
      </c>
      <c r="AW3" s="10" t="s">
        <v>67</v>
      </c>
    </row>
    <row r="4" s="1" customFormat="1" spans="1:37">
      <c r="A4" s="1" t="s">
        <v>70</v>
      </c>
      <c r="B4" s="1" t="s">
        <v>71</v>
      </c>
      <c r="C4" s="1" t="s">
        <v>72</v>
      </c>
      <c r="D4" s="1" t="s">
        <v>73</v>
      </c>
      <c r="E4" s="1">
        <v>3</v>
      </c>
      <c r="F4" s="1">
        <v>4</v>
      </c>
      <c r="G4" s="1">
        <v>5</v>
      </c>
      <c r="H4" s="1">
        <v>0.5</v>
      </c>
      <c r="I4" s="1">
        <v>0.5</v>
      </c>
      <c r="J4" s="1">
        <v>0.5</v>
      </c>
      <c r="K4" s="1" t="s">
        <v>71</v>
      </c>
      <c r="L4" s="1" t="s">
        <v>72</v>
      </c>
      <c r="M4" s="1" t="s">
        <v>73</v>
      </c>
      <c r="N4" s="1">
        <v>3</v>
      </c>
      <c r="O4" s="1">
        <v>4</v>
      </c>
      <c r="P4" s="1">
        <v>5</v>
      </c>
      <c r="Q4" s="1">
        <v>0.5</v>
      </c>
      <c r="R4" s="1">
        <v>0.5</v>
      </c>
      <c r="S4" s="1">
        <v>0.5</v>
      </c>
      <c r="T4" s="1">
        <v>2.8</v>
      </c>
      <c r="U4" s="1">
        <v>3.2</v>
      </c>
      <c r="V4" s="1">
        <v>4</v>
      </c>
      <c r="W4" s="1">
        <v>3</v>
      </c>
      <c r="X4" s="1">
        <v>4</v>
      </c>
      <c r="Y4" s="1">
        <v>5</v>
      </c>
      <c r="Z4" s="1">
        <v>0.6</v>
      </c>
      <c r="AA4" s="1">
        <v>0.6</v>
      </c>
      <c r="AB4" s="1">
        <v>0.6</v>
      </c>
      <c r="AC4" s="1">
        <v>1.1</v>
      </c>
      <c r="AD4" s="1">
        <f>AC4*$AD$24</f>
        <v>1.21</v>
      </c>
      <c r="AE4" s="1">
        <f>AC4*$AE$24</f>
        <v>1.43</v>
      </c>
      <c r="AF4" s="1">
        <v>1.3</v>
      </c>
      <c r="AG4" s="1">
        <f>AF4*1.1</f>
        <v>1.43</v>
      </c>
      <c r="AH4" s="1">
        <f>AG4*1.1</f>
        <v>1.573</v>
      </c>
      <c r="AI4" s="1">
        <f>T4/2</f>
        <v>1.4</v>
      </c>
      <c r="AJ4" s="1">
        <f>U4/2</f>
        <v>1.6</v>
      </c>
      <c r="AK4" s="1">
        <f>V4/2</f>
        <v>2</v>
      </c>
    </row>
    <row r="5" s="2" customFormat="1" spans="1:37">
      <c r="A5" s="2" t="s">
        <v>74</v>
      </c>
      <c r="B5" s="2" t="s">
        <v>71</v>
      </c>
      <c r="C5" s="2" t="s">
        <v>72</v>
      </c>
      <c r="D5" s="2" t="s">
        <v>73</v>
      </c>
      <c r="E5" s="2">
        <v>3</v>
      </c>
      <c r="F5" s="2">
        <v>4</v>
      </c>
      <c r="G5" s="2">
        <v>5</v>
      </c>
      <c r="H5" s="2">
        <v>0.5</v>
      </c>
      <c r="I5" s="2">
        <v>0.5</v>
      </c>
      <c r="J5" s="2">
        <v>0.5</v>
      </c>
      <c r="K5" s="2" t="s">
        <v>71</v>
      </c>
      <c r="L5" s="2" t="s">
        <v>72</v>
      </c>
      <c r="M5" s="2" t="s">
        <v>73</v>
      </c>
      <c r="N5" s="2">
        <v>3</v>
      </c>
      <c r="O5" s="2">
        <v>4</v>
      </c>
      <c r="P5" s="2">
        <v>5</v>
      </c>
      <c r="Q5" s="2">
        <v>0.4</v>
      </c>
      <c r="R5" s="2">
        <v>0.4</v>
      </c>
      <c r="S5" s="2">
        <v>0.4</v>
      </c>
      <c r="T5" s="2">
        <v>3.2</v>
      </c>
      <c r="U5" s="2">
        <v>4.3</v>
      </c>
      <c r="V5" s="2">
        <v>5.4</v>
      </c>
      <c r="W5" s="2">
        <v>3</v>
      </c>
      <c r="X5" s="2">
        <v>4</v>
      </c>
      <c r="Y5" s="2">
        <v>5</v>
      </c>
      <c r="Z5" s="2">
        <v>0.5</v>
      </c>
      <c r="AA5" s="2">
        <v>0.5</v>
      </c>
      <c r="AB5" s="2">
        <v>0.5</v>
      </c>
      <c r="AC5" s="2">
        <v>1.1</v>
      </c>
      <c r="AD5" s="2">
        <v>1.21</v>
      </c>
      <c r="AE5" s="2">
        <v>1.43</v>
      </c>
      <c r="AF5" s="2">
        <v>1.3</v>
      </c>
      <c r="AG5" s="2">
        <v>1.43</v>
      </c>
      <c r="AH5" s="2">
        <v>1.573</v>
      </c>
      <c r="AI5" s="2">
        <f>T5*1.5</f>
        <v>4.8</v>
      </c>
      <c r="AJ5" s="2">
        <f>U5*1.5</f>
        <v>6.45</v>
      </c>
      <c r="AK5" s="2">
        <f>V5*1.5</f>
        <v>8.1</v>
      </c>
    </row>
    <row r="6" s="3" customFormat="1" spans="1:49">
      <c r="A6" s="3" t="s">
        <v>75</v>
      </c>
      <c r="B6" s="3">
        <v>1.3</v>
      </c>
      <c r="C6" s="3">
        <v>1.5</v>
      </c>
      <c r="D6" s="3">
        <v>1.7</v>
      </c>
      <c r="E6" s="3">
        <v>3</v>
      </c>
      <c r="F6" s="3">
        <v>4</v>
      </c>
      <c r="G6" s="3">
        <v>5</v>
      </c>
      <c r="H6" s="3">
        <v>0.3</v>
      </c>
      <c r="I6" s="3">
        <v>0.3</v>
      </c>
      <c r="J6" s="3">
        <v>0.3</v>
      </c>
      <c r="K6" s="3">
        <v>1.7</v>
      </c>
      <c r="L6" s="3">
        <v>2</v>
      </c>
      <c r="M6" s="3">
        <v>2.3</v>
      </c>
      <c r="N6" s="3">
        <v>3</v>
      </c>
      <c r="O6" s="3">
        <v>4</v>
      </c>
      <c r="P6" s="3">
        <v>5</v>
      </c>
      <c r="Q6" s="3">
        <v>0.4</v>
      </c>
      <c r="R6" s="3">
        <v>0.4</v>
      </c>
      <c r="S6" s="3">
        <v>0.4</v>
      </c>
      <c r="T6" s="3">
        <v>2.3</v>
      </c>
      <c r="U6" s="3">
        <v>2.7</v>
      </c>
      <c r="V6" s="3">
        <v>3.1</v>
      </c>
      <c r="W6" s="3">
        <v>3</v>
      </c>
      <c r="X6" s="3">
        <v>4</v>
      </c>
      <c r="Y6" s="3">
        <v>5</v>
      </c>
      <c r="Z6" s="3">
        <v>0.5</v>
      </c>
      <c r="AA6" s="3">
        <v>0.5</v>
      </c>
      <c r="AB6" s="3">
        <v>0.5</v>
      </c>
      <c r="AC6" s="3">
        <f>B6/2</f>
        <v>0.65</v>
      </c>
      <c r="AD6" s="3">
        <f>C6/2</f>
        <v>0.75</v>
      </c>
      <c r="AE6" s="3">
        <f>D6/2</f>
        <v>0.85</v>
      </c>
      <c r="AF6" s="3">
        <f>K6/2</f>
        <v>0.85</v>
      </c>
      <c r="AG6" s="3">
        <f>L6/2</f>
        <v>1</v>
      </c>
      <c r="AH6" s="3">
        <f>M6/2</f>
        <v>1.15</v>
      </c>
      <c r="AI6" s="3">
        <f>T6/2</f>
        <v>1.15</v>
      </c>
      <c r="AJ6" s="3">
        <f>U6/2</f>
        <v>1.35</v>
      </c>
      <c r="AK6" s="3">
        <f>V6/2</f>
        <v>1.55</v>
      </c>
      <c r="AL6" s="3">
        <v>3</v>
      </c>
      <c r="AM6" s="3">
        <v>4</v>
      </c>
      <c r="AN6" s="3">
        <v>5</v>
      </c>
      <c r="AO6" s="3">
        <f>B6</f>
        <v>1.3</v>
      </c>
      <c r="AP6" s="3">
        <f>C6</f>
        <v>1.5</v>
      </c>
      <c r="AQ6" s="3">
        <f>D6</f>
        <v>1.7</v>
      </c>
      <c r="AR6" s="3">
        <f>K6</f>
        <v>1.7</v>
      </c>
      <c r="AS6" s="3">
        <f>L6</f>
        <v>2</v>
      </c>
      <c r="AT6" s="3">
        <f>M6</f>
        <v>2.3</v>
      </c>
      <c r="AU6" s="3">
        <f>T6</f>
        <v>2.3</v>
      </c>
      <c r="AV6" s="3">
        <f>U6</f>
        <v>2.7</v>
      </c>
      <c r="AW6" s="3">
        <f>V6</f>
        <v>3.1</v>
      </c>
    </row>
    <row r="7" s="4" customFormat="1" spans="1:40">
      <c r="A7" s="4" t="s">
        <v>76</v>
      </c>
      <c r="B7" s="4">
        <v>1</v>
      </c>
      <c r="C7" s="4">
        <v>1.2</v>
      </c>
      <c r="D7" s="4">
        <v>1.5</v>
      </c>
      <c r="E7" s="4">
        <v>2</v>
      </c>
      <c r="F7" s="4">
        <v>2.5</v>
      </c>
      <c r="G7" s="4">
        <v>3</v>
      </c>
      <c r="H7" s="4">
        <v>0.3</v>
      </c>
      <c r="I7" s="4">
        <v>0.3</v>
      </c>
      <c r="J7" s="4">
        <v>0.3</v>
      </c>
      <c r="K7" s="4">
        <v>1.2</v>
      </c>
      <c r="L7" s="4">
        <v>1.5</v>
      </c>
      <c r="M7" s="4">
        <v>1.8</v>
      </c>
      <c r="N7" s="4">
        <v>2.5</v>
      </c>
      <c r="O7" s="4">
        <v>3</v>
      </c>
      <c r="P7" s="4">
        <v>3.5</v>
      </c>
      <c r="Q7" s="4">
        <v>0.35</v>
      </c>
      <c r="R7" s="4">
        <v>0.35</v>
      </c>
      <c r="S7" s="4">
        <v>0.35</v>
      </c>
      <c r="T7" s="4">
        <v>1.5</v>
      </c>
      <c r="U7" s="4">
        <v>1.8</v>
      </c>
      <c r="V7" s="4">
        <v>2.1</v>
      </c>
      <c r="W7" s="4">
        <v>3</v>
      </c>
      <c r="X7" s="4">
        <v>3.5</v>
      </c>
      <c r="Y7" s="4">
        <v>4</v>
      </c>
      <c r="Z7" s="4">
        <v>0.4</v>
      </c>
      <c r="AA7" s="4">
        <v>0.4</v>
      </c>
      <c r="AB7" s="4">
        <v>0.4</v>
      </c>
      <c r="AC7" s="4">
        <f>B7*2.5</f>
        <v>2.5</v>
      </c>
      <c r="AD7" s="4">
        <f>C7*2.5</f>
        <v>3</v>
      </c>
      <c r="AE7" s="4">
        <f>D7*2.5</f>
        <v>3.75</v>
      </c>
      <c r="AF7" s="4">
        <f>K7*2.5</f>
        <v>3</v>
      </c>
      <c r="AG7" s="4">
        <f>L7*2.5</f>
        <v>3.75</v>
      </c>
      <c r="AH7" s="4">
        <f>M7*2.5</f>
        <v>4.5</v>
      </c>
      <c r="AI7" s="4">
        <f>T7*2.5</f>
        <v>3.75</v>
      </c>
      <c r="AJ7" s="4">
        <f>U7*2.5</f>
        <v>4.5</v>
      </c>
      <c r="AK7" s="4">
        <f>V7*2.5</f>
        <v>5.25</v>
      </c>
      <c r="AL7" s="4">
        <v>2</v>
      </c>
      <c r="AM7" s="4">
        <v>4</v>
      </c>
      <c r="AN7" s="4">
        <v>6</v>
      </c>
    </row>
    <row r="8" s="5" customFormat="1" hidden="1" spans="1:40">
      <c r="A8" s="12" t="s">
        <v>77</v>
      </c>
      <c r="B8" s="5">
        <v>0.5</v>
      </c>
      <c r="C8" s="5">
        <v>0.5</v>
      </c>
      <c r="D8" s="5">
        <v>0.5</v>
      </c>
      <c r="H8" s="5">
        <v>0.3</v>
      </c>
      <c r="I8" s="5">
        <v>0.3</v>
      </c>
      <c r="J8" s="5">
        <v>0.3</v>
      </c>
      <c r="K8" s="5">
        <v>0.5</v>
      </c>
      <c r="L8" s="5">
        <v>0.5</v>
      </c>
      <c r="M8" s="5">
        <v>0.5</v>
      </c>
      <c r="Q8" s="5">
        <v>0.3</v>
      </c>
      <c r="R8" s="5">
        <v>0.3</v>
      </c>
      <c r="S8" s="5">
        <v>0.3</v>
      </c>
      <c r="T8" s="5">
        <v>0.8</v>
      </c>
      <c r="U8" s="5">
        <v>0.8</v>
      </c>
      <c r="V8" s="5">
        <v>0.8</v>
      </c>
      <c r="Z8" s="5">
        <v>0.3</v>
      </c>
      <c r="AA8" s="5">
        <v>0.3</v>
      </c>
      <c r="AB8" s="5">
        <v>0.3</v>
      </c>
      <c r="AL8" s="5">
        <v>5</v>
      </c>
      <c r="AM8" s="5">
        <v>7</v>
      </c>
      <c r="AN8" s="5">
        <v>9</v>
      </c>
    </row>
    <row r="9" s="6" customFormat="1" spans="1:40">
      <c r="A9" s="6" t="s">
        <v>78</v>
      </c>
      <c r="B9" s="6">
        <v>2</v>
      </c>
      <c r="C9" s="6">
        <v>3</v>
      </c>
      <c r="D9" s="6">
        <v>4</v>
      </c>
      <c r="E9" s="6">
        <v>1</v>
      </c>
      <c r="F9" s="6">
        <v>1.25</v>
      </c>
      <c r="G9" s="6">
        <v>1.5</v>
      </c>
      <c r="H9" s="6">
        <v>0.1</v>
      </c>
      <c r="I9" s="6">
        <v>0.1</v>
      </c>
      <c r="J9" s="6">
        <v>0.1</v>
      </c>
      <c r="K9" s="6">
        <v>0.5</v>
      </c>
      <c r="L9" s="6">
        <v>0.75</v>
      </c>
      <c r="M9" s="6">
        <v>1</v>
      </c>
      <c r="N9" s="6">
        <v>1.25</v>
      </c>
      <c r="O9" s="6">
        <v>1.5</v>
      </c>
      <c r="P9" s="6">
        <v>1.75</v>
      </c>
      <c r="Q9" s="6">
        <v>0.15</v>
      </c>
      <c r="R9" s="6">
        <v>0.15</v>
      </c>
      <c r="S9" s="6">
        <v>0.15</v>
      </c>
      <c r="W9" s="6">
        <v>1.5</v>
      </c>
      <c r="X9" s="6">
        <v>1.75</v>
      </c>
      <c r="Y9" s="6">
        <v>2</v>
      </c>
      <c r="Z9" s="6">
        <v>0.2</v>
      </c>
      <c r="AA9" s="6">
        <v>0.2</v>
      </c>
      <c r="AB9" s="6">
        <v>0.2</v>
      </c>
      <c r="AL9" s="6">
        <v>2</v>
      </c>
      <c r="AM9" s="6">
        <v>4</v>
      </c>
      <c r="AN9" s="6">
        <v>8</v>
      </c>
    </row>
    <row r="10" s="7" customFormat="1" spans="1:40">
      <c r="A10" s="7" t="s">
        <v>79</v>
      </c>
      <c r="B10" s="7">
        <v>0.6</v>
      </c>
      <c r="C10" s="7">
        <v>0.8</v>
      </c>
      <c r="D10" s="7">
        <v>1</v>
      </c>
      <c r="E10" s="7">
        <v>2</v>
      </c>
      <c r="F10" s="7">
        <v>2.5</v>
      </c>
      <c r="G10" s="7">
        <v>3</v>
      </c>
      <c r="H10" s="7">
        <v>0.3</v>
      </c>
      <c r="I10" s="7">
        <v>0.3</v>
      </c>
      <c r="J10" s="7">
        <v>0.3</v>
      </c>
      <c r="K10" s="7">
        <v>1.3</v>
      </c>
      <c r="L10" s="7">
        <v>1.5</v>
      </c>
      <c r="M10" s="7">
        <v>1.7</v>
      </c>
      <c r="N10" s="7">
        <v>2.5</v>
      </c>
      <c r="O10" s="7">
        <v>3</v>
      </c>
      <c r="P10" s="7">
        <v>3.5</v>
      </c>
      <c r="Q10" s="7">
        <v>0.35</v>
      </c>
      <c r="R10" s="7">
        <v>0.35</v>
      </c>
      <c r="S10" s="7">
        <v>0.35</v>
      </c>
      <c r="T10" s="7">
        <f>K10+1.1</f>
        <v>2.4</v>
      </c>
      <c r="U10" s="7">
        <f>L10+1.1</f>
        <v>2.6</v>
      </c>
      <c r="V10" s="7">
        <f>M10+1.1</f>
        <v>2.8</v>
      </c>
      <c r="W10" s="7">
        <v>3</v>
      </c>
      <c r="X10" s="7">
        <v>3.5</v>
      </c>
      <c r="Y10" s="7">
        <v>4</v>
      </c>
      <c r="Z10" s="7">
        <v>0.4</v>
      </c>
      <c r="AA10" s="7">
        <v>0.4</v>
      </c>
      <c r="AB10" s="7">
        <v>0.4</v>
      </c>
      <c r="AL10" s="7">
        <v>2</v>
      </c>
      <c r="AM10" s="7">
        <v>3</v>
      </c>
      <c r="AN10" s="7">
        <v>4</v>
      </c>
    </row>
    <row r="11" s="8" customFormat="1" hidden="1" spans="1:22">
      <c r="A11" s="8" t="s">
        <v>80</v>
      </c>
      <c r="B11" s="8">
        <v>2</v>
      </c>
      <c r="C11" s="8">
        <v>2.5</v>
      </c>
      <c r="D11" s="8">
        <v>3</v>
      </c>
      <c r="K11" s="8">
        <v>3</v>
      </c>
      <c r="L11" s="8">
        <v>3.5</v>
      </c>
      <c r="M11" s="8">
        <v>4</v>
      </c>
      <c r="T11" s="8">
        <v>4</v>
      </c>
      <c r="U11" s="8">
        <v>4.5</v>
      </c>
      <c r="V11" s="8">
        <v>5.5</v>
      </c>
    </row>
    <row r="23" spans="30:31">
      <c r="AD23" s="15" t="s">
        <v>81</v>
      </c>
      <c r="AE23" s="15"/>
    </row>
    <row r="24" spans="30:31">
      <c r="AD24" s="16">
        <v>1.1</v>
      </c>
      <c r="AE24" s="16">
        <v>1.3</v>
      </c>
    </row>
  </sheetData>
  <mergeCells count="1">
    <mergeCell ref="AD23:AE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一往无前</cp:lastModifiedBy>
  <dcterms:created xsi:type="dcterms:W3CDTF">2021-09-04T06:49:00Z</dcterms:created>
  <dcterms:modified xsi:type="dcterms:W3CDTF">2022-01-21T10:03:10Z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EDB1C544D1AA46DCA7EE796C7915416F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