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500" tabRatio="721" firstSheet="1" activeTab="6"/>
  </bookViews>
  <sheets>
    <sheet name="RedSchduleSection" sheetId="6" r:id="rId1"/>
    <sheet name="RedSection" sheetId="1" r:id="rId2"/>
    <sheet name="VideoDamping" sheetId="11" r:id="rId3"/>
    <sheet name="WithdrawDamping" sheetId="14" r:id="rId4"/>
    <sheet name="LuckySection" sheetId="12" r:id="rId5"/>
    <sheet name="LuckyConfig" sheetId="13" r:id="rId6"/>
    <sheet name="WithdrawConfig" sheetId="15" r:id="rId7"/>
    <sheet name="DynamicRedConfig" sheetId="16" r:id="rId8"/>
  </sheets>
  <calcPr calcId="144525"/>
</workbook>
</file>

<file path=xl/sharedStrings.xml><?xml version="1.0" encoding="utf-8"?>
<sst xmlns="http://schemas.openxmlformats.org/spreadsheetml/2006/main" count="329" uniqueCount="196">
  <si>
    <t>ID</t>
  </si>
  <si>
    <t>序号（对应提现额度）</t>
  </si>
  <si>
    <t>达到多少进度</t>
  </si>
  <si>
    <t>最小值</t>
  </si>
  <si>
    <t>最大值</t>
  </si>
  <si>
    <t>id:key</t>
  </si>
  <si>
    <t>linesId</t>
  </si>
  <si>
    <t>progressAlue</t>
  </si>
  <si>
    <t>min</t>
  </si>
  <si>
    <t>max</t>
  </si>
  <si>
    <t>int</t>
  </si>
  <si>
    <t>float</t>
  </si>
  <si>
    <t>float[]</t>
  </si>
  <si>
    <t>27.5,27.5,27.5,27.5,27.5</t>
  </si>
  <si>
    <t>32.5,32.5,32.5,32.5,32.5</t>
  </si>
  <si>
    <t>22.5,22.5,22.5,22.5,22.5</t>
  </si>
  <si>
    <t>progressAlue_D</t>
  </si>
  <si>
    <t>min_a_D</t>
  </si>
  <si>
    <t>max_a_D</t>
  </si>
  <si>
    <t>progressAlue_C</t>
  </si>
  <si>
    <t>min_a_C</t>
  </si>
  <si>
    <t>max_a_C</t>
  </si>
  <si>
    <t>progressAlue_B</t>
  </si>
  <si>
    <t>min_a_B</t>
  </si>
  <si>
    <t>max_a_B</t>
  </si>
  <si>
    <t>progressAlue_A</t>
  </si>
  <si>
    <t>min_a_A</t>
  </si>
  <si>
    <t>max_a_A</t>
  </si>
  <si>
    <t>progressAlue_S</t>
  </si>
  <si>
    <t>min_a_S</t>
  </si>
  <si>
    <t>max_a_S</t>
  </si>
  <si>
    <t>,</t>
  </si>
  <si>
    <t>15,15,15,15,15</t>
  </si>
  <si>
    <t>25,25,25,25,25</t>
  </si>
  <si>
    <t>6.5,10,12.5,29,29</t>
  </si>
  <si>
    <t>10,12,20.5,37,37</t>
  </si>
  <si>
    <t>3.75,6.58,10,22.5,22.5</t>
  </si>
  <si>
    <t>8.75,10.08,15,27.5,27.5</t>
  </si>
  <si>
    <t>2.8,4.13,6.8,6.8,14.8</t>
  </si>
  <si>
    <t>5.2,6.53,9.2,9.2,17.2</t>
  </si>
  <si>
    <t>2.1,3.26,5.6,5.6,12.6</t>
  </si>
  <si>
    <t>4.9,6.06,8.4,8.4,15.4</t>
  </si>
  <si>
    <t>1.5,2.5,4.5,4.5,4.5</t>
  </si>
  <si>
    <t>4.5,5.5,7.5,7.5,7.5</t>
  </si>
  <si>
    <t>5,9.16,15,15,32.5</t>
  </si>
  <si>
    <t>9,14.16,20,20,37.5</t>
  </si>
  <si>
    <t>2.66,4.75,6.83,11,23.5</t>
  </si>
  <si>
    <t>5.66,7.75,9.83,14,26.5</t>
  </si>
  <si>
    <t>2,3.25,4.5,7,7</t>
  </si>
  <si>
    <t>3,4.25,5.5,8,8</t>
  </si>
  <si>
    <t>1.6,3,4.08,4.08,6.25</t>
  </si>
  <si>
    <t>2.1,3.5,4.58,4.58,6.75</t>
  </si>
  <si>
    <t>1.5,1.4,3,3,3</t>
  </si>
  <si>
    <t>2.5,3.4,5,5,5</t>
  </si>
  <si>
    <t>6,7.25,10.16,10.16,16</t>
  </si>
  <si>
    <t>8,10.25,13.16,13.16,19</t>
  </si>
  <si>
    <t>2.12,6,8.08,8.08,12.25</t>
  </si>
  <si>
    <t>4.12,6.5,8.58,8.58,12.75</t>
  </si>
  <si>
    <t>1.52,2.95,3.75,5.08,7.75</t>
  </si>
  <si>
    <t>2.02,3.45,4.25,5.58,8.25</t>
  </si>
  <si>
    <t>1.3,1.73,2.9,4.06,4.06</t>
  </si>
  <si>
    <t>1.8,2.93,4.1,5.26,5.26</t>
  </si>
  <si>
    <t>1.01,1.41,2.25,2.25,3.08</t>
  </si>
  <si>
    <t>1.21,1.91,2.75,2.75,3.58</t>
  </si>
  <si>
    <t>3.83,7.25,10.16,10.16,16</t>
  </si>
  <si>
    <t>6.83,10.25,13.16,13.16,19</t>
  </si>
  <si>
    <t>1.97,3.08,6.41,6.41,6.41</t>
  </si>
  <si>
    <t>2.47,3.58,6.91,6.91,6.91</t>
  </si>
  <si>
    <t>1.95,3.41,5.25,5.25,7.08</t>
  </si>
  <si>
    <t>2.45,3.91,5.75,5.75,7.58</t>
  </si>
  <si>
    <t>1.15,1.75,2.08,3.25,4.41</t>
  </si>
  <si>
    <t>1.65,2.25,2.58,3.75,4.91</t>
  </si>
  <si>
    <t>1.1,1.03,1.25,2,2</t>
  </si>
  <si>
    <t>1.3,1.53,1.75,2.5,2.5</t>
  </si>
  <si>
    <t>3.75,7.25,7.5,10.21,16.05</t>
  </si>
  <si>
    <t>6.25,10.25,10,13.11,18.95</t>
  </si>
  <si>
    <t>2.52,2.16,4.75,6,6</t>
  </si>
  <si>
    <t>3.02,6.16,5.25,6.5,6.5</t>
  </si>
  <si>
    <t>1.5,2.25,3.9,5,5</t>
  </si>
  <si>
    <t>2.5,3.25,4.9,6,6</t>
  </si>
  <si>
    <t>1.06,1.02,2,2.15,2.15</t>
  </si>
  <si>
    <t>1.26,1.42,2.4,3.35,3.35</t>
  </si>
  <si>
    <t>0.5,1.07,1.55,1.55,2</t>
  </si>
  <si>
    <t>1,1.17,2.05,2.05,2.5</t>
  </si>
  <si>
    <t>4.33,5.5,5.5,10.16,10.16</t>
  </si>
  <si>
    <t>7.33,8.5,8.5,13.16,13.16</t>
  </si>
  <si>
    <t>1.95,2.5,4.15,5.25,5.25</t>
  </si>
  <si>
    <t>2.45,3,4.65,5.75,5.75</t>
  </si>
  <si>
    <t>1.25,1.25,2.85,2.85,3.75</t>
  </si>
  <si>
    <t>1.75,2.75,4.35,4.35,5.25</t>
  </si>
  <si>
    <t>1.03,1.04,2.2,2.2,2.85</t>
  </si>
  <si>
    <t>1.13,1.84,3,3,3.65</t>
  </si>
  <si>
    <t>0.55,1.08,1.46,2.15,2.15</t>
  </si>
  <si>
    <t>1.05,1.58,1.96,2.65,2.65</t>
  </si>
  <si>
    <t>3.5,4,5.5,7,10.16</t>
  </si>
  <si>
    <t>6.5,6,8.5,10.5,13.16</t>
  </si>
  <si>
    <t>1.75,2.19,4.15,4.15,5.25</t>
  </si>
  <si>
    <t>2.25,2.69,4.65,4.65,5.75</t>
  </si>
  <si>
    <t>1.35,1.5,2.12,2.72,3.62</t>
  </si>
  <si>
    <t>1.65,2.5,3.87,4.47,5.37</t>
  </si>
  <si>
    <t>1.02,1.1,1.39,2.25,3</t>
  </si>
  <si>
    <t>1.12,2.1,2.89,3.75,4.5</t>
  </si>
  <si>
    <t>0.52,1.1,1.17,1.12,1.12</t>
  </si>
  <si>
    <t>0.72,1.3,1.67,2.87,2.87</t>
  </si>
  <si>
    <t>区间</t>
  </si>
  <si>
    <t>最小红包卷</t>
  </si>
  <si>
    <t>最大红包卷</t>
  </si>
  <si>
    <t>最小安慰红包</t>
  </si>
  <si>
    <t>最大安慰红包</t>
  </si>
  <si>
    <t>ID:key</t>
  </si>
  <si>
    <t>Section</t>
  </si>
  <si>
    <t>Min</t>
  </si>
  <si>
    <t>Max</t>
  </si>
  <si>
    <t>MinComfort</t>
  </si>
  <si>
    <t>MaxComfort</t>
  </si>
  <si>
    <t>序号</t>
  </si>
  <si>
    <t>当日累计视频次数下限</t>
  </si>
  <si>
    <t>当日累计视频次数上限</t>
  </si>
  <si>
    <t>衰减比例</t>
  </si>
  <si>
    <t>scale</t>
  </si>
  <si>
    <t>当日提现金额下限</t>
  </si>
  <si>
    <t>当日提现金额上限</t>
  </si>
  <si>
    <t>D</t>
  </si>
  <si>
    <t>C</t>
  </si>
  <si>
    <t>B</t>
  </si>
  <si>
    <t>A</t>
  </si>
  <si>
    <t>S</t>
  </si>
  <si>
    <t>当前红包币</t>
  </si>
  <si>
    <t>接近值提现额度</t>
  </si>
  <si>
    <t>超大值提现额度</t>
  </si>
  <si>
    <t>redIcon</t>
  </si>
  <si>
    <t>nearQuota</t>
  </si>
  <si>
    <t>bigQuota</t>
  </si>
  <si>
    <t xml:space="preserve">int </t>
  </si>
  <si>
    <t>关卡</t>
  </si>
  <si>
    <t>抽奖次数</t>
  </si>
  <si>
    <t>表类型</t>
  </si>
  <si>
    <t>抽中类型(1.固定值,2.接近已有金额,3.大额,4.保底金额)</t>
  </si>
  <si>
    <t>抽中值</t>
  </si>
  <si>
    <t>消耗抽奖卷</t>
  </si>
  <si>
    <t>提现Key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</si>
  <si>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</si>
  <si>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</si>
  <si>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</si>
  <si>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</si>
  <si>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</si>
  <si>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</si>
  <si>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</si>
  <si>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</si>
  <si>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level</t>
  </si>
  <si>
    <t>luckys</t>
  </si>
  <si>
    <t>tableType</t>
  </si>
  <si>
    <t>rewardType</t>
  </si>
  <si>
    <t>value</t>
  </si>
  <si>
    <t>cost</t>
  </si>
  <si>
    <t>withdrawKey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</si>
  <si>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</si>
  <si>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</si>
  <si>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</si>
  <si>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</si>
  <si>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</si>
  <si>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</si>
  <si>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</si>
  <si>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</si>
  <si>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int[]</t>
  </si>
  <si>
    <t>string</t>
  </si>
  <si>
    <t>0,34</t>
  </si>
  <si>
    <t>lucky04_1</t>
  </si>
  <si>
    <t>lucky04_2</t>
  </si>
  <si>
    <t>lucky03</t>
  </si>
  <si>
    <t>lucky10</t>
  </si>
  <si>
    <t>34,50</t>
  </si>
  <si>
    <t>lucky05</t>
  </si>
  <si>
    <t>50,9999</t>
  </si>
  <si>
    <t>lucky08</t>
  </si>
  <si>
    <t>lucky20</t>
  </si>
  <si>
    <t>提现类型（1.提现卷，2.红包币）</t>
  </si>
  <si>
    <t>提现金额</t>
  </si>
  <si>
    <t>提现消耗</t>
  </si>
  <si>
    <t>每日可提现次数</t>
  </si>
  <si>
    <t>withdrawType</t>
  </si>
  <si>
    <t>gold</t>
  </si>
  <si>
    <t>key</t>
  </si>
  <si>
    <t>dayCashNum</t>
  </si>
  <si>
    <t>dayOne03</t>
  </si>
  <si>
    <t>dayOne04</t>
  </si>
  <si>
    <t>dayOne05</t>
  </si>
  <si>
    <t>dayOne1</t>
  </si>
  <si>
    <t>dayOne10</t>
  </si>
  <si>
    <t>dayOne100</t>
  </si>
  <si>
    <t>前50次视频配置</t>
  </si>
  <si>
    <t>50次后配置</t>
  </si>
  <si>
    <t>每日提现限制金额</t>
  </si>
  <si>
    <t>value1</t>
  </si>
  <si>
    <t>value2</t>
  </si>
  <si>
    <t>dayWD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</si>
</sst>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_);[Red]\(0\)"/>
    <numFmt numFmtId="178" formatCode="0.00_ ;[Red]\-0.00\ "/>
  </numFmts>
  <fonts count="25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SimSun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zoomScale="85" zoomScaleNormal="85" workbookViewId="0">
      <selection activeCell="H20" sqref="H20"/>
    </sheetView>
  </sheetViews>
  <sheetFormatPr defaultColWidth="9" defaultRowHeight="13.5"/>
  <cols>
    <col min="1" max="1" width="8.125" style="1" customWidth="1"/>
    <col min="2" max="2" width="18.375" style="1" customWidth="1"/>
    <col min="3" max="3" width="15" customWidth="1"/>
    <col min="4" max="4" width="31.9166666666667" style="23" customWidth="1"/>
    <col min="5" max="5" width="24.9916666666667" customWidth="1"/>
    <col min="6" max="6" width="16" customWidth="1"/>
    <col min="7" max="7" width="16.5166666666667" customWidth="1"/>
    <col min="8" max="8" width="17.125" customWidth="1"/>
    <col min="9" max="9" width="15.325" customWidth="1"/>
    <col min="10" max="10" width="20.325" customWidth="1"/>
    <col min="12" max="12" width="16" customWidth="1"/>
    <col min="13" max="15" width="17.125" customWidth="1"/>
    <col min="16" max="30" width="9" style="24"/>
  </cols>
  <sheetData>
    <row r="1" spans="1:11">
      <c r="A1" s="25" t="s">
        <v>0</v>
      </c>
      <c r="B1" s="25" t="s">
        <v>1</v>
      </c>
      <c r="C1" s="25" t="s">
        <v>2</v>
      </c>
      <c r="D1" s="23" t="s">
        <v>3</v>
      </c>
      <c r="E1" s="25" t="s">
        <v>4</v>
      </c>
      <c r="G1" s="25"/>
      <c r="I1" s="25"/>
      <c r="K1" s="25"/>
    </row>
    <row r="2" spans="1:12">
      <c r="A2" s="25" t="s">
        <v>5</v>
      </c>
      <c r="B2" s="25" t="s">
        <v>6</v>
      </c>
      <c r="C2" s="26" t="s">
        <v>7</v>
      </c>
      <c r="D2" s="23" t="s">
        <v>8</v>
      </c>
      <c r="E2" s="23" t="s">
        <v>9</v>
      </c>
      <c r="F2" s="23"/>
      <c r="G2" s="23"/>
      <c r="H2" s="23"/>
      <c r="I2" s="23"/>
      <c r="J2" s="23"/>
      <c r="K2" s="23"/>
      <c r="L2" s="23"/>
    </row>
    <row r="3" spans="1:12">
      <c r="A3" s="25" t="s">
        <v>10</v>
      </c>
      <c r="B3" s="25" t="s">
        <v>10</v>
      </c>
      <c r="C3" s="25" t="s">
        <v>11</v>
      </c>
      <c r="D3" s="25" t="s">
        <v>12</v>
      </c>
      <c r="E3" s="23" t="s">
        <v>12</v>
      </c>
      <c r="F3" s="23"/>
      <c r="G3" s="23"/>
      <c r="H3" s="23"/>
      <c r="I3" s="23"/>
      <c r="J3" s="23"/>
      <c r="K3" s="23"/>
      <c r="L3" s="23"/>
    </row>
    <row r="4" spans="1:11">
      <c r="A4" s="25">
        <v>1</v>
      </c>
      <c r="B4" s="25">
        <v>1</v>
      </c>
      <c r="C4" s="1">
        <v>0</v>
      </c>
      <c r="D4" s="23" t="s">
        <v>13</v>
      </c>
      <c r="E4" s="23" t="s">
        <v>14</v>
      </c>
      <c r="G4" s="1"/>
      <c r="I4" s="1"/>
      <c r="K4" s="1"/>
    </row>
    <row r="5" spans="1:11">
      <c r="A5" s="25">
        <v>2</v>
      </c>
      <c r="B5" s="25">
        <v>1</v>
      </c>
      <c r="C5" s="1">
        <v>35</v>
      </c>
      <c r="D5" s="23" t="s">
        <v>13</v>
      </c>
      <c r="E5" s="23" t="s">
        <v>14</v>
      </c>
      <c r="G5" s="1"/>
      <c r="I5" s="1"/>
      <c r="K5" s="1"/>
    </row>
    <row r="6" spans="1:29">
      <c r="A6" s="25">
        <v>3</v>
      </c>
      <c r="B6" s="25">
        <v>1</v>
      </c>
      <c r="C6" s="1">
        <v>55</v>
      </c>
      <c r="D6" s="23" t="s">
        <v>15</v>
      </c>
      <c r="E6" s="23" t="s">
        <v>13</v>
      </c>
      <c r="G6" s="1"/>
      <c r="I6" s="1"/>
      <c r="K6" s="1"/>
      <c r="O6" s="27" t="s">
        <v>16</v>
      </c>
      <c r="P6" s="27" t="s">
        <v>17</v>
      </c>
      <c r="Q6" s="27" t="s">
        <v>18</v>
      </c>
      <c r="R6" s="29" t="s">
        <v>19</v>
      </c>
      <c r="S6" s="29" t="s">
        <v>20</v>
      </c>
      <c r="T6" s="29" t="s">
        <v>21</v>
      </c>
      <c r="U6" s="30" t="s">
        <v>22</v>
      </c>
      <c r="V6" s="30" t="s">
        <v>23</v>
      </c>
      <c r="W6" s="30" t="s">
        <v>24</v>
      </c>
      <c r="X6" s="31" t="s">
        <v>25</v>
      </c>
      <c r="Y6" s="31" t="s">
        <v>26</v>
      </c>
      <c r="Z6" s="31" t="s">
        <v>27</v>
      </c>
      <c r="AA6" s="32" t="s">
        <v>28</v>
      </c>
      <c r="AB6" s="32" t="s">
        <v>29</v>
      </c>
      <c r="AC6" s="32" t="s">
        <v>30</v>
      </c>
    </row>
    <row r="7" spans="1:29">
      <c r="A7" s="25">
        <v>4</v>
      </c>
      <c r="B7" s="25">
        <v>1</v>
      </c>
      <c r="C7" s="1">
        <v>75</v>
      </c>
      <c r="D7" s="23" t="s">
        <v>15</v>
      </c>
      <c r="E7" s="23" t="s">
        <v>13</v>
      </c>
      <c r="G7" s="1"/>
      <c r="I7" s="1"/>
      <c r="K7" s="1"/>
      <c r="N7" t="s">
        <v>31</v>
      </c>
      <c r="O7" s="28">
        <v>0</v>
      </c>
      <c r="P7" s="28">
        <v>27.5</v>
      </c>
      <c r="Q7" s="28">
        <v>32.5</v>
      </c>
      <c r="R7" s="28">
        <v>0</v>
      </c>
      <c r="S7" s="28">
        <v>27.5</v>
      </c>
      <c r="T7" s="28">
        <v>32.5</v>
      </c>
      <c r="U7" s="28">
        <v>0</v>
      </c>
      <c r="V7" s="28">
        <v>27.5</v>
      </c>
      <c r="W7" s="28">
        <v>32.5</v>
      </c>
      <c r="X7" s="28">
        <v>0</v>
      </c>
      <c r="Y7" s="28">
        <v>27.5</v>
      </c>
      <c r="Z7" s="28">
        <v>32.5</v>
      </c>
      <c r="AA7" s="28">
        <v>0</v>
      </c>
      <c r="AB7" s="28">
        <v>27.5</v>
      </c>
      <c r="AC7" s="28">
        <v>32.5</v>
      </c>
    </row>
    <row r="8" spans="1:29">
      <c r="A8" s="25">
        <v>5</v>
      </c>
      <c r="B8" s="25">
        <v>1</v>
      </c>
      <c r="C8" s="1">
        <v>95</v>
      </c>
      <c r="D8" s="23" t="s">
        <v>32</v>
      </c>
      <c r="E8" s="23" t="s">
        <v>33</v>
      </c>
      <c r="G8" s="1"/>
      <c r="I8" s="1"/>
      <c r="K8" s="1"/>
      <c r="N8" t="s">
        <v>31</v>
      </c>
      <c r="O8" s="28">
        <v>35</v>
      </c>
      <c r="P8" s="28">
        <v>27.5</v>
      </c>
      <c r="Q8" s="28">
        <v>32.5</v>
      </c>
      <c r="R8" s="28">
        <v>35</v>
      </c>
      <c r="S8" s="28">
        <v>27.5</v>
      </c>
      <c r="T8" s="28">
        <v>32.5</v>
      </c>
      <c r="U8" s="28">
        <v>35</v>
      </c>
      <c r="V8" s="28">
        <v>27.5</v>
      </c>
      <c r="W8" s="28">
        <v>32.5</v>
      </c>
      <c r="X8" s="28">
        <v>35</v>
      </c>
      <c r="Y8" s="28">
        <v>27.5</v>
      </c>
      <c r="Z8" s="28">
        <v>32.5</v>
      </c>
      <c r="AA8" s="28">
        <v>35</v>
      </c>
      <c r="AB8" s="28">
        <v>27.5</v>
      </c>
      <c r="AC8" s="28">
        <v>32.5</v>
      </c>
    </row>
    <row r="9" spans="1:29">
      <c r="A9" s="25">
        <v>6</v>
      </c>
      <c r="B9" s="25">
        <v>2</v>
      </c>
      <c r="C9" s="1">
        <v>0</v>
      </c>
      <c r="D9" s="23" t="s">
        <v>34</v>
      </c>
      <c r="E9" s="23" t="s">
        <v>35</v>
      </c>
      <c r="G9" s="1"/>
      <c r="I9" s="1"/>
      <c r="K9" s="1"/>
      <c r="N9" t="s">
        <v>31</v>
      </c>
      <c r="O9" s="28">
        <v>55</v>
      </c>
      <c r="P9" s="28">
        <v>22.5</v>
      </c>
      <c r="Q9" s="28">
        <v>27.5</v>
      </c>
      <c r="R9" s="28">
        <v>55</v>
      </c>
      <c r="S9" s="28">
        <v>22.5</v>
      </c>
      <c r="T9" s="28">
        <v>27.5</v>
      </c>
      <c r="U9" s="28">
        <v>55</v>
      </c>
      <c r="V9" s="28">
        <v>22.5</v>
      </c>
      <c r="W9" s="28">
        <v>27.5</v>
      </c>
      <c r="X9" s="28">
        <v>55</v>
      </c>
      <c r="Y9" s="28">
        <v>22.5</v>
      </c>
      <c r="Z9" s="28">
        <v>27.5</v>
      </c>
      <c r="AA9" s="28">
        <v>55</v>
      </c>
      <c r="AB9" s="28">
        <v>22.5</v>
      </c>
      <c r="AC9" s="28">
        <v>27.5</v>
      </c>
    </row>
    <row r="10" spans="1:29">
      <c r="A10" s="25">
        <v>7</v>
      </c>
      <c r="B10" s="25">
        <v>2</v>
      </c>
      <c r="C10" s="1">
        <v>33</v>
      </c>
      <c r="D10" s="23" t="s">
        <v>36</v>
      </c>
      <c r="E10" s="23" t="s">
        <v>37</v>
      </c>
      <c r="G10" s="1"/>
      <c r="I10" s="1"/>
      <c r="K10" s="1"/>
      <c r="N10" t="s">
        <v>31</v>
      </c>
      <c r="O10" s="28">
        <v>75</v>
      </c>
      <c r="P10" s="28">
        <v>22.5</v>
      </c>
      <c r="Q10" s="28">
        <v>27.5</v>
      </c>
      <c r="R10" s="28">
        <v>75</v>
      </c>
      <c r="S10" s="28">
        <v>22.5</v>
      </c>
      <c r="T10" s="28">
        <v>27.5</v>
      </c>
      <c r="U10" s="28">
        <v>75</v>
      </c>
      <c r="V10" s="28">
        <v>22.5</v>
      </c>
      <c r="W10" s="28">
        <v>27.5</v>
      </c>
      <c r="X10" s="28">
        <v>75</v>
      </c>
      <c r="Y10" s="28">
        <v>22.5</v>
      </c>
      <c r="Z10" s="28">
        <v>27.5</v>
      </c>
      <c r="AA10" s="28">
        <v>75</v>
      </c>
      <c r="AB10" s="28">
        <v>22.5</v>
      </c>
      <c r="AC10" s="28">
        <v>27.5</v>
      </c>
    </row>
    <row r="11" spans="1:29">
      <c r="A11" s="25">
        <v>8</v>
      </c>
      <c r="B11" s="25">
        <v>2</v>
      </c>
      <c r="C11" s="1">
        <v>58</v>
      </c>
      <c r="D11" s="23" t="s">
        <v>38</v>
      </c>
      <c r="E11" s="23" t="s">
        <v>39</v>
      </c>
      <c r="G11" s="1"/>
      <c r="I11" s="1"/>
      <c r="K11" s="1"/>
      <c r="N11" t="s">
        <v>31</v>
      </c>
      <c r="O11" s="28">
        <v>95</v>
      </c>
      <c r="P11" s="28">
        <v>15</v>
      </c>
      <c r="Q11" s="28">
        <v>25</v>
      </c>
      <c r="R11" s="28">
        <v>95</v>
      </c>
      <c r="S11" s="28">
        <v>15</v>
      </c>
      <c r="T11" s="28">
        <v>25</v>
      </c>
      <c r="U11" s="28">
        <v>95</v>
      </c>
      <c r="V11" s="28">
        <v>15</v>
      </c>
      <c r="W11" s="28">
        <v>25</v>
      </c>
      <c r="X11" s="28">
        <v>95</v>
      </c>
      <c r="Y11" s="28">
        <v>15</v>
      </c>
      <c r="Z11" s="28">
        <v>25</v>
      </c>
      <c r="AA11" s="28">
        <v>95</v>
      </c>
      <c r="AB11" s="28">
        <v>15</v>
      </c>
      <c r="AC11" s="28">
        <v>25</v>
      </c>
    </row>
    <row r="12" spans="1:29">
      <c r="A12" s="25">
        <v>9</v>
      </c>
      <c r="B12" s="25">
        <v>2</v>
      </c>
      <c r="C12" s="1">
        <v>74</v>
      </c>
      <c r="D12" s="23" t="s">
        <v>40</v>
      </c>
      <c r="E12" s="23" t="s">
        <v>41</v>
      </c>
      <c r="G12" s="1"/>
      <c r="I12" s="1"/>
      <c r="K12" s="1"/>
      <c r="N12" t="s">
        <v>31</v>
      </c>
      <c r="O12" s="28">
        <v>0</v>
      </c>
      <c r="P12" s="28">
        <v>6.5</v>
      </c>
      <c r="Q12" s="28">
        <v>10</v>
      </c>
      <c r="R12" s="28">
        <v>0</v>
      </c>
      <c r="S12" s="28">
        <v>10</v>
      </c>
      <c r="T12" s="28">
        <v>12</v>
      </c>
      <c r="U12" s="28">
        <v>0</v>
      </c>
      <c r="V12" s="28">
        <v>12.5</v>
      </c>
      <c r="W12" s="28">
        <v>20.5</v>
      </c>
      <c r="X12" s="28">
        <v>0</v>
      </c>
      <c r="Y12" s="28">
        <v>29</v>
      </c>
      <c r="Z12" s="28">
        <v>37</v>
      </c>
      <c r="AA12" s="28">
        <v>0</v>
      </c>
      <c r="AB12" s="28">
        <v>29</v>
      </c>
      <c r="AC12" s="28">
        <v>37</v>
      </c>
    </row>
    <row r="13" spans="1:29">
      <c r="A13" s="25">
        <v>10</v>
      </c>
      <c r="B13" s="25">
        <v>2</v>
      </c>
      <c r="C13" s="1">
        <v>88</v>
      </c>
      <c r="D13" s="23" t="s">
        <v>42</v>
      </c>
      <c r="E13" s="23" t="s">
        <v>43</v>
      </c>
      <c r="G13" s="1"/>
      <c r="I13" s="1"/>
      <c r="K13" s="1"/>
      <c r="N13" t="s">
        <v>31</v>
      </c>
      <c r="O13" s="28">
        <v>33</v>
      </c>
      <c r="P13" s="28">
        <v>3.75</v>
      </c>
      <c r="Q13" s="28">
        <v>8.75</v>
      </c>
      <c r="R13" s="28">
        <v>33</v>
      </c>
      <c r="S13" s="28">
        <v>6.58</v>
      </c>
      <c r="T13" s="28">
        <v>10.08</v>
      </c>
      <c r="U13" s="28">
        <v>33</v>
      </c>
      <c r="V13" s="28">
        <v>10</v>
      </c>
      <c r="W13" s="28">
        <v>15</v>
      </c>
      <c r="X13" s="28">
        <v>33</v>
      </c>
      <c r="Y13" s="28">
        <v>22.5</v>
      </c>
      <c r="Z13" s="28">
        <v>27.5</v>
      </c>
      <c r="AA13" s="28">
        <v>33</v>
      </c>
      <c r="AB13" s="28">
        <v>22.5</v>
      </c>
      <c r="AC13" s="28">
        <v>27.5</v>
      </c>
    </row>
    <row r="14" spans="1:29">
      <c r="A14" s="25">
        <v>11</v>
      </c>
      <c r="B14" s="25">
        <v>3</v>
      </c>
      <c r="C14" s="1">
        <v>0</v>
      </c>
      <c r="D14" s="23" t="s">
        <v>44</v>
      </c>
      <c r="E14" s="23" t="s">
        <v>45</v>
      </c>
      <c r="G14" s="1"/>
      <c r="I14" s="1"/>
      <c r="K14" s="1"/>
      <c r="N14" t="s">
        <v>31</v>
      </c>
      <c r="O14" s="28">
        <v>58</v>
      </c>
      <c r="P14" s="28">
        <v>2.8</v>
      </c>
      <c r="Q14" s="28">
        <v>5.2</v>
      </c>
      <c r="R14" s="28">
        <v>58</v>
      </c>
      <c r="S14" s="28">
        <v>4.13</v>
      </c>
      <c r="T14" s="28">
        <v>6.53</v>
      </c>
      <c r="U14" s="28">
        <v>58</v>
      </c>
      <c r="V14" s="28">
        <v>6.8</v>
      </c>
      <c r="W14" s="28">
        <v>9.2</v>
      </c>
      <c r="X14" s="28">
        <v>58</v>
      </c>
      <c r="Y14" s="28">
        <v>6.8</v>
      </c>
      <c r="Z14" s="28">
        <v>9.2</v>
      </c>
      <c r="AA14" s="28">
        <v>58</v>
      </c>
      <c r="AB14" s="28">
        <v>14.8</v>
      </c>
      <c r="AC14" s="28">
        <v>17.2</v>
      </c>
    </row>
    <row r="15" spans="1:29">
      <c r="A15" s="25">
        <v>12</v>
      </c>
      <c r="B15" s="25">
        <v>3</v>
      </c>
      <c r="C15" s="1">
        <v>35</v>
      </c>
      <c r="D15" s="23" t="s">
        <v>46</v>
      </c>
      <c r="E15" s="23" t="s">
        <v>47</v>
      </c>
      <c r="G15" s="1"/>
      <c r="I15" s="1"/>
      <c r="K15" s="1"/>
      <c r="N15" t="s">
        <v>31</v>
      </c>
      <c r="O15" s="28">
        <v>74</v>
      </c>
      <c r="P15" s="28">
        <v>2.1</v>
      </c>
      <c r="Q15" s="28">
        <v>4.9</v>
      </c>
      <c r="R15" s="28">
        <v>74</v>
      </c>
      <c r="S15" s="28">
        <v>3.26</v>
      </c>
      <c r="T15" s="28">
        <v>6.06</v>
      </c>
      <c r="U15" s="28">
        <v>74</v>
      </c>
      <c r="V15" s="28">
        <v>5.6</v>
      </c>
      <c r="W15" s="28">
        <v>8.4</v>
      </c>
      <c r="X15" s="28">
        <v>74</v>
      </c>
      <c r="Y15" s="28">
        <v>5.6</v>
      </c>
      <c r="Z15" s="28">
        <v>8.4</v>
      </c>
      <c r="AA15" s="28">
        <v>74</v>
      </c>
      <c r="AB15" s="28">
        <v>12.6</v>
      </c>
      <c r="AC15" s="28">
        <v>15.4</v>
      </c>
    </row>
    <row r="16" spans="1:29">
      <c r="A16" s="25">
        <v>13</v>
      </c>
      <c r="B16" s="25">
        <v>3</v>
      </c>
      <c r="C16" s="1">
        <v>60</v>
      </c>
      <c r="D16" s="23" t="s">
        <v>48</v>
      </c>
      <c r="E16" s="23" t="s">
        <v>49</v>
      </c>
      <c r="G16" s="1"/>
      <c r="I16" s="1"/>
      <c r="K16" s="1"/>
      <c r="N16" t="s">
        <v>31</v>
      </c>
      <c r="O16" s="28">
        <v>88</v>
      </c>
      <c r="P16" s="28">
        <v>1.5</v>
      </c>
      <c r="Q16" s="28">
        <v>4.5</v>
      </c>
      <c r="R16" s="28">
        <v>88</v>
      </c>
      <c r="S16" s="28">
        <v>2.5</v>
      </c>
      <c r="T16" s="28">
        <v>5.5</v>
      </c>
      <c r="U16" s="28">
        <v>88</v>
      </c>
      <c r="V16" s="28">
        <v>4.5</v>
      </c>
      <c r="W16" s="28">
        <v>7.5</v>
      </c>
      <c r="X16" s="28">
        <v>88</v>
      </c>
      <c r="Y16" s="28">
        <v>4.5</v>
      </c>
      <c r="Z16" s="28">
        <v>7.5</v>
      </c>
      <c r="AA16" s="28">
        <v>88</v>
      </c>
      <c r="AB16" s="28">
        <v>4.5</v>
      </c>
      <c r="AC16" s="28">
        <v>7.5</v>
      </c>
    </row>
    <row r="17" spans="1:29">
      <c r="A17" s="25">
        <v>14</v>
      </c>
      <c r="B17" s="25">
        <v>3</v>
      </c>
      <c r="C17" s="1">
        <v>75</v>
      </c>
      <c r="D17" s="23" t="s">
        <v>50</v>
      </c>
      <c r="E17" s="23" t="s">
        <v>51</v>
      </c>
      <c r="G17" s="1"/>
      <c r="I17" s="1"/>
      <c r="K17" s="1"/>
      <c r="N17" t="s">
        <v>31</v>
      </c>
      <c r="O17" s="28">
        <v>0</v>
      </c>
      <c r="P17" s="28">
        <v>5</v>
      </c>
      <c r="Q17" s="28">
        <v>9</v>
      </c>
      <c r="R17" s="28">
        <v>0</v>
      </c>
      <c r="S17" s="28">
        <v>9.16</v>
      </c>
      <c r="T17" s="28">
        <v>14.16</v>
      </c>
      <c r="U17" s="28">
        <v>0</v>
      </c>
      <c r="V17" s="28">
        <v>15</v>
      </c>
      <c r="W17" s="28">
        <v>20</v>
      </c>
      <c r="X17" s="28">
        <v>0</v>
      </c>
      <c r="Y17" s="28">
        <v>15</v>
      </c>
      <c r="Z17" s="28">
        <v>20</v>
      </c>
      <c r="AA17" s="28">
        <v>0</v>
      </c>
      <c r="AB17" s="28">
        <v>32.5</v>
      </c>
      <c r="AC17" s="28">
        <v>37.5</v>
      </c>
    </row>
    <row r="18" spans="1:29">
      <c r="A18" s="25">
        <v>15</v>
      </c>
      <c r="B18" s="25">
        <v>3</v>
      </c>
      <c r="C18" s="1">
        <v>88</v>
      </c>
      <c r="D18" s="23" t="s">
        <v>52</v>
      </c>
      <c r="E18" s="23" t="s">
        <v>53</v>
      </c>
      <c r="G18" s="1"/>
      <c r="I18" s="1"/>
      <c r="K18" s="1"/>
      <c r="N18" t="s">
        <v>31</v>
      </c>
      <c r="O18" s="28">
        <v>35</v>
      </c>
      <c r="P18" s="28">
        <v>2.66</v>
      </c>
      <c r="Q18" s="28">
        <v>5.66</v>
      </c>
      <c r="R18" s="28">
        <v>35</v>
      </c>
      <c r="S18" s="28">
        <v>4.75</v>
      </c>
      <c r="T18" s="28">
        <v>7.75</v>
      </c>
      <c r="U18" s="28">
        <v>35</v>
      </c>
      <c r="V18" s="28">
        <v>6.83</v>
      </c>
      <c r="W18" s="28">
        <v>9.83</v>
      </c>
      <c r="X18" s="28">
        <v>35</v>
      </c>
      <c r="Y18" s="28">
        <v>11</v>
      </c>
      <c r="Z18" s="28">
        <v>14</v>
      </c>
      <c r="AA18" s="28">
        <v>35</v>
      </c>
      <c r="AB18" s="28">
        <v>23.5</v>
      </c>
      <c r="AC18" s="28">
        <v>26.5</v>
      </c>
    </row>
    <row r="19" spans="1:29">
      <c r="A19" s="25">
        <v>16</v>
      </c>
      <c r="B19" s="25">
        <v>4</v>
      </c>
      <c r="C19" s="1">
        <v>0</v>
      </c>
      <c r="D19" s="23" t="s">
        <v>54</v>
      </c>
      <c r="E19" s="23" t="s">
        <v>55</v>
      </c>
      <c r="G19" s="1"/>
      <c r="I19" s="1"/>
      <c r="K19" s="1"/>
      <c r="N19" t="s">
        <v>31</v>
      </c>
      <c r="O19" s="28">
        <v>60</v>
      </c>
      <c r="P19" s="28">
        <v>2</v>
      </c>
      <c r="Q19" s="28">
        <v>3</v>
      </c>
      <c r="R19" s="28">
        <v>60</v>
      </c>
      <c r="S19" s="28">
        <v>3.25</v>
      </c>
      <c r="T19" s="28">
        <v>4.25</v>
      </c>
      <c r="U19" s="28">
        <v>60</v>
      </c>
      <c r="V19" s="28">
        <v>4.5</v>
      </c>
      <c r="W19" s="28">
        <v>5.5</v>
      </c>
      <c r="X19" s="28">
        <v>60</v>
      </c>
      <c r="Y19" s="28">
        <v>7</v>
      </c>
      <c r="Z19" s="28">
        <v>8</v>
      </c>
      <c r="AA19" s="28">
        <v>60</v>
      </c>
      <c r="AB19" s="28">
        <v>7</v>
      </c>
      <c r="AC19" s="28">
        <v>8</v>
      </c>
    </row>
    <row r="20" spans="1:29">
      <c r="A20" s="25">
        <v>17</v>
      </c>
      <c r="B20" s="25">
        <v>4</v>
      </c>
      <c r="C20" s="1">
        <v>35</v>
      </c>
      <c r="D20" s="23" t="s">
        <v>56</v>
      </c>
      <c r="E20" s="23" t="s">
        <v>57</v>
      </c>
      <c r="G20" s="1"/>
      <c r="I20" s="1"/>
      <c r="K20" s="1"/>
      <c r="N20" t="s">
        <v>31</v>
      </c>
      <c r="O20" s="28">
        <v>75</v>
      </c>
      <c r="P20" s="28">
        <v>1.6</v>
      </c>
      <c r="Q20" s="28">
        <v>2.1</v>
      </c>
      <c r="R20" s="28">
        <v>75</v>
      </c>
      <c r="S20" s="28">
        <v>3</v>
      </c>
      <c r="T20" s="28">
        <v>3.5</v>
      </c>
      <c r="U20" s="28">
        <v>75</v>
      </c>
      <c r="V20" s="28">
        <v>4.08</v>
      </c>
      <c r="W20" s="28">
        <v>4.58</v>
      </c>
      <c r="X20" s="28">
        <v>75</v>
      </c>
      <c r="Y20" s="28">
        <v>4.08</v>
      </c>
      <c r="Z20" s="28">
        <v>4.58</v>
      </c>
      <c r="AA20" s="28">
        <v>75</v>
      </c>
      <c r="AB20" s="28">
        <v>6.25</v>
      </c>
      <c r="AC20" s="28">
        <v>6.75</v>
      </c>
    </row>
    <row r="21" spans="1:29">
      <c r="A21" s="25">
        <v>18</v>
      </c>
      <c r="B21" s="25">
        <v>4</v>
      </c>
      <c r="C21" s="1">
        <v>60</v>
      </c>
      <c r="D21" s="23" t="s">
        <v>58</v>
      </c>
      <c r="E21" s="23" t="s">
        <v>59</v>
      </c>
      <c r="G21" s="1"/>
      <c r="I21" s="1"/>
      <c r="K21" s="1"/>
      <c r="N21" t="s">
        <v>31</v>
      </c>
      <c r="O21" s="28">
        <v>88</v>
      </c>
      <c r="P21" s="28">
        <v>1.5</v>
      </c>
      <c r="Q21" s="28">
        <v>2.5</v>
      </c>
      <c r="R21" s="28">
        <v>88</v>
      </c>
      <c r="S21" s="28">
        <v>1.4</v>
      </c>
      <c r="T21" s="28">
        <v>3.4</v>
      </c>
      <c r="U21" s="28">
        <v>88</v>
      </c>
      <c r="V21" s="28">
        <v>3</v>
      </c>
      <c r="W21" s="28">
        <v>5</v>
      </c>
      <c r="X21" s="28">
        <v>88</v>
      </c>
      <c r="Y21" s="28">
        <v>3</v>
      </c>
      <c r="Z21" s="28">
        <v>5</v>
      </c>
      <c r="AA21" s="28">
        <v>88</v>
      </c>
      <c r="AB21" s="28">
        <v>3</v>
      </c>
      <c r="AC21" s="28">
        <v>5</v>
      </c>
    </row>
    <row r="22" spans="1:29">
      <c r="A22" s="25">
        <v>19</v>
      </c>
      <c r="B22" s="25">
        <v>4</v>
      </c>
      <c r="C22" s="1">
        <v>76</v>
      </c>
      <c r="D22" s="23" t="s">
        <v>60</v>
      </c>
      <c r="E22" s="23" t="s">
        <v>61</v>
      </c>
      <c r="G22" s="1"/>
      <c r="I22" s="1"/>
      <c r="K22" s="1"/>
      <c r="N22" t="s">
        <v>31</v>
      </c>
      <c r="O22" s="28">
        <v>0</v>
      </c>
      <c r="P22" s="28">
        <v>6</v>
      </c>
      <c r="Q22" s="28">
        <v>8</v>
      </c>
      <c r="R22" s="28">
        <v>0</v>
      </c>
      <c r="S22" s="28">
        <v>7.25</v>
      </c>
      <c r="T22" s="28">
        <v>10.25</v>
      </c>
      <c r="U22" s="28">
        <v>0</v>
      </c>
      <c r="V22" s="28">
        <v>10.16</v>
      </c>
      <c r="W22" s="28">
        <v>13.16</v>
      </c>
      <c r="X22" s="28">
        <v>0</v>
      </c>
      <c r="Y22" s="28">
        <v>10.16</v>
      </c>
      <c r="Z22" s="28">
        <v>13.16</v>
      </c>
      <c r="AA22" s="28">
        <v>0</v>
      </c>
      <c r="AB22" s="28">
        <v>16</v>
      </c>
      <c r="AC22" s="28">
        <v>19</v>
      </c>
    </row>
    <row r="23" spans="1:29">
      <c r="A23" s="25">
        <v>20</v>
      </c>
      <c r="B23" s="25">
        <v>4</v>
      </c>
      <c r="C23" s="1">
        <v>90</v>
      </c>
      <c r="D23" s="23" t="s">
        <v>62</v>
      </c>
      <c r="E23" s="23" t="s">
        <v>63</v>
      </c>
      <c r="G23" s="1"/>
      <c r="I23" s="1"/>
      <c r="K23" s="1"/>
      <c r="N23" t="s">
        <v>31</v>
      </c>
      <c r="O23" s="28">
        <v>35</v>
      </c>
      <c r="P23" s="28">
        <v>2.12</v>
      </c>
      <c r="Q23" s="28">
        <v>4.12</v>
      </c>
      <c r="R23" s="28">
        <v>35</v>
      </c>
      <c r="S23" s="28">
        <v>6</v>
      </c>
      <c r="T23" s="28">
        <v>6.5</v>
      </c>
      <c r="U23" s="28">
        <v>35</v>
      </c>
      <c r="V23" s="28">
        <v>8.08</v>
      </c>
      <c r="W23" s="28">
        <v>8.58</v>
      </c>
      <c r="X23" s="28">
        <v>35</v>
      </c>
      <c r="Y23" s="28">
        <v>8.08</v>
      </c>
      <c r="Z23" s="28">
        <v>8.58</v>
      </c>
      <c r="AA23" s="28">
        <v>35</v>
      </c>
      <c r="AB23" s="28">
        <v>12.25</v>
      </c>
      <c r="AC23" s="28">
        <v>12.75</v>
      </c>
    </row>
    <row r="24" spans="1:29">
      <c r="A24" s="25">
        <v>21</v>
      </c>
      <c r="B24" s="25">
        <v>5</v>
      </c>
      <c r="C24" s="1">
        <v>0</v>
      </c>
      <c r="D24" s="23" t="s">
        <v>64</v>
      </c>
      <c r="E24" s="23" t="s">
        <v>65</v>
      </c>
      <c r="G24" s="1"/>
      <c r="I24" s="1"/>
      <c r="K24" s="1"/>
      <c r="N24" t="s">
        <v>31</v>
      </c>
      <c r="O24" s="28">
        <v>60</v>
      </c>
      <c r="P24" s="28">
        <v>1.52</v>
      </c>
      <c r="Q24" s="28">
        <v>2.02</v>
      </c>
      <c r="R24" s="28">
        <v>60</v>
      </c>
      <c r="S24" s="28">
        <v>2.95</v>
      </c>
      <c r="T24" s="28">
        <v>3.45</v>
      </c>
      <c r="U24" s="28">
        <v>60</v>
      </c>
      <c r="V24" s="28">
        <v>3.75</v>
      </c>
      <c r="W24" s="28">
        <v>4.25</v>
      </c>
      <c r="X24" s="28">
        <v>60</v>
      </c>
      <c r="Y24" s="28">
        <v>5.08</v>
      </c>
      <c r="Z24" s="28">
        <v>5.58</v>
      </c>
      <c r="AA24" s="28">
        <v>60</v>
      </c>
      <c r="AB24" s="28">
        <v>7.75</v>
      </c>
      <c r="AC24" s="28">
        <v>8.25</v>
      </c>
    </row>
    <row r="25" spans="1:29">
      <c r="A25" s="25">
        <v>22</v>
      </c>
      <c r="B25" s="25">
        <v>5</v>
      </c>
      <c r="C25" s="1">
        <v>32</v>
      </c>
      <c r="D25" s="23" t="s">
        <v>66</v>
      </c>
      <c r="E25" s="23" t="s">
        <v>67</v>
      </c>
      <c r="G25" s="1"/>
      <c r="I25" s="1"/>
      <c r="K25" s="1"/>
      <c r="N25" t="s">
        <v>31</v>
      </c>
      <c r="O25" s="28">
        <v>76</v>
      </c>
      <c r="P25" s="28">
        <v>1.3</v>
      </c>
      <c r="Q25" s="28">
        <v>1.8</v>
      </c>
      <c r="R25" s="28">
        <v>76</v>
      </c>
      <c r="S25" s="28">
        <v>1.73</v>
      </c>
      <c r="T25" s="28">
        <v>2.93</v>
      </c>
      <c r="U25" s="28">
        <v>76</v>
      </c>
      <c r="V25" s="28">
        <v>2.9</v>
      </c>
      <c r="W25" s="28">
        <v>4.1</v>
      </c>
      <c r="X25" s="28">
        <v>76</v>
      </c>
      <c r="Y25" s="28">
        <v>4.06</v>
      </c>
      <c r="Z25" s="28">
        <v>5.26</v>
      </c>
      <c r="AA25" s="28">
        <v>76</v>
      </c>
      <c r="AB25" s="28">
        <v>4.06</v>
      </c>
      <c r="AC25" s="28">
        <v>5.26</v>
      </c>
    </row>
    <row r="26" spans="1:29">
      <c r="A26" s="25">
        <v>23</v>
      </c>
      <c r="B26" s="25">
        <v>5</v>
      </c>
      <c r="C26" s="1">
        <v>52</v>
      </c>
      <c r="D26" s="23" t="s">
        <v>68</v>
      </c>
      <c r="E26" s="23" t="s">
        <v>69</v>
      </c>
      <c r="G26" s="1"/>
      <c r="I26" s="1"/>
      <c r="K26" s="1"/>
      <c r="N26" t="s">
        <v>31</v>
      </c>
      <c r="O26" s="28">
        <v>90</v>
      </c>
      <c r="P26" s="28">
        <v>1.01</v>
      </c>
      <c r="Q26" s="28">
        <v>1.21</v>
      </c>
      <c r="R26" s="28">
        <v>90</v>
      </c>
      <c r="S26" s="28">
        <v>1.41</v>
      </c>
      <c r="T26" s="28">
        <v>1.91</v>
      </c>
      <c r="U26" s="28">
        <v>90</v>
      </c>
      <c r="V26" s="28">
        <v>2.25</v>
      </c>
      <c r="W26" s="28">
        <v>2.75</v>
      </c>
      <c r="X26" s="28">
        <v>90</v>
      </c>
      <c r="Y26" s="28">
        <v>2.25</v>
      </c>
      <c r="Z26" s="28">
        <v>2.75</v>
      </c>
      <c r="AA26" s="28">
        <v>90</v>
      </c>
      <c r="AB26" s="28">
        <v>3.08</v>
      </c>
      <c r="AC26" s="28">
        <v>3.58</v>
      </c>
    </row>
    <row r="27" spans="1:29">
      <c r="A27" s="25">
        <v>24</v>
      </c>
      <c r="B27" s="25">
        <v>5</v>
      </c>
      <c r="C27" s="1">
        <v>74</v>
      </c>
      <c r="D27" s="23" t="s">
        <v>70</v>
      </c>
      <c r="E27" s="23" t="s">
        <v>71</v>
      </c>
      <c r="G27" s="1"/>
      <c r="I27" s="1"/>
      <c r="K27" s="1"/>
      <c r="N27" t="s">
        <v>31</v>
      </c>
      <c r="O27" s="28">
        <v>0</v>
      </c>
      <c r="P27" s="28">
        <v>3.83</v>
      </c>
      <c r="Q27" s="28">
        <v>6.83</v>
      </c>
      <c r="R27" s="28">
        <v>0</v>
      </c>
      <c r="S27" s="28">
        <v>7.25</v>
      </c>
      <c r="T27" s="28">
        <v>10.25</v>
      </c>
      <c r="U27" s="28">
        <v>0</v>
      </c>
      <c r="V27" s="28">
        <v>10.16</v>
      </c>
      <c r="W27" s="28">
        <v>13.16</v>
      </c>
      <c r="X27" s="28">
        <v>0</v>
      </c>
      <c r="Y27" s="28">
        <v>10.16</v>
      </c>
      <c r="Z27" s="28">
        <v>13.16</v>
      </c>
      <c r="AA27" s="28">
        <v>0</v>
      </c>
      <c r="AB27" s="28">
        <v>16</v>
      </c>
      <c r="AC27" s="28">
        <v>19</v>
      </c>
    </row>
    <row r="28" spans="1:29">
      <c r="A28" s="25">
        <v>25</v>
      </c>
      <c r="B28" s="25">
        <v>5</v>
      </c>
      <c r="C28" s="1">
        <v>88</v>
      </c>
      <c r="D28" s="23" t="s">
        <v>72</v>
      </c>
      <c r="E28" s="23" t="s">
        <v>73</v>
      </c>
      <c r="G28" s="1"/>
      <c r="I28" s="1"/>
      <c r="K28" s="1"/>
      <c r="N28" t="s">
        <v>31</v>
      </c>
      <c r="O28" s="28">
        <v>32</v>
      </c>
      <c r="P28" s="28">
        <v>1.97</v>
      </c>
      <c r="Q28" s="28">
        <v>2.47</v>
      </c>
      <c r="R28" s="28">
        <v>35</v>
      </c>
      <c r="S28" s="28">
        <v>3.08</v>
      </c>
      <c r="T28" s="28">
        <v>3.58</v>
      </c>
      <c r="U28" s="28">
        <v>35</v>
      </c>
      <c r="V28" s="28">
        <v>6.41</v>
      </c>
      <c r="W28" s="28">
        <v>6.91</v>
      </c>
      <c r="X28" s="28">
        <v>35</v>
      </c>
      <c r="Y28" s="28">
        <v>6.41</v>
      </c>
      <c r="Z28" s="28">
        <v>6.91</v>
      </c>
      <c r="AA28" s="28">
        <v>35</v>
      </c>
      <c r="AB28" s="28">
        <v>6.41</v>
      </c>
      <c r="AC28" s="28">
        <v>6.91</v>
      </c>
    </row>
    <row r="29" spans="1:29">
      <c r="A29" s="25">
        <v>26</v>
      </c>
      <c r="B29" s="25">
        <v>6</v>
      </c>
      <c r="C29" s="1">
        <v>0</v>
      </c>
      <c r="D29" s="23" t="s">
        <v>74</v>
      </c>
      <c r="E29" s="23" t="s">
        <v>75</v>
      </c>
      <c r="G29" s="1"/>
      <c r="I29" s="1"/>
      <c r="K29" s="1"/>
      <c r="N29" t="s">
        <v>31</v>
      </c>
      <c r="O29" s="28">
        <v>52</v>
      </c>
      <c r="P29" s="28">
        <v>1.95</v>
      </c>
      <c r="Q29" s="28">
        <v>2.45</v>
      </c>
      <c r="R29" s="28">
        <v>55</v>
      </c>
      <c r="S29" s="28">
        <v>3.41</v>
      </c>
      <c r="T29" s="28">
        <v>3.91</v>
      </c>
      <c r="U29" s="28">
        <v>55</v>
      </c>
      <c r="V29" s="28">
        <v>5.25</v>
      </c>
      <c r="W29" s="28">
        <v>5.75</v>
      </c>
      <c r="X29" s="28">
        <v>55</v>
      </c>
      <c r="Y29" s="28">
        <v>5.25</v>
      </c>
      <c r="Z29" s="28">
        <v>5.75</v>
      </c>
      <c r="AA29" s="28">
        <v>55</v>
      </c>
      <c r="AB29" s="28">
        <v>7.08</v>
      </c>
      <c r="AC29" s="28">
        <v>7.58</v>
      </c>
    </row>
    <row r="30" spans="1:29">
      <c r="A30" s="25">
        <v>27</v>
      </c>
      <c r="B30" s="25">
        <v>6</v>
      </c>
      <c r="C30" s="1">
        <v>30</v>
      </c>
      <c r="D30" s="23" t="s">
        <v>76</v>
      </c>
      <c r="E30" s="23" t="s">
        <v>77</v>
      </c>
      <c r="G30" s="1"/>
      <c r="I30" s="1"/>
      <c r="K30" s="1"/>
      <c r="N30" t="s">
        <v>31</v>
      </c>
      <c r="O30" s="28">
        <v>74</v>
      </c>
      <c r="P30" s="28">
        <v>1.15</v>
      </c>
      <c r="Q30" s="28">
        <v>1.65</v>
      </c>
      <c r="R30" s="28">
        <v>77</v>
      </c>
      <c r="S30" s="28">
        <v>1.75</v>
      </c>
      <c r="T30" s="28">
        <v>2.25</v>
      </c>
      <c r="U30" s="28">
        <v>77</v>
      </c>
      <c r="V30" s="28">
        <v>2.08</v>
      </c>
      <c r="W30" s="28">
        <v>2.58</v>
      </c>
      <c r="X30" s="28">
        <v>77</v>
      </c>
      <c r="Y30" s="28">
        <v>3.25</v>
      </c>
      <c r="Z30" s="28">
        <v>3.75</v>
      </c>
      <c r="AA30" s="28">
        <v>77</v>
      </c>
      <c r="AB30" s="28">
        <v>4.41</v>
      </c>
      <c r="AC30" s="28">
        <v>4.91</v>
      </c>
    </row>
    <row r="31" spans="1:29">
      <c r="A31" s="25">
        <v>28</v>
      </c>
      <c r="B31" s="25">
        <v>6</v>
      </c>
      <c r="C31" s="1">
        <v>55</v>
      </c>
      <c r="D31" s="23" t="s">
        <v>78</v>
      </c>
      <c r="E31" s="23" t="s">
        <v>79</v>
      </c>
      <c r="G31" s="1"/>
      <c r="I31" s="1"/>
      <c r="K31" s="1"/>
      <c r="N31" t="s">
        <v>31</v>
      </c>
      <c r="O31" s="28">
        <v>88</v>
      </c>
      <c r="P31" s="28">
        <v>1.1</v>
      </c>
      <c r="Q31" s="28">
        <v>1.3</v>
      </c>
      <c r="R31" s="28">
        <v>91</v>
      </c>
      <c r="S31" s="28">
        <v>1.03</v>
      </c>
      <c r="T31" s="28">
        <v>1.53</v>
      </c>
      <c r="U31" s="28">
        <v>91</v>
      </c>
      <c r="V31" s="28">
        <v>1.25</v>
      </c>
      <c r="W31" s="28">
        <v>1.75</v>
      </c>
      <c r="X31" s="28">
        <v>91</v>
      </c>
      <c r="Y31" s="28">
        <v>2</v>
      </c>
      <c r="Z31" s="28">
        <v>2.5</v>
      </c>
      <c r="AA31" s="28">
        <v>91</v>
      </c>
      <c r="AB31" s="28">
        <v>2</v>
      </c>
      <c r="AC31" s="28">
        <v>2.5</v>
      </c>
    </row>
    <row r="32" spans="1:29">
      <c r="A32" s="25">
        <v>29</v>
      </c>
      <c r="B32" s="25">
        <v>6</v>
      </c>
      <c r="C32" s="1">
        <v>77</v>
      </c>
      <c r="D32" s="23" t="s">
        <v>80</v>
      </c>
      <c r="E32" s="23" t="s">
        <v>81</v>
      </c>
      <c r="G32" s="1"/>
      <c r="I32" s="1"/>
      <c r="K32" s="1"/>
      <c r="N32" t="s">
        <v>31</v>
      </c>
      <c r="O32" s="28">
        <v>0</v>
      </c>
      <c r="P32" s="28">
        <v>3.75</v>
      </c>
      <c r="Q32" s="28">
        <v>6.25</v>
      </c>
      <c r="R32" s="28">
        <v>0</v>
      </c>
      <c r="S32" s="28">
        <v>7.25</v>
      </c>
      <c r="T32" s="28">
        <v>10.25</v>
      </c>
      <c r="U32" s="28">
        <v>0</v>
      </c>
      <c r="V32" s="28">
        <v>7.5</v>
      </c>
      <c r="W32" s="28">
        <v>10</v>
      </c>
      <c r="X32" s="28">
        <v>0</v>
      </c>
      <c r="Y32" s="28">
        <v>10.21</v>
      </c>
      <c r="Z32" s="28">
        <v>13.11</v>
      </c>
      <c r="AA32" s="28">
        <v>0</v>
      </c>
      <c r="AB32" s="28">
        <v>16.05</v>
      </c>
      <c r="AC32" s="28">
        <v>18.95</v>
      </c>
    </row>
    <row r="33" spans="1:29">
      <c r="A33" s="25">
        <v>30</v>
      </c>
      <c r="B33" s="25">
        <v>6</v>
      </c>
      <c r="C33" s="1">
        <v>91</v>
      </c>
      <c r="D33" s="23" t="s">
        <v>82</v>
      </c>
      <c r="E33" s="23" t="s">
        <v>83</v>
      </c>
      <c r="G33" s="1"/>
      <c r="I33" s="1"/>
      <c r="K33" s="1"/>
      <c r="N33" t="s">
        <v>31</v>
      </c>
      <c r="O33" s="28">
        <v>30</v>
      </c>
      <c r="P33" s="28">
        <v>2.52</v>
      </c>
      <c r="Q33" s="28">
        <v>3.02</v>
      </c>
      <c r="R33" s="28">
        <v>35</v>
      </c>
      <c r="S33" s="28">
        <v>2.16</v>
      </c>
      <c r="T33" s="28">
        <v>6.16</v>
      </c>
      <c r="U33" s="28">
        <v>35</v>
      </c>
      <c r="V33" s="28">
        <v>4.75</v>
      </c>
      <c r="W33" s="28">
        <v>5.25</v>
      </c>
      <c r="X33" s="28">
        <v>35</v>
      </c>
      <c r="Y33" s="28">
        <v>6</v>
      </c>
      <c r="Z33" s="28">
        <v>6.5</v>
      </c>
      <c r="AA33" s="28">
        <v>35</v>
      </c>
      <c r="AB33" s="28">
        <v>6</v>
      </c>
      <c r="AC33" s="28">
        <v>6.5</v>
      </c>
    </row>
    <row r="34" spans="1:29">
      <c r="A34" s="25">
        <v>31</v>
      </c>
      <c r="B34" s="25">
        <v>7</v>
      </c>
      <c r="C34" s="1">
        <v>0</v>
      </c>
      <c r="D34" s="23" t="s">
        <v>84</v>
      </c>
      <c r="E34" s="23" t="s">
        <v>85</v>
      </c>
      <c r="G34" s="1"/>
      <c r="I34" s="1"/>
      <c r="K34" s="1"/>
      <c r="N34" t="s">
        <v>31</v>
      </c>
      <c r="O34" s="28">
        <v>55</v>
      </c>
      <c r="P34" s="28">
        <v>1.5</v>
      </c>
      <c r="Q34" s="28">
        <v>2.5</v>
      </c>
      <c r="R34" s="28">
        <v>60</v>
      </c>
      <c r="S34" s="28">
        <v>2.25</v>
      </c>
      <c r="T34" s="28">
        <v>3.25</v>
      </c>
      <c r="U34" s="28">
        <v>60</v>
      </c>
      <c r="V34" s="28">
        <v>3.9</v>
      </c>
      <c r="W34" s="28">
        <v>4.9</v>
      </c>
      <c r="X34" s="28">
        <v>60</v>
      </c>
      <c r="Y34" s="28">
        <v>5</v>
      </c>
      <c r="Z34" s="28">
        <v>6</v>
      </c>
      <c r="AA34" s="28">
        <v>60</v>
      </c>
      <c r="AB34" s="28">
        <v>5</v>
      </c>
      <c r="AC34" s="28">
        <v>6</v>
      </c>
    </row>
    <row r="35" spans="1:29">
      <c r="A35" s="25">
        <v>32</v>
      </c>
      <c r="B35" s="25">
        <v>7</v>
      </c>
      <c r="C35" s="1">
        <v>35</v>
      </c>
      <c r="D35" s="23" t="s">
        <v>86</v>
      </c>
      <c r="E35" s="23" t="s">
        <v>87</v>
      </c>
      <c r="G35" s="1"/>
      <c r="I35" s="1"/>
      <c r="K35" s="1"/>
      <c r="N35" t="s">
        <v>31</v>
      </c>
      <c r="O35" s="28">
        <v>77</v>
      </c>
      <c r="P35" s="28">
        <v>1.06</v>
      </c>
      <c r="Q35" s="28">
        <v>1.26</v>
      </c>
      <c r="R35" s="28">
        <v>82</v>
      </c>
      <c r="S35" s="28">
        <v>1.02</v>
      </c>
      <c r="T35" s="28">
        <v>1.42</v>
      </c>
      <c r="U35" s="28">
        <v>82</v>
      </c>
      <c r="V35" s="28">
        <v>2</v>
      </c>
      <c r="W35" s="28">
        <v>2.4</v>
      </c>
      <c r="X35" s="28">
        <v>82</v>
      </c>
      <c r="Y35" s="28">
        <v>2.15</v>
      </c>
      <c r="Z35" s="28">
        <v>3.35</v>
      </c>
      <c r="AA35" s="28">
        <v>82</v>
      </c>
      <c r="AB35" s="28">
        <v>2.15</v>
      </c>
      <c r="AC35" s="28">
        <v>3.35</v>
      </c>
    </row>
    <row r="36" spans="1:29">
      <c r="A36" s="25">
        <v>33</v>
      </c>
      <c r="B36" s="25">
        <v>7</v>
      </c>
      <c r="C36" s="1">
        <v>57</v>
      </c>
      <c r="D36" s="23" t="s">
        <v>88</v>
      </c>
      <c r="E36" s="23" t="s">
        <v>89</v>
      </c>
      <c r="G36" s="1"/>
      <c r="I36" s="1"/>
      <c r="K36" s="1"/>
      <c r="N36" t="s">
        <v>31</v>
      </c>
      <c r="O36" s="28">
        <v>91</v>
      </c>
      <c r="P36" s="28">
        <v>0.5</v>
      </c>
      <c r="Q36" s="28">
        <v>1</v>
      </c>
      <c r="R36" s="28">
        <v>93</v>
      </c>
      <c r="S36" s="28">
        <v>1.07</v>
      </c>
      <c r="T36" s="28">
        <v>1.17</v>
      </c>
      <c r="U36" s="28">
        <v>93</v>
      </c>
      <c r="V36" s="28">
        <v>1.55</v>
      </c>
      <c r="W36" s="28">
        <v>2.05</v>
      </c>
      <c r="X36" s="28">
        <v>93</v>
      </c>
      <c r="Y36" s="28">
        <v>1.55</v>
      </c>
      <c r="Z36" s="28">
        <v>2.05</v>
      </c>
      <c r="AA36" s="28">
        <v>93</v>
      </c>
      <c r="AB36" s="28">
        <v>2</v>
      </c>
      <c r="AC36" s="28">
        <v>2.5</v>
      </c>
    </row>
    <row r="37" spans="1:29">
      <c r="A37" s="25">
        <v>34</v>
      </c>
      <c r="B37" s="25">
        <v>7</v>
      </c>
      <c r="C37" s="1">
        <v>75</v>
      </c>
      <c r="D37" s="23" t="s">
        <v>90</v>
      </c>
      <c r="E37" s="23" t="s">
        <v>91</v>
      </c>
      <c r="G37" s="1"/>
      <c r="I37" s="1"/>
      <c r="K37" s="1"/>
      <c r="N37" t="s">
        <v>31</v>
      </c>
      <c r="O37" s="28">
        <v>0</v>
      </c>
      <c r="P37" s="28">
        <v>4.33</v>
      </c>
      <c r="Q37" s="28">
        <v>7.33</v>
      </c>
      <c r="R37" s="28">
        <v>0</v>
      </c>
      <c r="S37" s="28">
        <v>5.5</v>
      </c>
      <c r="T37" s="28">
        <v>8.5</v>
      </c>
      <c r="U37" s="28">
        <v>0</v>
      </c>
      <c r="V37" s="28">
        <v>5.5</v>
      </c>
      <c r="W37" s="28">
        <v>8.5</v>
      </c>
      <c r="X37" s="28">
        <v>0</v>
      </c>
      <c r="Y37" s="28">
        <v>10.16</v>
      </c>
      <c r="Z37" s="28">
        <v>13.16</v>
      </c>
      <c r="AA37" s="28">
        <v>0</v>
      </c>
      <c r="AB37" s="28">
        <v>10.16</v>
      </c>
      <c r="AC37" s="28">
        <v>13.16</v>
      </c>
    </row>
    <row r="38" spans="1:29">
      <c r="A38" s="25">
        <v>35</v>
      </c>
      <c r="B38" s="25">
        <v>7</v>
      </c>
      <c r="C38" s="1">
        <v>88</v>
      </c>
      <c r="D38" s="23" t="s">
        <v>92</v>
      </c>
      <c r="E38" s="23" t="s">
        <v>93</v>
      </c>
      <c r="G38" s="1"/>
      <c r="I38" s="1"/>
      <c r="K38" s="1"/>
      <c r="N38" t="s">
        <v>31</v>
      </c>
      <c r="O38" s="28">
        <v>35</v>
      </c>
      <c r="P38" s="28">
        <v>1.95</v>
      </c>
      <c r="Q38" s="28">
        <v>2.45</v>
      </c>
      <c r="R38" s="28">
        <v>35</v>
      </c>
      <c r="S38" s="28">
        <v>2.5</v>
      </c>
      <c r="T38" s="28">
        <v>3</v>
      </c>
      <c r="U38" s="28">
        <v>35</v>
      </c>
      <c r="V38" s="28">
        <v>4.15</v>
      </c>
      <c r="W38" s="28">
        <v>4.65</v>
      </c>
      <c r="X38" s="28">
        <v>35</v>
      </c>
      <c r="Y38" s="28">
        <v>5.25</v>
      </c>
      <c r="Z38" s="28">
        <v>5.75</v>
      </c>
      <c r="AA38" s="28">
        <v>35</v>
      </c>
      <c r="AB38" s="28">
        <v>5.25</v>
      </c>
      <c r="AC38" s="28">
        <v>5.75</v>
      </c>
    </row>
    <row r="39" spans="1:29">
      <c r="A39" s="25">
        <v>36</v>
      </c>
      <c r="B39" s="25">
        <v>8</v>
      </c>
      <c r="C39" s="1">
        <v>0</v>
      </c>
      <c r="D39" s="23" t="s">
        <v>94</v>
      </c>
      <c r="E39" s="23" t="s">
        <v>95</v>
      </c>
      <c r="G39" s="1"/>
      <c r="I39" s="1"/>
      <c r="K39" s="1"/>
      <c r="N39" t="s">
        <v>31</v>
      </c>
      <c r="O39" s="28">
        <v>57</v>
      </c>
      <c r="P39" s="28">
        <v>1.25</v>
      </c>
      <c r="Q39" s="28">
        <v>1.75</v>
      </c>
      <c r="R39" s="28">
        <v>57</v>
      </c>
      <c r="S39" s="28">
        <v>1.25</v>
      </c>
      <c r="T39" s="28">
        <v>2.75</v>
      </c>
      <c r="U39" s="28">
        <v>57</v>
      </c>
      <c r="V39" s="28">
        <v>2.85</v>
      </c>
      <c r="W39" s="28">
        <v>4.35</v>
      </c>
      <c r="X39" s="28">
        <v>57</v>
      </c>
      <c r="Y39" s="28">
        <v>2.85</v>
      </c>
      <c r="Z39" s="28">
        <v>4.35</v>
      </c>
      <c r="AA39" s="28">
        <v>57</v>
      </c>
      <c r="AB39" s="28">
        <v>3.75</v>
      </c>
      <c r="AC39" s="28">
        <v>5.25</v>
      </c>
    </row>
    <row r="40" spans="1:29">
      <c r="A40" s="25">
        <v>37</v>
      </c>
      <c r="B40" s="25">
        <v>8</v>
      </c>
      <c r="C40" s="1">
        <v>35</v>
      </c>
      <c r="D40" s="23" t="s">
        <v>96</v>
      </c>
      <c r="E40" s="23" t="s">
        <v>97</v>
      </c>
      <c r="G40" s="1"/>
      <c r="I40" s="1"/>
      <c r="K40" s="1"/>
      <c r="N40" t="s">
        <v>31</v>
      </c>
      <c r="O40" s="28">
        <v>75</v>
      </c>
      <c r="P40" s="28">
        <v>1.03</v>
      </c>
      <c r="Q40" s="28">
        <v>1.13</v>
      </c>
      <c r="R40" s="28">
        <v>75</v>
      </c>
      <c r="S40" s="28">
        <v>1.04</v>
      </c>
      <c r="T40" s="28">
        <v>1.84</v>
      </c>
      <c r="U40" s="28">
        <v>75</v>
      </c>
      <c r="V40" s="28">
        <v>2.2</v>
      </c>
      <c r="W40" s="28">
        <v>3</v>
      </c>
      <c r="X40" s="28">
        <v>75</v>
      </c>
      <c r="Y40" s="28">
        <v>2.2</v>
      </c>
      <c r="Z40" s="28">
        <v>3</v>
      </c>
      <c r="AA40" s="28">
        <v>75</v>
      </c>
      <c r="AB40" s="28">
        <v>2.85</v>
      </c>
      <c r="AC40" s="28">
        <v>3.65</v>
      </c>
    </row>
    <row r="41" spans="1:29">
      <c r="A41" s="25">
        <v>38</v>
      </c>
      <c r="B41" s="25">
        <v>8</v>
      </c>
      <c r="C41" s="1">
        <v>57</v>
      </c>
      <c r="D41" s="23" t="s">
        <v>98</v>
      </c>
      <c r="E41" s="23" t="s">
        <v>99</v>
      </c>
      <c r="G41" s="1"/>
      <c r="I41" s="1"/>
      <c r="K41" s="1"/>
      <c r="N41" t="s">
        <v>31</v>
      </c>
      <c r="O41" s="28">
        <v>88</v>
      </c>
      <c r="P41" s="28">
        <v>0.55</v>
      </c>
      <c r="Q41" s="28">
        <v>1.05</v>
      </c>
      <c r="R41" s="28">
        <v>88</v>
      </c>
      <c r="S41" s="28">
        <v>1.08</v>
      </c>
      <c r="T41" s="28">
        <v>1.58</v>
      </c>
      <c r="U41" s="28">
        <v>88</v>
      </c>
      <c r="V41" s="28">
        <v>1.46</v>
      </c>
      <c r="W41" s="28">
        <v>1.96</v>
      </c>
      <c r="X41" s="28">
        <v>88</v>
      </c>
      <c r="Y41" s="28">
        <v>2.15</v>
      </c>
      <c r="Z41" s="28">
        <v>2.65</v>
      </c>
      <c r="AA41" s="28">
        <v>88</v>
      </c>
      <c r="AB41" s="28">
        <v>2.15</v>
      </c>
      <c r="AC41" s="28">
        <v>2.65</v>
      </c>
    </row>
    <row r="42" spans="1:29">
      <c r="A42" s="25">
        <v>39</v>
      </c>
      <c r="B42" s="25">
        <v>8</v>
      </c>
      <c r="C42" s="1">
        <v>75</v>
      </c>
      <c r="D42" s="23" t="s">
        <v>100</v>
      </c>
      <c r="E42" s="23" t="s">
        <v>101</v>
      </c>
      <c r="G42" s="1"/>
      <c r="I42" s="1"/>
      <c r="K42" s="1"/>
      <c r="N42" t="s">
        <v>31</v>
      </c>
      <c r="O42" s="28">
        <v>0</v>
      </c>
      <c r="P42" s="28">
        <v>3.5</v>
      </c>
      <c r="Q42" s="28">
        <v>6.5</v>
      </c>
      <c r="R42" s="28">
        <v>0</v>
      </c>
      <c r="S42" s="28">
        <v>4</v>
      </c>
      <c r="T42" s="28">
        <v>6</v>
      </c>
      <c r="U42" s="28">
        <v>0</v>
      </c>
      <c r="V42" s="28">
        <v>5.5</v>
      </c>
      <c r="W42" s="28">
        <v>8.5</v>
      </c>
      <c r="X42" s="28">
        <v>0</v>
      </c>
      <c r="Y42" s="28">
        <v>7</v>
      </c>
      <c r="Z42" s="28">
        <v>10.5</v>
      </c>
      <c r="AA42" s="28">
        <v>0</v>
      </c>
      <c r="AB42" s="28">
        <v>10.16</v>
      </c>
      <c r="AC42" s="28">
        <v>13.16</v>
      </c>
    </row>
    <row r="43" spans="1:29">
      <c r="A43" s="25">
        <v>40</v>
      </c>
      <c r="B43" s="25">
        <v>8</v>
      </c>
      <c r="C43" s="1">
        <v>90</v>
      </c>
      <c r="D43" s="23" t="s">
        <v>102</v>
      </c>
      <c r="E43" s="23" t="s">
        <v>103</v>
      </c>
      <c r="G43" s="1"/>
      <c r="I43" s="1"/>
      <c r="K43" s="1"/>
      <c r="N43" t="s">
        <v>31</v>
      </c>
      <c r="O43" s="28">
        <v>35</v>
      </c>
      <c r="P43" s="28">
        <v>1.75</v>
      </c>
      <c r="Q43" s="28">
        <v>2.25</v>
      </c>
      <c r="R43" s="28">
        <v>30</v>
      </c>
      <c r="S43" s="28">
        <v>2.19</v>
      </c>
      <c r="T43" s="28">
        <v>2.69</v>
      </c>
      <c r="U43" s="28">
        <v>35</v>
      </c>
      <c r="V43" s="28">
        <v>4.15</v>
      </c>
      <c r="W43" s="28">
        <v>4.65</v>
      </c>
      <c r="X43" s="28">
        <v>35</v>
      </c>
      <c r="Y43" s="28">
        <v>4.15</v>
      </c>
      <c r="Z43" s="28">
        <v>4.65</v>
      </c>
      <c r="AA43" s="28">
        <v>35</v>
      </c>
      <c r="AB43" s="28">
        <v>5.25</v>
      </c>
      <c r="AC43" s="28">
        <v>5.75</v>
      </c>
    </row>
    <row r="44" spans="1:29">
      <c r="A44" s="25"/>
      <c r="B44" s="25"/>
      <c r="N44" t="s">
        <v>31</v>
      </c>
      <c r="O44" s="28">
        <v>57</v>
      </c>
      <c r="P44" s="28">
        <v>1.35</v>
      </c>
      <c r="Q44" s="28">
        <v>1.65</v>
      </c>
      <c r="R44" s="28">
        <v>52</v>
      </c>
      <c r="S44" s="28">
        <v>1.5</v>
      </c>
      <c r="T44" s="28">
        <v>2.5</v>
      </c>
      <c r="U44" s="28">
        <v>57</v>
      </c>
      <c r="V44" s="28">
        <v>2.12</v>
      </c>
      <c r="W44" s="28">
        <v>3.87</v>
      </c>
      <c r="X44" s="28">
        <v>57</v>
      </c>
      <c r="Y44" s="28">
        <v>2.72</v>
      </c>
      <c r="Z44" s="28">
        <v>4.47</v>
      </c>
      <c r="AA44" s="28">
        <v>57</v>
      </c>
      <c r="AB44" s="28">
        <v>3.62</v>
      </c>
      <c r="AC44" s="28">
        <v>5.37</v>
      </c>
    </row>
    <row r="45" spans="1:29">
      <c r="A45" s="25"/>
      <c r="B45" s="25"/>
      <c r="N45" t="s">
        <v>31</v>
      </c>
      <c r="O45" s="28">
        <v>75</v>
      </c>
      <c r="P45" s="28">
        <v>1.02</v>
      </c>
      <c r="Q45" s="28">
        <v>1.12</v>
      </c>
      <c r="R45" s="28">
        <v>72</v>
      </c>
      <c r="S45" s="28">
        <v>1.1</v>
      </c>
      <c r="T45" s="28">
        <v>2.1</v>
      </c>
      <c r="U45" s="28">
        <v>75</v>
      </c>
      <c r="V45" s="28">
        <v>1.39</v>
      </c>
      <c r="W45" s="28">
        <v>2.89</v>
      </c>
      <c r="X45" s="28">
        <v>75</v>
      </c>
      <c r="Y45" s="28">
        <v>2.25</v>
      </c>
      <c r="Z45" s="28">
        <v>3.75</v>
      </c>
      <c r="AA45" s="28">
        <v>75</v>
      </c>
      <c r="AB45" s="28">
        <v>3</v>
      </c>
      <c r="AC45" s="28">
        <v>4.5</v>
      </c>
    </row>
    <row r="46" spans="1:29">
      <c r="A46" s="25"/>
      <c r="B46" s="25"/>
      <c r="N46" t="s">
        <v>31</v>
      </c>
      <c r="O46" s="28">
        <v>90</v>
      </c>
      <c r="P46" s="28">
        <v>0.52</v>
      </c>
      <c r="Q46" s="28">
        <v>0.72</v>
      </c>
      <c r="R46" s="28">
        <v>88</v>
      </c>
      <c r="S46" s="28">
        <v>1.1</v>
      </c>
      <c r="T46" s="28">
        <v>1.3</v>
      </c>
      <c r="U46" s="28">
        <v>90</v>
      </c>
      <c r="V46" s="28">
        <v>1.17</v>
      </c>
      <c r="W46" s="28">
        <v>1.67</v>
      </c>
      <c r="X46" s="28">
        <v>90</v>
      </c>
      <c r="Y46" s="28">
        <v>1.12</v>
      </c>
      <c r="Z46" s="28">
        <v>2.87</v>
      </c>
      <c r="AA46" s="28">
        <v>90</v>
      </c>
      <c r="AB46" s="28">
        <v>1.12</v>
      </c>
      <c r="AC46" s="28">
        <v>2.87</v>
      </c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G20" sqref="G20"/>
    </sheetView>
  </sheetViews>
  <sheetFormatPr defaultColWidth="9" defaultRowHeight="13.5" outlineLevelCol="5"/>
  <cols>
    <col min="2" max="2" width="23" customWidth="1"/>
    <col min="3" max="3" width="11.625" customWidth="1"/>
    <col min="4" max="4" width="16" customWidth="1"/>
    <col min="5" max="5" width="16.125" customWidth="1"/>
    <col min="6" max="6" width="17.125" customWidth="1"/>
    <col min="7" max="7" width="32.125" customWidth="1"/>
  </cols>
  <sheetData>
    <row r="1" spans="1:6">
      <c r="A1" s="18" t="s">
        <v>0</v>
      </c>
      <c r="B1" s="18" t="s">
        <v>104</v>
      </c>
      <c r="C1" s="18" t="s">
        <v>105</v>
      </c>
      <c r="D1" s="18" t="s">
        <v>106</v>
      </c>
      <c r="E1" t="s">
        <v>107</v>
      </c>
      <c r="F1" t="s">
        <v>108</v>
      </c>
    </row>
    <row r="2" spans="1:6">
      <c r="A2" s="18" t="s">
        <v>109</v>
      </c>
      <c r="B2" s="18" t="s">
        <v>110</v>
      </c>
      <c r="C2" s="18" t="s">
        <v>111</v>
      </c>
      <c r="D2" s="18" t="s">
        <v>112</v>
      </c>
      <c r="E2" t="s">
        <v>113</v>
      </c>
      <c r="F2" t="s">
        <v>114</v>
      </c>
    </row>
    <row r="3" spans="1:6">
      <c r="A3" s="18" t="s">
        <v>10</v>
      </c>
      <c r="B3" s="19" t="s">
        <v>10</v>
      </c>
      <c r="C3" s="18" t="s">
        <v>10</v>
      </c>
      <c r="D3" s="18" t="s">
        <v>10</v>
      </c>
      <c r="E3" t="s">
        <v>10</v>
      </c>
      <c r="F3" t="s">
        <v>10</v>
      </c>
    </row>
    <row r="4" spans="1:6">
      <c r="A4" s="18">
        <v>1</v>
      </c>
      <c r="B4" s="20">
        <v>88000</v>
      </c>
      <c r="C4" s="21">
        <v>88000</v>
      </c>
      <c r="D4" s="21">
        <v>88000</v>
      </c>
      <c r="E4" s="22">
        <v>25000</v>
      </c>
      <c r="F4" s="22">
        <v>30000</v>
      </c>
    </row>
    <row r="5" spans="1:6">
      <c r="A5" s="18">
        <v>2</v>
      </c>
      <c r="B5" s="20">
        <v>198000</v>
      </c>
      <c r="C5" s="21">
        <v>20500</v>
      </c>
      <c r="D5" s="21">
        <v>23500</v>
      </c>
      <c r="E5" s="22">
        <v>25000</v>
      </c>
      <c r="F5" s="22">
        <v>30000</v>
      </c>
    </row>
    <row r="6" spans="1:6">
      <c r="A6" s="18">
        <v>3</v>
      </c>
      <c r="B6" s="20">
        <v>278000</v>
      </c>
      <c r="C6" s="21">
        <v>15000</v>
      </c>
      <c r="D6" s="21">
        <v>17000</v>
      </c>
      <c r="E6" s="22">
        <v>25000</v>
      </c>
      <c r="F6" s="22">
        <v>30000</v>
      </c>
    </row>
    <row r="7" spans="1:6">
      <c r="A7" s="18">
        <v>4</v>
      </c>
      <c r="B7" s="20">
        <v>348000</v>
      </c>
      <c r="C7" s="21">
        <v>13000</v>
      </c>
      <c r="D7" s="21">
        <v>15000</v>
      </c>
      <c r="E7" s="22">
        <v>25000</v>
      </c>
      <c r="F7" s="22">
        <v>30000</v>
      </c>
    </row>
    <row r="8" spans="1:6">
      <c r="A8" s="18">
        <v>5</v>
      </c>
      <c r="B8" s="20">
        <v>413000</v>
      </c>
      <c r="C8" s="21">
        <v>12500</v>
      </c>
      <c r="D8" s="21">
        <v>13500</v>
      </c>
      <c r="E8" s="22">
        <v>25000</v>
      </c>
      <c r="F8" s="22">
        <v>27000</v>
      </c>
    </row>
    <row r="9" spans="1:6">
      <c r="A9" s="18">
        <v>6</v>
      </c>
      <c r="B9" s="20">
        <v>533000</v>
      </c>
      <c r="C9" s="21">
        <v>11500</v>
      </c>
      <c r="D9" s="21">
        <v>12500</v>
      </c>
      <c r="E9" s="22">
        <v>23000</v>
      </c>
      <c r="F9" s="22">
        <v>25000</v>
      </c>
    </row>
    <row r="10" spans="1:6">
      <c r="A10" s="18">
        <v>7</v>
      </c>
      <c r="B10" s="20">
        <v>641000</v>
      </c>
      <c r="C10" s="21">
        <v>10300</v>
      </c>
      <c r="D10" s="21">
        <v>11300</v>
      </c>
      <c r="E10" s="22">
        <v>20600</v>
      </c>
      <c r="F10" s="22">
        <v>22600</v>
      </c>
    </row>
    <row r="11" spans="1:6">
      <c r="A11" s="18">
        <v>8</v>
      </c>
      <c r="B11" s="20">
        <v>734000</v>
      </c>
      <c r="C11" s="21">
        <v>8370</v>
      </c>
      <c r="D11" s="21">
        <v>10230</v>
      </c>
      <c r="E11" s="22">
        <v>16740</v>
      </c>
      <c r="F11" s="22">
        <v>20460</v>
      </c>
    </row>
    <row r="12" spans="1:6">
      <c r="A12" s="18">
        <v>9</v>
      </c>
      <c r="B12" s="20">
        <v>812000</v>
      </c>
      <c r="C12" s="21">
        <v>7020</v>
      </c>
      <c r="D12" s="21">
        <v>8580</v>
      </c>
      <c r="E12" s="22">
        <v>14040</v>
      </c>
      <c r="F12" s="22">
        <v>17160</v>
      </c>
    </row>
    <row r="13" spans="1:6">
      <c r="A13" s="18">
        <v>10</v>
      </c>
      <c r="B13" s="20">
        <v>911000</v>
      </c>
      <c r="C13" s="21">
        <v>5940</v>
      </c>
      <c r="D13" s="21">
        <v>7260</v>
      </c>
      <c r="E13" s="22">
        <v>11880</v>
      </c>
      <c r="F13" s="22">
        <v>14520</v>
      </c>
    </row>
    <row r="14" spans="1:6">
      <c r="A14" s="18">
        <v>11</v>
      </c>
      <c r="B14" s="20">
        <v>992000</v>
      </c>
      <c r="C14" s="21">
        <v>4860</v>
      </c>
      <c r="D14" s="21">
        <v>5940</v>
      </c>
      <c r="E14" s="22">
        <v>9720</v>
      </c>
      <c r="F14" s="22">
        <v>11880</v>
      </c>
    </row>
    <row r="15" spans="1:6">
      <c r="A15" s="18">
        <v>12</v>
      </c>
      <c r="B15" s="20">
        <v>1096000</v>
      </c>
      <c r="C15" s="21">
        <v>4680</v>
      </c>
      <c r="D15" s="21">
        <v>5720</v>
      </c>
      <c r="E15" s="22">
        <v>9360</v>
      </c>
      <c r="F15" s="22">
        <v>11440</v>
      </c>
    </row>
    <row r="16" spans="1:6">
      <c r="A16" s="18">
        <v>13</v>
      </c>
      <c r="B16" s="20">
        <v>1196000</v>
      </c>
      <c r="C16" s="21">
        <v>4500</v>
      </c>
      <c r="D16" s="21">
        <v>5500</v>
      </c>
      <c r="E16" s="22">
        <v>9000</v>
      </c>
      <c r="F16" s="22">
        <v>11000</v>
      </c>
    </row>
    <row r="17" spans="1:6">
      <c r="A17" s="18">
        <v>14</v>
      </c>
      <c r="B17" s="20">
        <v>1282000</v>
      </c>
      <c r="C17" s="21">
        <v>3870</v>
      </c>
      <c r="D17" s="21">
        <v>4730</v>
      </c>
      <c r="E17" s="22">
        <v>7740</v>
      </c>
      <c r="F17" s="22">
        <v>9460</v>
      </c>
    </row>
    <row r="18" spans="1:6">
      <c r="A18" s="18">
        <v>15</v>
      </c>
      <c r="B18" s="20">
        <v>1377000</v>
      </c>
      <c r="C18" s="21">
        <v>3420</v>
      </c>
      <c r="D18" s="21">
        <v>4180</v>
      </c>
      <c r="E18" s="22">
        <v>6840</v>
      </c>
      <c r="F18" s="22">
        <v>8360</v>
      </c>
    </row>
    <row r="19" spans="1:6">
      <c r="A19" s="18">
        <v>16</v>
      </c>
      <c r="B19" s="20">
        <v>1459500</v>
      </c>
      <c r="C19" s="21">
        <v>2970</v>
      </c>
      <c r="D19" s="21">
        <v>3630</v>
      </c>
      <c r="E19" s="22">
        <v>5940</v>
      </c>
      <c r="F19" s="22">
        <v>7260</v>
      </c>
    </row>
    <row r="20" spans="1:6">
      <c r="A20" s="18">
        <v>17</v>
      </c>
      <c r="B20" s="20">
        <v>1527000</v>
      </c>
      <c r="C20" s="21">
        <v>2430</v>
      </c>
      <c r="D20" s="21">
        <v>2970</v>
      </c>
      <c r="E20" s="22">
        <v>4860</v>
      </c>
      <c r="F20" s="22">
        <v>5940</v>
      </c>
    </row>
    <row r="21" spans="1:6">
      <c r="A21" s="18">
        <v>18</v>
      </c>
      <c r="B21" s="20">
        <v>1632000</v>
      </c>
      <c r="C21" s="21">
        <v>3150</v>
      </c>
      <c r="D21" s="21">
        <v>3850</v>
      </c>
      <c r="E21" s="22">
        <v>6300</v>
      </c>
      <c r="F21" s="22">
        <v>7700</v>
      </c>
    </row>
    <row r="22" spans="1:6">
      <c r="A22" s="18">
        <v>19</v>
      </c>
      <c r="B22" s="20">
        <v>1734000</v>
      </c>
      <c r="C22" s="21">
        <v>3060</v>
      </c>
      <c r="D22" s="21">
        <v>3740</v>
      </c>
      <c r="E22" s="22">
        <v>6120</v>
      </c>
      <c r="F22" s="22">
        <v>7480</v>
      </c>
    </row>
    <row r="23" spans="1:6">
      <c r="A23" s="18">
        <v>20</v>
      </c>
      <c r="B23" s="20">
        <v>1746000</v>
      </c>
      <c r="C23" s="21">
        <v>2160</v>
      </c>
      <c r="D23" s="21">
        <v>2640</v>
      </c>
      <c r="E23" s="22">
        <v>4320</v>
      </c>
      <c r="F23" s="22">
        <v>5280</v>
      </c>
    </row>
    <row r="24" spans="1:6">
      <c r="A24" s="18">
        <v>21</v>
      </c>
      <c r="B24" s="20">
        <v>1753000</v>
      </c>
      <c r="C24" s="21">
        <v>1260</v>
      </c>
      <c r="D24" s="21">
        <v>1540</v>
      </c>
      <c r="E24" s="22">
        <v>2520</v>
      </c>
      <c r="F24" s="22">
        <v>3080</v>
      </c>
    </row>
    <row r="25" spans="1:6">
      <c r="A25" s="18">
        <v>22</v>
      </c>
      <c r="B25" s="20">
        <v>1757500</v>
      </c>
      <c r="C25" s="21">
        <v>810</v>
      </c>
      <c r="D25" s="21">
        <v>990</v>
      </c>
      <c r="E25" s="22">
        <v>1620</v>
      </c>
      <c r="F25" s="22">
        <v>1980</v>
      </c>
    </row>
    <row r="26" spans="1:6">
      <c r="A26" s="18">
        <v>23</v>
      </c>
      <c r="B26" s="20">
        <v>1781500</v>
      </c>
      <c r="C26" s="21">
        <v>720</v>
      </c>
      <c r="D26" s="21">
        <v>880</v>
      </c>
      <c r="E26" s="22">
        <v>1440</v>
      </c>
      <c r="F26" s="22">
        <v>1760</v>
      </c>
    </row>
    <row r="27" spans="1:6">
      <c r="A27" s="18">
        <v>24</v>
      </c>
      <c r="B27" s="20">
        <v>1809500</v>
      </c>
      <c r="C27" s="21">
        <v>630</v>
      </c>
      <c r="D27" s="21">
        <v>770</v>
      </c>
      <c r="E27" s="22">
        <v>1260</v>
      </c>
      <c r="F27" s="22">
        <v>1540</v>
      </c>
    </row>
    <row r="28" spans="1:6">
      <c r="A28" s="18">
        <v>25</v>
      </c>
      <c r="B28" s="20">
        <v>1833500</v>
      </c>
      <c r="C28" s="21">
        <v>540</v>
      </c>
      <c r="D28" s="21">
        <v>660</v>
      </c>
      <c r="E28" s="22">
        <v>1080</v>
      </c>
      <c r="F28" s="22">
        <v>1320</v>
      </c>
    </row>
    <row r="29" spans="1:6">
      <c r="A29" s="18">
        <v>26</v>
      </c>
      <c r="B29" s="20">
        <v>1853500</v>
      </c>
      <c r="C29" s="21">
        <v>416.666666666667</v>
      </c>
      <c r="D29" s="21">
        <v>583.333333333333</v>
      </c>
      <c r="E29" s="22">
        <v>833.333333333334</v>
      </c>
      <c r="F29" s="22">
        <v>1166.66666666667</v>
      </c>
    </row>
    <row r="30" spans="1:6">
      <c r="A30" s="18">
        <v>27</v>
      </c>
      <c r="B30" s="20">
        <v>1871500</v>
      </c>
      <c r="C30" s="21">
        <v>333.333333333333</v>
      </c>
      <c r="D30" s="21">
        <v>466.666666666667</v>
      </c>
      <c r="E30" s="22">
        <v>666.666666666666</v>
      </c>
      <c r="F30" s="22">
        <v>933.333333333334</v>
      </c>
    </row>
    <row r="31" spans="1:6">
      <c r="A31" s="18">
        <v>28</v>
      </c>
      <c r="B31" s="20">
        <v>1885000</v>
      </c>
      <c r="C31" s="21">
        <v>250</v>
      </c>
      <c r="D31" s="21">
        <v>350</v>
      </c>
      <c r="E31" s="22">
        <v>500</v>
      </c>
      <c r="F31" s="22">
        <v>700</v>
      </c>
    </row>
    <row r="32" spans="1:6">
      <c r="A32" s="18">
        <v>29</v>
      </c>
      <c r="B32" s="20">
        <v>1892200</v>
      </c>
      <c r="C32" s="21">
        <v>120</v>
      </c>
      <c r="D32" s="21">
        <v>200</v>
      </c>
      <c r="E32" s="22">
        <v>240</v>
      </c>
      <c r="F32" s="22">
        <v>400</v>
      </c>
    </row>
    <row r="33" spans="1:6">
      <c r="A33" s="18">
        <v>30</v>
      </c>
      <c r="B33" s="20">
        <v>1897700</v>
      </c>
      <c r="C33" s="21">
        <v>105</v>
      </c>
      <c r="D33" s="21">
        <v>115</v>
      </c>
      <c r="E33" s="22">
        <v>210</v>
      </c>
      <c r="F33" s="22">
        <v>230</v>
      </c>
    </row>
    <row r="34" spans="1:6">
      <c r="A34" s="18">
        <v>31</v>
      </c>
      <c r="B34" s="20">
        <v>1905700</v>
      </c>
      <c r="C34" s="21">
        <v>60</v>
      </c>
      <c r="D34" s="21">
        <v>100</v>
      </c>
      <c r="E34" s="22">
        <v>120</v>
      </c>
      <c r="F34" s="22">
        <v>200</v>
      </c>
    </row>
    <row r="35" spans="1:6">
      <c r="A35" s="18">
        <v>32</v>
      </c>
      <c r="B35" s="20">
        <v>1912700</v>
      </c>
      <c r="C35" s="21">
        <v>52.5</v>
      </c>
      <c r="D35" s="21">
        <v>87.5</v>
      </c>
      <c r="E35" s="22">
        <v>105</v>
      </c>
      <c r="F35" s="22">
        <v>175</v>
      </c>
    </row>
    <row r="36" spans="1:6">
      <c r="A36" s="18">
        <v>33</v>
      </c>
      <c r="B36" s="20">
        <v>1919900</v>
      </c>
      <c r="C36" s="21">
        <v>45</v>
      </c>
      <c r="D36" s="21">
        <v>75</v>
      </c>
      <c r="E36" s="22">
        <v>90</v>
      </c>
      <c r="F36" s="22">
        <v>150</v>
      </c>
    </row>
    <row r="37" spans="1:6">
      <c r="A37" s="18">
        <v>34</v>
      </c>
      <c r="B37" s="20">
        <v>1925900</v>
      </c>
      <c r="C37" s="21">
        <v>37.5</v>
      </c>
      <c r="D37" s="21">
        <v>62.5</v>
      </c>
      <c r="E37" s="22">
        <v>75</v>
      </c>
      <c r="F37" s="22">
        <v>125</v>
      </c>
    </row>
    <row r="38" spans="1:6">
      <c r="A38" s="18">
        <v>35</v>
      </c>
      <c r="B38" s="20">
        <v>1931500</v>
      </c>
      <c r="C38" s="21">
        <v>30</v>
      </c>
      <c r="D38" s="21">
        <v>50</v>
      </c>
      <c r="E38" s="22">
        <v>60</v>
      </c>
      <c r="F38" s="22">
        <v>100</v>
      </c>
    </row>
    <row r="39" spans="1:6">
      <c r="A39" s="18">
        <v>36</v>
      </c>
      <c r="B39" s="20">
        <v>1935700</v>
      </c>
      <c r="C39" s="21">
        <v>22.5</v>
      </c>
      <c r="D39" s="21">
        <v>37.5</v>
      </c>
      <c r="E39" s="22">
        <v>45</v>
      </c>
      <c r="F39" s="22">
        <v>75</v>
      </c>
    </row>
    <row r="40" spans="1:6">
      <c r="A40" s="18">
        <v>37</v>
      </c>
      <c r="B40" s="20">
        <v>1940500</v>
      </c>
      <c r="C40" s="21">
        <v>22.5</v>
      </c>
      <c r="D40" s="21">
        <v>37.5</v>
      </c>
      <c r="E40" s="22">
        <v>45</v>
      </c>
      <c r="F40" s="22">
        <v>75</v>
      </c>
    </row>
    <row r="41" spans="1:6">
      <c r="A41" s="18">
        <v>38</v>
      </c>
      <c r="B41" s="20">
        <v>1943700</v>
      </c>
      <c r="C41" s="21">
        <v>15</v>
      </c>
      <c r="D41" s="21">
        <v>25</v>
      </c>
      <c r="E41" s="22">
        <v>30</v>
      </c>
      <c r="F41" s="22">
        <v>50</v>
      </c>
    </row>
    <row r="42" spans="1:6">
      <c r="A42" s="18">
        <v>39</v>
      </c>
      <c r="B42" s="20">
        <v>1946900</v>
      </c>
      <c r="C42" s="21">
        <v>15</v>
      </c>
      <c r="D42" s="21">
        <v>25</v>
      </c>
      <c r="E42" s="22">
        <v>30</v>
      </c>
      <c r="F42" s="22">
        <v>50</v>
      </c>
    </row>
    <row r="43" spans="1:6">
      <c r="A43" s="18">
        <v>40</v>
      </c>
      <c r="B43" s="20">
        <v>1954100</v>
      </c>
      <c r="C43" s="21">
        <v>10</v>
      </c>
      <c r="D43" s="21">
        <v>14</v>
      </c>
      <c r="E43" s="22">
        <v>20</v>
      </c>
      <c r="F43" s="22">
        <v>28</v>
      </c>
    </row>
    <row r="44" spans="1:6">
      <c r="A44" s="18">
        <v>41</v>
      </c>
      <c r="B44" s="20">
        <v>1961300</v>
      </c>
      <c r="C44" s="21">
        <v>10</v>
      </c>
      <c r="D44" s="21">
        <v>14</v>
      </c>
      <c r="E44" s="22">
        <v>20</v>
      </c>
      <c r="F44" s="22">
        <v>28</v>
      </c>
    </row>
    <row r="45" spans="1:6">
      <c r="A45" s="18">
        <v>42</v>
      </c>
      <c r="B45" s="20">
        <v>1968500</v>
      </c>
      <c r="C45" s="21">
        <v>10</v>
      </c>
      <c r="D45" s="21">
        <v>14</v>
      </c>
      <c r="E45" s="22">
        <v>20</v>
      </c>
      <c r="F45" s="22">
        <v>28</v>
      </c>
    </row>
    <row r="46" spans="1:6">
      <c r="A46" s="18">
        <v>43</v>
      </c>
      <c r="B46" s="20">
        <v>1976900</v>
      </c>
      <c r="C46" s="21">
        <v>10</v>
      </c>
      <c r="D46" s="21">
        <v>14</v>
      </c>
      <c r="E46" s="22">
        <v>20</v>
      </c>
      <c r="F46" s="22">
        <v>28</v>
      </c>
    </row>
    <row r="47" spans="1:6">
      <c r="A47" s="18">
        <v>44</v>
      </c>
      <c r="B47" s="20">
        <v>1987700</v>
      </c>
      <c r="C47" s="21">
        <v>10</v>
      </c>
      <c r="D47" s="21">
        <v>14</v>
      </c>
      <c r="E47" s="22">
        <v>20</v>
      </c>
      <c r="F47" s="22">
        <v>28</v>
      </c>
    </row>
    <row r="48" spans="1:6">
      <c r="A48" s="18">
        <v>45</v>
      </c>
      <c r="B48" s="20">
        <v>1999700</v>
      </c>
      <c r="C48" s="21">
        <v>10</v>
      </c>
      <c r="D48" s="21">
        <v>14</v>
      </c>
      <c r="E48" s="22">
        <v>20</v>
      </c>
      <c r="F48" s="22">
        <v>28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3" sqref="F13"/>
    </sheetView>
  </sheetViews>
  <sheetFormatPr defaultColWidth="9" defaultRowHeight="13.5" outlineLevelCol="3"/>
  <cols>
    <col min="2" max="2" width="19.875" customWidth="1"/>
    <col min="3" max="3" width="16.625" customWidth="1"/>
    <col min="4" max="4" width="13.75" customWidth="1"/>
  </cols>
  <sheetData>
    <row r="1" spans="1:4">
      <c r="A1" t="s">
        <v>115</v>
      </c>
      <c r="B1" t="s">
        <v>116</v>
      </c>
      <c r="C1" t="s">
        <v>117</v>
      </c>
      <c r="D1" t="s">
        <v>118</v>
      </c>
    </row>
    <row r="2" spans="1:4">
      <c r="A2" t="s">
        <v>5</v>
      </c>
      <c r="B2" t="s">
        <v>8</v>
      </c>
      <c r="C2" t="s">
        <v>9</v>
      </c>
      <c r="D2" t="s">
        <v>119</v>
      </c>
    </row>
    <row r="3" spans="1:4">
      <c r="A3" t="s">
        <v>10</v>
      </c>
      <c r="B3" t="s">
        <v>10</v>
      </c>
      <c r="C3" t="s">
        <v>10</v>
      </c>
      <c r="D3" t="s">
        <v>10</v>
      </c>
    </row>
    <row r="4" spans="1:4">
      <c r="A4">
        <v>1</v>
      </c>
      <c r="B4" s="11">
        <v>0</v>
      </c>
      <c r="C4" s="11">
        <v>3</v>
      </c>
      <c r="D4" s="17">
        <v>120</v>
      </c>
    </row>
    <row r="5" spans="1:4">
      <c r="A5">
        <v>2</v>
      </c>
      <c r="B5" s="11">
        <v>3</v>
      </c>
      <c r="C5" s="11">
        <v>10</v>
      </c>
      <c r="D5" s="17">
        <v>100</v>
      </c>
    </row>
    <row r="6" spans="1:4">
      <c r="A6">
        <v>3</v>
      </c>
      <c r="B6" s="11">
        <f>C5</f>
        <v>10</v>
      </c>
      <c r="C6" s="11">
        <v>20</v>
      </c>
      <c r="D6" s="17">
        <v>90</v>
      </c>
    </row>
    <row r="7" spans="1:4">
      <c r="A7">
        <v>4</v>
      </c>
      <c r="B7" s="11">
        <f t="shared" ref="B7:B14" si="0">C6</f>
        <v>20</v>
      </c>
      <c r="C7" s="11">
        <v>35</v>
      </c>
      <c r="D7" s="17">
        <f t="shared" ref="D7:D14" si="1">D6-5</f>
        <v>85</v>
      </c>
    </row>
    <row r="8" spans="1:4">
      <c r="A8">
        <v>5</v>
      </c>
      <c r="B8" s="11">
        <f t="shared" si="0"/>
        <v>35</v>
      </c>
      <c r="C8" s="11">
        <v>50</v>
      </c>
      <c r="D8" s="17">
        <f t="shared" si="1"/>
        <v>80</v>
      </c>
    </row>
    <row r="9" spans="1:4">
      <c r="A9">
        <v>6</v>
      </c>
      <c r="B9" s="11">
        <f t="shared" si="0"/>
        <v>50</v>
      </c>
      <c r="C9" s="11">
        <v>65</v>
      </c>
      <c r="D9" s="17">
        <f t="shared" si="1"/>
        <v>75</v>
      </c>
    </row>
    <row r="10" spans="1:4">
      <c r="A10">
        <v>7</v>
      </c>
      <c r="B10" s="11">
        <f t="shared" si="0"/>
        <v>65</v>
      </c>
      <c r="C10" s="11">
        <v>75</v>
      </c>
      <c r="D10" s="17">
        <f t="shared" si="1"/>
        <v>70</v>
      </c>
    </row>
    <row r="11" spans="1:4">
      <c r="A11">
        <v>8</v>
      </c>
      <c r="B11" s="11">
        <f t="shared" si="0"/>
        <v>75</v>
      </c>
      <c r="C11" s="11">
        <v>85</v>
      </c>
      <c r="D11" s="17">
        <f t="shared" si="1"/>
        <v>65</v>
      </c>
    </row>
    <row r="12" spans="1:4">
      <c r="A12">
        <v>9</v>
      </c>
      <c r="B12" s="11">
        <f t="shared" si="0"/>
        <v>85</v>
      </c>
      <c r="C12" s="11">
        <v>100</v>
      </c>
      <c r="D12" s="17">
        <f t="shared" si="1"/>
        <v>60</v>
      </c>
    </row>
    <row r="13" spans="1:4">
      <c r="A13">
        <v>10</v>
      </c>
      <c r="B13" s="11">
        <f t="shared" si="0"/>
        <v>100</v>
      </c>
      <c r="C13" s="11">
        <v>120</v>
      </c>
      <c r="D13" s="17">
        <f t="shared" si="1"/>
        <v>55</v>
      </c>
    </row>
    <row r="14" spans="1:4">
      <c r="A14">
        <v>11</v>
      </c>
      <c r="B14" s="11">
        <f t="shared" si="0"/>
        <v>120</v>
      </c>
      <c r="C14" s="11">
        <v>999999</v>
      </c>
      <c r="D14" s="17">
        <f t="shared" si="1"/>
        <v>50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44" sqref="G44"/>
    </sheetView>
  </sheetViews>
  <sheetFormatPr defaultColWidth="9" defaultRowHeight="13.5" outlineLevelCol="7"/>
  <cols>
    <col min="2" max="2" width="19.875" customWidth="1"/>
    <col min="3" max="3" width="16.625" customWidth="1"/>
    <col min="4" max="4" width="13.75" customWidth="1"/>
  </cols>
  <sheetData>
    <row r="1" spans="1:4">
      <c r="A1" t="s">
        <v>115</v>
      </c>
      <c r="B1" t="s">
        <v>120</v>
      </c>
      <c r="C1" t="s">
        <v>121</v>
      </c>
      <c r="D1" t="s">
        <v>118</v>
      </c>
    </row>
    <row r="2" spans="1:4">
      <c r="A2" t="s">
        <v>5</v>
      </c>
      <c r="B2" t="s">
        <v>8</v>
      </c>
      <c r="C2" t="s">
        <v>9</v>
      </c>
      <c r="D2" t="s">
        <v>119</v>
      </c>
    </row>
    <row r="3" spans="1:4">
      <c r="A3" t="s">
        <v>10</v>
      </c>
      <c r="B3" t="s">
        <v>11</v>
      </c>
      <c r="C3" t="s">
        <v>11</v>
      </c>
      <c r="D3" t="s">
        <v>10</v>
      </c>
    </row>
    <row r="4" spans="1:8">
      <c r="A4">
        <v>1</v>
      </c>
      <c r="B4" s="11">
        <v>0</v>
      </c>
      <c r="C4" s="11">
        <v>0.3</v>
      </c>
      <c r="D4" s="17">
        <v>100</v>
      </c>
      <c r="G4" t="s">
        <v>122</v>
      </c>
      <c r="H4">
        <v>0.6</v>
      </c>
    </row>
    <row r="5" spans="1:8">
      <c r="A5">
        <v>2</v>
      </c>
      <c r="B5" s="11">
        <v>0.3</v>
      </c>
      <c r="C5" s="11">
        <v>0.6</v>
      </c>
      <c r="D5" s="17">
        <v>80</v>
      </c>
      <c r="G5" t="s">
        <v>123</v>
      </c>
      <c r="H5">
        <v>0.9</v>
      </c>
    </row>
    <row r="6" spans="1:8">
      <c r="A6">
        <v>3</v>
      </c>
      <c r="B6" s="11">
        <f t="shared" ref="B6:B13" si="0">C5</f>
        <v>0.6</v>
      </c>
      <c r="C6" s="11">
        <f t="shared" ref="C6:C13" si="1">C5+0.3</f>
        <v>0.9</v>
      </c>
      <c r="D6" s="17">
        <f t="shared" ref="D6:D13" si="2">D5-5</f>
        <v>75</v>
      </c>
      <c r="G6" t="s">
        <v>124</v>
      </c>
      <c r="H6">
        <v>1.6</v>
      </c>
    </row>
    <row r="7" spans="1:8">
      <c r="A7">
        <v>4</v>
      </c>
      <c r="B7" s="11">
        <f t="shared" si="0"/>
        <v>0.9</v>
      </c>
      <c r="C7" s="11">
        <f t="shared" si="1"/>
        <v>1.2</v>
      </c>
      <c r="D7" s="17">
        <f t="shared" si="2"/>
        <v>70</v>
      </c>
      <c r="G7" t="s">
        <v>125</v>
      </c>
      <c r="H7">
        <v>2.1</v>
      </c>
    </row>
    <row r="8" spans="1:8">
      <c r="A8">
        <v>5</v>
      </c>
      <c r="B8" s="11">
        <f t="shared" si="0"/>
        <v>1.2</v>
      </c>
      <c r="C8" s="11">
        <f t="shared" si="1"/>
        <v>1.5</v>
      </c>
      <c r="D8" s="17">
        <f t="shared" si="2"/>
        <v>65</v>
      </c>
      <c r="G8" t="s">
        <v>126</v>
      </c>
      <c r="H8">
        <v>2.6</v>
      </c>
    </row>
    <row r="9" spans="1:4">
      <c r="A9">
        <v>6</v>
      </c>
      <c r="B9" s="11">
        <f t="shared" si="0"/>
        <v>1.5</v>
      </c>
      <c r="C9" s="11">
        <f t="shared" si="1"/>
        <v>1.8</v>
      </c>
      <c r="D9" s="17">
        <f t="shared" si="2"/>
        <v>60</v>
      </c>
    </row>
    <row r="10" spans="1:4">
      <c r="A10">
        <v>7</v>
      </c>
      <c r="B10" s="11">
        <f t="shared" si="0"/>
        <v>1.8</v>
      </c>
      <c r="C10" s="11">
        <f t="shared" si="1"/>
        <v>2.1</v>
      </c>
      <c r="D10" s="17">
        <f t="shared" si="2"/>
        <v>55</v>
      </c>
    </row>
    <row r="11" spans="1:4">
      <c r="A11">
        <v>8</v>
      </c>
      <c r="B11" s="11">
        <f t="shared" si="0"/>
        <v>2.1</v>
      </c>
      <c r="C11" s="11">
        <f t="shared" si="1"/>
        <v>2.4</v>
      </c>
      <c r="D11" s="17">
        <f t="shared" si="2"/>
        <v>50</v>
      </c>
    </row>
    <row r="12" spans="1:4">
      <c r="A12">
        <v>9</v>
      </c>
      <c r="B12" s="11">
        <f t="shared" si="0"/>
        <v>2.4</v>
      </c>
      <c r="C12" s="11">
        <f t="shared" si="1"/>
        <v>2.7</v>
      </c>
      <c r="D12" s="17">
        <f t="shared" si="2"/>
        <v>45</v>
      </c>
    </row>
    <row r="13" spans="1:4">
      <c r="A13">
        <v>10</v>
      </c>
      <c r="B13" s="11">
        <f t="shared" si="0"/>
        <v>2.7</v>
      </c>
      <c r="C13" s="11">
        <f t="shared" si="1"/>
        <v>3</v>
      </c>
      <c r="D13" s="17">
        <f t="shared" si="2"/>
        <v>40</v>
      </c>
    </row>
    <row r="14" spans="1:4">
      <c r="A14">
        <v>11</v>
      </c>
      <c r="B14" s="11">
        <v>3</v>
      </c>
      <c r="C14" s="11">
        <v>999999</v>
      </c>
      <c r="D14" s="17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D35" sqref="D35"/>
    </sheetView>
  </sheetViews>
  <sheetFormatPr defaultColWidth="9" defaultRowHeight="13.5" outlineLevelCol="3"/>
  <cols>
    <col min="1" max="1" width="9" style="12"/>
    <col min="2" max="2" width="15.125" style="12" customWidth="1"/>
    <col min="3" max="3" width="18.75" style="12" customWidth="1"/>
    <col min="4" max="4" width="18" style="13" customWidth="1"/>
    <col min="5" max="16384" width="9" style="12"/>
  </cols>
  <sheetData>
    <row r="1" spans="1:4">
      <c r="A1" s="12" t="s">
        <v>0</v>
      </c>
      <c r="B1" s="12" t="s">
        <v>127</v>
      </c>
      <c r="C1" s="12" t="s">
        <v>128</v>
      </c>
      <c r="D1" s="13" t="s">
        <v>129</v>
      </c>
    </row>
    <row r="2" spans="1:4">
      <c r="A2" s="12" t="s">
        <v>5</v>
      </c>
      <c r="B2" s="12" t="s">
        <v>130</v>
      </c>
      <c r="C2" s="12" t="s">
        <v>131</v>
      </c>
      <c r="D2" s="13" t="s">
        <v>132</v>
      </c>
    </row>
    <row r="3" spans="1:4">
      <c r="A3" s="12" t="s">
        <v>133</v>
      </c>
      <c r="B3" s="12" t="s">
        <v>10</v>
      </c>
      <c r="C3" s="12" t="s">
        <v>10</v>
      </c>
      <c r="D3" s="13" t="s">
        <v>10</v>
      </c>
    </row>
    <row r="4" spans="1:4">
      <c r="A4" s="12">
        <v>1</v>
      </c>
      <c r="B4" s="14">
        <v>205500</v>
      </c>
      <c r="C4" s="15">
        <v>50</v>
      </c>
      <c r="D4" s="16">
        <v>100</v>
      </c>
    </row>
    <row r="5" spans="1:4">
      <c r="A5" s="12">
        <v>2</v>
      </c>
      <c r="B5" s="14">
        <v>239500</v>
      </c>
      <c r="C5" s="15">
        <v>55</v>
      </c>
      <c r="D5" s="13">
        <v>100</v>
      </c>
    </row>
    <row r="6" spans="1:4">
      <c r="A6" s="12">
        <v>3</v>
      </c>
      <c r="B6" s="14">
        <v>290500</v>
      </c>
      <c r="C6" s="15">
        <v>55</v>
      </c>
      <c r="D6" s="16">
        <v>100</v>
      </c>
    </row>
    <row r="7" spans="1:4">
      <c r="A7" s="12">
        <v>4</v>
      </c>
      <c r="B7" s="14">
        <v>320500</v>
      </c>
      <c r="C7" s="15">
        <v>60</v>
      </c>
      <c r="D7" s="13">
        <v>100</v>
      </c>
    </row>
    <row r="8" spans="1:4">
      <c r="A8" s="12">
        <v>5</v>
      </c>
      <c r="B8" s="14">
        <v>365500</v>
      </c>
      <c r="C8" s="15">
        <v>60</v>
      </c>
      <c r="D8" s="16">
        <v>100</v>
      </c>
    </row>
    <row r="9" spans="1:4">
      <c r="A9" s="12">
        <v>6</v>
      </c>
      <c r="B9" s="14">
        <v>392500</v>
      </c>
      <c r="C9" s="15">
        <v>65</v>
      </c>
      <c r="D9" s="13">
        <v>100</v>
      </c>
    </row>
    <row r="10" spans="1:4">
      <c r="A10" s="12">
        <v>7</v>
      </c>
      <c r="B10" s="14">
        <v>433000</v>
      </c>
      <c r="C10" s="15">
        <v>65</v>
      </c>
      <c r="D10" s="16">
        <v>100</v>
      </c>
    </row>
    <row r="11" spans="1:4">
      <c r="A11" s="12">
        <v>8</v>
      </c>
      <c r="B11" s="14">
        <v>533000</v>
      </c>
      <c r="C11" s="15">
        <v>75</v>
      </c>
      <c r="D11" s="13">
        <v>100</v>
      </c>
    </row>
    <row r="12" spans="1:4">
      <c r="A12" s="12">
        <v>9</v>
      </c>
      <c r="B12" s="14">
        <v>641000</v>
      </c>
      <c r="C12" s="15">
        <v>85</v>
      </c>
      <c r="D12" s="16">
        <v>100</v>
      </c>
    </row>
    <row r="13" spans="1:4">
      <c r="A13" s="12">
        <v>10</v>
      </c>
      <c r="B13" s="14">
        <v>734000</v>
      </c>
      <c r="C13" s="15">
        <v>90</v>
      </c>
      <c r="D13" s="13">
        <v>100</v>
      </c>
    </row>
    <row r="14" spans="1:4">
      <c r="A14" s="12">
        <v>11</v>
      </c>
      <c r="B14" s="14">
        <v>812000</v>
      </c>
      <c r="C14" s="15">
        <v>100</v>
      </c>
      <c r="D14" s="16">
        <v>100</v>
      </c>
    </row>
    <row r="15" spans="1:4">
      <c r="A15" s="12">
        <v>12</v>
      </c>
      <c r="B15" s="14">
        <v>911000</v>
      </c>
      <c r="C15" s="15">
        <v>105</v>
      </c>
      <c r="D15" s="13">
        <v>150</v>
      </c>
    </row>
    <row r="16" spans="1:4">
      <c r="A16" s="12">
        <v>13</v>
      </c>
      <c r="B16" s="14">
        <v>992000</v>
      </c>
      <c r="C16" s="15">
        <v>110</v>
      </c>
      <c r="D16" s="13">
        <v>150</v>
      </c>
    </row>
    <row r="17" spans="1:4">
      <c r="A17" s="12">
        <v>14</v>
      </c>
      <c r="B17" s="14">
        <v>1096000</v>
      </c>
      <c r="C17" s="15">
        <v>120</v>
      </c>
      <c r="D17" s="13">
        <v>150</v>
      </c>
    </row>
    <row r="18" spans="1:4">
      <c r="A18" s="12">
        <v>15</v>
      </c>
      <c r="B18" s="14">
        <v>1196000</v>
      </c>
      <c r="C18" s="15">
        <v>130</v>
      </c>
      <c r="D18" s="13">
        <v>150</v>
      </c>
    </row>
    <row r="19" spans="1:4">
      <c r="A19" s="12">
        <v>16</v>
      </c>
      <c r="B19" s="14">
        <v>1282000</v>
      </c>
      <c r="C19" s="15">
        <v>135</v>
      </c>
      <c r="D19" s="13">
        <v>150</v>
      </c>
    </row>
    <row r="20" spans="1:4">
      <c r="A20" s="12">
        <v>17</v>
      </c>
      <c r="B20" s="14">
        <v>1377000</v>
      </c>
      <c r="C20" s="15">
        <v>145</v>
      </c>
      <c r="D20" s="13">
        <v>150</v>
      </c>
    </row>
    <row r="21" spans="1:4">
      <c r="A21" s="12">
        <v>18</v>
      </c>
      <c r="B21" s="14">
        <v>1459500</v>
      </c>
      <c r="C21" s="15">
        <v>155</v>
      </c>
      <c r="D21" s="13">
        <v>200</v>
      </c>
    </row>
    <row r="22" spans="1:4">
      <c r="A22" s="12">
        <v>19</v>
      </c>
      <c r="B22" s="14">
        <v>1527000</v>
      </c>
      <c r="C22" s="15">
        <v>165</v>
      </c>
      <c r="D22" s="13">
        <v>200</v>
      </c>
    </row>
    <row r="23" spans="1:4">
      <c r="A23" s="12">
        <v>20</v>
      </c>
      <c r="B23" s="14">
        <v>1632000</v>
      </c>
      <c r="C23" s="15">
        <v>175</v>
      </c>
      <c r="D23" s="13">
        <v>200</v>
      </c>
    </row>
    <row r="24" spans="1:4">
      <c r="A24" s="12">
        <v>21</v>
      </c>
      <c r="B24" s="14">
        <v>1734000</v>
      </c>
      <c r="C24" s="15">
        <v>180</v>
      </c>
      <c r="D24" s="13">
        <v>200</v>
      </c>
    </row>
    <row r="25" spans="1:4">
      <c r="A25" s="12">
        <v>22</v>
      </c>
      <c r="B25" s="14">
        <v>1746000</v>
      </c>
      <c r="C25" s="15">
        <v>180</v>
      </c>
      <c r="D25" s="13">
        <v>200</v>
      </c>
    </row>
    <row r="26" spans="1:4">
      <c r="A26" s="12">
        <v>23</v>
      </c>
      <c r="B26" s="14">
        <v>1753000</v>
      </c>
      <c r="C26" s="15">
        <v>180</v>
      </c>
      <c r="D26" s="13">
        <v>200</v>
      </c>
    </row>
    <row r="27" spans="1:4">
      <c r="A27" s="12">
        <v>24</v>
      </c>
      <c r="B27" s="14">
        <v>1757500</v>
      </c>
      <c r="C27" s="15">
        <v>180</v>
      </c>
      <c r="D27" s="13">
        <v>200</v>
      </c>
    </row>
    <row r="28" spans="1:4">
      <c r="A28" s="12">
        <v>25</v>
      </c>
      <c r="B28" s="14">
        <v>1781500</v>
      </c>
      <c r="C28" s="15">
        <v>185</v>
      </c>
      <c r="D28" s="13">
        <v>200</v>
      </c>
    </row>
    <row r="29" spans="1:4">
      <c r="A29" s="12">
        <v>26</v>
      </c>
      <c r="B29" s="14">
        <v>1809500</v>
      </c>
      <c r="C29" s="15">
        <v>185</v>
      </c>
      <c r="D29" s="13">
        <v>200</v>
      </c>
    </row>
    <row r="30" spans="1:4">
      <c r="A30" s="12">
        <v>27</v>
      </c>
      <c r="B30" s="14">
        <v>1833500</v>
      </c>
      <c r="C30" s="15">
        <v>190</v>
      </c>
      <c r="D30" s="13">
        <v>200</v>
      </c>
    </row>
    <row r="31" spans="1:4">
      <c r="A31" s="12">
        <v>28</v>
      </c>
      <c r="B31" s="14">
        <v>1853500</v>
      </c>
      <c r="C31" s="15">
        <v>190</v>
      </c>
      <c r="D31" s="13">
        <v>200</v>
      </c>
    </row>
    <row r="32" spans="1:4">
      <c r="A32" s="12">
        <v>29</v>
      </c>
      <c r="B32" s="14">
        <v>1871500</v>
      </c>
      <c r="C32" s="15">
        <v>190</v>
      </c>
      <c r="D32" s="13">
        <v>200</v>
      </c>
    </row>
    <row r="33" spans="1:4">
      <c r="A33" s="12">
        <v>30</v>
      </c>
      <c r="B33" s="14">
        <v>1885000</v>
      </c>
      <c r="C33" s="15">
        <v>190</v>
      </c>
      <c r="D33" s="13">
        <v>200</v>
      </c>
    </row>
    <row r="34" spans="1:4">
      <c r="A34" s="12">
        <v>31</v>
      </c>
      <c r="B34" s="14">
        <v>1894000</v>
      </c>
      <c r="C34" s="15">
        <v>195</v>
      </c>
      <c r="D34" s="13">
        <v>200</v>
      </c>
    </row>
    <row r="35" spans="1:4">
      <c r="A35" s="12">
        <v>32</v>
      </c>
      <c r="B35" s="14">
        <v>1903500</v>
      </c>
      <c r="C35" s="15">
        <v>195</v>
      </c>
      <c r="D35" s="13">
        <v>200</v>
      </c>
    </row>
    <row r="36" spans="1:4">
      <c r="A36" s="12">
        <v>33</v>
      </c>
      <c r="B36" s="14">
        <v>1912500</v>
      </c>
      <c r="C36" s="15">
        <v>195</v>
      </c>
      <c r="D36" s="13">
        <v>200</v>
      </c>
    </row>
    <row r="37" spans="1:4">
      <c r="A37" s="12">
        <v>34</v>
      </c>
      <c r="B37" s="14">
        <v>1921000</v>
      </c>
      <c r="C37" s="15">
        <v>195</v>
      </c>
      <c r="D37" s="13">
        <v>200</v>
      </c>
    </row>
    <row r="38" spans="1:4">
      <c r="A38" s="12">
        <v>35</v>
      </c>
      <c r="B38" s="14">
        <v>1929800</v>
      </c>
      <c r="C38" s="15">
        <v>195</v>
      </c>
      <c r="D38" s="13">
        <v>200</v>
      </c>
    </row>
    <row r="39" spans="1:4">
      <c r="A39" s="12">
        <v>36</v>
      </c>
      <c r="B39" s="14">
        <v>1938050</v>
      </c>
      <c r="C39" s="15">
        <v>195</v>
      </c>
      <c r="D39" s="13">
        <v>200</v>
      </c>
    </row>
    <row r="40" spans="1:4">
      <c r="A40" s="12">
        <v>37</v>
      </c>
      <c r="B40" s="14">
        <v>1945750</v>
      </c>
      <c r="C40" s="15">
        <v>200</v>
      </c>
      <c r="D40" s="13">
        <v>200</v>
      </c>
    </row>
    <row r="41" spans="1:4">
      <c r="A41" s="12">
        <v>38</v>
      </c>
      <c r="B41" s="14">
        <v>1953550</v>
      </c>
      <c r="C41" s="15">
        <v>200</v>
      </c>
      <c r="D41" s="13">
        <v>200</v>
      </c>
    </row>
    <row r="42" spans="1:4">
      <c r="A42" s="12">
        <v>39</v>
      </c>
      <c r="B42" s="14">
        <v>1960750</v>
      </c>
      <c r="C42" s="15">
        <v>200</v>
      </c>
      <c r="D42" s="13">
        <v>200</v>
      </c>
    </row>
    <row r="43" spans="1:4">
      <c r="A43" s="12">
        <v>40</v>
      </c>
      <c r="B43" s="14">
        <v>1967350</v>
      </c>
      <c r="C43" s="15">
        <v>200</v>
      </c>
      <c r="D43" s="13">
        <v>200</v>
      </c>
    </row>
    <row r="44" spans="1:4">
      <c r="A44" s="12">
        <v>41</v>
      </c>
      <c r="B44" s="14">
        <v>1973850</v>
      </c>
      <c r="C44" s="15">
        <v>200</v>
      </c>
      <c r="D44" s="13">
        <v>200</v>
      </c>
    </row>
    <row r="45" spans="1:4">
      <c r="A45" s="12">
        <v>42</v>
      </c>
      <c r="B45" s="14">
        <v>1979700</v>
      </c>
      <c r="C45" s="15">
        <v>200</v>
      </c>
      <c r="D45" s="13">
        <v>200</v>
      </c>
    </row>
    <row r="46" spans="1:4">
      <c r="A46" s="12">
        <v>43</v>
      </c>
      <c r="B46" s="14">
        <v>1984900</v>
      </c>
      <c r="C46" s="15">
        <v>200</v>
      </c>
      <c r="D46" s="13">
        <v>200</v>
      </c>
    </row>
    <row r="47" spans="1:4">
      <c r="A47" s="12">
        <v>44</v>
      </c>
      <c r="B47" s="14">
        <v>1989450</v>
      </c>
      <c r="C47" s="15">
        <v>200</v>
      </c>
      <c r="D47" s="13">
        <v>200</v>
      </c>
    </row>
    <row r="48" spans="1:4">
      <c r="A48" s="12">
        <v>45</v>
      </c>
      <c r="B48" s="14">
        <v>1993650</v>
      </c>
      <c r="C48" s="15">
        <v>200</v>
      </c>
      <c r="D48" s="13">
        <v>200</v>
      </c>
    </row>
    <row r="49" spans="1:4">
      <c r="A49" s="12">
        <v>46</v>
      </c>
      <c r="B49" s="14">
        <v>1997150</v>
      </c>
      <c r="C49" s="15">
        <v>200</v>
      </c>
      <c r="D49" s="13">
        <v>200</v>
      </c>
    </row>
    <row r="50" spans="1:4">
      <c r="A50" s="12">
        <v>47</v>
      </c>
      <c r="B50" s="14">
        <v>1999950</v>
      </c>
      <c r="C50" s="15">
        <v>200</v>
      </c>
      <c r="D50" s="13">
        <v>200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E5" sqref="E5"/>
    </sheetView>
  </sheetViews>
  <sheetFormatPr defaultColWidth="9" defaultRowHeight="13.5"/>
  <cols>
    <col min="1" max="1" width="9" style="1"/>
    <col min="2" max="2" width="24.125" style="2" customWidth="1"/>
    <col min="3" max="3" width="16.375" style="1" customWidth="1"/>
    <col min="4" max="4" width="20.875" style="1" customWidth="1"/>
    <col min="5" max="5" width="20.625" style="1" customWidth="1"/>
    <col min="6" max="6" width="9" style="3"/>
    <col min="7" max="7" width="12.75" style="3" customWidth="1"/>
    <col min="8" max="8" width="13.625" style="1" customWidth="1"/>
    <col min="9" max="16384" width="9" style="1"/>
  </cols>
  <sheetData>
    <row r="1" spans="1:16">
      <c r="A1" s="1" t="s">
        <v>5</v>
      </c>
      <c r="B1" s="2" t="s">
        <v>134</v>
      </c>
      <c r="C1" s="1" t="s">
        <v>135</v>
      </c>
      <c r="D1" s="1" t="s">
        <v>136</v>
      </c>
      <c r="E1" s="1" t="s">
        <v>137</v>
      </c>
      <c r="F1" s="3" t="s">
        <v>138</v>
      </c>
      <c r="G1" s="3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</row>
    <row r="2" spans="1:16">
      <c r="A2" s="1" t="s">
        <v>5</v>
      </c>
      <c r="B2" s="2" t="s">
        <v>149</v>
      </c>
      <c r="C2" s="1" t="s">
        <v>150</v>
      </c>
      <c r="D2" s="1" t="s">
        <v>151</v>
      </c>
      <c r="E2" s="1" t="s">
        <v>152</v>
      </c>
      <c r="F2" s="3" t="s">
        <v>153</v>
      </c>
      <c r="G2" s="3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</row>
    <row r="3" spans="1:16">
      <c r="A3" s="1" t="s">
        <v>10</v>
      </c>
      <c r="B3" s="2" t="s">
        <v>164</v>
      </c>
      <c r="C3" s="1" t="s">
        <v>10</v>
      </c>
      <c r="D3" s="1" t="s">
        <v>10</v>
      </c>
      <c r="E3" s="1" t="s">
        <v>10</v>
      </c>
      <c r="F3" s="3" t="s">
        <v>11</v>
      </c>
      <c r="G3" s="3" t="s">
        <v>10</v>
      </c>
      <c r="H3" s="1" t="s">
        <v>165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1" t="s">
        <v>11</v>
      </c>
      <c r="P3" s="1" t="s">
        <v>11</v>
      </c>
    </row>
    <row r="4" spans="1:16">
      <c r="A4" s="4">
        <v>1</v>
      </c>
      <c r="B4" s="5" t="s">
        <v>166</v>
      </c>
      <c r="C4" s="4">
        <v>1</v>
      </c>
      <c r="D4" s="4">
        <v>1</v>
      </c>
      <c r="E4" s="4">
        <v>1</v>
      </c>
      <c r="F4" s="6">
        <v>0.4</v>
      </c>
      <c r="G4" s="6">
        <v>1</v>
      </c>
      <c r="H4" s="1" t="s">
        <v>167</v>
      </c>
      <c r="I4" s="11">
        <v>0.3</v>
      </c>
      <c r="J4" s="11">
        <v>0.4</v>
      </c>
      <c r="K4" s="11">
        <v>1</v>
      </c>
      <c r="L4" s="11">
        <v>0</v>
      </c>
      <c r="M4" s="11">
        <v>50</v>
      </c>
      <c r="N4" s="11">
        <v>100</v>
      </c>
      <c r="O4" s="11">
        <v>150</v>
      </c>
      <c r="P4" s="11">
        <v>0</v>
      </c>
    </row>
    <row r="5" spans="1:16">
      <c r="A5" s="4">
        <v>2</v>
      </c>
      <c r="B5" s="5" t="s">
        <v>166</v>
      </c>
      <c r="C5" s="4">
        <v>2</v>
      </c>
      <c r="D5" s="4">
        <v>1</v>
      </c>
      <c r="E5" s="4">
        <v>2</v>
      </c>
      <c r="F5" s="7"/>
      <c r="G5" s="7">
        <v>1</v>
      </c>
      <c r="I5" s="11">
        <v>0.3</v>
      </c>
      <c r="J5" s="11">
        <v>0.4</v>
      </c>
      <c r="K5" s="11">
        <v>1</v>
      </c>
      <c r="L5" s="11">
        <v>0</v>
      </c>
      <c r="M5" s="11">
        <v>50</v>
      </c>
      <c r="N5" s="11">
        <v>100</v>
      </c>
      <c r="O5" s="11">
        <v>150</v>
      </c>
      <c r="P5" s="11">
        <v>0</v>
      </c>
    </row>
    <row r="6" spans="1:16">
      <c r="A6" s="8">
        <v>3</v>
      </c>
      <c r="B6" s="5" t="s">
        <v>166</v>
      </c>
      <c r="C6" s="4">
        <v>3</v>
      </c>
      <c r="D6" s="8">
        <v>1</v>
      </c>
      <c r="E6" s="8">
        <v>4</v>
      </c>
      <c r="F6" s="9">
        <v>0.4</v>
      </c>
      <c r="G6" s="6">
        <v>1</v>
      </c>
      <c r="H6" s="1" t="s">
        <v>168</v>
      </c>
      <c r="I6" s="11">
        <v>0.3</v>
      </c>
      <c r="J6" s="11">
        <v>0.4</v>
      </c>
      <c r="K6" s="11">
        <v>1</v>
      </c>
      <c r="L6" s="11">
        <v>0</v>
      </c>
      <c r="M6" s="11">
        <v>50</v>
      </c>
      <c r="N6" s="11">
        <v>100</v>
      </c>
      <c r="O6" s="11">
        <v>150</v>
      </c>
      <c r="P6" s="11">
        <v>0</v>
      </c>
    </row>
    <row r="7" spans="1:16">
      <c r="A7" s="8">
        <v>4</v>
      </c>
      <c r="B7" s="5" t="s">
        <v>166</v>
      </c>
      <c r="C7" s="4">
        <v>5</v>
      </c>
      <c r="D7" s="4">
        <v>1</v>
      </c>
      <c r="E7" s="4">
        <v>3</v>
      </c>
      <c r="F7" s="7"/>
      <c r="G7" s="6">
        <v>1</v>
      </c>
      <c r="I7" s="11">
        <v>0.3</v>
      </c>
      <c r="J7" s="11">
        <v>0.4</v>
      </c>
      <c r="K7" s="11">
        <v>1</v>
      </c>
      <c r="L7" s="11">
        <v>0</v>
      </c>
      <c r="M7" s="11">
        <v>50</v>
      </c>
      <c r="N7" s="11">
        <v>100</v>
      </c>
      <c r="O7" s="11">
        <v>150</v>
      </c>
      <c r="P7" s="11">
        <v>0</v>
      </c>
    </row>
    <row r="8" spans="1:16">
      <c r="A8" s="8">
        <v>5</v>
      </c>
      <c r="B8" s="5" t="s">
        <v>166</v>
      </c>
      <c r="C8" s="4">
        <v>4</v>
      </c>
      <c r="D8" s="4">
        <v>1</v>
      </c>
      <c r="E8" s="4">
        <v>1</v>
      </c>
      <c r="F8" s="6">
        <v>0.3</v>
      </c>
      <c r="G8" s="7">
        <v>1</v>
      </c>
      <c r="H8" s="1" t="s">
        <v>169</v>
      </c>
      <c r="I8" s="11">
        <v>0.3</v>
      </c>
      <c r="J8" s="11">
        <v>0.4</v>
      </c>
      <c r="K8" s="11">
        <v>1</v>
      </c>
      <c r="L8" s="11">
        <v>0</v>
      </c>
      <c r="M8" s="11">
        <v>50</v>
      </c>
      <c r="N8" s="11">
        <v>100</v>
      </c>
      <c r="O8" s="11">
        <v>150</v>
      </c>
      <c r="P8" s="11">
        <v>0</v>
      </c>
    </row>
    <row r="9" spans="1:16">
      <c r="A9" s="8">
        <v>6</v>
      </c>
      <c r="B9" s="5" t="s">
        <v>166</v>
      </c>
      <c r="C9" s="4">
        <v>6</v>
      </c>
      <c r="D9" s="4">
        <v>1</v>
      </c>
      <c r="E9" s="4">
        <v>2</v>
      </c>
      <c r="F9" s="7"/>
      <c r="G9" s="7">
        <v>1</v>
      </c>
      <c r="I9" s="11">
        <v>0.3</v>
      </c>
      <c r="J9" s="11">
        <v>0.4</v>
      </c>
      <c r="K9" s="11">
        <v>1</v>
      </c>
      <c r="L9" s="11">
        <v>0</v>
      </c>
      <c r="M9" s="11">
        <v>50</v>
      </c>
      <c r="N9" s="11">
        <v>100</v>
      </c>
      <c r="O9" s="11">
        <v>150</v>
      </c>
      <c r="P9" s="11">
        <v>0</v>
      </c>
    </row>
    <row r="10" spans="1:16">
      <c r="A10" s="8">
        <v>7</v>
      </c>
      <c r="B10" s="5" t="s">
        <v>166</v>
      </c>
      <c r="C10" s="4">
        <v>7</v>
      </c>
      <c r="D10" s="8">
        <v>1</v>
      </c>
      <c r="E10" s="8">
        <v>4</v>
      </c>
      <c r="F10" s="9">
        <v>1</v>
      </c>
      <c r="G10" s="6">
        <v>1</v>
      </c>
      <c r="H10" s="1" t="s">
        <v>170</v>
      </c>
      <c r="I10" s="11">
        <v>0.3</v>
      </c>
      <c r="J10" s="11">
        <v>0.4</v>
      </c>
      <c r="K10" s="11">
        <v>1</v>
      </c>
      <c r="L10" s="11">
        <v>0</v>
      </c>
      <c r="M10" s="11">
        <v>50</v>
      </c>
      <c r="N10" s="11">
        <v>100</v>
      </c>
      <c r="O10" s="11">
        <v>150</v>
      </c>
      <c r="P10" s="11">
        <v>0</v>
      </c>
    </row>
    <row r="11" spans="1:16">
      <c r="A11" s="8">
        <v>8</v>
      </c>
      <c r="B11" s="5" t="s">
        <v>166</v>
      </c>
      <c r="C11" s="4">
        <v>1</v>
      </c>
      <c r="D11" s="4">
        <v>2</v>
      </c>
      <c r="E11" s="4">
        <v>1</v>
      </c>
      <c r="F11" s="6">
        <v>0.3</v>
      </c>
      <c r="G11" s="7">
        <v>1</v>
      </c>
      <c r="H11" s="1" t="s">
        <v>169</v>
      </c>
      <c r="I11" s="11">
        <v>0.3</v>
      </c>
      <c r="J11" s="11">
        <v>0.4</v>
      </c>
      <c r="K11" s="11">
        <v>1</v>
      </c>
      <c r="L11" s="11">
        <v>0</v>
      </c>
      <c r="M11" s="11">
        <v>50</v>
      </c>
      <c r="N11" s="11">
        <v>100</v>
      </c>
      <c r="O11" s="11">
        <v>150</v>
      </c>
      <c r="P11" s="11">
        <v>0</v>
      </c>
    </row>
    <row r="12" spans="1:16">
      <c r="A12" s="8">
        <v>9</v>
      </c>
      <c r="B12" s="5" t="s">
        <v>166</v>
      </c>
      <c r="C12" s="4">
        <v>2</v>
      </c>
      <c r="D12" s="4">
        <v>2</v>
      </c>
      <c r="E12" s="4">
        <v>2</v>
      </c>
      <c r="F12" s="7"/>
      <c r="G12" s="6">
        <v>1</v>
      </c>
      <c r="I12" s="11">
        <v>0.3</v>
      </c>
      <c r="J12" s="11">
        <v>0.4</v>
      </c>
      <c r="K12" s="11">
        <v>1</v>
      </c>
      <c r="L12" s="11">
        <v>0</v>
      </c>
      <c r="M12" s="11">
        <v>50</v>
      </c>
      <c r="N12" s="11">
        <v>100</v>
      </c>
      <c r="O12" s="11">
        <v>150</v>
      </c>
      <c r="P12" s="11">
        <v>0</v>
      </c>
    </row>
    <row r="13" spans="1:16">
      <c r="A13" s="8">
        <v>10</v>
      </c>
      <c r="B13" s="5" t="s">
        <v>166</v>
      </c>
      <c r="C13" s="4">
        <v>3</v>
      </c>
      <c r="D13" s="8">
        <v>2</v>
      </c>
      <c r="E13" s="8">
        <v>4</v>
      </c>
      <c r="F13" s="9">
        <v>0.4</v>
      </c>
      <c r="G13" s="7">
        <v>1</v>
      </c>
      <c r="H13" s="1" t="s">
        <v>167</v>
      </c>
      <c r="I13" s="11">
        <v>0.3</v>
      </c>
      <c r="J13" s="11">
        <v>0.4</v>
      </c>
      <c r="K13" s="11">
        <v>1</v>
      </c>
      <c r="L13" s="11">
        <v>0</v>
      </c>
      <c r="M13" s="11">
        <v>50</v>
      </c>
      <c r="N13" s="11">
        <v>100</v>
      </c>
      <c r="O13" s="11">
        <v>150</v>
      </c>
      <c r="P13" s="11">
        <v>0</v>
      </c>
    </row>
    <row r="14" spans="1:16">
      <c r="A14" s="8">
        <v>11</v>
      </c>
      <c r="B14" s="5" t="s">
        <v>166</v>
      </c>
      <c r="C14" s="4">
        <v>4</v>
      </c>
      <c r="D14" s="4">
        <v>2</v>
      </c>
      <c r="E14" s="4">
        <v>2</v>
      </c>
      <c r="F14" s="7"/>
      <c r="G14" s="6">
        <v>1</v>
      </c>
      <c r="I14" s="11">
        <v>0.3</v>
      </c>
      <c r="J14" s="11">
        <v>0.4</v>
      </c>
      <c r="K14" s="11">
        <v>1</v>
      </c>
      <c r="L14" s="11">
        <v>0</v>
      </c>
      <c r="M14" s="11">
        <v>50</v>
      </c>
      <c r="N14" s="11">
        <v>100</v>
      </c>
      <c r="O14" s="11">
        <v>150</v>
      </c>
      <c r="P14" s="11">
        <v>0</v>
      </c>
    </row>
    <row r="15" spans="1:16">
      <c r="A15" s="8">
        <v>12</v>
      </c>
      <c r="B15" s="5" t="s">
        <v>166</v>
      </c>
      <c r="C15" s="4">
        <v>5</v>
      </c>
      <c r="D15" s="4">
        <v>2</v>
      </c>
      <c r="E15" s="4">
        <v>3</v>
      </c>
      <c r="F15" s="7"/>
      <c r="G15" s="7">
        <v>1</v>
      </c>
      <c r="I15" s="11">
        <v>0.3</v>
      </c>
      <c r="J15" s="11">
        <v>0.4</v>
      </c>
      <c r="K15" s="11">
        <v>1</v>
      </c>
      <c r="L15" s="11">
        <v>0</v>
      </c>
      <c r="M15" s="11">
        <v>50</v>
      </c>
      <c r="N15" s="11">
        <v>100</v>
      </c>
      <c r="O15" s="11">
        <v>150</v>
      </c>
      <c r="P15" s="11">
        <v>0</v>
      </c>
    </row>
    <row r="16" spans="1:16">
      <c r="A16" s="8">
        <v>13</v>
      </c>
      <c r="B16" s="5" t="s">
        <v>166</v>
      </c>
      <c r="C16" s="4">
        <v>6</v>
      </c>
      <c r="D16" s="4">
        <v>2</v>
      </c>
      <c r="E16" s="4">
        <v>2</v>
      </c>
      <c r="F16" s="7"/>
      <c r="G16" s="6">
        <v>1</v>
      </c>
      <c r="I16" s="11">
        <v>0.3</v>
      </c>
      <c r="J16" s="11">
        <v>0.4</v>
      </c>
      <c r="K16" s="11">
        <v>1</v>
      </c>
      <c r="L16" s="11">
        <v>0</v>
      </c>
      <c r="M16" s="11">
        <v>50</v>
      </c>
      <c r="N16" s="11">
        <v>100</v>
      </c>
      <c r="O16" s="11">
        <v>150</v>
      </c>
      <c r="P16" s="11">
        <v>0</v>
      </c>
    </row>
    <row r="17" spans="1:16">
      <c r="A17" s="8">
        <v>14</v>
      </c>
      <c r="B17" s="5" t="s">
        <v>166</v>
      </c>
      <c r="C17" s="4">
        <v>7</v>
      </c>
      <c r="D17" s="8">
        <v>2</v>
      </c>
      <c r="E17" s="8">
        <v>4</v>
      </c>
      <c r="F17" s="9">
        <v>1</v>
      </c>
      <c r="G17" s="7">
        <v>1</v>
      </c>
      <c r="H17" s="1" t="s">
        <v>170</v>
      </c>
      <c r="I17" s="11">
        <v>0.3</v>
      </c>
      <c r="J17" s="11">
        <v>0.4</v>
      </c>
      <c r="K17" s="11">
        <v>1</v>
      </c>
      <c r="L17" s="11">
        <v>0</v>
      </c>
      <c r="M17" s="11">
        <v>50</v>
      </c>
      <c r="N17" s="11">
        <v>100</v>
      </c>
      <c r="O17" s="11">
        <v>150</v>
      </c>
      <c r="P17" s="11">
        <v>0</v>
      </c>
    </row>
    <row r="18" spans="1:16">
      <c r="A18" s="8">
        <v>15</v>
      </c>
      <c r="B18" s="10" t="s">
        <v>171</v>
      </c>
      <c r="C18" s="4">
        <v>1</v>
      </c>
      <c r="D18" s="4">
        <v>3</v>
      </c>
      <c r="E18" s="4">
        <v>1</v>
      </c>
      <c r="F18" s="6">
        <v>0.5</v>
      </c>
      <c r="G18" s="6">
        <v>2</v>
      </c>
      <c r="H18" s="1" t="s">
        <v>172</v>
      </c>
      <c r="I18" s="11">
        <v>0.5</v>
      </c>
      <c r="J18" s="11">
        <v>1</v>
      </c>
      <c r="K18" s="11">
        <v>2</v>
      </c>
      <c r="L18" s="11">
        <v>0</v>
      </c>
      <c r="M18" s="11">
        <v>100</v>
      </c>
      <c r="N18" s="11">
        <v>200</v>
      </c>
      <c r="O18" s="11">
        <v>300</v>
      </c>
      <c r="P18" s="11">
        <v>0</v>
      </c>
    </row>
    <row r="19" spans="1:16">
      <c r="A19" s="8">
        <v>16</v>
      </c>
      <c r="B19" s="10" t="s">
        <v>171</v>
      </c>
      <c r="C19" s="4">
        <v>2</v>
      </c>
      <c r="D19" s="4">
        <v>3</v>
      </c>
      <c r="E19" s="4">
        <v>2</v>
      </c>
      <c r="F19" s="7"/>
      <c r="G19" s="7">
        <v>2</v>
      </c>
      <c r="I19" s="11">
        <v>0.5</v>
      </c>
      <c r="J19" s="11">
        <v>1</v>
      </c>
      <c r="K19" s="11">
        <v>2</v>
      </c>
      <c r="L19" s="11">
        <v>0</v>
      </c>
      <c r="M19" s="11">
        <v>100</v>
      </c>
      <c r="N19" s="11">
        <v>200</v>
      </c>
      <c r="O19" s="11">
        <v>300</v>
      </c>
      <c r="P19" s="11">
        <v>0</v>
      </c>
    </row>
    <row r="20" spans="1:16">
      <c r="A20" s="8">
        <v>17</v>
      </c>
      <c r="B20" s="10" t="s">
        <v>171</v>
      </c>
      <c r="C20" s="8">
        <v>3</v>
      </c>
      <c r="D20" s="8">
        <v>3</v>
      </c>
      <c r="E20" s="8">
        <v>4</v>
      </c>
      <c r="F20" s="9">
        <v>1</v>
      </c>
      <c r="G20" s="9">
        <v>2</v>
      </c>
      <c r="H20" s="1" t="s">
        <v>170</v>
      </c>
      <c r="I20" s="11">
        <v>0.5</v>
      </c>
      <c r="J20" s="11">
        <v>1</v>
      </c>
      <c r="K20" s="11">
        <v>2</v>
      </c>
      <c r="L20" s="11">
        <v>0</v>
      </c>
      <c r="M20" s="11">
        <v>100</v>
      </c>
      <c r="N20" s="11">
        <v>200</v>
      </c>
      <c r="O20" s="11">
        <v>300</v>
      </c>
      <c r="P20" s="11">
        <v>0</v>
      </c>
    </row>
    <row r="21" spans="1:16">
      <c r="A21" s="8">
        <v>18</v>
      </c>
      <c r="B21" s="5" t="s">
        <v>173</v>
      </c>
      <c r="C21" s="4">
        <v>1</v>
      </c>
      <c r="D21" s="4">
        <v>4</v>
      </c>
      <c r="E21" s="4">
        <v>1</v>
      </c>
      <c r="F21" s="6">
        <v>0.8</v>
      </c>
      <c r="G21" s="6">
        <v>3</v>
      </c>
      <c r="H21" s="1" t="s">
        <v>174</v>
      </c>
      <c r="I21" s="11">
        <v>0.8</v>
      </c>
      <c r="J21" s="11">
        <v>2</v>
      </c>
      <c r="K21" s="11">
        <v>10</v>
      </c>
      <c r="L21" s="11">
        <v>0</v>
      </c>
      <c r="M21" s="11">
        <v>100</v>
      </c>
      <c r="N21" s="11">
        <v>200</v>
      </c>
      <c r="O21" s="11">
        <v>300</v>
      </c>
      <c r="P21" s="11">
        <v>0</v>
      </c>
    </row>
    <row r="22" spans="1:16">
      <c r="A22" s="8">
        <v>19</v>
      </c>
      <c r="B22" s="5" t="s">
        <v>173</v>
      </c>
      <c r="C22" s="4">
        <v>2</v>
      </c>
      <c r="D22" s="4">
        <v>4</v>
      </c>
      <c r="E22" s="4">
        <v>2</v>
      </c>
      <c r="F22" s="7"/>
      <c r="G22" s="7">
        <v>3</v>
      </c>
      <c r="I22" s="11">
        <v>0.8</v>
      </c>
      <c r="J22" s="11">
        <v>2</v>
      </c>
      <c r="K22" s="11">
        <v>10</v>
      </c>
      <c r="L22" s="11">
        <v>0</v>
      </c>
      <c r="M22" s="11">
        <v>100</v>
      </c>
      <c r="N22" s="11">
        <v>200</v>
      </c>
      <c r="O22" s="11">
        <v>300</v>
      </c>
      <c r="P22" s="11">
        <v>0</v>
      </c>
    </row>
    <row r="23" spans="1:16">
      <c r="A23" s="8">
        <v>20</v>
      </c>
      <c r="B23" s="5" t="s">
        <v>173</v>
      </c>
      <c r="C23" s="8">
        <v>3</v>
      </c>
      <c r="D23" s="8">
        <v>4</v>
      </c>
      <c r="E23" s="8">
        <v>4</v>
      </c>
      <c r="F23" s="9">
        <v>2</v>
      </c>
      <c r="G23" s="9">
        <v>3</v>
      </c>
      <c r="H23" s="1" t="s">
        <v>175</v>
      </c>
      <c r="I23" s="11">
        <v>0.8</v>
      </c>
      <c r="J23" s="11">
        <v>2</v>
      </c>
      <c r="K23" s="11">
        <v>10</v>
      </c>
      <c r="L23" s="11">
        <v>0</v>
      </c>
      <c r="M23" s="11">
        <v>100</v>
      </c>
      <c r="N23" s="11">
        <v>200</v>
      </c>
      <c r="O23" s="11">
        <v>300</v>
      </c>
      <c r="P23" s="1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G7" sqref="G7"/>
    </sheetView>
  </sheetViews>
  <sheetFormatPr defaultColWidth="9" defaultRowHeight="13.5" outlineLevelCol="5"/>
  <cols>
    <col min="2" max="2" width="19.25" customWidth="1"/>
    <col min="6" max="6" width="21.875" customWidth="1"/>
  </cols>
  <sheetData>
    <row r="1" spans="1:6">
      <c r="A1" t="s">
        <v>0</v>
      </c>
      <c r="B1" t="s">
        <v>176</v>
      </c>
      <c r="C1" t="s">
        <v>177</v>
      </c>
      <c r="D1" t="s">
        <v>178</v>
      </c>
      <c r="E1" t="s">
        <v>140</v>
      </c>
      <c r="F1" t="s">
        <v>179</v>
      </c>
    </row>
    <row r="2" spans="1:6">
      <c r="A2" t="s">
        <v>5</v>
      </c>
      <c r="B2" t="s">
        <v>180</v>
      </c>
      <c r="C2" t="s">
        <v>181</v>
      </c>
      <c r="D2" t="s">
        <v>154</v>
      </c>
      <c r="E2" t="s">
        <v>182</v>
      </c>
      <c r="F2" t="s">
        <v>183</v>
      </c>
    </row>
    <row r="3" spans="1:6">
      <c r="A3" t="s">
        <v>10</v>
      </c>
      <c r="B3" t="s">
        <v>10</v>
      </c>
      <c r="C3" t="s">
        <v>11</v>
      </c>
      <c r="D3" t="s">
        <v>10</v>
      </c>
      <c r="E3" t="s">
        <v>165</v>
      </c>
      <c r="F3" t="s">
        <v>10</v>
      </c>
    </row>
    <row r="4" spans="1:6">
      <c r="A4">
        <v>1</v>
      </c>
      <c r="B4">
        <v>2</v>
      </c>
      <c r="C4">
        <v>0.3</v>
      </c>
      <c r="D4">
        <v>3000</v>
      </c>
      <c r="E4" t="s">
        <v>184</v>
      </c>
      <c r="F4">
        <v>5</v>
      </c>
    </row>
    <row r="5" spans="1:6">
      <c r="A5">
        <v>2</v>
      </c>
      <c r="B5">
        <v>2</v>
      </c>
      <c r="C5">
        <v>0.4</v>
      </c>
      <c r="D5">
        <v>4000</v>
      </c>
      <c r="E5" t="s">
        <v>185</v>
      </c>
      <c r="F5">
        <v>5</v>
      </c>
    </row>
    <row r="6" spans="1:6">
      <c r="A6">
        <v>3</v>
      </c>
      <c r="B6">
        <v>2</v>
      </c>
      <c r="C6">
        <v>0.5</v>
      </c>
      <c r="D6">
        <v>5000</v>
      </c>
      <c r="E6" t="s">
        <v>186</v>
      </c>
      <c r="F6">
        <v>3</v>
      </c>
    </row>
    <row r="7" spans="1:6">
      <c r="A7">
        <v>4</v>
      </c>
      <c r="B7">
        <v>2</v>
      </c>
      <c r="C7">
        <v>1</v>
      </c>
      <c r="D7">
        <v>10000</v>
      </c>
      <c r="E7" t="s">
        <v>187</v>
      </c>
      <c r="F7">
        <v>1</v>
      </c>
    </row>
    <row r="8" spans="1:6">
      <c r="A8">
        <v>5</v>
      </c>
      <c r="B8">
        <v>2</v>
      </c>
      <c r="C8">
        <v>10</v>
      </c>
      <c r="D8">
        <v>100000</v>
      </c>
      <c r="E8" t="s">
        <v>188</v>
      </c>
      <c r="F8">
        <v>1</v>
      </c>
    </row>
    <row r="9" spans="1:6">
      <c r="A9">
        <v>6</v>
      </c>
      <c r="B9">
        <v>2</v>
      </c>
      <c r="C9">
        <v>100</v>
      </c>
      <c r="D9">
        <v>1000000</v>
      </c>
      <c r="E9" t="s">
        <v>189</v>
      </c>
      <c r="F9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A6" sqref="$A6:$XFD6"/>
    </sheetView>
  </sheetViews>
  <sheetFormatPr defaultColWidth="9" defaultRowHeight="13.5" outlineLevelRow="7" outlineLevelCol="6"/>
  <cols>
    <col min="2" max="2" width="15" customWidth="1"/>
    <col min="3" max="3" width="12.125" customWidth="1"/>
    <col min="4" max="4" width="16.625" customWidth="1"/>
  </cols>
  <sheetData>
    <row r="1" spans="1:4">
      <c r="A1" t="s">
        <v>0</v>
      </c>
      <c r="B1" t="s">
        <v>190</v>
      </c>
      <c r="C1" t="s">
        <v>191</v>
      </c>
      <c r="D1" t="s">
        <v>192</v>
      </c>
    </row>
    <row r="2" spans="1:4">
      <c r="A2" t="s">
        <v>5</v>
      </c>
      <c r="B2" t="s">
        <v>193</v>
      </c>
      <c r="C2" t="s">
        <v>194</v>
      </c>
      <c r="D2" t="s">
        <v>195</v>
      </c>
    </row>
    <row r="3" spans="1:4">
      <c r="A3" t="s">
        <v>10</v>
      </c>
      <c r="B3" t="s">
        <v>11</v>
      </c>
      <c r="C3" t="s">
        <v>11</v>
      </c>
      <c r="D3" t="s">
        <v>11</v>
      </c>
    </row>
    <row r="4" spans="1:7">
      <c r="A4">
        <v>1</v>
      </c>
      <c r="B4">
        <v>0</v>
      </c>
      <c r="C4">
        <v>0</v>
      </c>
      <c r="D4">
        <v>0.7</v>
      </c>
      <c r="G4" t="s">
        <v>122</v>
      </c>
    </row>
    <row r="5" spans="1:7">
      <c r="A5">
        <v>2</v>
      </c>
      <c r="B5">
        <v>40</v>
      </c>
      <c r="C5">
        <v>1.5</v>
      </c>
      <c r="D5">
        <v>1.1</v>
      </c>
      <c r="G5" t="s">
        <v>123</v>
      </c>
    </row>
    <row r="6" spans="1:7">
      <c r="A6">
        <v>3</v>
      </c>
      <c r="B6">
        <v>70</v>
      </c>
      <c r="C6">
        <v>3</v>
      </c>
      <c r="D6">
        <v>1.6</v>
      </c>
      <c r="G6" t="s">
        <v>124</v>
      </c>
    </row>
    <row r="7" spans="1:7">
      <c r="A7">
        <v>4</v>
      </c>
      <c r="B7">
        <v>100</v>
      </c>
      <c r="C7">
        <v>4.5</v>
      </c>
      <c r="D7">
        <v>2.1</v>
      </c>
      <c r="G7" t="s">
        <v>125</v>
      </c>
    </row>
    <row r="8" spans="1:7">
      <c r="A8">
        <v>5</v>
      </c>
      <c r="B8">
        <v>150</v>
      </c>
      <c r="C8">
        <v>6</v>
      </c>
      <c r="D8">
        <v>2.6</v>
      </c>
      <c r="G8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RedSchduleSection</vt:lpstr>
      <vt:lpstr>RedSection</vt:lpstr>
      <vt:lpstr>VideoDamping</vt:lpstr>
      <vt:lpstr>WithdrawDamping</vt:lpstr>
      <vt:lpstr>LuckySection</vt:lpstr>
      <vt:lpstr>LuckyConfig</vt:lpstr>
      <vt:lpstr>WithdrawConfig</vt:lpstr>
      <vt:lpstr>DynamicRedConfig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2021-01-04T03:32:00Z</dcterms:created>
  <dcterms:modified xsi:type="dcterms:W3CDTF">2021-11-23T07:43:31Z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043684FB12B94E6392B701DD32EDA9F8</vt:lpwstr>
  </property>
</Properties>
</file>