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C\Documents\python\account25\account\form\"/>
    </mc:Choice>
  </mc:AlternateContent>
  <xr:revisionPtr revIDLastSave="0" documentId="13_ncr:1_{57595F7D-FF5D-4713-A5FD-C15F714A89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보통예금" sheetId="1" r:id="rId1"/>
    <sheet name="이사정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2" l="1"/>
  <c r="E8" i="2"/>
  <c r="D8" i="2"/>
  <c r="F7" i="2"/>
  <c r="F6" i="2"/>
  <c r="G12" i="1"/>
  <c r="G11" i="1"/>
  <c r="G10" i="1"/>
  <c r="G9" i="1"/>
  <c r="G8" i="1"/>
  <c r="G7" i="1"/>
  <c r="G6" i="1"/>
  <c r="G5" i="1"/>
  <c r="D16" i="2" l="1"/>
  <c r="D18" i="2" s="1"/>
  <c r="D20" i="2" s="1"/>
</calcChain>
</file>

<file path=xl/sharedStrings.xml><?xml version="1.0" encoding="utf-8"?>
<sst xmlns="http://schemas.openxmlformats.org/spreadsheetml/2006/main" count="28" uniqueCount="20">
  <si>
    <t>계좌명</t>
  </si>
  <si>
    <t>잔액</t>
  </si>
  <si>
    <t>비고</t>
  </si>
  <si>
    <t>정    산   서</t>
  </si>
  <si>
    <t>기간:</t>
  </si>
  <si>
    <t>1. 입금</t>
  </si>
  <si>
    <t>구분</t>
  </si>
  <si>
    <t>선금</t>
  </si>
  <si>
    <t>부가세</t>
  </si>
  <si>
    <t>계</t>
  </si>
  <si>
    <t>부채</t>
  </si>
  <si>
    <t>수익</t>
  </si>
  <si>
    <t>기성</t>
  </si>
  <si>
    <t>금액</t>
  </si>
  <si>
    <t>이사입금</t>
  </si>
  <si>
    <t>2. 공제</t>
  </si>
  <si>
    <t xml:space="preserve">구분 </t>
  </si>
  <si>
    <t>비용</t>
  </si>
  <si>
    <t>회사수수료</t>
  </si>
  <si>
    <t>3. 잔액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</si>
</sst>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2" fillId="0" borderId="0">
      <alignment vertical="center"/>
    </xf>
  </cellStyleXfs>
  <cellXfs count="29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1" fontId="4" fillId="0" borderId="1" xfId="1" applyFont="1" applyBorder="1">
      <alignment vertical="center"/>
    </xf>
    <xf numFmtId="41" fontId="0" fillId="3" borderId="1" xfId="1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0" xfId="0" applyFill="1">
      <alignment vertical="center"/>
    </xf>
    <xf numFmtId="41" fontId="0" fillId="3" borderId="0" xfId="1" applyFont="1" applyFill="1">
      <alignment vertical="center"/>
    </xf>
    <xf numFmtId="3" fontId="0" fillId="0" borderId="0" xfId="0" applyNumberFormat="1">
      <alignment vertical="center"/>
    </xf>
    <xf numFmtId="41" fontId="0" fillId="0" borderId="0" xfId="0" applyNumberFormat="1">
      <alignment vertical="center"/>
    </xf>
    <xf numFmtId="41" fontId="2" fillId="0" borderId="0" xfId="1">
      <alignment vertical="center"/>
    </xf>
    <xf numFmtId="176" fontId="0" fillId="0" borderId="0" xfId="0" applyNumberFormat="1" applyAlignment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/>
    <xf numFmtId="0" fontId="5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23"/>
  <sheetViews>
    <sheetView tabSelected="1" topLeftCell="A4" workbookViewId="0">
      <selection activeCell="F22" sqref="F22"/>
    </sheetView>
  </sheetViews>
  <sheetFormatPr defaultRowHeight="16.5" x14ac:dyDescent="0.3"/>
  <cols>
    <col min="2" max="2" width="28" style="5" bestFit="1" customWidth="1"/>
    <col min="3" max="3" width="13" style="1" bestFit="1" customWidth="1"/>
    <col min="4" max="4" width="17.875" style="5" bestFit="1" customWidth="1"/>
    <col min="5" max="5" width="9.375" style="5" bestFit="1" customWidth="1"/>
    <col min="6" max="6" width="13" style="20" bestFit="1" customWidth="1"/>
    <col min="7" max="7" width="12.25" style="5" bestFit="1" customWidth="1"/>
  </cols>
  <sheetData>
    <row r="4" spans="2:7" x14ac:dyDescent="0.3">
      <c r="B4" s="2" t="s">
        <v>0</v>
      </c>
      <c r="C4" s="2" t="s">
        <v>1</v>
      </c>
      <c r="D4" s="2" t="s">
        <v>2</v>
      </c>
    </row>
    <row r="5" spans="2:7" x14ac:dyDescent="0.3">
      <c r="B5" s="3"/>
      <c r="C5" s="4"/>
      <c r="D5" s="3"/>
      <c r="E5" s="19"/>
      <c r="G5" s="18">
        <f t="shared" ref="G5:G12" si="0">+F5+C5</f>
        <v>0</v>
      </c>
    </row>
    <row r="6" spans="2:7" x14ac:dyDescent="0.3">
      <c r="B6" s="3"/>
      <c r="C6" s="4"/>
      <c r="D6" s="3"/>
      <c r="G6" s="18">
        <f t="shared" si="0"/>
        <v>0</v>
      </c>
    </row>
    <row r="7" spans="2:7" x14ac:dyDescent="0.3">
      <c r="B7" s="3"/>
      <c r="C7" s="4"/>
      <c r="D7" s="3"/>
      <c r="G7" s="18">
        <f t="shared" si="0"/>
        <v>0</v>
      </c>
    </row>
    <row r="8" spans="2:7" x14ac:dyDescent="0.3">
      <c r="B8" s="3"/>
      <c r="C8" s="4"/>
      <c r="D8" s="3"/>
      <c r="G8" s="18">
        <f t="shared" si="0"/>
        <v>0</v>
      </c>
    </row>
    <row r="9" spans="2:7" x14ac:dyDescent="0.3">
      <c r="B9" s="3"/>
      <c r="C9" s="4"/>
      <c r="D9" s="3"/>
      <c r="G9" s="18">
        <f t="shared" si="0"/>
        <v>0</v>
      </c>
    </row>
    <row r="10" spans="2:7" x14ac:dyDescent="0.3">
      <c r="B10" s="3"/>
      <c r="C10" s="4"/>
      <c r="D10" s="3"/>
      <c r="G10" s="18">
        <f t="shared" si="0"/>
        <v>0</v>
      </c>
    </row>
    <row r="11" spans="2:7" x14ac:dyDescent="0.3">
      <c r="B11" s="3"/>
      <c r="C11" s="4"/>
      <c r="D11" s="3"/>
      <c r="G11" s="18">
        <f t="shared" si="0"/>
        <v>0</v>
      </c>
    </row>
    <row r="12" spans="2:7" x14ac:dyDescent="0.3">
      <c r="B12" s="3"/>
      <c r="C12" s="4"/>
      <c r="D12" s="3"/>
      <c r="G12" s="18">
        <f t="shared" si="0"/>
        <v>0</v>
      </c>
    </row>
    <row r="13" spans="2:7" x14ac:dyDescent="0.3">
      <c r="B13" s="3"/>
      <c r="C13" s="4"/>
      <c r="D13" s="3"/>
      <c r="G13" s="18"/>
    </row>
    <row r="14" spans="2:7" x14ac:dyDescent="0.3">
      <c r="B14" s="3"/>
      <c r="C14" s="4"/>
      <c r="D14" s="3"/>
      <c r="G14" s="18"/>
    </row>
    <row r="15" spans="2:7" x14ac:dyDescent="0.3">
      <c r="B15" s="3"/>
      <c r="C15" s="4"/>
      <c r="D15" s="3"/>
      <c r="G15" s="18"/>
    </row>
    <row r="16" spans="2:7" x14ac:dyDescent="0.3">
      <c r="B16" s="3"/>
      <c r="C16" s="4"/>
      <c r="D16" s="3"/>
      <c r="G16" s="18"/>
    </row>
    <row r="17" spans="2:7" x14ac:dyDescent="0.3">
      <c r="B17"/>
      <c r="C17"/>
      <c r="G17" s="18"/>
    </row>
    <row r="22" spans="2:7" x14ac:dyDescent="0.3">
      <c r="D22" s="21"/>
      <c r="E22"/>
    </row>
    <row r="23" spans="2:7" x14ac:dyDescent="0.3">
      <c r="D23" s="21"/>
      <c r="E2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9"/>
  <sheetViews>
    <sheetView workbookViewId="0">
      <selection activeCell="F27" sqref="F27"/>
    </sheetView>
  </sheetViews>
  <sheetFormatPr defaultRowHeight="16.5" x14ac:dyDescent="0.3"/>
  <cols>
    <col min="2" max="2" width="11" style="5" bestFit="1" customWidth="1"/>
    <col min="3" max="3" width="7.25" style="5" customWidth="1"/>
    <col min="4" max="4" width="14" style="5" customWidth="1"/>
    <col min="5" max="5" width="10.875" style="5" bestFit="1" customWidth="1"/>
    <col min="6" max="6" width="13" style="5" bestFit="1" customWidth="1"/>
  </cols>
  <sheetData>
    <row r="1" spans="2:6" ht="26.25" customHeight="1" x14ac:dyDescent="0.3">
      <c r="B1" s="26" t="s">
        <v>3</v>
      </c>
      <c r="C1" s="23"/>
      <c r="D1" s="23"/>
      <c r="E1" s="23"/>
      <c r="F1" s="23"/>
    </row>
    <row r="2" spans="2:6" ht="26.25" customHeight="1" x14ac:dyDescent="0.3">
      <c r="B2" s="13"/>
      <c r="C2" s="14"/>
      <c r="D2" s="15"/>
      <c r="E2" s="22"/>
      <c r="F2" s="23"/>
    </row>
    <row r="3" spans="2:6" x14ac:dyDescent="0.3">
      <c r="D3" s="15" t="s">
        <v>4</v>
      </c>
      <c r="E3" s="22"/>
      <c r="F3" s="23"/>
    </row>
    <row r="4" spans="2:6" x14ac:dyDescent="0.3">
      <c r="B4" t="s">
        <v>5</v>
      </c>
    </row>
    <row r="5" spans="2:6" x14ac:dyDescent="0.3">
      <c r="B5" s="24" t="s">
        <v>6</v>
      </c>
      <c r="C5" s="25"/>
      <c r="D5" s="8" t="s">
        <v>7</v>
      </c>
      <c r="E5" s="8" t="s">
        <v>8</v>
      </c>
      <c r="F5" s="8" t="s">
        <v>9</v>
      </c>
    </row>
    <row r="6" spans="2:6" x14ac:dyDescent="0.3">
      <c r="B6" s="9" t="s">
        <v>10</v>
      </c>
      <c r="C6" s="10" t="s">
        <v>7</v>
      </c>
      <c r="D6" s="11">
        <v>95454545</v>
      </c>
      <c r="E6" s="11">
        <v>9545455</v>
      </c>
      <c r="F6" s="11">
        <f>+D6+E6</f>
        <v>105000000</v>
      </c>
    </row>
    <row r="7" spans="2:6" x14ac:dyDescent="0.3">
      <c r="B7" s="7" t="s">
        <v>11</v>
      </c>
      <c r="C7" s="7" t="s">
        <v>12</v>
      </c>
      <c r="D7" s="4">
        <v>0</v>
      </c>
      <c r="E7" s="4"/>
      <c r="F7" s="4">
        <f>+D7+E7</f>
        <v>0</v>
      </c>
    </row>
    <row r="8" spans="2:6" x14ac:dyDescent="0.3">
      <c r="B8" s="27" t="s">
        <v>9</v>
      </c>
      <c r="C8" s="25"/>
      <c r="D8" s="12">
        <f>SUM(D6:D7)</f>
        <v>95454545</v>
      </c>
      <c r="E8" s="12">
        <f>SUM(E6:E7)</f>
        <v>9545455</v>
      </c>
      <c r="F8" s="12">
        <f>SUM(F6:F7)</f>
        <v>105000000</v>
      </c>
    </row>
    <row r="9" spans="2:6" x14ac:dyDescent="0.3">
      <c r="D9" s="1"/>
      <c r="E9" s="1"/>
      <c r="F9" s="1"/>
    </row>
    <row r="10" spans="2:6" x14ac:dyDescent="0.3">
      <c r="B10" s="24" t="s">
        <v>6</v>
      </c>
      <c r="C10" s="25"/>
      <c r="D10" s="8" t="s">
        <v>13</v>
      </c>
      <c r="E10" s="28" t="s">
        <v>2</v>
      </c>
      <c r="F10" s="25"/>
    </row>
    <row r="11" spans="2:6" x14ac:dyDescent="0.3">
      <c r="B11" s="24" t="s">
        <v>14</v>
      </c>
      <c r="C11" s="25"/>
      <c r="D11" s="4"/>
      <c r="E11" s="28"/>
      <c r="F11" s="25"/>
    </row>
    <row r="12" spans="2:6" x14ac:dyDescent="0.3">
      <c r="D12" s="1"/>
      <c r="E12" s="1"/>
      <c r="F12" s="1"/>
    </row>
    <row r="13" spans="2:6" x14ac:dyDescent="0.3">
      <c r="B13" t="s">
        <v>15</v>
      </c>
      <c r="D13" s="1"/>
      <c r="E13" s="1"/>
      <c r="F13" s="1"/>
    </row>
    <row r="14" spans="2:6" x14ac:dyDescent="0.3">
      <c r="B14" s="24" t="s">
        <v>16</v>
      </c>
      <c r="C14" s="25"/>
      <c r="D14" s="8" t="s">
        <v>13</v>
      </c>
      <c r="E14" s="8" t="s">
        <v>8</v>
      </c>
      <c r="F14" s="8" t="s">
        <v>2</v>
      </c>
    </row>
    <row r="15" spans="2:6" x14ac:dyDescent="0.3">
      <c r="B15" s="24" t="s">
        <v>17</v>
      </c>
      <c r="C15" s="25"/>
      <c r="D15" s="4">
        <v>80383180</v>
      </c>
      <c r="E15" s="4">
        <v>7970000</v>
      </c>
      <c r="F15" s="4"/>
    </row>
    <row r="16" spans="2:6" x14ac:dyDescent="0.3">
      <c r="B16" s="24" t="s">
        <v>18</v>
      </c>
      <c r="C16" s="25"/>
      <c r="D16" s="4">
        <f>+D8*5%</f>
        <v>4772727.25</v>
      </c>
      <c r="E16" s="4"/>
      <c r="F16" s="4"/>
    </row>
    <row r="17" spans="2:6" x14ac:dyDescent="0.3">
      <c r="B17" s="24"/>
      <c r="C17" s="25"/>
      <c r="D17" s="4"/>
      <c r="E17" s="4"/>
      <c r="F17" s="4"/>
    </row>
    <row r="18" spans="2:6" x14ac:dyDescent="0.3">
      <c r="B18" s="27" t="s">
        <v>9</v>
      </c>
      <c r="C18" s="25"/>
      <c r="D18" s="12">
        <f>SUM(D15:D17)</f>
        <v>85155907.25</v>
      </c>
      <c r="E18" s="12"/>
      <c r="F18" s="12"/>
    </row>
    <row r="19" spans="2:6" x14ac:dyDescent="0.3">
      <c r="B19" s="6"/>
      <c r="D19" s="1"/>
      <c r="E19" s="1"/>
      <c r="F19" s="1"/>
    </row>
    <row r="20" spans="2:6" x14ac:dyDescent="0.3">
      <c r="B20" s="16" t="s">
        <v>19</v>
      </c>
      <c r="C20" s="16"/>
      <c r="D20" s="17">
        <f>+D8-D18+D11</f>
        <v>10298637.75</v>
      </c>
      <c r="E20" s="1"/>
      <c r="F20" s="1"/>
    </row>
    <row r="21" spans="2:6" x14ac:dyDescent="0.3">
      <c r="B21" s="6"/>
      <c r="D21" s="1"/>
      <c r="E21" s="1"/>
      <c r="F21" s="1"/>
    </row>
    <row r="22" spans="2:6" x14ac:dyDescent="0.3">
      <c r="D22" s="1"/>
      <c r="E22" s="1"/>
      <c r="F22" s="1"/>
    </row>
    <row r="23" spans="2:6" x14ac:dyDescent="0.3">
      <c r="D23" s="1"/>
      <c r="E23" s="1"/>
      <c r="F23" s="1"/>
    </row>
    <row r="24" spans="2:6" x14ac:dyDescent="0.3">
      <c r="D24" s="1"/>
      <c r="E24" s="1"/>
      <c r="F24" s="1"/>
    </row>
    <row r="25" spans="2:6" x14ac:dyDescent="0.3">
      <c r="D25" s="1"/>
      <c r="E25" s="1"/>
      <c r="F25" s="1"/>
    </row>
    <row r="26" spans="2:6" x14ac:dyDescent="0.3">
      <c r="D26" s="1"/>
      <c r="E26" s="1"/>
      <c r="F26" s="1"/>
    </row>
    <row r="27" spans="2:6" x14ac:dyDescent="0.3">
      <c r="D27" s="1"/>
      <c r="E27" s="1"/>
      <c r="F27" s="1"/>
    </row>
    <row r="28" spans="2:6" x14ac:dyDescent="0.3">
      <c r="D28" s="1"/>
      <c r="E28" s="1"/>
      <c r="F28" s="1"/>
    </row>
    <row r="29" spans="2:6" x14ac:dyDescent="0.3">
      <c r="D29" s="1"/>
      <c r="E29" s="1"/>
      <c r="F29" s="1"/>
    </row>
  </sheetData>
  <mergeCells count="14">
    <mergeCell ref="E2:F2"/>
    <mergeCell ref="B14:C14"/>
    <mergeCell ref="B1:F1"/>
    <mergeCell ref="E3:F3"/>
    <mergeCell ref="B18:C18"/>
    <mergeCell ref="B17:C17"/>
    <mergeCell ref="B16:C16"/>
    <mergeCell ref="B15:C15"/>
    <mergeCell ref="B8:C8"/>
    <mergeCell ref="B5:C5"/>
    <mergeCell ref="B11:C11"/>
    <mergeCell ref="B10:C10"/>
    <mergeCell ref="E10:F10"/>
    <mergeCell ref="E11:F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보통예금</vt:lpstr>
      <vt:lpstr>이사정산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영수 고</dc:creator>
  <cp:lastModifiedBy>영수 고</cp:lastModifiedBy>
  <dcterms:created xsi:type="dcterms:W3CDTF">2025-08-04T08:23:14Z</dcterms:created>
  <dcterms:modified xsi:type="dcterms:W3CDTF">2025-10-15T23:25:25Z</dcterms:modified>
</cp:coreProperties>
</file>