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filterPrivacy="1" codeName="ThisWorkbook"/>
  <bookViews>
    <workbookView xWindow="0" yWindow="0" windowWidth="15360" windowHeight="7245"/>
  </bookViews>
  <sheets>
    <sheet name="Report" sheetId="3" r:id="rId1"/>
    <sheet name="VictoryShipDatabase" sheetId="13" r:id="rId2"/>
    <sheet name="WikipediaDatabase" sheetId="14" r:id="rId3"/>
  </sheets>
  <definedNames>
    <definedName name="_xlnm._FilterDatabase" localSheetId="1" hidden="1">VictoryShipDatabase!#REF!</definedName>
    <definedName name="_xlcn.WorksheetConnection_Victory.xlsxTable10201" hidden="1">Table1020[]</definedName>
    <definedName name="_xlcn.WorksheetConnection_VictoryShipDatabaseB5I5381" hidden="1">VictoryShipDatabase!$B$5:$I$538</definedName>
    <definedName name="ExternalData_1" localSheetId="0" hidden="1">Report!#REF!</definedName>
    <definedName name="ExternalData_1" localSheetId="2" hidden="1">WikipediaDatabase!$A$7:$F$549</definedName>
  </definedNames>
  <calcPr calcId="171027"/>
  <pivotCaches>
    <pivotCache cacheId="163" r:id="rId4"/>
    <pivotCache cacheId="164" r:id="rId5"/>
    <pivotCache cacheId="173" r:id="rId6"/>
    <pivotCache cacheId="176" r:id="rId7"/>
  </pivotCaches>
  <extLst>
    <ext xmlns:x15="http://schemas.microsoft.com/office/spreadsheetml/2010/11/main" uri="{FCE2AD5D-F65C-4FA6-A056-5C36A1767C68}">
      <x15:dataModel>
        <x15:modelTables>
          <x15:modelTable id="VictoryList  2_46cf6267-9c10-464f-9678-b800c30cfb96" name="VictoryList  2" connection="Query - VictoryList (2)"/>
          <x15:modelTable id="VictoryList  3_06e42086-b49b-4b50-882d-c974d7de2981" name="VictoryList  3" connection="Query - VictoryList (3)"/>
          <x15:modelTable id="Table1020" name="Table1020" connection="WorksheetConnection_Victory.xlsx!Table1020"/>
          <x15:modelTable id="Range" name="Range" connection="WorksheetConnection_VictoryShipDatabase!$B$5:$I$538"/>
        </x15:modelTables>
        <x15:extLst>
          <ext xmlns:x16="http://schemas.microsoft.com/office/spreadsheetml/2014/11/main" uri="{9835A34E-60A6-4A7C-AAB8-D5F71C897F49}">
            <x16:modelTimeGroupings>
              <x16:modelTimeGrouping tableName="VictoryList  2" columnName="Launched" columnId="Launched">
                <x16:calculatedTimeColumn columnName="Launched (Year)" columnId="Launched (Year)" contentType="years" isSelected="1"/>
                <x16:calculatedTimeColumn columnName="Launched (Quarter)" columnId="Launched (Quarter)" contentType="quarters" isSelected="1"/>
                <x16:calculatedTimeColumn columnName="Launched (Month Index)" columnId="Launched (Month Index)" contentType="monthsindex" isSelected="1"/>
                <x16:calculatedTimeColumn columnName="Launched (Month)" columnId="Launched (Month)" contentType="months" isSelected="1"/>
              </x16:modelTimeGrouping>
              <x16:modelTimeGrouping tableName="VictoryList  2" columnName="Delivered" columnId="Delivered">
                <x16:calculatedTimeColumn columnName="Delivered (Year)" columnId="Delivered (Year)" contentType="years" isSelected="1"/>
                <x16:calculatedTimeColumn columnName="Delivered (Quarter)" columnId="Delivered (Quarter)" contentType="quarters" isSelected="1"/>
                <x16:calculatedTimeColumn columnName="Delivered (Month Index)" columnId="Delivered (Month Index)" contentType="monthsindex" isSelected="1"/>
                <x16:calculatedTimeColumn columnName="Delivered (Month)" columnId="Delivered (Month)" contentType="months" isSelected="1"/>
              </x16:modelTimeGrouping>
              <x16:modelTimeGrouping tableName="Table1020" columnName="Delivery" columnId="Delivery">
                <x16:calculatedTimeColumn columnName="Delivery (Year)" columnId="Delivery (Year)" contentType="years" isSelected="1"/>
                <x16:calculatedTimeColumn columnName="Delivery (Quarter)" columnId="Delivery (Quarter)" contentType="quarters" isSelected="1"/>
                <x16:calculatedTimeColumn columnName="Delivery (Month Index)" columnId="Delivery (Month Index)" contentType="monthsindex" isSelected="1"/>
                <x16:calculatedTimeColumn columnName="Delivery (Month)" columnId="Delivery (Month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B5" i="14" l="1"/>
  <c r="K7" i="3"/>
  <c r="K9" i="3"/>
  <c r="K11" i="3"/>
  <c r="K13" i="3"/>
  <c r="K15" i="3"/>
  <c r="K17" i="3"/>
  <c r="I6" i="13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I161" i="13"/>
  <c r="I162" i="13"/>
  <c r="I163" i="13"/>
  <c r="I164" i="13"/>
  <c r="I165" i="13"/>
  <c r="I166" i="13"/>
  <c r="I167" i="13"/>
  <c r="I168" i="13"/>
  <c r="I169" i="13"/>
  <c r="I170" i="13"/>
  <c r="I171" i="13"/>
  <c r="I172" i="13"/>
  <c r="I173" i="13"/>
  <c r="I174" i="13"/>
  <c r="I175" i="13"/>
  <c r="I176" i="13"/>
  <c r="I177" i="13"/>
  <c r="I178" i="13"/>
  <c r="I179" i="13"/>
  <c r="I180" i="13"/>
  <c r="I181" i="13"/>
  <c r="I182" i="13"/>
  <c r="I183" i="13"/>
  <c r="I184" i="13"/>
  <c r="I185" i="13"/>
  <c r="I186" i="13"/>
  <c r="I187" i="13"/>
  <c r="I188" i="13"/>
  <c r="I189" i="13"/>
  <c r="I190" i="13"/>
  <c r="I191" i="13"/>
  <c r="I192" i="13"/>
  <c r="I193" i="13"/>
  <c r="I194" i="13"/>
  <c r="I195" i="13"/>
  <c r="I196" i="13"/>
  <c r="I197" i="13"/>
  <c r="I198" i="13"/>
  <c r="I199" i="13"/>
  <c r="I200" i="13"/>
  <c r="I201" i="13"/>
  <c r="I202" i="13"/>
  <c r="I203" i="13"/>
  <c r="I204" i="13"/>
  <c r="I205" i="13"/>
  <c r="I206" i="13"/>
  <c r="I207" i="13"/>
  <c r="I208" i="13"/>
  <c r="I209" i="13"/>
  <c r="I210" i="13"/>
  <c r="I211" i="13"/>
  <c r="I212" i="13"/>
  <c r="I213" i="13"/>
  <c r="I214" i="13"/>
  <c r="I215" i="13"/>
  <c r="I216" i="13"/>
  <c r="I217" i="13"/>
  <c r="I218" i="13"/>
  <c r="I219" i="13"/>
  <c r="I220" i="13"/>
  <c r="I221" i="13"/>
  <c r="I222" i="13"/>
  <c r="I223" i="13"/>
  <c r="I224" i="13"/>
  <c r="I225" i="13"/>
  <c r="I226" i="13"/>
  <c r="I227" i="13"/>
  <c r="I228" i="13"/>
  <c r="I229" i="13"/>
  <c r="I230" i="13"/>
  <c r="I231" i="13"/>
  <c r="I232" i="13"/>
  <c r="I233" i="13"/>
  <c r="I234" i="13"/>
  <c r="I235" i="13"/>
  <c r="I236" i="13"/>
  <c r="I237" i="13"/>
  <c r="I238" i="13"/>
  <c r="I239" i="13"/>
  <c r="I240" i="13"/>
  <c r="I241" i="13"/>
  <c r="I242" i="13"/>
  <c r="I243" i="13"/>
  <c r="I244" i="13"/>
  <c r="I245" i="13"/>
  <c r="I246" i="13"/>
  <c r="I247" i="13"/>
  <c r="I248" i="13"/>
  <c r="I249" i="13"/>
  <c r="I250" i="13"/>
  <c r="I251" i="13"/>
  <c r="I252" i="13"/>
  <c r="I253" i="13"/>
  <c r="I254" i="13"/>
  <c r="I255" i="13"/>
  <c r="I256" i="13"/>
  <c r="I257" i="13"/>
  <c r="I258" i="13"/>
  <c r="I259" i="13"/>
  <c r="I260" i="13"/>
  <c r="I261" i="13"/>
  <c r="I262" i="13"/>
  <c r="I263" i="13"/>
  <c r="I264" i="13"/>
  <c r="I265" i="13"/>
  <c r="I266" i="13"/>
  <c r="I267" i="13"/>
  <c r="I268" i="13"/>
  <c r="I269" i="13"/>
  <c r="I270" i="13"/>
  <c r="I271" i="13"/>
  <c r="I272" i="13"/>
  <c r="I273" i="13"/>
  <c r="I274" i="13"/>
  <c r="I275" i="13"/>
  <c r="I276" i="13"/>
  <c r="I277" i="13"/>
  <c r="I278" i="13"/>
  <c r="I279" i="13"/>
  <c r="I280" i="13"/>
  <c r="I281" i="13"/>
  <c r="I282" i="13"/>
  <c r="I283" i="13"/>
  <c r="I284" i="13"/>
  <c r="I285" i="13"/>
  <c r="I286" i="13"/>
  <c r="I287" i="13"/>
  <c r="I288" i="13"/>
  <c r="I289" i="13"/>
  <c r="I290" i="13"/>
  <c r="I291" i="13"/>
  <c r="I292" i="13"/>
  <c r="I293" i="13"/>
  <c r="I294" i="13"/>
  <c r="I295" i="13"/>
  <c r="I296" i="13"/>
  <c r="I297" i="13"/>
  <c r="I298" i="13"/>
  <c r="I299" i="13"/>
  <c r="I300" i="13"/>
  <c r="I301" i="13"/>
  <c r="I302" i="13"/>
  <c r="I303" i="13"/>
  <c r="I304" i="13"/>
  <c r="I305" i="13"/>
  <c r="I306" i="13"/>
  <c r="I307" i="13"/>
  <c r="I308" i="13"/>
  <c r="I309" i="13"/>
  <c r="I310" i="13"/>
  <c r="I311" i="13"/>
  <c r="I312" i="13"/>
  <c r="I313" i="13"/>
  <c r="I314" i="13"/>
  <c r="I315" i="13"/>
  <c r="I316" i="13"/>
  <c r="I317" i="13"/>
  <c r="I318" i="13"/>
  <c r="I319" i="13"/>
  <c r="I320" i="13"/>
  <c r="I321" i="13"/>
  <c r="I322" i="13"/>
  <c r="I323" i="13"/>
  <c r="I324" i="13"/>
  <c r="I325" i="13"/>
  <c r="I326" i="13"/>
  <c r="I327" i="13"/>
  <c r="I328" i="13"/>
  <c r="I329" i="13"/>
  <c r="I330" i="13"/>
  <c r="I331" i="13"/>
  <c r="I332" i="13"/>
  <c r="I333" i="13"/>
  <c r="I334" i="13"/>
  <c r="I335" i="13"/>
  <c r="I336" i="13"/>
  <c r="I337" i="13"/>
  <c r="I338" i="13"/>
  <c r="I339" i="13"/>
  <c r="I340" i="13"/>
  <c r="I341" i="13"/>
  <c r="I342" i="13"/>
  <c r="I343" i="13"/>
  <c r="I344" i="13"/>
  <c r="I345" i="13"/>
  <c r="I346" i="13"/>
  <c r="I347" i="13"/>
  <c r="I348" i="13"/>
  <c r="I349" i="13"/>
  <c r="I350" i="13"/>
  <c r="I351" i="13"/>
  <c r="I352" i="13"/>
  <c r="I353" i="13"/>
  <c r="I354" i="13"/>
  <c r="I355" i="13"/>
  <c r="I356" i="13"/>
  <c r="I357" i="13"/>
  <c r="I358" i="13"/>
  <c r="I359" i="13"/>
  <c r="I360" i="13"/>
  <c r="I361" i="13"/>
  <c r="I362" i="13"/>
  <c r="I363" i="13"/>
  <c r="I364" i="13"/>
  <c r="I365" i="13"/>
  <c r="I366" i="13"/>
  <c r="I367" i="13"/>
  <c r="I368" i="13"/>
  <c r="I369" i="13"/>
  <c r="I370" i="13"/>
  <c r="I371" i="13"/>
  <c r="I372" i="13"/>
  <c r="I373" i="13"/>
  <c r="I374" i="13"/>
  <c r="I375" i="13"/>
  <c r="I376" i="13"/>
  <c r="I377" i="13"/>
  <c r="I378" i="13"/>
  <c r="I379" i="13"/>
  <c r="I380" i="13"/>
  <c r="I381" i="13"/>
  <c r="I382" i="13"/>
  <c r="I383" i="13"/>
  <c r="I384" i="13"/>
  <c r="I385" i="13"/>
  <c r="I386" i="13"/>
  <c r="I387" i="13"/>
  <c r="I388" i="13"/>
  <c r="I389" i="13"/>
  <c r="I390" i="13"/>
  <c r="I391" i="13"/>
  <c r="I392" i="13"/>
  <c r="I393" i="13"/>
  <c r="I394" i="13"/>
  <c r="I395" i="13"/>
  <c r="I396" i="13"/>
  <c r="I397" i="13"/>
  <c r="I398" i="13"/>
  <c r="I399" i="13"/>
  <c r="I400" i="13"/>
  <c r="I401" i="13"/>
  <c r="I402" i="13"/>
  <c r="I403" i="13"/>
  <c r="I404" i="13"/>
  <c r="I405" i="13"/>
  <c r="I406" i="13"/>
  <c r="I407" i="13"/>
  <c r="I408" i="13"/>
  <c r="I409" i="13"/>
  <c r="I410" i="13"/>
  <c r="I411" i="13"/>
  <c r="I412" i="13"/>
  <c r="I413" i="13"/>
  <c r="I414" i="13"/>
  <c r="I415" i="13"/>
  <c r="I416" i="13"/>
  <c r="I417" i="13"/>
  <c r="I418" i="13"/>
  <c r="I419" i="13"/>
  <c r="I420" i="13"/>
  <c r="I421" i="13"/>
  <c r="I422" i="13"/>
  <c r="I423" i="13"/>
  <c r="I424" i="13"/>
  <c r="I425" i="13"/>
  <c r="I426" i="13"/>
  <c r="I427" i="13"/>
  <c r="I428" i="13"/>
  <c r="I429" i="13"/>
  <c r="I430" i="13"/>
  <c r="I431" i="13"/>
  <c r="I432" i="13"/>
  <c r="I433" i="13"/>
  <c r="I434" i="13"/>
  <c r="I435" i="13"/>
  <c r="I436" i="13"/>
  <c r="I437" i="13"/>
  <c r="I438" i="13"/>
  <c r="I439" i="13"/>
  <c r="I440" i="13"/>
  <c r="I441" i="13"/>
  <c r="I442" i="13"/>
  <c r="I443" i="13"/>
  <c r="I444" i="13"/>
  <c r="I445" i="13"/>
  <c r="I446" i="13"/>
  <c r="I447" i="13"/>
  <c r="I448" i="13"/>
  <c r="I449" i="13"/>
  <c r="I450" i="13"/>
  <c r="I451" i="13"/>
  <c r="I452" i="13"/>
  <c r="I453" i="13"/>
  <c r="I454" i="13"/>
  <c r="I455" i="13"/>
  <c r="I456" i="13"/>
  <c r="I457" i="13"/>
  <c r="I458" i="13"/>
  <c r="I459" i="13"/>
  <c r="I460" i="13"/>
  <c r="I461" i="13"/>
  <c r="I462" i="13"/>
  <c r="I463" i="13"/>
  <c r="I464" i="13"/>
  <c r="I465" i="13"/>
  <c r="I466" i="13"/>
  <c r="I467" i="13"/>
  <c r="I468" i="13"/>
  <c r="I469" i="13"/>
  <c r="I470" i="13"/>
  <c r="I471" i="13"/>
  <c r="I472" i="13"/>
  <c r="I473" i="13"/>
  <c r="I474" i="13"/>
  <c r="I475" i="13"/>
  <c r="I476" i="13"/>
  <c r="I477" i="13"/>
  <c r="I478" i="13"/>
  <c r="I479" i="13"/>
  <c r="I480" i="13"/>
  <c r="I481" i="13"/>
  <c r="I482" i="13"/>
  <c r="I483" i="13"/>
  <c r="I484" i="13"/>
  <c r="I485" i="13"/>
  <c r="I486" i="13"/>
  <c r="I487" i="13"/>
  <c r="I488" i="13"/>
  <c r="I489" i="13"/>
  <c r="I490" i="13"/>
  <c r="I491" i="13"/>
  <c r="I492" i="13"/>
  <c r="I493" i="13"/>
  <c r="I494" i="13"/>
  <c r="I495" i="13"/>
  <c r="I496" i="13"/>
  <c r="I497" i="13"/>
  <c r="I498" i="13"/>
  <c r="I499" i="13"/>
  <c r="I500" i="13"/>
  <c r="I501" i="13"/>
  <c r="I502" i="13"/>
  <c r="I503" i="13"/>
  <c r="I504" i="13"/>
  <c r="I505" i="13"/>
  <c r="I506" i="13"/>
  <c r="I507" i="13"/>
  <c r="I508" i="13"/>
  <c r="I509" i="13"/>
  <c r="I510" i="13"/>
  <c r="I511" i="13"/>
  <c r="I512" i="13"/>
  <c r="I513" i="13"/>
  <c r="I514" i="13"/>
  <c r="I515" i="13"/>
  <c r="I516" i="13"/>
  <c r="I517" i="13"/>
  <c r="I518" i="13"/>
  <c r="I519" i="13"/>
  <c r="I520" i="13"/>
  <c r="I521" i="13"/>
  <c r="I522" i="13"/>
  <c r="I523" i="13"/>
  <c r="I524" i="13"/>
  <c r="I525" i="13"/>
  <c r="I526" i="13"/>
  <c r="I527" i="13"/>
  <c r="I528" i="13"/>
  <c r="I529" i="13"/>
  <c r="I530" i="13"/>
  <c r="I531" i="13"/>
  <c r="I532" i="13"/>
  <c r="I533" i="13"/>
  <c r="I534" i="13"/>
  <c r="I535" i="13"/>
  <c r="I536" i="13"/>
  <c r="I537" i="13"/>
  <c r="I538" i="13"/>
  <c r="E65" i="3" l="1"/>
  <c r="E64" i="3"/>
  <c r="E61" i="3"/>
  <c r="D63" i="3"/>
  <c r="D62" i="3"/>
  <c r="D61" i="3"/>
  <c r="F62" i="3" l="1"/>
  <c r="F64" i="3"/>
  <c r="F65" i="3"/>
  <c r="F61" i="3"/>
  <c r="F63" i="3"/>
</calcChain>
</file>

<file path=xl/connections.xml><?xml version="1.0" encoding="utf-8"?>
<connections xmlns="http://schemas.openxmlformats.org/spreadsheetml/2006/main">
  <connection id="1" keepAlive="1" name="Query - MedianByYardYear" description="Connection to the 'MedianByYardYear' query in the workbook." type="5" refreshedVersion="6" background="1" saveData="1">
    <dbPr connection="Provider=Microsoft.Mashup.OleDb.1;Data Source=$Workbook$;Location=MedianByYardYear;Extended Properties=&quot;&quot;" command="SELECT * FROM [MedianByYardYear]"/>
  </connection>
  <connection id="2" keepAlive="1" name="Query - MyVictoryList" description="Connection to the 'MyVictoryList' query in the workbook." type="5" refreshedVersion="6" background="1" saveData="1">
    <dbPr connection="Provider=Microsoft.Mashup.OleDb.1;Data Source=$Workbook$;Location=MyVictoryList;Extended Properties=&quot;&quot;" command="SELECT * FROM [MyVictoryList]"/>
  </connection>
  <connection id="3" keepAlive="1" name="Query - NameYard" description="Connection to the 'NameYard' query in the workbook." type="5" refreshedVersion="6" background="1" saveData="1">
    <dbPr connection="Provider=Microsoft.Mashup.OleDb.1;Data Source=$Workbook$;Location=NameYard;Extended Properties=&quot;&quot;" command="SELECT * FROM [NameYard]"/>
  </connection>
  <connection id="4" keepAlive="1" name="Query - Table2" description="Connection to the 'Table2' query in the workbook." type="5" refreshedVersion="6" background="1" saveData="1">
    <dbPr connection="Provider=Microsoft.Mashup.OleDb.1;Data Source=$Workbook$;Location=Table2;Extended Properties=&quot;&quot;" command="SELECT * FROM [Table2]"/>
  </connection>
  <connection id="5" keepAlive="1" name="Query - VictoryList" description="Connection to the 'VictoryList' query in the workbook." type="5" refreshedVersion="0" background="1">
    <dbPr connection="Provider=Microsoft.Mashup.OleDb.1;Data Source=$Workbook$;Location=VictoryList;Extended Properties=&quot;&quot;" command="SELECT * FROM [VictoryList]"/>
  </connection>
  <connection id="6" name="Query - VictoryList (2)" description="Connection to the 'VictoryList (2)' query in the workbook." type="100" refreshedVersion="6" minRefreshableVersion="5">
    <extLst>
      <ext xmlns:x15="http://schemas.microsoft.com/office/spreadsheetml/2010/11/main" uri="{DE250136-89BD-433C-8126-D09CA5730AF9}">
        <x15:connection id="70f8741d-9c9e-445b-8f90-a8844cd15cc2"/>
      </ext>
    </extLst>
  </connection>
  <connection id="7" name="Query - VictoryList (3)" description="Connection to the 'VictoryList (3)' query in the workbook." type="100" refreshedVersion="6" minRefreshableVersion="5">
    <extLst>
      <ext xmlns:x15="http://schemas.microsoft.com/office/spreadsheetml/2010/11/main" uri="{DE250136-89BD-433C-8126-D09CA5730AF9}">
        <x15:connection id="208a93b7-3c11-4be1-8737-cae0c6a00859"/>
      </ext>
    </extLst>
  </connection>
  <connection id="8" keepAlive="1" name="Query - WikiNameList" description="Connection to the 'WikiNameList' query in the workbook." type="5" refreshedVersion="6" background="1" saveData="1">
    <dbPr connection="Provider=Microsoft.Mashup.OleDb.1;Data Source=$Workbook$;Location=WikiNameList;Extended Properties=&quot;&quot;" command="SELECT * FROM [WikiNameList]"/>
  </connection>
  <connection id="9" keepAlive="1" name="Query - WikipediaList" description="Connection to the 'WikipediaList' query in the workbook." type="5" refreshedVersion="6" background="1" saveData="1">
    <dbPr connection="Provider=Microsoft.Mashup.OleDb.1;Data Source=$Workbook$;Location=WikipediaList;Extended Properties=&quot;&quot;" command="SELECT * FROM [WikipediaList]"/>
  </connection>
  <connection id="10" keepAlive="1" name="Query - WikipediaList (2)" description="Connection to the 'WikipediaList (2)' query in the workbook." type="5" refreshedVersion="6" background="1" saveData="1">
    <dbPr connection="Provider=Microsoft.Mashup.OleDb.1;Data Source=$Workbook$;Location=WikipediaList (2);Extended Properties=&quot;&quot;" command="SELECT * FROM [WikipediaList (2)]"/>
  </connection>
  <connection id="11" keepAlive="1" name="Query - YardAndClass" description="Connection to the 'YardAndClass' query in the workbook." type="5" refreshedVersion="6" background="1" saveData="1">
    <dbPr connection="Provider=Microsoft.Mashup.OleDb.1;Data Source=$Workbook$;Location=YardAndClass;Extended Properties=&quot;&quot;" command="SELECT * FROM [YardAndClass]"/>
  </connection>
  <connection id="1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name="WorksheetConnection_Victory.xlsx!Table1020" type="102" refreshedVersion="6" minRefreshableVersion="5">
    <extLst>
      <ext xmlns:x15="http://schemas.microsoft.com/office/spreadsheetml/2010/11/main" uri="{DE250136-89BD-433C-8126-D09CA5730AF9}">
        <x15:connection id="Table1020" autoDelete="1">
          <x15:rangePr sourceName="_xlcn.WorksheetConnection_Victory.xlsxTable10201"/>
        </x15:connection>
      </ext>
    </extLst>
  </connection>
  <connection id="14" name="WorksheetConnection_VictoryShipDatabase!$B$5:$I$538" type="102" refreshedVersion="6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VictoryShipDatabaseB5I5381"/>
        </x15:connection>
      </ext>
    </extLst>
  </connection>
</connections>
</file>

<file path=xl/sharedStrings.xml><?xml version="1.0" encoding="utf-8"?>
<sst xmlns="http://schemas.openxmlformats.org/spreadsheetml/2006/main" count="2783" uniqueCount="713">
  <si>
    <t>Grand Total</t>
  </si>
  <si>
    <t>California Shipbuilding Corporation, Los Angeles CA</t>
  </si>
  <si>
    <t>Oregon Shipbuilding Corporation, Portland OR</t>
  </si>
  <si>
    <t>Permanente Metals Yard No. 1, Richmond CA</t>
  </si>
  <si>
    <t>Permanente Metals Yard No. 2, Richmond CA</t>
  </si>
  <si>
    <t>Bethlehem Steel, Fairfield, Baltimore MD</t>
  </si>
  <si>
    <t>1944</t>
  </si>
  <si>
    <t>1945</t>
  </si>
  <si>
    <t>Kaiser, Vancouver, WA</t>
  </si>
  <si>
    <t>1941</t>
  </si>
  <si>
    <t>1942</t>
  </si>
  <si>
    <t>1943</t>
  </si>
  <si>
    <t>Liberty Ships</t>
  </si>
  <si>
    <t>Victory Ships</t>
  </si>
  <si>
    <t>China Victory</t>
  </si>
  <si>
    <t>Greece Victory</t>
  </si>
  <si>
    <t>U.S.S.R. Victory</t>
  </si>
  <si>
    <t>United States Victory</t>
  </si>
  <si>
    <t>Philippines Victory</t>
  </si>
  <si>
    <t>New Zealand Victory</t>
  </si>
  <si>
    <t>Mexico Victory</t>
  </si>
  <si>
    <t>Brazil Victory</t>
  </si>
  <si>
    <t>Panama Victory</t>
  </si>
  <si>
    <t>Colombia Victory</t>
  </si>
  <si>
    <t>Atchison Victory</t>
  </si>
  <si>
    <t>Joplin Victory</t>
  </si>
  <si>
    <t>Lincoln Victory</t>
  </si>
  <si>
    <t>Sapulpa Victory</t>
  </si>
  <si>
    <t>Navajo Victory</t>
  </si>
  <si>
    <t>Bluefield Victory</t>
  </si>
  <si>
    <t>Luray Victory</t>
  </si>
  <si>
    <t>Greenville Victory</t>
  </si>
  <si>
    <t>Durham Victory</t>
  </si>
  <si>
    <t>Kingsport Victory</t>
  </si>
  <si>
    <t>Dalton Victory</t>
  </si>
  <si>
    <t>Gainesville Victory</t>
  </si>
  <si>
    <t>Selma Victory</t>
  </si>
  <si>
    <t>Meridian Victory</t>
  </si>
  <si>
    <t>Carroll Victory</t>
  </si>
  <si>
    <t>Sharon Victory</t>
  </si>
  <si>
    <t>Pomona Victory</t>
  </si>
  <si>
    <t>Clovis Victory</t>
  </si>
  <si>
    <t>Grange Victory</t>
  </si>
  <si>
    <t>Waco Victory</t>
  </si>
  <si>
    <t>Arcadia Victory</t>
  </si>
  <si>
    <t>Alamo Victory</t>
  </si>
  <si>
    <t>Jericho Victory</t>
  </si>
  <si>
    <t>Koloa Victory</t>
  </si>
  <si>
    <t>Cody Victory</t>
  </si>
  <si>
    <t>Sioux Falls Victory</t>
  </si>
  <si>
    <t>Flagstaff Victory</t>
  </si>
  <si>
    <t>Anadarko Victory</t>
  </si>
  <si>
    <t>Taos Victory</t>
  </si>
  <si>
    <t>Douglas Victory</t>
  </si>
  <si>
    <t>Texarkana Victory</t>
  </si>
  <si>
    <t>Bartlesville Victory</t>
  </si>
  <si>
    <t>Cedar Rapids Victory</t>
  </si>
  <si>
    <t>Chanute Victory</t>
  </si>
  <si>
    <t>Monroe Victory</t>
  </si>
  <si>
    <t>Clarksdale Victory</t>
  </si>
  <si>
    <t>Alhambra Victory</t>
  </si>
  <si>
    <t>Rutgers Victory</t>
  </si>
  <si>
    <t>Dickinson Victory</t>
  </si>
  <si>
    <t>Colby Victory</t>
  </si>
  <si>
    <t>United Victory</t>
  </si>
  <si>
    <t>Czechoslovakia Victory</t>
  </si>
  <si>
    <t>Poland Victory</t>
  </si>
  <si>
    <t>Britain Victory</t>
  </si>
  <si>
    <t>Norway Victory</t>
  </si>
  <si>
    <t>Luxembourg Victory</t>
  </si>
  <si>
    <t>Netherlands Victory</t>
  </si>
  <si>
    <t>Belgium Victory</t>
  </si>
  <si>
    <t>Canada Victory</t>
  </si>
  <si>
    <t>Iran Victory</t>
  </si>
  <si>
    <t>El Salvador Victory</t>
  </si>
  <si>
    <t>Dominican Victory</t>
  </si>
  <si>
    <t>South Africa Victory</t>
  </si>
  <si>
    <t>Yugoslavia Victory</t>
  </si>
  <si>
    <t>Plymouth Victory</t>
  </si>
  <si>
    <t>Niantic Victory</t>
  </si>
  <si>
    <t>Rockland Victory</t>
  </si>
  <si>
    <t>Claremont Victory</t>
  </si>
  <si>
    <t>Cranston Victory</t>
  </si>
  <si>
    <t>Rutland Victory</t>
  </si>
  <si>
    <t>Elmira Victory</t>
  </si>
  <si>
    <t>Marshfield Victory</t>
  </si>
  <si>
    <t>Nampa Victory</t>
  </si>
  <si>
    <t>Silverbow Victory</t>
  </si>
  <si>
    <t>Mandan Victory</t>
  </si>
  <si>
    <t>Aberdeen Victory</t>
  </si>
  <si>
    <t>Beloit Victory</t>
  </si>
  <si>
    <t>Escanaba Victory</t>
  </si>
  <si>
    <t>Hibbing Victory</t>
  </si>
  <si>
    <t>Joliet Victory</t>
  </si>
  <si>
    <t>Quinault Victory</t>
  </si>
  <si>
    <t>Skagway Victory</t>
  </si>
  <si>
    <t>Longview Victory</t>
  </si>
  <si>
    <t>Lewiston Victory</t>
  </si>
  <si>
    <t>Minot Victory</t>
  </si>
  <si>
    <t>Pierre Victory</t>
  </si>
  <si>
    <t>Bozeman Victory</t>
  </si>
  <si>
    <t>Saginaw Victory</t>
  </si>
  <si>
    <t>Coeur d'Alene Victory</t>
  </si>
  <si>
    <t>Kodiak Victory</t>
  </si>
  <si>
    <t>West Lynn Victory</t>
  </si>
  <si>
    <t>Loma Victory</t>
  </si>
  <si>
    <t>Kelso Victory</t>
  </si>
  <si>
    <t>St. Cloud Victory</t>
  </si>
  <si>
    <t>Green Bay Victory</t>
  </si>
  <si>
    <t>Rock Springs Victory</t>
  </si>
  <si>
    <t>La Grande Victory</t>
  </si>
  <si>
    <t>Appleton Victory</t>
  </si>
  <si>
    <t>Ames Victory</t>
  </si>
  <si>
    <t>Adrian Victory</t>
  </si>
  <si>
    <t>Jefferson City Victory</t>
  </si>
  <si>
    <t>Terre Haute Victory</t>
  </si>
  <si>
    <t>Twin Falls Victory</t>
  </si>
  <si>
    <t>Paducah Victory</t>
  </si>
  <si>
    <t>Dartmouth Victory</t>
  </si>
  <si>
    <t>Colgate Victory</t>
  </si>
  <si>
    <t>Brown Victory</t>
  </si>
  <si>
    <t>Davidson Victory</t>
  </si>
  <si>
    <t>Northwestern Victory</t>
  </si>
  <si>
    <t>Furman Victory</t>
  </si>
  <si>
    <t>Notre Dame Victory</t>
  </si>
  <si>
    <t>Westminster Victory</t>
  </si>
  <si>
    <t>Wellesley Victory</t>
  </si>
  <si>
    <t>Creighton Victory</t>
  </si>
  <si>
    <t>Temple Victory</t>
  </si>
  <si>
    <t>Willamette Victory</t>
  </si>
  <si>
    <t>Reed Victory</t>
  </si>
  <si>
    <t>Simmons Victory</t>
  </si>
  <si>
    <t>Capital Victory</t>
  </si>
  <si>
    <t>Knox Victory</t>
  </si>
  <si>
    <t>Lawrence Victory</t>
  </si>
  <si>
    <t>Western Reserve Victory</t>
  </si>
  <si>
    <t>Whitman Victory</t>
  </si>
  <si>
    <t>Macalester Victory</t>
  </si>
  <si>
    <t>Coe Victory</t>
  </si>
  <si>
    <t>Australia Victory</t>
  </si>
  <si>
    <t>Ethiopia Victory</t>
  </si>
  <si>
    <t>India Victory</t>
  </si>
  <si>
    <t>Iraq Victory</t>
  </si>
  <si>
    <t>Costa Rica Victory</t>
  </si>
  <si>
    <t>Cuba Victory</t>
  </si>
  <si>
    <t>Honduras Victory</t>
  </si>
  <si>
    <t>Haiti Victory</t>
  </si>
  <si>
    <t>Guatemala Victory</t>
  </si>
  <si>
    <t>Nicaragua Victory</t>
  </si>
  <si>
    <t>Legion Victory</t>
  </si>
  <si>
    <t>Boulder Victory</t>
  </si>
  <si>
    <t>Provo Victory</t>
  </si>
  <si>
    <t>Las Vegas Victory</t>
  </si>
  <si>
    <t>Manderson Victory</t>
  </si>
  <si>
    <t>Bedford Victory</t>
  </si>
  <si>
    <t>Mayfield Victory</t>
  </si>
  <si>
    <t>Newcastle Victory</t>
  </si>
  <si>
    <t>Bucyrus Victory</t>
  </si>
  <si>
    <t>Red Oak Victory</t>
  </si>
  <si>
    <t>Lakewood Victory</t>
  </si>
  <si>
    <t>Salina Victory</t>
  </si>
  <si>
    <t>Hastings Victory</t>
  </si>
  <si>
    <t>Elko Victory</t>
  </si>
  <si>
    <t>Durango Victory</t>
  </si>
  <si>
    <t>Devils Lake Victory</t>
  </si>
  <si>
    <t>Berkeley Victory</t>
  </si>
  <si>
    <t>Anchorage Victory</t>
  </si>
  <si>
    <t>Colorado Springs Victory</t>
  </si>
  <si>
    <t>Muncie Victory</t>
  </si>
  <si>
    <t>Elgin Victory</t>
  </si>
  <si>
    <t>Massillon Victory</t>
  </si>
  <si>
    <t>Hannibal Victory</t>
  </si>
  <si>
    <t>Beatrice Victory</t>
  </si>
  <si>
    <t>Halaula Victory</t>
  </si>
  <si>
    <t>Logan Victory</t>
  </si>
  <si>
    <t>Clearwater Victory</t>
  </si>
  <si>
    <t>Anniston Victory</t>
  </si>
  <si>
    <t>Moline Victory</t>
  </si>
  <si>
    <t>Medina Victory</t>
  </si>
  <si>
    <t>Princeton Victory</t>
  </si>
  <si>
    <t>Bowdoin Victory</t>
  </si>
  <si>
    <t>Wesleyan Victory</t>
  </si>
  <si>
    <t>Xavier Victory</t>
  </si>
  <si>
    <t>Mercer Victory</t>
  </si>
  <si>
    <t>Oberlin Victory</t>
  </si>
  <si>
    <t>Tulane Victory</t>
  </si>
  <si>
    <t>Wake Forest Victory</t>
  </si>
  <si>
    <t>Denison Victory</t>
  </si>
  <si>
    <t>St. John's Victory</t>
  </si>
  <si>
    <t>Virginia City Victory</t>
  </si>
  <si>
    <t>Brigham Victory</t>
  </si>
  <si>
    <t>Hobbs Victory</t>
  </si>
  <si>
    <t>El Reno Victory</t>
  </si>
  <si>
    <t>Lahaina Victory</t>
  </si>
  <si>
    <t>Frederick Victory</t>
  </si>
  <si>
    <t>Madawaska Victory</t>
  </si>
  <si>
    <t>Woodstock Victory</t>
  </si>
  <si>
    <t>St. Albans Victory</t>
  </si>
  <si>
    <t>Pachaug Victory</t>
  </si>
  <si>
    <t>Malden Victory</t>
  </si>
  <si>
    <t>Westerly Victory</t>
  </si>
  <si>
    <t>Oneida Victory</t>
  </si>
  <si>
    <t>Montclair Victory</t>
  </si>
  <si>
    <t>Towanda Victory</t>
  </si>
  <si>
    <t>Claymont Victory</t>
  </si>
  <si>
    <t>Blue Ridge Victory</t>
  </si>
  <si>
    <t>Fairmont Victory</t>
  </si>
  <si>
    <t>Chapel Hill Victory</t>
  </si>
  <si>
    <t>Aiken Victory</t>
  </si>
  <si>
    <t>Valdosta Victory</t>
  </si>
  <si>
    <t>Ocala Victory</t>
  </si>
  <si>
    <t>Kokomo Victory</t>
  </si>
  <si>
    <t>Blue Island Victory</t>
  </si>
  <si>
    <t>Frostburg Victory</t>
  </si>
  <si>
    <t>La Crosse Victory</t>
  </si>
  <si>
    <t>Albion Victory</t>
  </si>
  <si>
    <t>Frontenac Victory</t>
  </si>
  <si>
    <t>Zanesville Victory</t>
  </si>
  <si>
    <t>Sedalia Victory</t>
  </si>
  <si>
    <t>Pontotoc Victory</t>
  </si>
  <si>
    <t>Clarksville Victory</t>
  </si>
  <si>
    <t>Bardstown Victory</t>
  </si>
  <si>
    <t>Lake Charles Victory</t>
  </si>
  <si>
    <t>Morgantown Victory</t>
  </si>
  <si>
    <t>Pittston Victory</t>
  </si>
  <si>
    <t>Hagerstown Victory</t>
  </si>
  <si>
    <t>Milford Victory</t>
  </si>
  <si>
    <t>Coaldale Victory</t>
  </si>
  <si>
    <t>Mahanoy City Victory</t>
  </si>
  <si>
    <t>Kingston Victory</t>
  </si>
  <si>
    <t>New Bern Victory</t>
  </si>
  <si>
    <t>Winchester Victory</t>
  </si>
  <si>
    <t>Stamford Victory</t>
  </si>
  <si>
    <t>Attleboro Victory</t>
  </si>
  <si>
    <t>Laconia Victory</t>
  </si>
  <si>
    <t>Central Falls Victory</t>
  </si>
  <si>
    <t>East Point Victory</t>
  </si>
  <si>
    <t>Woodbridge Victory</t>
  </si>
  <si>
    <t>Rock Hill Victory</t>
  </si>
  <si>
    <t>Fayetteville Victory</t>
  </si>
  <si>
    <t>Westbrook Victory</t>
  </si>
  <si>
    <t>Brandon Victory</t>
  </si>
  <si>
    <t>Rushville Victory</t>
  </si>
  <si>
    <t>William and Mary Victory</t>
  </si>
  <si>
    <t>Georgetown Victory</t>
  </si>
  <si>
    <t>MV Emory Victory</t>
  </si>
  <si>
    <t>Tuskegee Victory</t>
  </si>
  <si>
    <t>Union Victory</t>
  </si>
  <si>
    <t>Clark Victory</t>
  </si>
  <si>
    <t>Skidmore Victory</t>
  </si>
  <si>
    <t>Seton Hall Victory</t>
  </si>
  <si>
    <t>Oglethorpe Victory</t>
  </si>
  <si>
    <t>Gonzaga Victory</t>
  </si>
  <si>
    <t>Linfield Victory</t>
  </si>
  <si>
    <t>Midland Victory</t>
  </si>
  <si>
    <t>Drew Victory</t>
  </si>
  <si>
    <t>Alma Victory</t>
  </si>
  <si>
    <t>Middlesex Victory</t>
  </si>
  <si>
    <t>South Bend Victory</t>
  </si>
  <si>
    <t>Coffeyville Victory</t>
  </si>
  <si>
    <t>Norwalk Victory</t>
  </si>
  <si>
    <t>Chelsea Victory</t>
  </si>
  <si>
    <t>Jackson Victory</t>
  </si>
  <si>
    <t>Dothan Victory</t>
  </si>
  <si>
    <t>Bellingham Victory</t>
  </si>
  <si>
    <t>MacMurray Victory</t>
  </si>
  <si>
    <t>Northeastern Victory</t>
  </si>
  <si>
    <t>Fenn Victory</t>
  </si>
  <si>
    <t>Hobart Victory</t>
  </si>
  <si>
    <t>Catawba Victory</t>
  </si>
  <si>
    <t>Hamilton Victory</t>
  </si>
  <si>
    <t>Hillsdale Victory</t>
  </si>
  <si>
    <t>Ripon Victory</t>
  </si>
  <si>
    <t>Carthage Victory</t>
  </si>
  <si>
    <t>Newberry Victory</t>
  </si>
  <si>
    <t>Enid Victory</t>
  </si>
  <si>
    <t>San Mateo Victory</t>
  </si>
  <si>
    <t>Greeley Victory</t>
  </si>
  <si>
    <t>Berwyn Victory</t>
  </si>
  <si>
    <t>Battle Creek Victory</t>
  </si>
  <si>
    <t>Great Falls Victory</t>
  </si>
  <si>
    <t>Lakeland Victory</t>
  </si>
  <si>
    <t>Owensboro Victory</t>
  </si>
  <si>
    <t>Waltham Victory</t>
  </si>
  <si>
    <t>Burbank Victory</t>
  </si>
  <si>
    <t>Gretna Victory</t>
  </si>
  <si>
    <t>Laredo Victory</t>
  </si>
  <si>
    <t>Harvard Victory</t>
  </si>
  <si>
    <t>Yale Victory</t>
  </si>
  <si>
    <t>Middlebury Victory</t>
  </si>
  <si>
    <t>Bucknell Victory</t>
  </si>
  <si>
    <t>Grinnell Victory</t>
  </si>
  <si>
    <t>Mount Holyoke Victory</t>
  </si>
  <si>
    <t>Duke Victory</t>
  </si>
  <si>
    <t>Fordham Victory</t>
  </si>
  <si>
    <t>Citadel Victory</t>
  </si>
  <si>
    <t>Berea Victory</t>
  </si>
  <si>
    <t>St. Lawrence Victory</t>
  </si>
  <si>
    <t>Central Victory</t>
  </si>
  <si>
    <t>Swarthmore Victory</t>
  </si>
  <si>
    <t>Carleton Victory</t>
  </si>
  <si>
    <t>Loyola Victory</t>
  </si>
  <si>
    <t>Purdue Victory</t>
  </si>
  <si>
    <t>Mills Victory</t>
  </si>
  <si>
    <t>Barnard Victory</t>
  </si>
  <si>
    <t>Radcliffe Victory</t>
  </si>
  <si>
    <t>Drexel Victory</t>
  </si>
  <si>
    <t>Alfred Victory</t>
  </si>
  <si>
    <t>Pan American Victory</t>
  </si>
  <si>
    <t>Trinity Victory</t>
  </si>
  <si>
    <t>Park Victory</t>
  </si>
  <si>
    <t>Fisk Victory</t>
  </si>
  <si>
    <t>Grove City Victory</t>
  </si>
  <si>
    <t>Hope Victory</t>
  </si>
  <si>
    <t>Lafayette Victory</t>
  </si>
  <si>
    <t>Marquette Victory</t>
  </si>
  <si>
    <t>Hunter Victory</t>
  </si>
  <si>
    <t>Augustana Victory</t>
  </si>
  <si>
    <t>Berry Victory</t>
  </si>
  <si>
    <t>Drake Victory</t>
  </si>
  <si>
    <t>Phillips Victory</t>
  </si>
  <si>
    <t>New World Victory</t>
  </si>
  <si>
    <t>Adelphi Victory</t>
  </si>
  <si>
    <t>Drury Victory</t>
  </si>
  <si>
    <t>Allegheny Victory</t>
  </si>
  <si>
    <t>Earlham Victory</t>
  </si>
  <si>
    <t>Asbury Victory</t>
  </si>
  <si>
    <t>Canton Victory</t>
  </si>
  <si>
    <t>Lindenwood Victory</t>
  </si>
  <si>
    <t>Rensselaer Victory</t>
  </si>
  <si>
    <t>Maryville Victory</t>
  </si>
  <si>
    <t>Norwich Victory</t>
  </si>
  <si>
    <t>Amherst Victory</t>
  </si>
  <si>
    <t>Tufts Victory</t>
  </si>
  <si>
    <t>Baylor Victory</t>
  </si>
  <si>
    <t>Santa Clara Victory</t>
  </si>
  <si>
    <t>Beaver Victory</t>
  </si>
  <si>
    <t>Lehigh Victory</t>
  </si>
  <si>
    <t>Wheaton Victory</t>
  </si>
  <si>
    <t>Rider Victory</t>
  </si>
  <si>
    <t>Cornell Victory</t>
  </si>
  <si>
    <t>Wooster Victory</t>
  </si>
  <si>
    <t>Calvin Victory</t>
  </si>
  <si>
    <t>Vanderbilt Victory</t>
  </si>
  <si>
    <t>Pratt Victory</t>
  </si>
  <si>
    <t>Cooper Union Victory</t>
  </si>
  <si>
    <t>Occidental Victory</t>
  </si>
  <si>
    <t>Villanova Victory</t>
  </si>
  <si>
    <t>Southwestern Victory</t>
  </si>
  <si>
    <t>Bates Victory</t>
  </si>
  <si>
    <t>Ouachita Victory</t>
  </si>
  <si>
    <t>Queens Victory</t>
  </si>
  <si>
    <t>Winthrop Victory</t>
  </si>
  <si>
    <t>Niagara Victory</t>
  </si>
  <si>
    <t>American Victory</t>
  </si>
  <si>
    <t>Wayne Victory</t>
  </si>
  <si>
    <t>Lane Victory</t>
  </si>
  <si>
    <t>Kenyon Victory</t>
  </si>
  <si>
    <t>Wabash Victory</t>
  </si>
  <si>
    <t>Rice Victory</t>
  </si>
  <si>
    <t>Whittier Victory</t>
  </si>
  <si>
    <t>Meredith Victory</t>
  </si>
  <si>
    <t>Pacific Victory</t>
  </si>
  <si>
    <t>Amarillo Victory</t>
  </si>
  <si>
    <t>Pine Bluff Victory</t>
  </si>
  <si>
    <t>Tucson Victory</t>
  </si>
  <si>
    <t>Roswell Victory</t>
  </si>
  <si>
    <t>Bloomington Victory</t>
  </si>
  <si>
    <t>Bessemer Victory</t>
  </si>
  <si>
    <t>North Platte Victory</t>
  </si>
  <si>
    <t>Oshkosh Victory</t>
  </si>
  <si>
    <t>Hattiesburg Victory</t>
  </si>
  <si>
    <t>Trinidad Victory</t>
  </si>
  <si>
    <t>Bowling Green Victory</t>
  </si>
  <si>
    <t>Antioch Victory</t>
  </si>
  <si>
    <t>Williams Victory</t>
  </si>
  <si>
    <t>Vassar Victory</t>
  </si>
  <si>
    <t>M. I. T. Victory</t>
  </si>
  <si>
    <t>N. Y. U. Victory</t>
  </si>
  <si>
    <t>Maritime Victory</t>
  </si>
  <si>
    <t>Howard Victory</t>
  </si>
  <si>
    <t>Marshall Victory</t>
  </si>
  <si>
    <t>Smith Victory</t>
  </si>
  <si>
    <t>Stevens Victory</t>
  </si>
  <si>
    <t>Goucher Victory</t>
  </si>
  <si>
    <t>Kings Point Victory</t>
  </si>
  <si>
    <t>Hood Victory</t>
  </si>
  <si>
    <t>Tusculum Victory</t>
  </si>
  <si>
    <t>Stetson Victory</t>
  </si>
  <si>
    <t>Sheepshead Bay Victory</t>
  </si>
  <si>
    <t>Haverford Victory</t>
  </si>
  <si>
    <t>Webster Victory</t>
  </si>
  <si>
    <t>C. C. N. Y. Victory</t>
  </si>
  <si>
    <t>Rollins Victory</t>
  </si>
  <si>
    <t>Wilson Victory</t>
  </si>
  <si>
    <t>Muhlenberg Victory</t>
  </si>
  <si>
    <t>Gustavus Victory</t>
  </si>
  <si>
    <t>Hampden-Sydney Victory</t>
  </si>
  <si>
    <t>Waycross Victory</t>
  </si>
  <si>
    <t>Altoona Victory</t>
  </si>
  <si>
    <t>Waterbury Victory</t>
  </si>
  <si>
    <t>Nashua Victory</t>
  </si>
  <si>
    <t>Barre Victory</t>
  </si>
  <si>
    <t>Spartanburg Victory</t>
  </si>
  <si>
    <t>Baton Rouge Victory</t>
  </si>
  <si>
    <t>Lynn Victory</t>
  </si>
  <si>
    <t>Biddeford Victory</t>
  </si>
  <si>
    <t>St. Augustine Victory</t>
  </si>
  <si>
    <t>New Rochelle Victory</t>
  </si>
  <si>
    <t>High Point Victory</t>
  </si>
  <si>
    <t>Waterville Victory</t>
  </si>
  <si>
    <t>Lynchburg Victory</t>
  </si>
  <si>
    <t>Parkersburg Victory</t>
  </si>
  <si>
    <t>Atlantic City Victory</t>
  </si>
  <si>
    <t>Pass Christian Victory</t>
  </si>
  <si>
    <t>USAT Sea Marlin</t>
  </si>
  <si>
    <t>Alcoa Corsair</t>
  </si>
  <si>
    <t>Mankato Victory</t>
  </si>
  <si>
    <t>Billings Victory</t>
  </si>
  <si>
    <t>Boise Victory</t>
  </si>
  <si>
    <t>Brainerd Victory</t>
  </si>
  <si>
    <t>Alcoa Cavalier</t>
  </si>
  <si>
    <t>Alcoa Clipper</t>
  </si>
  <si>
    <t>Petersburg Victory</t>
  </si>
  <si>
    <t>Mesa Victory</t>
  </si>
  <si>
    <t>Warwick Victory</t>
  </si>
  <si>
    <t>Clarksburg Victory</t>
  </si>
  <si>
    <t>San Angelo Victory</t>
  </si>
  <si>
    <t>Council Bluffs Victory</t>
  </si>
  <si>
    <t>Haskell</t>
  </si>
  <si>
    <t>Hendry</t>
  </si>
  <si>
    <t>Highlands</t>
  </si>
  <si>
    <t>Hinsdale</t>
  </si>
  <si>
    <t>Hocking</t>
  </si>
  <si>
    <t>Kenton</t>
  </si>
  <si>
    <t>Kittson</t>
  </si>
  <si>
    <t>La Grange</t>
  </si>
  <si>
    <t>Lanier</t>
  </si>
  <si>
    <t>Allendale</t>
  </si>
  <si>
    <t>Arenac</t>
  </si>
  <si>
    <t>Attala</t>
  </si>
  <si>
    <t>Bandera</t>
  </si>
  <si>
    <t>Barnwell</t>
  </si>
  <si>
    <t>Beckham</t>
  </si>
  <si>
    <t>Bland</t>
  </si>
  <si>
    <t>Bosque</t>
  </si>
  <si>
    <t>Botetourt</t>
  </si>
  <si>
    <t>Bowie</t>
  </si>
  <si>
    <t>Braxton</t>
  </si>
  <si>
    <t>Broadwater</t>
  </si>
  <si>
    <t>Brookings</t>
  </si>
  <si>
    <t>Buckingham</t>
  </si>
  <si>
    <t>Clearfield</t>
  </si>
  <si>
    <t>Clermont</t>
  </si>
  <si>
    <t>Clinton</t>
  </si>
  <si>
    <t>Colbert</t>
  </si>
  <si>
    <t>Collingsworth</t>
  </si>
  <si>
    <t>La Porte</t>
  </si>
  <si>
    <t>Latimer</t>
  </si>
  <si>
    <t>Laurens</t>
  </si>
  <si>
    <t>Lowndes</t>
  </si>
  <si>
    <t>Lycoming</t>
  </si>
  <si>
    <t>Mellette</t>
  </si>
  <si>
    <t>Napa</t>
  </si>
  <si>
    <t>Newberry</t>
  </si>
  <si>
    <t>Darke</t>
  </si>
  <si>
    <t>Deuel</t>
  </si>
  <si>
    <t>Dickens</t>
  </si>
  <si>
    <t>Drew</t>
  </si>
  <si>
    <t>Eastland</t>
  </si>
  <si>
    <t>Edgecombe</t>
  </si>
  <si>
    <t>Effingham</t>
  </si>
  <si>
    <t>Fond du Lac</t>
  </si>
  <si>
    <t>Freestone</t>
  </si>
  <si>
    <t>Gage</t>
  </si>
  <si>
    <t>Gallatin</t>
  </si>
  <si>
    <t>Gosper</t>
  </si>
  <si>
    <t>Granville</t>
  </si>
  <si>
    <t>Grimes</t>
  </si>
  <si>
    <t>Hyde</t>
  </si>
  <si>
    <t>Jerauld</t>
  </si>
  <si>
    <t>Karnes</t>
  </si>
  <si>
    <t>Kershaw</t>
  </si>
  <si>
    <t>Kingsbury</t>
  </si>
  <si>
    <t>Lander</t>
  </si>
  <si>
    <t>Lauderdale</t>
  </si>
  <si>
    <t>Lavaca</t>
  </si>
  <si>
    <t>Sarasota</t>
  </si>
  <si>
    <t>Sherburne</t>
  </si>
  <si>
    <t>Sibley</t>
  </si>
  <si>
    <t>Mifflin</t>
  </si>
  <si>
    <t>Talladega</t>
  </si>
  <si>
    <t>Tazewell</t>
  </si>
  <si>
    <t>Telfair</t>
  </si>
  <si>
    <t>Missoula</t>
  </si>
  <si>
    <t>Montrose</t>
  </si>
  <si>
    <t>Mountrail</t>
  </si>
  <si>
    <t>Natrona</t>
  </si>
  <si>
    <t>Navarro</t>
  </si>
  <si>
    <t>Neshoba</t>
  </si>
  <si>
    <t>New Kent</t>
  </si>
  <si>
    <t>Noble</t>
  </si>
  <si>
    <t>Okaloosa</t>
  </si>
  <si>
    <t>Okanogan</t>
  </si>
  <si>
    <t>Oneida</t>
  </si>
  <si>
    <t>Pickaway</t>
  </si>
  <si>
    <t>Pitt</t>
  </si>
  <si>
    <t>Randall</t>
  </si>
  <si>
    <t>Bingham</t>
  </si>
  <si>
    <t>Eufaula Victory</t>
  </si>
  <si>
    <t>Emory Victory</t>
  </si>
  <si>
    <t>Oconto</t>
  </si>
  <si>
    <t>Olmsted</t>
  </si>
  <si>
    <t>Oxford</t>
  </si>
  <si>
    <t>Pickens</t>
  </si>
  <si>
    <t>Pondera</t>
  </si>
  <si>
    <t>Rutland</t>
  </si>
  <si>
    <t>Sanborn</t>
  </si>
  <si>
    <t>Sandoval</t>
  </si>
  <si>
    <t>Lenawee</t>
  </si>
  <si>
    <t>Loban</t>
  </si>
  <si>
    <t>Lubbock</t>
  </si>
  <si>
    <t>McCracken</t>
  </si>
  <si>
    <t>Magoffin</t>
  </si>
  <si>
    <t>Marathon</t>
  </si>
  <si>
    <t>Menard</t>
  </si>
  <si>
    <t>Meriwether</t>
  </si>
  <si>
    <t>Rawlins</t>
  </si>
  <si>
    <t>Renville</t>
  </si>
  <si>
    <t>Rockbridge</t>
  </si>
  <si>
    <t>Rockingham</t>
  </si>
  <si>
    <t>Rockwell</t>
  </si>
  <si>
    <t>Saint Croix</t>
  </si>
  <si>
    <t>San Saba</t>
  </si>
  <si>
    <t>Sevier</t>
  </si>
  <si>
    <t>Bollinger</t>
  </si>
  <si>
    <t>Bottineau</t>
  </si>
  <si>
    <t>Binghampton Victory</t>
  </si>
  <si>
    <t>DePauw Victory</t>
  </si>
  <si>
    <t>Cottle</t>
  </si>
  <si>
    <t>Crockett</t>
  </si>
  <si>
    <t>Audubon</t>
  </si>
  <si>
    <t>Bergen</t>
  </si>
  <si>
    <t>Bronx</t>
  </si>
  <si>
    <t>Bexar</t>
  </si>
  <si>
    <t>Dane</t>
  </si>
  <si>
    <t>Glynn</t>
  </si>
  <si>
    <t>Marvin H. McIntyre</t>
  </si>
  <si>
    <t>De Pauw Victory</t>
  </si>
  <si>
    <t>Eufala Victory</t>
  </si>
  <si>
    <t>VC2-S-AP3</t>
  </si>
  <si>
    <t>VC2-S-AP5</t>
  </si>
  <si>
    <t>St. Mary’s</t>
  </si>
  <si>
    <t>Meniffee</t>
  </si>
  <si>
    <t>Sea Marlin</t>
  </si>
  <si>
    <t>MC 
Hull No.</t>
  </si>
  <si>
    <t>Ship</t>
  </si>
  <si>
    <t>Type</t>
  </si>
  <si>
    <t>Keel</t>
  </si>
  <si>
    <t>Launch</t>
  </si>
  <si>
    <t>Delivery</t>
  </si>
  <si>
    <t>Haskell (APA-117)</t>
  </si>
  <si>
    <t>Hendry (APA-118)</t>
  </si>
  <si>
    <t>Highlands (APA-119)</t>
  </si>
  <si>
    <t>Hinsdale (APA-120)</t>
  </si>
  <si>
    <t>Hocking (APA-121)</t>
  </si>
  <si>
    <t>Kenton (APA-122)</t>
  </si>
  <si>
    <t>Kittson (APA-123)</t>
  </si>
  <si>
    <t>La Grange (APA-124)</t>
  </si>
  <si>
    <t>Lanier (APA-125)</t>
  </si>
  <si>
    <t>St. Mary's (APA-126)</t>
  </si>
  <si>
    <t>Allendale (APA-127)</t>
  </si>
  <si>
    <t>Arenac (APA-128)</t>
  </si>
  <si>
    <t>Marvin H. McIntyre (APA-129)</t>
  </si>
  <si>
    <t>Attala (APA-130)</t>
  </si>
  <si>
    <t>Bandera (APA-131)</t>
  </si>
  <si>
    <t>Barnwell (APA-132)</t>
  </si>
  <si>
    <t>Beckham (APA-133)</t>
  </si>
  <si>
    <t>Bland (APA-134)</t>
  </si>
  <si>
    <t>Bosque (APA-135)</t>
  </si>
  <si>
    <t>Botetourt (APA-136)</t>
  </si>
  <si>
    <t>Bowie (APA-137)</t>
  </si>
  <si>
    <t>Braxton (APA-138)</t>
  </si>
  <si>
    <t>Broadwater (APA-139)</t>
  </si>
  <si>
    <t>Brookings (APA-140)</t>
  </si>
  <si>
    <t>Buckingham (APA-141)</t>
  </si>
  <si>
    <t>Clearfield (APA-142)</t>
  </si>
  <si>
    <t>Clermont (APA-143)</t>
  </si>
  <si>
    <t>Clinton (APA-144)</t>
  </si>
  <si>
    <t>Colbert (APA-145)</t>
  </si>
  <si>
    <t>Collingsworth (APA-146)</t>
  </si>
  <si>
    <t>VC2-S-AP2</t>
  </si>
  <si>
    <t>La Porte (APA-151)</t>
  </si>
  <si>
    <t>Latimer (APA-152)</t>
  </si>
  <si>
    <t>Laurens (APA-153)</t>
  </si>
  <si>
    <t>Lowndes (APA-154)</t>
  </si>
  <si>
    <t>Lycoming (APA-155)</t>
  </si>
  <si>
    <t>Mellette (APA-156)</t>
  </si>
  <si>
    <t>Napa (APA-157)</t>
  </si>
  <si>
    <t>Newberry (APA-158)</t>
  </si>
  <si>
    <t>Darke (APA-159)</t>
  </si>
  <si>
    <t>Deuel (APA-160)</t>
  </si>
  <si>
    <t>Dickens (APA-161)</t>
  </si>
  <si>
    <t>Drew (APA-162)</t>
  </si>
  <si>
    <t>Eastland (APA-163)</t>
  </si>
  <si>
    <t>Edgecombe (APA-164)</t>
  </si>
  <si>
    <t>Effingham (APA-165)</t>
  </si>
  <si>
    <t>Fond du Lac (APA-166)</t>
  </si>
  <si>
    <t>Freestone (APA-167)</t>
  </si>
  <si>
    <t>Gage (APA-168)</t>
  </si>
  <si>
    <t>Gallatin (APA-169)</t>
  </si>
  <si>
    <t>Gosper (APA-170)</t>
  </si>
  <si>
    <t>Granville (APA-171)</t>
  </si>
  <si>
    <t>Grimes (APA-172)</t>
  </si>
  <si>
    <t>Hyde (APA-173)</t>
  </si>
  <si>
    <t>Jerauld (APA-174)</t>
  </si>
  <si>
    <t>Karnes (APA-175)</t>
  </si>
  <si>
    <t>Kershaw (APA-176)</t>
  </si>
  <si>
    <t>Kingsbury (APA-177)</t>
  </si>
  <si>
    <t>Lander (APA-178)</t>
  </si>
  <si>
    <t>Lauderdale (APA-179)</t>
  </si>
  <si>
    <t>Lavaca (APA-180)</t>
  </si>
  <si>
    <t>Sarasota (APA-204)</t>
  </si>
  <si>
    <t>Sherburne (APA-205)</t>
  </si>
  <si>
    <t>Sibley (APA-206)</t>
  </si>
  <si>
    <t>Mifflin (APA-207)</t>
  </si>
  <si>
    <t>Talladega (APA-208)</t>
  </si>
  <si>
    <t>Tazewell (APA-209)</t>
  </si>
  <si>
    <t>Telfair (APA-210)</t>
  </si>
  <si>
    <t>Missoula (APA-211)</t>
  </si>
  <si>
    <t>Montrose (APA-212)</t>
  </si>
  <si>
    <t>Mountrail (APA-213)</t>
  </si>
  <si>
    <t>Natrona (APA-214)</t>
  </si>
  <si>
    <t>Navarro (APA-215)</t>
  </si>
  <si>
    <t>Neshoba (APA-216)</t>
  </si>
  <si>
    <t>New Kent (APA-217)</t>
  </si>
  <si>
    <t>Noble (APA-218)</t>
  </si>
  <si>
    <t>Okaloosa (APA-219)</t>
  </si>
  <si>
    <t>Okanogan (APA-220)</t>
  </si>
  <si>
    <t>Oneida (APA-221)</t>
  </si>
  <si>
    <t>Pickaway (APA-222)</t>
  </si>
  <si>
    <t>Pitt (APA-223)</t>
  </si>
  <si>
    <t>Randall (APA-224)</t>
  </si>
  <si>
    <t>Bingham (APA-225)</t>
  </si>
  <si>
    <t>VC2-M-AP4</t>
  </si>
  <si>
    <t>Oconto (APA-187)</t>
  </si>
  <si>
    <t>Olmstead (APA-188)</t>
  </si>
  <si>
    <t>Oxford (APA-189)</t>
  </si>
  <si>
    <t>Pickens (APA-190)</t>
  </si>
  <si>
    <t>Pondera (APA-191)</t>
  </si>
  <si>
    <t>Rutland (APA-192)</t>
  </si>
  <si>
    <t>Sanborn (APA-193)</t>
  </si>
  <si>
    <t>Sandoval (APA-194)</t>
  </si>
  <si>
    <t>Lenawee (APA-195)</t>
  </si>
  <si>
    <t>Logan (APA-196)</t>
  </si>
  <si>
    <t>Lubbock (APA-197)</t>
  </si>
  <si>
    <t>McCracken (APA-198)</t>
  </si>
  <si>
    <t>Magoffin (APA-199)</t>
  </si>
  <si>
    <t>Marathon (APA-200)</t>
  </si>
  <si>
    <t>Menard (APA-201)</t>
  </si>
  <si>
    <t>Menifee (APA-202)</t>
  </si>
  <si>
    <t>Meriwether (APA-203)</t>
  </si>
  <si>
    <t>Rawlins (APA-226)</t>
  </si>
  <si>
    <t>Renville (APA-227)</t>
  </si>
  <si>
    <t>Rockbridge (APA-228)</t>
  </si>
  <si>
    <t>Rockingham (APA-229)</t>
  </si>
  <si>
    <t>Rockwall (APA-230)</t>
  </si>
  <si>
    <t>Saint Croix (APA-231)</t>
  </si>
  <si>
    <t>San Saba (APA-232)</t>
  </si>
  <si>
    <t>Sevier (APA-233)</t>
  </si>
  <si>
    <t>Bollinger (APA-234)</t>
  </si>
  <si>
    <t>Bottineau (APA-235)</t>
  </si>
  <si>
    <t>Binghamton Victory</t>
  </si>
  <si>
    <t>Cottle (APA-147)</t>
  </si>
  <si>
    <t>Crockett (APA-148)</t>
  </si>
  <si>
    <t>Audubon (APA-149)</t>
  </si>
  <si>
    <t>Bergen (APA-150)</t>
  </si>
  <si>
    <t>Bronx (APA-236)</t>
  </si>
  <si>
    <t>Bexar (APA-237)</t>
  </si>
  <si>
    <t>Dane (APA-238)</t>
  </si>
  <si>
    <t>Glynn (APA-239)</t>
  </si>
  <si>
    <t>Harnett (APA-240)</t>
  </si>
  <si>
    <t>Hempstead (APA-241)</t>
  </si>
  <si>
    <t>VC2-S1-AP7</t>
  </si>
  <si>
    <t>Luzerne (APA-243)</t>
  </si>
  <si>
    <t>Madeia (APA-244)</t>
  </si>
  <si>
    <t>Maricopa (APA-245)</t>
  </si>
  <si>
    <t>McLennan (APA-246)</t>
  </si>
  <si>
    <t>Mecklenburg (APA-247)</t>
  </si>
  <si>
    <t>VC2-S-A2</t>
  </si>
  <si>
    <t>M.I.T. Victory</t>
  </si>
  <si>
    <t>N.Y.U. Victory</t>
  </si>
  <si>
    <t>C.C.N.Y. Victory</t>
  </si>
  <si>
    <t>DATE:</t>
  </si>
  <si>
    <t>SUBJECT:</t>
  </si>
  <si>
    <t>Mark Biegert</t>
  </si>
  <si>
    <t>FROM:</t>
  </si>
  <si>
    <t>L+V Annual</t>
  </si>
  <si>
    <t>Cumulative</t>
  </si>
  <si>
    <t>Count</t>
  </si>
  <si>
    <t>Yard</t>
  </si>
  <si>
    <t>Diff</t>
  </si>
  <si>
    <t>Delivery Year</t>
  </si>
  <si>
    <t>Median Days in Prod.</t>
  </si>
  <si>
    <t>Year of Delivery</t>
  </si>
  <si>
    <t>Reduction</t>
  </si>
  <si>
    <t>Liberty and Victory Ship Production during WW2</t>
  </si>
  <si>
    <t>Victory Ship Database</t>
  </si>
  <si>
    <t>Wikipedia Database of Victory Ships</t>
  </si>
  <si>
    <t>Ship Count</t>
  </si>
  <si>
    <t>Ingalls Shipbuilding, Pascagoula, MS</t>
  </si>
  <si>
    <t>Class</t>
  </si>
  <si>
    <t>Yard and 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</si>
</sst>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409]d/mmm/yy;@"/>
  </numFmts>
  <fonts count="21" x14ac:knownFonts="1">
    <font>
      <sz val="10"/>
      <color theme="1"/>
      <name val="Consolas"/>
      <family val="3"/>
    </font>
    <font>
      <sz val="10"/>
      <color theme="1"/>
      <name val="Consolas"/>
      <family val="2"/>
    </font>
    <font>
      <sz val="10"/>
      <color theme="1"/>
      <name val="Consolas"/>
      <family val="2"/>
    </font>
    <font>
      <sz val="10"/>
      <color theme="1"/>
      <name val="Consolas"/>
      <family val="2"/>
    </font>
    <font>
      <sz val="10"/>
      <color theme="1"/>
      <name val="Consolas"/>
      <family val="2"/>
    </font>
    <font>
      <b/>
      <sz val="11"/>
      <color theme="3"/>
      <name val="Consolas"/>
      <family val="2"/>
      <scheme val="minor"/>
    </font>
    <font>
      <b/>
      <u/>
      <sz val="10"/>
      <color theme="3"/>
      <name val="Consolas"/>
      <family val="3"/>
    </font>
    <font>
      <b/>
      <sz val="12"/>
      <color theme="3"/>
      <name val="Consolas"/>
      <family val="3"/>
    </font>
    <font>
      <b/>
      <sz val="10"/>
      <color theme="1"/>
      <name val="Consolas"/>
      <family val="3"/>
    </font>
    <font>
      <sz val="10"/>
      <color theme="1"/>
      <name val="Consolas"/>
      <family val="3"/>
    </font>
    <font>
      <sz val="18"/>
      <color theme="3"/>
      <name val="Consolas"/>
      <family val="2"/>
      <scheme val="major"/>
    </font>
    <font>
      <b/>
      <sz val="10"/>
      <color rgb="FF7030A0"/>
      <name val="Tahoma"/>
      <family val="2"/>
    </font>
    <font>
      <b/>
      <sz val="11"/>
      <color rgb="FF000099"/>
      <name val="Consolas"/>
      <family val="3"/>
    </font>
    <font>
      <sz val="10"/>
      <color rgb="FF009242"/>
      <name val="Consolas"/>
      <family val="3"/>
    </font>
    <font>
      <b/>
      <i/>
      <u/>
      <sz val="10"/>
      <color rgb="FF567657"/>
      <name val="Consolas"/>
      <family val="3"/>
    </font>
    <font>
      <sz val="9"/>
      <color rgb="FF7F7F7F"/>
      <name val="Tahoma"/>
      <family val="2"/>
    </font>
    <font>
      <sz val="10"/>
      <color theme="1"/>
      <name val="Consolas"/>
      <family val="2"/>
    </font>
    <font>
      <sz val="10"/>
      <color rgb="FF3F3F76"/>
      <name val="Consolas"/>
      <family val="3"/>
    </font>
    <font>
      <sz val="11"/>
      <color rgb="FF3F3F76"/>
      <name val="Consolas"/>
      <family val="3"/>
    </font>
    <font>
      <sz val="10"/>
      <color theme="0"/>
      <name val="Consolas"/>
      <family val="2"/>
    </font>
    <font>
      <b/>
      <sz val="10"/>
      <color rgb="FFDA6D00"/>
      <name val="Consolas"/>
      <family val="3"/>
    </font>
  </fonts>
  <fills count="2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/>
      <right/>
      <top style="double">
        <color theme="1"/>
      </top>
      <bottom style="thin">
        <color theme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</borders>
  <cellStyleXfs count="46">
    <xf numFmtId="0" fontId="0" fillId="0" borderId="0" applyFill="0" applyBorder="0" applyProtection="0">
      <alignment vertical="top"/>
    </xf>
    <xf numFmtId="0" fontId="7" fillId="0" borderId="0" applyNumberFormat="0" applyProtection="0">
      <alignment vertical="center"/>
    </xf>
    <xf numFmtId="0" fontId="12" fillId="0" borderId="0" applyNumberFormat="0" applyFill="0" applyBorder="0" applyProtection="0">
      <alignment vertical="center"/>
    </xf>
    <xf numFmtId="0" fontId="6" fillId="0" borderId="0" applyNumberFormat="0" applyFill="0" applyProtection="0">
      <alignment vertical="center"/>
    </xf>
    <xf numFmtId="0" fontId="5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11" fillId="0" borderId="0" applyNumberFormat="0" applyFill="0" applyBorder="0" applyAlignment="0" applyProtection="0">
      <alignment vertical="top"/>
    </xf>
    <xf numFmtId="164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2" applyNumberFormat="0" applyFill="0" applyProtection="0">
      <alignment vertical="center"/>
    </xf>
    <xf numFmtId="165" fontId="9" fillId="0" borderId="0" applyFont="0" applyFill="0" applyBorder="0" applyAlignment="0" applyProtection="0">
      <alignment vertical="top"/>
    </xf>
    <xf numFmtId="0" fontId="20" fillId="0" borderId="0" applyNumberFormat="0" applyFill="0" applyBorder="0" applyAlignment="0" applyProtection="0"/>
    <xf numFmtId="0" fontId="13" fillId="0" borderId="0" applyNumberFormat="0" applyFill="0" applyBorder="0" applyAlignment="0" applyProtection="0">
      <alignment vertical="top"/>
    </xf>
    <xf numFmtId="0" fontId="17" fillId="2" borderId="3" applyNumberFormat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>
      <alignment vertical="top"/>
    </xf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8" fillId="2" borderId="3" applyNumberFormat="0" applyAlignment="0" applyProtection="0"/>
    <xf numFmtId="0" fontId="19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9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9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9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9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6" fillId="22" borderId="0" applyNumberFormat="0" applyBorder="0" applyAlignment="0" applyProtection="0"/>
    <xf numFmtId="0" fontId="19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3" borderId="0" applyNumberFormat="0" applyBorder="0" applyAlignment="0" applyProtection="0"/>
    <xf numFmtId="0" fontId="2" fillId="5" borderId="0" applyNumberFormat="0" applyBorder="0" applyAlignment="0" applyProtection="0"/>
    <xf numFmtId="0" fontId="2" fillId="3" borderId="0" applyNumberFormat="0" applyBorder="0" applyAlignment="0" applyProtection="0"/>
  </cellStyleXfs>
  <cellXfs count="50">
    <xf numFmtId="0" fontId="0" fillId="0" borderId="0" xfId="0">
      <alignment vertical="top"/>
    </xf>
    <xf numFmtId="0" fontId="0" fillId="0" borderId="0" xfId="0" applyNumberFormat="1">
      <alignment vertical="top"/>
    </xf>
    <xf numFmtId="14" fontId="0" fillId="0" borderId="0" xfId="0" applyNumberFormat="1">
      <alignment vertical="top"/>
    </xf>
    <xf numFmtId="0" fontId="9" fillId="0" borderId="0" xfId="0" applyFont="1">
      <alignment vertical="top"/>
    </xf>
    <xf numFmtId="0" fontId="8" fillId="0" borderId="0" xfId="0" applyFont="1">
      <alignment vertical="top"/>
    </xf>
    <xf numFmtId="15" fontId="0" fillId="0" borderId="0" xfId="0" applyNumberFormat="1">
      <alignment vertical="top"/>
    </xf>
    <xf numFmtId="1" fontId="9" fillId="0" borderId="0" xfId="0" applyNumberFormat="1" applyFont="1">
      <alignment vertical="top"/>
    </xf>
    <xf numFmtId="0" fontId="0" fillId="0" borderId="5" xfId="0" applyBorder="1">
      <alignment vertical="top"/>
    </xf>
    <xf numFmtId="1" fontId="0" fillId="0" borderId="8" xfId="0" applyNumberFormat="1" applyBorder="1">
      <alignment vertical="top"/>
    </xf>
    <xf numFmtId="1" fontId="0" fillId="0" borderId="5" xfId="0" applyNumberFormat="1" applyBorder="1">
      <alignment vertical="top"/>
    </xf>
    <xf numFmtId="0" fontId="0" fillId="0" borderId="4" xfId="0" applyBorder="1">
      <alignment vertical="top"/>
    </xf>
    <xf numFmtId="0" fontId="0" fillId="0" borderId="8" xfId="0" applyBorder="1">
      <alignment vertical="top"/>
    </xf>
    <xf numFmtId="0" fontId="0" fillId="0" borderId="5" xfId="0" applyNumberFormat="1" applyBorder="1">
      <alignment vertical="top"/>
    </xf>
    <xf numFmtId="0" fontId="0" fillId="0" borderId="8" xfId="0" applyNumberFormat="1" applyBorder="1">
      <alignment vertical="top"/>
    </xf>
    <xf numFmtId="0" fontId="0" fillId="0" borderId="7" xfId="0" applyBorder="1" applyAlignment="1">
      <alignment horizontal="right" vertical="top"/>
    </xf>
    <xf numFmtId="0" fontId="0" fillId="0" borderId="8" xfId="0" applyBorder="1" applyAlignment="1">
      <alignment horizontal="right" vertical="top"/>
    </xf>
    <xf numFmtId="0" fontId="0" fillId="0" borderId="9" xfId="0" applyBorder="1">
      <alignment vertical="top"/>
    </xf>
    <xf numFmtId="0" fontId="0" fillId="0" borderId="0" xfId="0" applyAlignment="1">
      <alignment horizontal="center" vertical="top"/>
    </xf>
    <xf numFmtId="0" fontId="0" fillId="28" borderId="5" xfId="0" applyNumberFormat="1" applyFill="1" applyBorder="1">
      <alignment vertical="top"/>
    </xf>
    <xf numFmtId="0" fontId="8" fillId="27" borderId="10" xfId="0" applyFont="1" applyFill="1" applyBorder="1">
      <alignment vertical="top"/>
    </xf>
    <xf numFmtId="0" fontId="8" fillId="25" borderId="0" xfId="39" applyFont="1" applyAlignment="1">
      <alignment vertical="top"/>
    </xf>
    <xf numFmtId="0" fontId="16" fillId="4" borderId="0" xfId="17" applyAlignment="1">
      <alignment vertical="top"/>
    </xf>
    <xf numFmtId="15" fontId="16" fillId="4" borderId="0" xfId="17" applyNumberFormat="1" applyAlignment="1">
      <alignment horizontal="left" vertical="top"/>
    </xf>
    <xf numFmtId="0" fontId="0" fillId="28" borderId="5" xfId="0" applyFill="1" applyBorder="1">
      <alignment vertical="top"/>
    </xf>
    <xf numFmtId="0" fontId="0" fillId="0" borderId="5" xfId="0" applyBorder="1" applyAlignment="1">
      <alignment horizontal="left" vertical="top" indent="1"/>
    </xf>
    <xf numFmtId="0" fontId="0" fillId="0" borderId="4" xfId="0" applyBorder="1" applyAlignment="1">
      <alignment horizontal="left" vertical="top"/>
    </xf>
    <xf numFmtId="0" fontId="0" fillId="0" borderId="7" xfId="0" applyBorder="1" applyAlignment="1">
      <alignment horizontal="left" vertical="top" indent="1"/>
    </xf>
    <xf numFmtId="0" fontId="0" fillId="0" borderId="8" xfId="0" applyBorder="1" applyAlignment="1">
      <alignment horizontal="left" vertical="top" indent="1"/>
    </xf>
    <xf numFmtId="0" fontId="0" fillId="0" borderId="4" xfId="0" applyBorder="1" applyAlignment="1">
      <alignment horizontal="left" vertical="top" indent="1"/>
    </xf>
    <xf numFmtId="0" fontId="0" fillId="0" borderId="8" xfId="0" applyBorder="1" applyAlignment="1">
      <alignment horizontal="left" vertical="top"/>
    </xf>
    <xf numFmtId="0" fontId="1" fillId="4" borderId="0" xfId="17" applyFont="1" applyAlignment="1">
      <alignment vertical="top"/>
    </xf>
    <xf numFmtId="0" fontId="0" fillId="0" borderId="0" xfId="0" pivotButton="1">
      <alignment vertical="top"/>
    </xf>
    <xf numFmtId="0" fontId="0" fillId="0" borderId="11" xfId="0" applyBorder="1" applyAlignment="1">
      <alignment horizontal="left" vertical="top" indent="1"/>
    </xf>
    <xf numFmtId="0" fontId="0" fillId="0" borderId="5" xfId="0" applyBorder="1" applyAlignment="1">
      <alignment horizontal="righ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right" vertical="top"/>
    </xf>
    <xf numFmtId="0" fontId="8" fillId="0" borderId="8" xfId="0" applyFont="1" applyBorder="1">
      <alignment vertical="top"/>
    </xf>
    <xf numFmtId="0" fontId="8" fillId="0" borderId="5" xfId="0" applyFont="1" applyBorder="1">
      <alignment vertical="top"/>
    </xf>
    <xf numFmtId="1" fontId="8" fillId="0" borderId="8" xfId="0" applyNumberFormat="1" applyFont="1" applyBorder="1">
      <alignment vertical="top"/>
    </xf>
    <xf numFmtId="0" fontId="0" fillId="0" borderId="5" xfId="0" applyFill="1" applyBorder="1">
      <alignment vertical="top"/>
    </xf>
    <xf numFmtId="0" fontId="0" fillId="0" borderId="4" xfId="0" applyFill="1" applyBorder="1">
      <alignment vertical="top"/>
    </xf>
    <xf numFmtId="0" fontId="0" fillId="0" borderId="6" xfId="0" applyBorder="1">
      <alignment vertical="top"/>
    </xf>
    <xf numFmtId="0" fontId="0" fillId="0" borderId="13" xfId="0" applyNumberFormat="1" applyBorder="1">
      <alignment vertical="top"/>
    </xf>
    <xf numFmtId="0" fontId="0" fillId="0" borderId="4" xfId="0" applyBorder="1" applyAlignment="1">
      <alignment vertical="top"/>
    </xf>
    <xf numFmtId="0" fontId="0" fillId="0" borderId="10" xfId="0" pivotButton="1" applyBorder="1" applyAlignment="1">
      <alignment horizontal="left" vertical="top"/>
    </xf>
    <xf numFmtId="0" fontId="0" fillId="0" borderId="10" xfId="0" applyBorder="1" applyAlignment="1">
      <alignment horizontal="center" vertical="top"/>
    </xf>
    <xf numFmtId="0" fontId="0" fillId="0" borderId="8" xfId="0" applyBorder="1" applyAlignment="1">
      <alignment vertical="top"/>
    </xf>
    <xf numFmtId="0" fontId="0" fillId="0" borderId="10" xfId="0" pivotButton="1" applyBorder="1" applyAlignment="1">
      <alignment horizontal="center" vertical="top"/>
    </xf>
    <xf numFmtId="0" fontId="0" fillId="0" borderId="10" xfId="0" pivotButton="1" applyBorder="1">
      <alignment vertical="top"/>
    </xf>
    <xf numFmtId="0" fontId="0" fillId="0" borderId="10" xfId="0" applyBorder="1">
      <alignment vertical="top"/>
    </xf>
  </cellXfs>
  <cellStyles count="46">
    <cellStyle name="20% - Accent1" xfId="16" builtinId="30" customBuiltin="1"/>
    <cellStyle name="20% - Accent1 2" xfId="43"/>
    <cellStyle name="20% - Accent1 3" xfId="45"/>
    <cellStyle name="20% - Accent2" xfId="17" builtinId="34" customBuiltin="1"/>
    <cellStyle name="20% - Accent3" xfId="18" builtinId="38" customBuiltin="1"/>
    <cellStyle name="20% - Accent3 2" xfId="41"/>
    <cellStyle name="20% - Accent3 2 2" xfId="42"/>
    <cellStyle name="20% - Accent3 2 3" xfId="44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21" builtinId="31" customBuiltin="1"/>
    <cellStyle name="40% - Accent2" xfId="24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2" builtinId="32" customBuiltin="1"/>
    <cellStyle name="60% - Accent2" xfId="25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20" builtinId="29" customBuiltin="1"/>
    <cellStyle name="Accent2" xfId="23" builtinId="33" customBuiltin="1"/>
    <cellStyle name="Accent3" xfId="26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iegertDate" xfId="10"/>
    <cellStyle name="Comment" xfId="6"/>
    <cellStyle name="Explanatory Text" xfId="14" builtinId="53" customBuiltin="1"/>
    <cellStyle name="Followed Hyperlink" xfId="1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hidden="1"/>
    <cellStyle name="Hyperlink" xfId="12" builtinId="8" customBuiltin="1"/>
    <cellStyle name="Input" xfId="13" builtinId="20" customBuiltin="1"/>
    <cellStyle name="Input 2" xfId="19"/>
    <cellStyle name="Linked Cell" xfId="11" builtinId="24" customBuiltin="1"/>
    <cellStyle name="Normal" xfId="0" builtinId="0" customBuiltin="1"/>
    <cellStyle name="Percent" xfId="7" builtinId="5" customBuiltin="1"/>
    <cellStyle name="Table Heading" xfId="9"/>
    <cellStyle name="Title" xfId="8" builtinId="15" hidden="1"/>
    <cellStyle name="Total" xfId="5" builtinId="25" customBuiltin="1"/>
  </cellStyles>
  <dxfs count="805"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border>
        <bottom style="double">
          <color indexed="64"/>
        </bottom>
      </border>
    </dxf>
    <dxf>
      <border>
        <top style="double">
          <color indexed="64"/>
        </top>
      </border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border>
        <bottom style="double">
          <color indexed="64"/>
        </bottom>
      </border>
    </dxf>
    <dxf>
      <border>
        <top style="double">
          <color indexed="64"/>
        </top>
      </border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border>
        <top style="double">
          <color indexed="64"/>
        </top>
      </border>
    </dxf>
    <dxf>
      <alignment horizontal="center"/>
    </dxf>
    <dxf>
      <alignment horizontal="center"/>
    </dxf>
    <dxf>
      <border>
        <top style="double">
          <color indexed="64"/>
        </top>
      </border>
    </dxf>
    <dxf>
      <border>
        <top style="double">
          <color indexed="64"/>
        </top>
      </border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/>
    </dxf>
    <dxf>
      <alignment horizontal="center"/>
    </dxf>
    <dxf>
      <alignment horizontal="center"/>
    </dxf>
    <dxf>
      <border>
        <bottom style="double">
          <color indexed="64"/>
        </bottom>
      </border>
    </dxf>
    <dxf>
      <alignment horizontal="left"/>
    </dxf>
    <dxf>
      <border>
        <top style="double">
          <color indexed="64"/>
        </top>
      </border>
    </dxf>
    <dxf>
      <border>
        <top style="double">
          <color indexed="64"/>
        </top>
      </border>
    </dxf>
    <dxf>
      <border>
        <top style="double">
          <color indexed="64"/>
        </top>
      </border>
    </dxf>
    <dxf>
      <border>
        <top style="double">
          <color indexed="64"/>
        </top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1" formatCode="0"/>
    </dxf>
    <dxf>
      <border>
        <top style="double">
          <color indexed="64"/>
        </top>
      </border>
    </dxf>
    <dxf>
      <font>
        <b/>
        <family val="3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/>
    </dxf>
    <dxf>
      <alignment horizontal="center"/>
    </dxf>
    <dxf>
      <alignment horizontal="center"/>
    </dxf>
    <dxf>
      <border>
        <bottom style="double">
          <color indexed="64"/>
        </bottom>
      </border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border>
        <bottom style="double">
          <color indexed="64"/>
        </bottom>
      </border>
    </dxf>
    <dxf>
      <border>
        <top style="double">
          <color indexed="64"/>
        </top>
      </border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1" formatCode="0"/>
    </dxf>
    <dxf>
      <border>
        <top style="double">
          <color indexed="64"/>
        </top>
      </border>
    </dxf>
    <dxf>
      <font>
        <b/>
        <family val="3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/>
    </dxf>
    <dxf>
      <alignment horizontal="center"/>
    </dxf>
    <dxf>
      <alignment horizontal="center"/>
    </dxf>
    <dxf>
      <border>
        <bottom style="double">
          <color indexed="64"/>
        </bottom>
      </border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border>
        <bottom style="double">
          <color indexed="64"/>
        </bottom>
      </border>
    </dxf>
    <dxf>
      <border>
        <top style="double">
          <color indexed="64"/>
        </top>
      </border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1" formatCode="0"/>
    </dxf>
    <dxf>
      <border>
        <top style="double">
          <color indexed="64"/>
        </top>
      </border>
    </dxf>
    <dxf>
      <font>
        <b/>
        <family val="3"/>
      </font>
    </dxf>
    <dxf>
      <font>
        <b/>
        <family val="3"/>
      </font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1" formatCode="0"/>
    </dxf>
    <dxf>
      <border>
        <top style="double">
          <color indexed="64"/>
        </top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1" formatCode="0"/>
    </dxf>
    <dxf>
      <border>
        <top style="double">
          <color indexed="64"/>
        </top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1" formatCode="0"/>
    </dxf>
    <dxf>
      <border>
        <top style="double">
          <color indexed="64"/>
        </top>
      </border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/>
    </dxf>
    <dxf>
      <alignment horizontal="center"/>
    </dxf>
    <dxf>
      <alignment horizontal="center"/>
    </dxf>
    <dxf>
      <border>
        <bottom style="double">
          <color indexed="64"/>
        </bottom>
      </border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border>
        <bottom style="double">
          <color indexed="64"/>
        </bottom>
      </border>
    </dxf>
    <dxf>
      <border>
        <top style="double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border>
        <bottom style="double">
          <color indexed="64"/>
        </bottom>
      </border>
    </dxf>
    <dxf>
      <border>
        <top style="double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border>
        <bottom style="double">
          <color indexed="64"/>
        </bottom>
      </border>
    </dxf>
    <dxf>
      <border>
        <top style="double">
          <color indexed="64"/>
        </top>
      </border>
    </dxf>
    <dxf>
      <border>
        <top style="double">
          <color indexed="64"/>
        </top>
      </border>
    </dxf>
    <dxf>
      <border>
        <top style="double">
          <color indexed="64"/>
        </top>
      </border>
    </dxf>
    <dxf>
      <numFmt numFmtId="1" formatCode="0"/>
    </dxf>
    <dxf>
      <alignment horizontal="right"/>
    </dxf>
    <dxf>
      <border>
        <left style="thin">
          <color auto="1"/>
        </left>
        <bottom style="thin">
          <color auto="1"/>
        </bottom>
      </border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1" formatCode="0"/>
    </dxf>
    <dxf>
      <numFmt numFmtId="20" formatCode="d\-mmm\-yy"/>
    </dxf>
    <dxf>
      <numFmt numFmtId="20" formatCode="d\-mmm\-yy"/>
    </dxf>
    <dxf>
      <numFmt numFmtId="20" formatCode="d\-mmm\-yy"/>
    </dxf>
    <dxf>
      <font>
        <b/>
      </font>
    </dxf>
    <dxf>
      <border>
        <bottom style="double">
          <color indexed="64"/>
        </bottom>
      </border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border>
        <bottom style="double">
          <color indexed="64"/>
        </bottom>
      </border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ill>
        <patternFill>
          <bgColor rgb="FFEAEAEA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EAEAEA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EAEAEA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EAEAEA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EAEAEA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  <border>
        <bottom style="double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theme="0" tint="-4.9989318521683403E-2"/>
        </patternFill>
      </fill>
    </dxf>
    <dxf>
      <border>
        <right style="thin">
          <color auto="1"/>
        </right>
        <bottom/>
        <vertical/>
      </border>
    </dxf>
    <dxf>
      <font>
        <b/>
        <i val="0"/>
      </font>
      <fill>
        <patternFill>
          <bgColor theme="5" tint="0.79998168889431442"/>
        </patternFill>
      </fill>
      <border>
        <left/>
        <top style="double">
          <color auto="1"/>
        </top>
      </border>
    </dxf>
    <dxf>
      <font>
        <b/>
        <i val="0"/>
      </font>
      <fill>
        <patternFill>
          <bgColor theme="5" tint="0.59996337778862885"/>
        </patternFill>
      </fill>
      <border>
        <bottom style="double">
          <color auto="1"/>
        </bottom>
      </border>
    </dxf>
    <dxf>
      <fill>
        <patternFill>
          <bgColor theme="0" tint="-4.9989318521683403E-2"/>
        </patternFill>
      </fill>
    </dxf>
    <dxf>
      <border>
        <right style="thin">
          <color auto="1"/>
        </right>
        <bottom/>
        <vertical/>
      </border>
    </dxf>
    <dxf>
      <font>
        <b/>
        <i val="0"/>
      </font>
      <fill>
        <patternFill>
          <bgColor theme="5" tint="0.79998168889431442"/>
        </patternFill>
      </fill>
      <border>
        <left/>
        <top style="double">
          <color auto="1"/>
        </top>
      </border>
    </dxf>
    <dxf>
      <font>
        <b/>
        <i val="0"/>
      </font>
      <fill>
        <patternFill>
          <bgColor theme="5" tint="0.59996337778862885"/>
        </patternFill>
      </fill>
      <border>
        <bottom style="double">
          <color auto="1"/>
        </bottom>
      </border>
    </dxf>
    <dxf>
      <fill>
        <patternFill>
          <bgColor theme="0" tint="-4.9989318521683403E-2"/>
        </patternFill>
      </fill>
    </dxf>
    <dxf>
      <border>
        <right style="thin">
          <color auto="1"/>
        </right>
        <bottom/>
        <vertical/>
      </border>
    </dxf>
    <dxf>
      <font>
        <b/>
        <i val="0"/>
      </font>
      <fill>
        <patternFill>
          <bgColor theme="5" tint="0.79998168889431442"/>
        </patternFill>
      </fill>
      <border>
        <left/>
        <top style="double">
          <color auto="1"/>
        </top>
      </border>
    </dxf>
    <dxf>
      <font>
        <b/>
        <i val="0"/>
      </font>
      <fill>
        <patternFill>
          <bgColor theme="5" tint="0.59996337778862885"/>
        </patternFill>
      </fill>
      <border>
        <bottom style="double">
          <color auto="1"/>
        </bottom>
      </border>
    </dxf>
    <dxf>
      <fill>
        <patternFill>
          <bgColor theme="0" tint="-4.9989318521683403E-2"/>
        </patternFill>
      </fill>
    </dxf>
    <dxf>
      <border>
        <right style="thin">
          <color auto="1"/>
        </right>
        <bottom/>
        <vertical/>
      </border>
    </dxf>
    <dxf>
      <font>
        <b/>
        <i val="0"/>
      </font>
      <fill>
        <patternFill>
          <bgColor theme="5" tint="0.79998168889431442"/>
        </patternFill>
      </fill>
      <border>
        <left/>
        <top style="double">
          <color auto="1"/>
        </top>
      </border>
    </dxf>
    <dxf>
      <font>
        <b/>
        <i val="0"/>
      </font>
      <fill>
        <patternFill>
          <bgColor theme="5" tint="0.59996337778862885"/>
        </patternFill>
      </fill>
      <border>
        <bottom style="double">
          <color auto="1"/>
        </bottom>
      </border>
    </dxf>
    <dxf>
      <fill>
        <patternFill>
          <bgColor theme="0" tint="-4.9989318521683403E-2"/>
        </patternFill>
      </fill>
    </dxf>
    <dxf>
      <border>
        <right style="thin">
          <color auto="1"/>
        </right>
        <bottom/>
        <vertical/>
      </border>
    </dxf>
    <dxf>
      <font>
        <b/>
        <i val="0"/>
      </font>
      <fill>
        <patternFill>
          <bgColor theme="5" tint="0.79998168889431442"/>
        </patternFill>
      </fill>
      <border>
        <left/>
        <top style="double">
          <color auto="1"/>
        </top>
      </border>
    </dxf>
    <dxf>
      <font>
        <b/>
        <i val="0"/>
      </font>
      <fill>
        <patternFill>
          <bgColor theme="5" tint="0.59996337778862885"/>
        </patternFill>
      </fill>
      <border>
        <bottom style="double">
          <color auto="1"/>
        </bottom>
      </border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border>
        <right style="thin">
          <color auto="1"/>
        </right>
        <bottom/>
        <vertical/>
      </border>
    </dxf>
    <dxf>
      <font>
        <b/>
        <i val="0"/>
      </font>
      <fill>
        <patternFill>
          <bgColor theme="5" tint="0.79998168889431442"/>
        </patternFill>
      </fill>
      <border>
        <left/>
        <top style="double">
          <color auto="1"/>
        </top>
      </border>
    </dxf>
    <dxf>
      <font>
        <b/>
        <i val="0"/>
      </font>
      <fill>
        <patternFill>
          <bgColor theme="5" tint="0.59996337778862885"/>
        </patternFill>
      </fill>
      <border>
        <bottom style="double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</dxfs>
  <tableStyles count="13" defaultTableStyle="Biegert Standard A" defaultPivotStyle="Biegert Standard">
    <tableStyle name="Biegert Standard" table="0" count="6">
      <tableStyleElement type="wholeTable" dxfId="804"/>
      <tableStyleElement type="headerRow" dxfId="803"/>
      <tableStyleElement type="totalRow" dxfId="802"/>
      <tableStyleElement type="firstColumn" dxfId="801"/>
      <tableStyleElement type="firstRowStripe" dxfId="800"/>
      <tableStyleElement type="firstRowSubheading" dxfId="799"/>
    </tableStyle>
    <tableStyle name="Biegert Standard 2" table="0" count="4">
      <tableStyleElement type="headerRow" dxfId="798"/>
      <tableStyleElement type="totalRow" dxfId="797"/>
      <tableStyleElement type="firstColumn" dxfId="796"/>
      <tableStyleElement type="firstRowStripe" dxfId="795"/>
    </tableStyle>
    <tableStyle name="Biegert Standard 3" table="0" count="4">
      <tableStyleElement type="headerRow" dxfId="794"/>
      <tableStyleElement type="totalRow" dxfId="793"/>
      <tableStyleElement type="firstColumn" dxfId="792"/>
      <tableStyleElement type="firstRowStripe" dxfId="791"/>
    </tableStyle>
    <tableStyle name="Biegert Standard 4" table="0" count="4">
      <tableStyleElement type="headerRow" dxfId="790"/>
      <tableStyleElement type="totalRow" dxfId="789"/>
      <tableStyleElement type="firstColumn" dxfId="788"/>
      <tableStyleElement type="firstRowStripe" dxfId="787"/>
    </tableStyle>
    <tableStyle name="Biegert Standard 5" table="0" count="4">
      <tableStyleElement type="headerRow" dxfId="786"/>
      <tableStyleElement type="totalRow" dxfId="785"/>
      <tableStyleElement type="firstColumn" dxfId="784"/>
      <tableStyleElement type="firstRowStripe" dxfId="783"/>
    </tableStyle>
    <tableStyle name="Biegert Standard 6" table="0" count="4">
      <tableStyleElement type="headerRow" dxfId="782"/>
      <tableStyleElement type="totalRow" dxfId="781"/>
      <tableStyleElement type="firstColumn" dxfId="780"/>
      <tableStyleElement type="firstRowStripe" dxfId="779"/>
    </tableStyle>
    <tableStyle name="Biegert Standard A" pivot="0" count="5">
      <tableStyleElement type="wholeTable" dxfId="778"/>
      <tableStyleElement type="headerRow" dxfId="777"/>
      <tableStyleElement type="totalRow" dxfId="776"/>
      <tableStyleElement type="firstColumn" dxfId="775"/>
      <tableStyleElement type="firstRowStripe" dxfId="774"/>
    </tableStyle>
    <tableStyle name="Biegert Standard A 2" pivot="0" count="4">
      <tableStyleElement type="headerRow" dxfId="773"/>
      <tableStyleElement type="totalRow" dxfId="772"/>
      <tableStyleElement type="firstColumn" dxfId="771"/>
      <tableStyleElement type="firstRowStripe" dxfId="770"/>
    </tableStyle>
    <tableStyle name="Biegert Standard A 3" pivot="0" count="4">
      <tableStyleElement type="headerRow" dxfId="769"/>
      <tableStyleElement type="totalRow" dxfId="768"/>
      <tableStyleElement type="firstColumn" dxfId="767"/>
      <tableStyleElement type="firstRowStripe" dxfId="766"/>
    </tableStyle>
    <tableStyle name="Biegert Standard A 4" pivot="0" count="4">
      <tableStyleElement type="headerRow" dxfId="765"/>
      <tableStyleElement type="totalRow" dxfId="764"/>
      <tableStyleElement type="firstColumn" dxfId="763"/>
      <tableStyleElement type="firstRowStripe" dxfId="762"/>
    </tableStyle>
    <tableStyle name="Biegert Standard A 5" pivot="0" count="4">
      <tableStyleElement type="headerRow" dxfId="761"/>
      <tableStyleElement type="totalRow" dxfId="760"/>
      <tableStyleElement type="firstColumn" dxfId="759"/>
      <tableStyleElement type="firstRowStripe" dxfId="758"/>
    </tableStyle>
    <tableStyle name="TableStyleQueryPreview" pivot="0" count="3">
      <tableStyleElement type="wholeTable" dxfId="757"/>
      <tableStyleElement type="headerRow" dxfId="756"/>
      <tableStyleElement type="firstRowStripe" dxfId="755"/>
    </tableStyle>
    <tableStyle name="TableStyleQueryResult" pivot="0" count="3">
      <tableStyleElement type="wholeTable" dxfId="754"/>
      <tableStyleElement type="headerRow" dxfId="753"/>
      <tableStyleElement type="firstRowStripe" dxfId="752"/>
    </tableStyle>
  </tableStyles>
  <colors>
    <mruColors>
      <color rgb="FFFFFFCC"/>
      <color rgb="FFEAEAEA"/>
      <color rgb="FF567657"/>
      <color rgb="FF009242"/>
      <color rgb="FF7ABC32"/>
      <color rgb="FFDA6D00"/>
      <color rgb="FF0000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4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2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/>
              <a:t>Annual and Cumulative</a:t>
            </a:r>
            <a:r>
              <a:rPr lang="en-US" sz="1100" b="1" baseline="0"/>
              <a:t> </a:t>
            </a:r>
            <a:r>
              <a:rPr lang="en-US" sz="1100" b="1"/>
              <a:t>Liberty</a:t>
            </a:r>
            <a:r>
              <a:rPr lang="en-US" sz="1100" b="1" baseline="0"/>
              <a:t> and </a:t>
            </a:r>
          </a:p>
          <a:p>
            <a:pPr>
              <a:defRPr/>
            </a:pPr>
            <a:r>
              <a:rPr lang="en-US" sz="1100" b="1" baseline="0"/>
              <a:t>Victory Ships Deliveries</a:t>
            </a:r>
            <a:endParaRPr lang="en-US" sz="1100" b="1"/>
          </a:p>
        </c:rich>
      </c:tx>
      <c:layout>
        <c:manualLayout>
          <c:xMode val="edge"/>
          <c:yMode val="edge"/>
          <c:x val="0.28882018695031542"/>
          <c:y val="1.8933080935215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777777777777775E-2"/>
          <c:y val="0.15222222222222223"/>
          <c:w val="0.9420111548556428"/>
          <c:h val="0.647453703703703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Report!$B$60</c:f>
              <c:strCache>
                <c:ptCount val="1"/>
                <c:pt idx="0">
                  <c:v>Liberty Ships</c:v>
                </c:pt>
              </c:strCache>
            </c:strRef>
          </c:tx>
          <c:spPr>
            <a:solidFill>
              <a:schemeClr val="accent6">
                <a:tint val="58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E5-4240-9CDE-1583413F4A3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E5-4240-9CDE-1583413F4A3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8E5-4240-9CDE-1583413F4A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Report!$B$61:$B$65</c:f>
              <c:strCache>
                <c:ptCount val="5"/>
                <c:pt idx="0">
                  <c:v>1941</c:v>
                </c:pt>
                <c:pt idx="1">
                  <c:v>1942</c:v>
                </c:pt>
                <c:pt idx="2">
                  <c:v>1943</c:v>
                </c:pt>
                <c:pt idx="3">
                  <c:v>1944</c:v>
                </c:pt>
                <c:pt idx="4">
                  <c:v>1945</c:v>
                </c:pt>
              </c:strCache>
            </c:strRef>
          </c:cat>
          <c:val>
            <c:numRef>
              <c:f>Report!$C$61:$C$65</c:f>
              <c:numCache>
                <c:formatCode>General</c:formatCode>
                <c:ptCount val="5"/>
                <c:pt idx="0">
                  <c:v>2</c:v>
                </c:pt>
                <c:pt idx="1">
                  <c:v>542</c:v>
                </c:pt>
                <c:pt idx="2">
                  <c:v>1294</c:v>
                </c:pt>
                <c:pt idx="3">
                  <c:v>728</c:v>
                </c:pt>
                <c:pt idx="4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E5-4240-9CDE-1583413F4A3D}"/>
            </c:ext>
          </c:extLst>
        </c:ser>
        <c:ser>
          <c:idx val="1"/>
          <c:order val="1"/>
          <c:tx>
            <c:v>Victory Ships</c:v>
          </c:tx>
          <c:spPr>
            <a:solidFill>
              <a:schemeClr val="accent6">
                <a:tint val="86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E5-4240-9CDE-1583413F4A3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E5-4240-9CDE-1583413F4A3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E5-4240-9CDE-1583413F4A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Report!$D$61:$D$65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211</c:v>
                </c:pt>
                <c:pt idx="4">
                  <c:v>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E5-4240-9CDE-1583413F4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85221240"/>
        <c:axId val="995725424"/>
      </c:barChart>
      <c:lineChart>
        <c:grouping val="standard"/>
        <c:varyColors val="0"/>
        <c:ser>
          <c:idx val="2"/>
          <c:order val="2"/>
          <c:tx>
            <c:v>Total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3.8680664916885391E-2"/>
                  <c:y val="-4.75462962962962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E5-4240-9CDE-1583413F4A3D}"/>
                </c:ext>
              </c:extLst>
            </c:dLbl>
            <c:dLbl>
              <c:idx val="2"/>
              <c:layout>
                <c:manualLayout>
                  <c:x val="-5.1111111111111114E-2"/>
                  <c:y val="-3.36574074074074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E5-4240-9CDE-1583413F4A3D}"/>
                </c:ext>
              </c:extLst>
            </c:dLbl>
            <c:dLbl>
              <c:idx val="3"/>
              <c:layout>
                <c:manualLayout>
                  <c:x val="-4.4236220472441044E-2"/>
                  <c:y val="-3.82870370370370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E5-4240-9CDE-1583413F4A3D}"/>
                </c:ext>
              </c:extLst>
            </c:dLbl>
            <c:dLbl>
              <c:idx val="4"/>
              <c:layout>
                <c:manualLayout>
                  <c:x val="-4.4236220472440947E-2"/>
                  <c:y val="-3.82870370370370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E5-4240-9CDE-1583413F4A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Report!$E$61:$E$65</c:f>
              <c:numCache>
                <c:formatCode>General</c:formatCode>
                <c:ptCount val="5"/>
                <c:pt idx="0">
                  <c:v>2</c:v>
                </c:pt>
                <c:pt idx="1">
                  <c:v>542</c:v>
                </c:pt>
                <c:pt idx="2">
                  <c:v>1294</c:v>
                </c:pt>
                <c:pt idx="3">
                  <c:v>939</c:v>
                </c:pt>
                <c:pt idx="4">
                  <c:v>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E5-4240-9CDE-1583413F4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221240"/>
        <c:axId val="995725424"/>
      </c:lineChart>
      <c:lineChart>
        <c:grouping val="standard"/>
        <c:varyColors val="0"/>
        <c:ser>
          <c:idx val="3"/>
          <c:order val="3"/>
          <c:tx>
            <c:v>Cumulative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8B-4EA7-A21B-665FDB24B89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8B-4EA7-A21B-665FDB24B89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8B-4EA7-A21B-665FDB24B892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8B-4EA7-A21B-665FDB24B892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70C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8B-4EA7-A21B-665FDB24B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Report!$F$61:$F$65</c:f>
              <c:numCache>
                <c:formatCode>General</c:formatCode>
                <c:ptCount val="5"/>
                <c:pt idx="0">
                  <c:v>2</c:v>
                </c:pt>
                <c:pt idx="1">
                  <c:v>544</c:v>
                </c:pt>
                <c:pt idx="2">
                  <c:v>1838</c:v>
                </c:pt>
                <c:pt idx="3">
                  <c:v>2777</c:v>
                </c:pt>
                <c:pt idx="4">
                  <c:v>3243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8B-4EA7-A21B-665FDB24B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804672"/>
        <c:axId val="1252803032"/>
      </c:lineChart>
      <c:catAx>
        <c:axId val="585221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Year</a:t>
                </a:r>
              </a:p>
            </c:rich>
          </c:tx>
          <c:layout>
            <c:manualLayout>
              <c:xMode val="edge"/>
              <c:yMode val="edge"/>
              <c:x val="0.47088888888888897"/>
              <c:y val="0.885601851851851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5725424"/>
        <c:crosses val="autoZero"/>
        <c:auto val="1"/>
        <c:lblAlgn val="ctr"/>
        <c:lblOffset val="100"/>
        <c:noMultiLvlLbl val="0"/>
      </c:catAx>
      <c:valAx>
        <c:axId val="9957254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221240"/>
        <c:crosses val="autoZero"/>
        <c:crossBetween val="between"/>
      </c:valAx>
      <c:valAx>
        <c:axId val="1252803032"/>
        <c:scaling>
          <c:orientation val="minMax"/>
          <c:max val="33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804672"/>
        <c:crosses val="max"/>
        <c:crossBetween val="between"/>
      </c:valAx>
      <c:catAx>
        <c:axId val="1252804672"/>
        <c:scaling>
          <c:orientation val="minMax"/>
        </c:scaling>
        <c:delete val="1"/>
        <c:axPos val="b"/>
        <c:majorTickMark val="out"/>
        <c:minorTickMark val="none"/>
        <c:tickLblPos val="nextTo"/>
        <c:crossAx val="1252803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delete val="1"/>
      </c:legendEntry>
      <c:layout>
        <c:manualLayout>
          <c:xMode val="edge"/>
          <c:yMode val="edge"/>
          <c:x val="0.10365004374453193"/>
          <c:y val="0.19678441236512104"/>
          <c:w val="0.27648345268761726"/>
          <c:h val="0.21483094025011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714375</xdr:colOff>
      <xdr:row>28</xdr:row>
      <xdr:rowOff>76200</xdr:rowOff>
    </xdr:from>
    <xdr:to>
      <xdr:col>5</xdr:col>
      <xdr:colOff>28575</xdr:colOff>
      <xdr:row>51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579ED4-0F1E-4507-B2B2-821AF2E63D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Author" refreshedDate="43247.372006597223" backgroundQuery="1" createdVersion="6" refreshedVersion="6" minRefreshableVersion="3" recordCount="0" supportSubquery="1" supportAdvancedDrill="1">
  <cacheSource type="external" connectionId="12"/>
  <cacheFields count="2">
    <cacheField name="[Table1020].[Delivery (Year)].[Delivery (Year)]" caption="Delivery (Year)" numFmtId="0" hierarchy="11" level="1">
      <sharedItems count="2">
        <s v="1944"/>
        <s v="1945"/>
      </sharedItems>
    </cacheField>
    <cacheField name="[Measures].[Count of Delivery (Year) 2]" caption="Count of Delivery (Year) 2" numFmtId="0" hierarchy="50" level="32767"/>
  </cacheFields>
  <cacheHierarchies count="52">
    <cacheHierarchy uniqueName="[Range].[Delivery]" caption="Delivery" attribute="1" time="1" defaultMemberUniqueName="[Range].[Delivery].[All]" allUniqueName="[Range].[Delivery].[All]" dimensionUniqueName="[Range]" displayFolder="" count="0" memberValueDatatype="7" unbalanced="0"/>
    <cacheHierarchy uniqueName="[Range].[Diff]" caption="Diff" attribute="1" defaultMemberUniqueName="[Range].[Diff].[All]" allUniqueName="[Range].[Diff].[All]" dimensionUniqueName="[Range]" displayFolder="" count="0" memberValueDatatype="20" unbalanced="0"/>
    <cacheHierarchy uniqueName="[Range].[Keel]" caption="Keel" attribute="1" time="1" defaultMemberUniqueName="[Range].[Keel].[All]" allUniqueName="[Range].[Keel].[All]" dimensionUniqueName="[Range]" displayFolder="" count="0" memberValueDatatype="7" unbalanced="0"/>
    <cacheHierarchy uniqueName="[Range].[Launch]" caption="Launch" attribute="1" time="1" defaultMemberUniqueName="[Range].[Launch].[All]" allUniqueName="[Range].[Launch].[All]" dimensionUniqueName="[Range]" displayFolder="" count="0" memberValueDatatype="7" unbalanced="0"/>
    <cacheHierarchy uniqueName="[Range].[MC  Hull No.]" caption="MC  Hull No." attribute="1" defaultMemberUniqueName="[Range].[MC  Hull No.].[All]" allUniqueName="[Range].[MC  Hull No.].[All]" dimensionUniqueName="[Range]" displayFolder="" count="0" memberValueDatatype="20" unbalanced="0"/>
    <cacheHierarchy uniqueName="[Range].[Ship]" caption="Ship" attribute="1" defaultMemberUniqueName="[Range].[Ship].[All]" allUniqueName="[Range].[Ship].[All]" dimensionUniqueName="[Range]" displayFolder="" count="0" memberValueDatatype="130" unbalanced="0"/>
    <cacheHierarchy uniqueName="[Range].[Type]" caption="Type" attribute="1" defaultMemberUniqueName="[Range].[Type].[All]" allUniqueName="[Range].[Type].[All]" dimensionUniqueName="[Range]" displayFolder="" count="0" memberValueDatatype="130" unbalanced="0"/>
    <cacheHierarchy uniqueName="[Range].[Yard]" caption="Yard" attribute="1" defaultMemberUniqueName="[Range].[Yard].[All]" allUniqueName="[Range].[Yard].[All]" dimensionUniqueName="[Range]" displayFolder="" count="0" memberValueDatatype="130" unbalanced="0"/>
    <cacheHierarchy uniqueName="[Table1020].[Delivery]" caption="Delivery" attribute="1" time="1" defaultMemberUniqueName="[Table1020].[Delivery].[All]" allUniqueName="[Table1020].[Delivery].[All]" dimensionUniqueName="[Table1020]" displayFolder="" count="0" memberValueDatatype="7" unbalanced="0"/>
    <cacheHierarchy uniqueName="[Table1020].[Delivery (Month)]" caption="Delivery (Month)" attribute="1" defaultMemberUniqueName="[Table1020].[Delivery (Month)].[All]" allUniqueName="[Table1020].[Delivery (Month)].[All]" dimensionUniqueName="[Table1020]" displayFolder="" count="0" memberValueDatatype="130" unbalanced="0"/>
    <cacheHierarchy uniqueName="[Table1020].[Delivery (Quarter)]" caption="Delivery (Quarter)" attribute="1" defaultMemberUniqueName="[Table1020].[Delivery (Quarter)].[All]" allUniqueName="[Table1020].[Delivery (Quarter)].[All]" dimensionUniqueName="[Table1020]" displayFolder="" count="0" memberValueDatatype="130" unbalanced="0"/>
    <cacheHierarchy uniqueName="[Table1020].[Delivery (Year)]" caption="Delivery (Year)" attribute="1" defaultMemberUniqueName="[Table1020].[Delivery (Year)].[All]" allUniqueName="[Table1020].[Delivery (Year)].[All]" dimensionUniqueName="[Table1020]" displayFolder="" count="2" memberValueDatatype="130" unbalanced="0">
      <fieldsUsage count="2">
        <fieldUsage x="-1"/>
        <fieldUsage x="0"/>
      </fieldsUsage>
    </cacheHierarchy>
    <cacheHierarchy uniqueName="[Table1020].[Diff]" caption="Diff" attribute="1" defaultMemberUniqueName="[Table1020].[Diff].[All]" allUniqueName="[Table1020].[Diff].[All]" dimensionUniqueName="[Table1020]" displayFolder="" count="0" memberValueDatatype="20" unbalanced="0"/>
    <cacheHierarchy uniqueName="[Table1020].[Keel]" caption="Keel" attribute="1" time="1" defaultMemberUniqueName="[Table1020].[Keel].[All]" allUniqueName="[Table1020].[Keel].[All]" dimensionUniqueName="[Table1020]" displayFolder="" count="0" memberValueDatatype="7" unbalanced="0"/>
    <cacheHierarchy uniqueName="[Table1020].[Launch]" caption="Launch" attribute="1" time="1" defaultMemberUniqueName="[Table1020].[Launch].[All]" allUniqueName="[Table1020].[Launch].[All]" dimensionUniqueName="[Table1020]" displayFolder="" count="0" memberValueDatatype="7" unbalanced="0"/>
    <cacheHierarchy uniqueName="[Table1020].[MC  Hull No.]" caption="MC  Hull No." attribute="1" defaultMemberUniqueName="[Table1020].[MC  Hull No.].[All]" allUniqueName="[Table1020].[MC  Hull No.].[All]" dimensionUniqueName="[Table1020]" displayFolder="" count="0" memberValueDatatype="20" unbalanced="0"/>
    <cacheHierarchy uniqueName="[Table1020].[Ship]" caption="Ship" attribute="1" defaultMemberUniqueName="[Table1020].[Ship].[All]" allUniqueName="[Table1020].[Ship].[All]" dimensionUniqueName="[Table1020]" displayFolder="" count="0" memberValueDatatype="130" unbalanced="0"/>
    <cacheHierarchy uniqueName="[Table1020].[Type]" caption="Type" attribute="1" defaultMemberUniqueName="[Table1020].[Type].[All]" allUniqueName="[Table1020].[Type].[All]" dimensionUniqueName="[Table1020]" displayFolder="" count="0" memberValueDatatype="130" unbalanced="0"/>
    <cacheHierarchy uniqueName="[Table1020].[Yard]" caption="Yard" attribute="1" defaultMemberUniqueName="[Table1020].[Yard].[All]" allUniqueName="[Table1020].[Yard].[All]" dimensionUniqueName="[Table1020]" displayFolder="" count="0" memberValueDatatype="130" unbalanced="0"/>
    <cacheHierarchy uniqueName="[VictoryList  2].[Delivered]" caption="Delivered" attribute="1" time="1" defaultMemberUniqueName="[VictoryList  2].[Delivered].[All]" allUniqueName="[VictoryList  2].[Delivered].[All]" dimensionUniqueName="[VictoryList  2]" displayFolder="" count="0" memberValueDatatype="7" unbalanced="0"/>
    <cacheHierarchy uniqueName="[VictoryList  2].[Delivered (Month)]" caption="Delivered (Month)" attribute="1" defaultMemberUniqueName="[VictoryList  2].[Delivered (Month)].[All]" allUniqueName="[VictoryList  2].[Delivered (Month)].[All]" dimensionUniqueName="[VictoryList  2]" displayFolder="" count="0" memberValueDatatype="130" unbalanced="0"/>
    <cacheHierarchy uniqueName="[VictoryList  2].[Delivered (Quarter)]" caption="Delivered (Quarter)" attribute="1" defaultMemberUniqueName="[VictoryList  2].[Delivered (Quarter)].[All]" allUniqueName="[VictoryList  2].[Delivered (Quarter)].[All]" dimensionUniqueName="[VictoryList  2]" displayFolder="" count="0" memberValueDatatype="130" unbalanced="0"/>
    <cacheHierarchy uniqueName="[VictoryList  2].[Delivered (Year)]" caption="Delivered (Year)" attribute="1" defaultMemberUniqueName="[VictoryList  2].[Delivered (Year)].[All]" allUniqueName="[VictoryList  2].[Delivered (Year)].[All]" dimensionUniqueName="[VictoryList  2]" displayFolder="" count="0" memberValueDatatype="130" unbalanced="0"/>
    <cacheHierarchy uniqueName="[VictoryList  2].[Keel Laid]" caption="Keel Laid" attribute="1" time="1" defaultMemberUniqueName="[VictoryList  2].[Keel Laid].[All]" allUniqueName="[VictoryList  2].[Keel Laid].[All]" dimensionUniqueName="[VictoryList  2]" displayFolder="" count="0" memberValueDatatype="7" unbalanced="0"/>
    <cacheHierarchy uniqueName="[VictoryList  2].[Launched]" caption="Launched" attribute="1" time="1" defaultMemberUniqueName="[VictoryList  2].[Launched].[All]" allUniqueName="[VictoryList  2].[Launched].[All]" dimensionUniqueName="[VictoryList  2]" displayFolder="" count="0" memberValueDatatype="7" unbalanced="0"/>
    <cacheHierarchy uniqueName="[VictoryList  2].[Launched (Month)]" caption="Launched (Month)" attribute="1" defaultMemberUniqueName="[VictoryList  2].[Launched (Month)].[All]" allUniqueName="[VictoryList  2].[Launched (Month)].[All]" dimensionUniqueName="[VictoryList  2]" displayFolder="" count="0" memberValueDatatype="130" unbalanced="0"/>
    <cacheHierarchy uniqueName="[VictoryList  2].[Launched (Quarter)]" caption="Launched (Quarter)" attribute="1" defaultMemberUniqueName="[VictoryList  2].[Launched (Quarter)].[All]" allUniqueName="[VictoryList  2].[Launched (Quarter)].[All]" dimensionUniqueName="[VictoryList  2]" displayFolder="" count="0" memberValueDatatype="130" unbalanced="0"/>
    <cacheHierarchy uniqueName="[VictoryList  2].[Launched (Year)]" caption="Launched (Year)" attribute="1" defaultMemberUniqueName="[VictoryList  2].[Launched (Year)].[All]" allUniqueName="[VictoryList  2].[Launched (Year)].[All]" dimensionUniqueName="[VictoryList  2]" displayFolder="" count="0" memberValueDatatype="130" unbalanced="0"/>
    <cacheHierarchy uniqueName="[VictoryList  2].[Original Name]" caption="Original Name" attribute="1" defaultMemberUniqueName="[VictoryList  2].[Original Name].[All]" allUniqueName="[VictoryList  2].[Original Name].[All]" dimensionUniqueName="[VictoryList  2]" displayFolder="" count="0" memberValueDatatype="130" unbalanced="0"/>
    <cacheHierarchy uniqueName="[VictoryList  2].[Shipyard]" caption="Shipyard" attribute="1" defaultMemberUniqueName="[VictoryList  2].[Shipyard].[All]" allUniqueName="[VictoryList  2].[Shipyard].[All]" dimensionUniqueName="[VictoryList  2]" displayFolder="" count="0" memberValueDatatype="130" unbalanced="0"/>
    <cacheHierarchy uniqueName="[VictoryList  2].[Type]" caption="Type" attribute="1" defaultMemberUniqueName="[VictoryList  2].[Type].[All]" allUniqueName="[VictoryList  2].[Type].[All]" dimensionUniqueName="[VictoryList  2]" displayFolder="" count="0" memberValueDatatype="130" unbalanced="0"/>
    <cacheHierarchy uniqueName="[VictoryList  3].[Delivered]" caption="Delivered" attribute="1" time="1" defaultMemberUniqueName="[VictoryList  3].[Delivered].[All]" allUniqueName="[VictoryList  3].[Delivered].[All]" dimensionUniqueName="[VictoryList  3]" displayFolder="" count="0" memberValueDatatype="7" unbalanced="0"/>
    <cacheHierarchy uniqueName="[VictoryList  3].[Keel Laid]" caption="Keel Laid" attribute="1" time="1" defaultMemberUniqueName="[VictoryList  3].[Keel Laid].[All]" allUniqueName="[VictoryList  3].[Keel Laid].[All]" dimensionUniqueName="[VictoryList  3]" displayFolder="" count="0" memberValueDatatype="7" unbalanced="0"/>
    <cacheHierarchy uniqueName="[VictoryList  3].[Launched]" caption="Launched" attribute="1" time="1" defaultMemberUniqueName="[VictoryList  3].[Launched].[All]" allUniqueName="[VictoryList  3].[Launched].[All]" dimensionUniqueName="[VictoryList  3]" displayFolder="" count="0" memberValueDatatype="7" unbalanced="0"/>
    <cacheHierarchy uniqueName="[VictoryList  3].[Original Name]" caption="Original Name" attribute="1" defaultMemberUniqueName="[VictoryList  3].[Original Name].[All]" allUniqueName="[VictoryList  3].[Original Name].[All]" dimensionUniqueName="[VictoryList  3]" displayFolder="" count="0" memberValueDatatype="130" unbalanced="0"/>
    <cacheHierarchy uniqueName="[VictoryList  3].[Shipyard]" caption="Shipyard" attribute="1" defaultMemberUniqueName="[VictoryList  3].[Shipyard].[All]" allUniqueName="[VictoryList  3].[Shipyard].[All]" dimensionUniqueName="[VictoryList  3]" displayFolder="" count="0" memberValueDatatype="130" unbalanced="0"/>
    <cacheHierarchy uniqueName="[VictoryList  3].[Type]" caption="Type" attribute="1" defaultMemberUniqueName="[VictoryList  3].[Type].[All]" allUniqueName="[VictoryList  3].[Type].[All]" dimensionUniqueName="[VictoryList  3]" displayFolder="" count="0" memberValueDatatype="130" unbalanced="0"/>
    <cacheHierarchy uniqueName="[Table1020].[Delivery (Month Index)]" caption="Delivery (Month Index)" attribute="1" defaultMemberUniqueName="[Table1020].[Delivery (Month Index)].[All]" allUniqueName="[Table1020].[Delivery (Month Index)].[All]" dimensionUniqueName="[Table1020]" displayFolder="" count="0" memberValueDatatype="20" unbalanced="0" hidden="1"/>
    <cacheHierarchy uniqueName="[VictoryList  2].[Delivered (Month Index)]" caption="Delivered (Month Index)" attribute="1" defaultMemberUniqueName="[VictoryList  2].[Delivered (Month Index)].[All]" allUniqueName="[VictoryList  2].[Delivered (Month Index)].[All]" dimensionUniqueName="[VictoryList  2]" displayFolder="" count="0" memberValueDatatype="20" unbalanced="0" hidden="1"/>
    <cacheHierarchy uniqueName="[VictoryList  2].[Launched (Month Index)]" caption="Launched (Month Index)" attribute="1" defaultMemberUniqueName="[VictoryList  2].[Launched (Month Index)].[All]" allUniqueName="[VictoryList  2].[Launched (Month Index)].[All]" dimensionUniqueName="[VictoryList  2]" displayFolder="" count="0" memberValueDatatype="20" unbalanced="0" hidden="1"/>
    <cacheHierarchy uniqueName="[Measures].[Median]" caption="Median" measure="1" displayFolder="" measureGroup="Table1020" count="0"/>
    <cacheHierarchy uniqueName="[Measures].[__XL_Count VictoryList  2]" caption="__XL_Count VictoryList  2" measure="1" displayFolder="" measureGroup="VictoryList  2" count="0" hidden="1"/>
    <cacheHierarchy uniqueName="[Measures].[__XL_Count VictoryList  3]" caption="__XL_Count VictoryList  3" measure="1" displayFolder="" measureGroup="VictoryList  3" count="0" hidden="1"/>
    <cacheHierarchy uniqueName="[Measures].[__XL_Count Table1020]" caption="__XL_Count Table1020" measure="1" displayFolder="" measureGroup="Table1020" count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Delivered]" caption="Count of Delivered" measure="1" displayFolder="" measureGroup="VictoryList  2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Keel Laid]" caption="Count of Keel Laid" measure="1" displayFolder="" measureGroup="VictoryList  2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Delivered 2]" caption="Count of Delivered 2" measure="1" displayFolder="" measureGroup="VictoryList  3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Count of Ship]" caption="Count of Ship" measure="1" displayFolder="" measureGroup="Table1020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Delivery (Year) 2]" caption="Count of Delivery (Year) 2" measure="1" displayFolder="" measureGroup="Table1020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Type]" caption="Count of Type" measure="1" displayFolder="" measureGroup="Range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5">
    <dimension measure="1" name="Measures" uniqueName="[Measures]" caption="Measures"/>
    <dimension name="Range" uniqueName="[Range]" caption="Range"/>
    <dimension name="Table1020" uniqueName="[Table1020]" caption="Table1020"/>
    <dimension name="VictoryList  2" uniqueName="[VictoryList  2]" caption="VictoryList  2"/>
    <dimension name="VictoryList  3" uniqueName="[VictoryList  3]" caption="VictoryList  3"/>
  </dimensions>
  <measureGroups count="4">
    <measureGroup name="Range" caption="Range"/>
    <measureGroup name="Table1020" caption="Table1020"/>
    <measureGroup name="VictoryList  2" caption="VictoryList  2"/>
    <measureGroup name="VictoryList  3" caption="VictoryList  3"/>
  </measureGroups>
  <maps count="4">
    <map measureGroup="0" dimension="1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Author" refreshedDate="43247.379044675923" backgroundQuery="1" createdVersion="6" refreshedVersion="6" minRefreshableVersion="3" recordCount="0" supportSubquery="1" supportAdvancedDrill="1">
  <cacheSource type="external" connectionId="12"/>
  <cacheFields count="3">
    <cacheField name="[Table1020].[Yard].[Yard]" caption="Yard" numFmtId="0" hierarchy="18" level="1">
      <sharedItems count="7">
        <s v="Bethlehem Steel, Fairfield, Baltimore MD"/>
        <s v="California Shipbuilding Corporation, Los Angeles CA"/>
        <s v="Ingalls Shipbuilding, Pascagoula, MS"/>
        <s v="Kaiser, Vancouver, WA"/>
        <s v="Oregon Shipbuilding Corporation, Portland OR"/>
        <s v="Permanente Metals Yard No. 1, Richmond CA"/>
        <s v="Permanente Metals Yard No. 2, Richmond CA"/>
      </sharedItems>
    </cacheField>
    <cacheField name="[Table1020].[Delivery (Year)].[Delivery (Year)]" caption="Delivery (Year)" numFmtId="0" hierarchy="11" level="1">
      <sharedItems count="2">
        <s v="1944"/>
        <s v="1945"/>
      </sharedItems>
    </cacheField>
    <cacheField name="[Measures].[Median]" caption="Median" numFmtId="0" hierarchy="40" level="32767"/>
  </cacheFields>
  <cacheHierarchies count="52">
    <cacheHierarchy uniqueName="[Range].[Delivery]" caption="Delivery" attribute="1" time="1" defaultMemberUniqueName="[Range].[Delivery].[All]" allUniqueName="[Range].[Delivery].[All]" dimensionUniqueName="[Range]" displayFolder="" count="0" memberValueDatatype="7" unbalanced="0"/>
    <cacheHierarchy uniqueName="[Range].[Diff]" caption="Diff" attribute="1" defaultMemberUniqueName="[Range].[Diff].[All]" allUniqueName="[Range].[Diff].[All]" dimensionUniqueName="[Range]" displayFolder="" count="0" memberValueDatatype="20" unbalanced="0"/>
    <cacheHierarchy uniqueName="[Range].[Keel]" caption="Keel" attribute="1" time="1" defaultMemberUniqueName="[Range].[Keel].[All]" allUniqueName="[Range].[Keel].[All]" dimensionUniqueName="[Range]" displayFolder="" count="0" memberValueDatatype="7" unbalanced="0"/>
    <cacheHierarchy uniqueName="[Range].[Launch]" caption="Launch" attribute="1" time="1" defaultMemberUniqueName="[Range].[Launch].[All]" allUniqueName="[Range].[Launch].[All]" dimensionUniqueName="[Range]" displayFolder="" count="0" memberValueDatatype="7" unbalanced="0"/>
    <cacheHierarchy uniqueName="[Range].[MC  Hull No.]" caption="MC  Hull No." attribute="1" defaultMemberUniqueName="[Range].[MC  Hull No.].[All]" allUniqueName="[Range].[MC  Hull No.].[All]" dimensionUniqueName="[Range]" displayFolder="" count="0" memberValueDatatype="20" unbalanced="0"/>
    <cacheHierarchy uniqueName="[Range].[Ship]" caption="Ship" attribute="1" defaultMemberUniqueName="[Range].[Ship].[All]" allUniqueName="[Range].[Ship].[All]" dimensionUniqueName="[Range]" displayFolder="" count="0" memberValueDatatype="130" unbalanced="0"/>
    <cacheHierarchy uniqueName="[Range].[Type]" caption="Type" attribute="1" defaultMemberUniqueName="[Range].[Type].[All]" allUniqueName="[Range].[Type].[All]" dimensionUniqueName="[Range]" displayFolder="" count="0" memberValueDatatype="130" unbalanced="0"/>
    <cacheHierarchy uniqueName="[Range].[Yard]" caption="Yard" attribute="1" defaultMemberUniqueName="[Range].[Yard].[All]" allUniqueName="[Range].[Yard].[All]" dimensionUniqueName="[Range]" displayFolder="" count="0" memberValueDatatype="130" unbalanced="0"/>
    <cacheHierarchy uniqueName="[Table1020].[Delivery]" caption="Delivery" attribute="1" time="1" defaultMemberUniqueName="[Table1020].[Delivery].[All]" allUniqueName="[Table1020].[Delivery].[All]" dimensionUniqueName="[Table1020]" displayFolder="" count="0" memberValueDatatype="7" unbalanced="0"/>
    <cacheHierarchy uniqueName="[Table1020].[Delivery (Month)]" caption="Delivery (Month)" attribute="1" defaultMemberUniqueName="[Table1020].[Delivery (Month)].[All]" allUniqueName="[Table1020].[Delivery (Month)].[All]" dimensionUniqueName="[Table1020]" displayFolder="" count="0" memberValueDatatype="130" unbalanced="0"/>
    <cacheHierarchy uniqueName="[Table1020].[Delivery (Quarter)]" caption="Delivery (Quarter)" attribute="1" defaultMemberUniqueName="[Table1020].[Delivery (Quarter)].[All]" allUniqueName="[Table1020].[Delivery (Quarter)].[All]" dimensionUniqueName="[Table1020]" displayFolder="" count="0" memberValueDatatype="130" unbalanced="0"/>
    <cacheHierarchy uniqueName="[Table1020].[Delivery (Year)]" caption="Delivery (Year)" attribute="1" defaultMemberUniqueName="[Table1020].[Delivery (Year)].[All]" allUniqueName="[Table1020].[Delivery (Year)].[All]" dimensionUniqueName="[Table1020]" displayFolder="" count="2" memberValueDatatype="130" unbalanced="0">
      <fieldsUsage count="2">
        <fieldUsage x="-1"/>
        <fieldUsage x="1"/>
      </fieldsUsage>
    </cacheHierarchy>
    <cacheHierarchy uniqueName="[Table1020].[Diff]" caption="Diff" attribute="1" defaultMemberUniqueName="[Table1020].[Diff].[All]" allUniqueName="[Table1020].[Diff].[All]" dimensionUniqueName="[Table1020]" displayFolder="" count="0" memberValueDatatype="20" unbalanced="0"/>
    <cacheHierarchy uniqueName="[Table1020].[Keel]" caption="Keel" attribute="1" time="1" defaultMemberUniqueName="[Table1020].[Keel].[All]" allUniqueName="[Table1020].[Keel].[All]" dimensionUniqueName="[Table1020]" displayFolder="" count="0" memberValueDatatype="7" unbalanced="0"/>
    <cacheHierarchy uniqueName="[Table1020].[Launch]" caption="Launch" attribute="1" time="1" defaultMemberUniqueName="[Table1020].[Launch].[All]" allUniqueName="[Table1020].[Launch].[All]" dimensionUniqueName="[Table1020]" displayFolder="" count="0" memberValueDatatype="7" unbalanced="0"/>
    <cacheHierarchy uniqueName="[Table1020].[MC  Hull No.]" caption="MC  Hull No." attribute="1" defaultMemberUniqueName="[Table1020].[MC  Hull No.].[All]" allUniqueName="[Table1020].[MC  Hull No.].[All]" dimensionUniqueName="[Table1020]" displayFolder="" count="0" memberValueDatatype="20" unbalanced="0"/>
    <cacheHierarchy uniqueName="[Table1020].[Ship]" caption="Ship" attribute="1" defaultMemberUniqueName="[Table1020].[Ship].[All]" allUniqueName="[Table1020].[Ship].[All]" dimensionUniqueName="[Table1020]" displayFolder="" count="0" memberValueDatatype="130" unbalanced="0"/>
    <cacheHierarchy uniqueName="[Table1020].[Type]" caption="Type" attribute="1" defaultMemberUniqueName="[Table1020].[Type].[All]" allUniqueName="[Table1020].[Type].[All]" dimensionUniqueName="[Table1020]" displayFolder="" count="0" memberValueDatatype="130" unbalanced="0"/>
    <cacheHierarchy uniqueName="[Table1020].[Yard]" caption="Yard" attribute="1" defaultMemberUniqueName="[Table1020].[Yard].[All]" allUniqueName="[Table1020].[Yard].[All]" dimensionUniqueName="[Table1020]" displayFolder="" count="2" memberValueDatatype="130" unbalanced="0">
      <fieldsUsage count="2">
        <fieldUsage x="-1"/>
        <fieldUsage x="0"/>
      </fieldsUsage>
    </cacheHierarchy>
    <cacheHierarchy uniqueName="[VictoryList  2].[Delivered]" caption="Delivered" attribute="1" time="1" defaultMemberUniqueName="[VictoryList  2].[Delivered].[All]" allUniqueName="[VictoryList  2].[Delivered].[All]" dimensionUniqueName="[VictoryList  2]" displayFolder="" count="0" memberValueDatatype="7" unbalanced="0"/>
    <cacheHierarchy uniqueName="[VictoryList  2].[Delivered (Month)]" caption="Delivered (Month)" attribute="1" defaultMemberUniqueName="[VictoryList  2].[Delivered (Month)].[All]" allUniqueName="[VictoryList  2].[Delivered (Month)].[All]" dimensionUniqueName="[VictoryList  2]" displayFolder="" count="0" memberValueDatatype="130" unbalanced="0"/>
    <cacheHierarchy uniqueName="[VictoryList  2].[Delivered (Quarter)]" caption="Delivered (Quarter)" attribute="1" defaultMemberUniqueName="[VictoryList  2].[Delivered (Quarter)].[All]" allUniqueName="[VictoryList  2].[Delivered (Quarter)].[All]" dimensionUniqueName="[VictoryList  2]" displayFolder="" count="0" memberValueDatatype="130" unbalanced="0"/>
    <cacheHierarchy uniqueName="[VictoryList  2].[Delivered (Year)]" caption="Delivered (Year)" attribute="1" defaultMemberUniqueName="[VictoryList  2].[Delivered (Year)].[All]" allUniqueName="[VictoryList  2].[Delivered (Year)].[All]" dimensionUniqueName="[VictoryList  2]" displayFolder="" count="0" memberValueDatatype="130" unbalanced="0"/>
    <cacheHierarchy uniqueName="[VictoryList  2].[Keel Laid]" caption="Keel Laid" attribute="1" time="1" defaultMemberUniqueName="[VictoryList  2].[Keel Laid].[All]" allUniqueName="[VictoryList  2].[Keel Laid].[All]" dimensionUniqueName="[VictoryList  2]" displayFolder="" count="0" memberValueDatatype="7" unbalanced="0"/>
    <cacheHierarchy uniqueName="[VictoryList  2].[Launched]" caption="Launched" attribute="1" time="1" defaultMemberUniqueName="[VictoryList  2].[Launched].[All]" allUniqueName="[VictoryList  2].[Launched].[All]" dimensionUniqueName="[VictoryList  2]" displayFolder="" count="0" memberValueDatatype="7" unbalanced="0"/>
    <cacheHierarchy uniqueName="[VictoryList  2].[Launched (Month)]" caption="Launched (Month)" attribute="1" defaultMemberUniqueName="[VictoryList  2].[Launched (Month)].[All]" allUniqueName="[VictoryList  2].[Launched (Month)].[All]" dimensionUniqueName="[VictoryList  2]" displayFolder="" count="0" memberValueDatatype="130" unbalanced="0"/>
    <cacheHierarchy uniqueName="[VictoryList  2].[Launched (Quarter)]" caption="Launched (Quarter)" attribute="1" defaultMemberUniqueName="[VictoryList  2].[Launched (Quarter)].[All]" allUniqueName="[VictoryList  2].[Launched (Quarter)].[All]" dimensionUniqueName="[VictoryList  2]" displayFolder="" count="0" memberValueDatatype="130" unbalanced="0"/>
    <cacheHierarchy uniqueName="[VictoryList  2].[Launched (Year)]" caption="Launched (Year)" attribute="1" defaultMemberUniqueName="[VictoryList  2].[Launched (Year)].[All]" allUniqueName="[VictoryList  2].[Launched (Year)].[All]" dimensionUniqueName="[VictoryList  2]" displayFolder="" count="0" memberValueDatatype="130" unbalanced="0"/>
    <cacheHierarchy uniqueName="[VictoryList  2].[Original Name]" caption="Original Name" attribute="1" defaultMemberUniqueName="[VictoryList  2].[Original Name].[All]" allUniqueName="[VictoryList  2].[Original Name].[All]" dimensionUniqueName="[VictoryList  2]" displayFolder="" count="0" memberValueDatatype="130" unbalanced="0"/>
    <cacheHierarchy uniqueName="[VictoryList  2].[Shipyard]" caption="Shipyard" attribute="1" defaultMemberUniqueName="[VictoryList  2].[Shipyard].[All]" allUniqueName="[VictoryList  2].[Shipyard].[All]" dimensionUniqueName="[VictoryList  2]" displayFolder="" count="0" memberValueDatatype="130" unbalanced="0"/>
    <cacheHierarchy uniqueName="[VictoryList  2].[Type]" caption="Type" attribute="1" defaultMemberUniqueName="[VictoryList  2].[Type].[All]" allUniqueName="[VictoryList  2].[Type].[All]" dimensionUniqueName="[VictoryList  2]" displayFolder="" count="0" memberValueDatatype="130" unbalanced="0"/>
    <cacheHierarchy uniqueName="[VictoryList  3].[Delivered]" caption="Delivered" attribute="1" time="1" defaultMemberUniqueName="[VictoryList  3].[Delivered].[All]" allUniqueName="[VictoryList  3].[Delivered].[All]" dimensionUniqueName="[VictoryList  3]" displayFolder="" count="0" memberValueDatatype="7" unbalanced="0"/>
    <cacheHierarchy uniqueName="[VictoryList  3].[Keel Laid]" caption="Keel Laid" attribute="1" time="1" defaultMemberUniqueName="[VictoryList  3].[Keel Laid].[All]" allUniqueName="[VictoryList  3].[Keel Laid].[All]" dimensionUniqueName="[VictoryList  3]" displayFolder="" count="0" memberValueDatatype="7" unbalanced="0"/>
    <cacheHierarchy uniqueName="[VictoryList  3].[Launched]" caption="Launched" attribute="1" time="1" defaultMemberUniqueName="[VictoryList  3].[Launched].[All]" allUniqueName="[VictoryList  3].[Launched].[All]" dimensionUniqueName="[VictoryList  3]" displayFolder="" count="0" memberValueDatatype="7" unbalanced="0"/>
    <cacheHierarchy uniqueName="[VictoryList  3].[Original Name]" caption="Original Name" attribute="1" defaultMemberUniqueName="[VictoryList  3].[Original Name].[All]" allUniqueName="[VictoryList  3].[Original Name].[All]" dimensionUniqueName="[VictoryList  3]" displayFolder="" count="0" memberValueDatatype="130" unbalanced="0"/>
    <cacheHierarchy uniqueName="[VictoryList  3].[Shipyard]" caption="Shipyard" attribute="1" defaultMemberUniqueName="[VictoryList  3].[Shipyard].[All]" allUniqueName="[VictoryList  3].[Shipyard].[All]" dimensionUniqueName="[VictoryList  3]" displayFolder="" count="0" memberValueDatatype="130" unbalanced="0"/>
    <cacheHierarchy uniqueName="[VictoryList  3].[Type]" caption="Type" attribute="1" defaultMemberUniqueName="[VictoryList  3].[Type].[All]" allUniqueName="[VictoryList  3].[Type].[All]" dimensionUniqueName="[VictoryList  3]" displayFolder="" count="0" memberValueDatatype="130" unbalanced="0"/>
    <cacheHierarchy uniqueName="[Table1020].[Delivery (Month Index)]" caption="Delivery (Month Index)" attribute="1" defaultMemberUniqueName="[Table1020].[Delivery (Month Index)].[All]" allUniqueName="[Table1020].[Delivery (Month Index)].[All]" dimensionUniqueName="[Table1020]" displayFolder="" count="0" memberValueDatatype="20" unbalanced="0" hidden="1"/>
    <cacheHierarchy uniqueName="[VictoryList  2].[Delivered (Month Index)]" caption="Delivered (Month Index)" attribute="1" defaultMemberUniqueName="[VictoryList  2].[Delivered (Month Index)].[All]" allUniqueName="[VictoryList  2].[Delivered (Month Index)].[All]" dimensionUniqueName="[VictoryList  2]" displayFolder="" count="0" memberValueDatatype="20" unbalanced="0" hidden="1"/>
    <cacheHierarchy uniqueName="[VictoryList  2].[Launched (Month Index)]" caption="Launched (Month Index)" attribute="1" defaultMemberUniqueName="[VictoryList  2].[Launched (Month Index)].[All]" allUniqueName="[VictoryList  2].[Launched (Month Index)].[All]" dimensionUniqueName="[VictoryList  2]" displayFolder="" count="0" memberValueDatatype="20" unbalanced="0" hidden="1"/>
    <cacheHierarchy uniqueName="[Measures].[Median]" caption="Median" measure="1" displayFolder="" measureGroup="Table1020" count="0" oneField="1">
      <fieldsUsage count="1">
        <fieldUsage x="2"/>
      </fieldsUsage>
    </cacheHierarchy>
    <cacheHierarchy uniqueName="[Measures].[__XL_Count VictoryList  2]" caption="__XL_Count VictoryList  2" measure="1" displayFolder="" measureGroup="VictoryList  2" count="0" hidden="1"/>
    <cacheHierarchy uniqueName="[Measures].[__XL_Count VictoryList  3]" caption="__XL_Count VictoryList  3" measure="1" displayFolder="" measureGroup="VictoryList  3" count="0" hidden="1"/>
    <cacheHierarchy uniqueName="[Measures].[__XL_Count Table1020]" caption="__XL_Count Table1020" measure="1" displayFolder="" measureGroup="Table1020" count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Delivered]" caption="Count of Delivered" measure="1" displayFolder="" measureGroup="VictoryList  2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Keel Laid]" caption="Count of Keel Laid" measure="1" displayFolder="" measureGroup="VictoryList  2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Delivered 2]" caption="Count of Delivered 2" measure="1" displayFolder="" measureGroup="VictoryList  3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Count of Ship]" caption="Count of Ship" measure="1" displayFolder="" measureGroup="Table1020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Delivery (Year) 2]" caption="Count of Delivery (Year) 2" measure="1" displayFolder="" measureGroup="Table1020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Type]" caption="Count of Type" measure="1" displayFolder="" measureGroup="Range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5">
    <dimension measure="1" name="Measures" uniqueName="[Measures]" caption="Measures"/>
    <dimension name="Range" uniqueName="[Range]" caption="Range"/>
    <dimension name="Table1020" uniqueName="[Table1020]" caption="Table1020"/>
    <dimension name="VictoryList  2" uniqueName="[VictoryList  2]" caption="VictoryList  2"/>
    <dimension name="VictoryList  3" uniqueName="[VictoryList  3]" caption="VictoryList  3"/>
  </dimensions>
  <measureGroups count="4">
    <measureGroup name="Range" caption="Range"/>
    <measureGroup name="Table1020" caption="Table1020"/>
    <measureGroup name="VictoryList  2" caption="VictoryList  2"/>
    <measureGroup name="VictoryList  3" caption="VictoryList  3"/>
  </measureGroups>
  <maps count="4">
    <map measureGroup="0" dimension="1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Author" refreshedDate="43247.381008449076" backgroundQuery="1" createdVersion="6" refreshedVersion="6" minRefreshableVersion="3" recordCount="0" supportSubquery="1" supportAdvancedDrill="1">
  <cacheSource type="external" connectionId="12"/>
  <cacheFields count="2">
    <cacheField name="[Range].[Type].[Type]" caption="Type" numFmtId="0" hierarchy="6" level="1">
      <sharedItems count="5">
        <s v="VC2-M-AP4"/>
        <s v="VC2-S-A2"/>
        <s v="VC2-S-AP2"/>
        <s v="VC2-S-AP3"/>
        <s v="VC2-S-AP5"/>
      </sharedItems>
    </cacheField>
    <cacheField name="[Measures].[Count of Type]" caption="Count of Type" numFmtId="0" hierarchy="51" level="32767"/>
  </cacheFields>
  <cacheHierarchies count="52">
    <cacheHierarchy uniqueName="[Range].[Delivery]" caption="Delivery" attribute="1" time="1" defaultMemberUniqueName="[Range].[Delivery].[All]" allUniqueName="[Range].[Delivery].[All]" dimensionUniqueName="[Range]" displayFolder="" count="0" memberValueDatatype="7" unbalanced="0"/>
    <cacheHierarchy uniqueName="[Range].[Diff]" caption="Diff" attribute="1" defaultMemberUniqueName="[Range].[Diff].[All]" allUniqueName="[Range].[Diff].[All]" dimensionUniqueName="[Range]" displayFolder="" count="0" memberValueDatatype="20" unbalanced="0"/>
    <cacheHierarchy uniqueName="[Range].[Keel]" caption="Keel" attribute="1" time="1" defaultMemberUniqueName="[Range].[Keel].[All]" allUniqueName="[Range].[Keel].[All]" dimensionUniqueName="[Range]" displayFolder="" count="0" memberValueDatatype="7" unbalanced="0"/>
    <cacheHierarchy uniqueName="[Range].[Launch]" caption="Launch" attribute="1" time="1" defaultMemberUniqueName="[Range].[Launch].[All]" allUniqueName="[Range].[Launch].[All]" dimensionUniqueName="[Range]" displayFolder="" count="0" memberValueDatatype="7" unbalanced="0"/>
    <cacheHierarchy uniqueName="[Range].[MC  Hull No.]" caption="MC  Hull No." attribute="1" defaultMemberUniqueName="[Range].[MC  Hull No.].[All]" allUniqueName="[Range].[MC  Hull No.].[All]" dimensionUniqueName="[Range]" displayFolder="" count="0" memberValueDatatype="20" unbalanced="0"/>
    <cacheHierarchy uniqueName="[Range].[Ship]" caption="Ship" attribute="1" defaultMemberUniqueName="[Range].[Ship].[All]" allUniqueName="[Range].[Ship].[All]" dimensionUniqueName="[Range]" displayFolder="" count="0" memberValueDatatype="130" unbalanced="0"/>
    <cacheHierarchy uniqueName="[Range].[Type]" caption="Type" attribute="1" defaultMemberUniqueName="[Range].[Type].[All]" allUniqueName="[Range].[Typ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Yard]" caption="Yard" attribute="1" defaultMemberUniqueName="[Range].[Yard].[All]" allUniqueName="[Range].[Yard].[All]" dimensionUniqueName="[Range]" displayFolder="" count="0" memberValueDatatype="130" unbalanced="0"/>
    <cacheHierarchy uniqueName="[Table1020].[Delivery]" caption="Delivery" attribute="1" time="1" defaultMemberUniqueName="[Table1020].[Delivery].[All]" allUniqueName="[Table1020].[Delivery].[All]" dimensionUniqueName="[Table1020]" displayFolder="" count="0" memberValueDatatype="7" unbalanced="0"/>
    <cacheHierarchy uniqueName="[Table1020].[Delivery (Month)]" caption="Delivery (Month)" attribute="1" defaultMemberUniqueName="[Table1020].[Delivery (Month)].[All]" allUniqueName="[Table1020].[Delivery (Month)].[All]" dimensionUniqueName="[Table1020]" displayFolder="" count="0" memberValueDatatype="130" unbalanced="0"/>
    <cacheHierarchy uniqueName="[Table1020].[Delivery (Quarter)]" caption="Delivery (Quarter)" attribute="1" defaultMemberUniqueName="[Table1020].[Delivery (Quarter)].[All]" allUniqueName="[Table1020].[Delivery (Quarter)].[All]" dimensionUniqueName="[Table1020]" displayFolder="" count="0" memberValueDatatype="130" unbalanced="0"/>
    <cacheHierarchy uniqueName="[Table1020].[Delivery (Year)]" caption="Delivery (Year)" attribute="1" defaultMemberUniqueName="[Table1020].[Delivery (Year)].[All]" allUniqueName="[Table1020].[Delivery (Year)].[All]" dimensionUniqueName="[Table1020]" displayFolder="" count="0" memberValueDatatype="130" unbalanced="0"/>
    <cacheHierarchy uniqueName="[Table1020].[Diff]" caption="Diff" attribute="1" defaultMemberUniqueName="[Table1020].[Diff].[All]" allUniqueName="[Table1020].[Diff].[All]" dimensionUniqueName="[Table1020]" displayFolder="" count="0" memberValueDatatype="20" unbalanced="0"/>
    <cacheHierarchy uniqueName="[Table1020].[Keel]" caption="Keel" attribute="1" time="1" defaultMemberUniqueName="[Table1020].[Keel].[All]" allUniqueName="[Table1020].[Keel].[All]" dimensionUniqueName="[Table1020]" displayFolder="" count="0" memberValueDatatype="7" unbalanced="0"/>
    <cacheHierarchy uniqueName="[Table1020].[Launch]" caption="Launch" attribute="1" time="1" defaultMemberUniqueName="[Table1020].[Launch].[All]" allUniqueName="[Table1020].[Launch].[All]" dimensionUniqueName="[Table1020]" displayFolder="" count="0" memberValueDatatype="7" unbalanced="0"/>
    <cacheHierarchy uniqueName="[Table1020].[MC  Hull No.]" caption="MC  Hull No." attribute="1" defaultMemberUniqueName="[Table1020].[MC  Hull No.].[All]" allUniqueName="[Table1020].[MC  Hull No.].[All]" dimensionUniqueName="[Table1020]" displayFolder="" count="0" memberValueDatatype="20" unbalanced="0"/>
    <cacheHierarchy uniqueName="[Table1020].[Ship]" caption="Ship" attribute="1" defaultMemberUniqueName="[Table1020].[Ship].[All]" allUniqueName="[Table1020].[Ship].[All]" dimensionUniqueName="[Table1020]" displayFolder="" count="0" memberValueDatatype="130" unbalanced="0"/>
    <cacheHierarchy uniqueName="[Table1020].[Type]" caption="Type" attribute="1" defaultMemberUniqueName="[Table1020].[Type].[All]" allUniqueName="[Table1020].[Type].[All]" dimensionUniqueName="[Table1020]" displayFolder="" count="0" memberValueDatatype="130" unbalanced="0"/>
    <cacheHierarchy uniqueName="[Table1020].[Yard]" caption="Yard" attribute="1" defaultMemberUniqueName="[Table1020].[Yard].[All]" allUniqueName="[Table1020].[Yard].[All]" dimensionUniqueName="[Table1020]" displayFolder="" count="0" memberValueDatatype="130" unbalanced="0"/>
    <cacheHierarchy uniqueName="[VictoryList  2].[Delivered]" caption="Delivered" attribute="1" time="1" defaultMemberUniqueName="[VictoryList  2].[Delivered].[All]" allUniqueName="[VictoryList  2].[Delivered].[All]" dimensionUniqueName="[VictoryList  2]" displayFolder="" count="0" memberValueDatatype="7" unbalanced="0"/>
    <cacheHierarchy uniqueName="[VictoryList  2].[Delivered (Month)]" caption="Delivered (Month)" attribute="1" defaultMemberUniqueName="[VictoryList  2].[Delivered (Month)].[All]" allUniqueName="[VictoryList  2].[Delivered (Month)].[All]" dimensionUniqueName="[VictoryList  2]" displayFolder="" count="0" memberValueDatatype="130" unbalanced="0"/>
    <cacheHierarchy uniqueName="[VictoryList  2].[Delivered (Quarter)]" caption="Delivered (Quarter)" attribute="1" defaultMemberUniqueName="[VictoryList  2].[Delivered (Quarter)].[All]" allUniqueName="[VictoryList  2].[Delivered (Quarter)].[All]" dimensionUniqueName="[VictoryList  2]" displayFolder="" count="0" memberValueDatatype="130" unbalanced="0"/>
    <cacheHierarchy uniqueName="[VictoryList  2].[Delivered (Year)]" caption="Delivered (Year)" attribute="1" defaultMemberUniqueName="[VictoryList  2].[Delivered (Year)].[All]" allUniqueName="[VictoryList  2].[Delivered (Year)].[All]" dimensionUniqueName="[VictoryList  2]" displayFolder="" count="0" memberValueDatatype="130" unbalanced="0"/>
    <cacheHierarchy uniqueName="[VictoryList  2].[Keel Laid]" caption="Keel Laid" attribute="1" time="1" defaultMemberUniqueName="[VictoryList  2].[Keel Laid].[All]" allUniqueName="[VictoryList  2].[Keel Laid].[All]" dimensionUniqueName="[VictoryList  2]" displayFolder="" count="0" memberValueDatatype="7" unbalanced="0"/>
    <cacheHierarchy uniqueName="[VictoryList  2].[Launched]" caption="Launched" attribute="1" time="1" defaultMemberUniqueName="[VictoryList  2].[Launched].[All]" allUniqueName="[VictoryList  2].[Launched].[All]" dimensionUniqueName="[VictoryList  2]" displayFolder="" count="0" memberValueDatatype="7" unbalanced="0"/>
    <cacheHierarchy uniqueName="[VictoryList  2].[Launched (Month)]" caption="Launched (Month)" attribute="1" defaultMemberUniqueName="[VictoryList  2].[Launched (Month)].[All]" allUniqueName="[VictoryList  2].[Launched (Month)].[All]" dimensionUniqueName="[VictoryList  2]" displayFolder="" count="0" memberValueDatatype="130" unbalanced="0"/>
    <cacheHierarchy uniqueName="[VictoryList  2].[Launched (Quarter)]" caption="Launched (Quarter)" attribute="1" defaultMemberUniqueName="[VictoryList  2].[Launched (Quarter)].[All]" allUniqueName="[VictoryList  2].[Launched (Quarter)].[All]" dimensionUniqueName="[VictoryList  2]" displayFolder="" count="0" memberValueDatatype="130" unbalanced="0"/>
    <cacheHierarchy uniqueName="[VictoryList  2].[Launched (Year)]" caption="Launched (Year)" attribute="1" defaultMemberUniqueName="[VictoryList  2].[Launched (Year)].[All]" allUniqueName="[VictoryList  2].[Launched (Year)].[All]" dimensionUniqueName="[VictoryList  2]" displayFolder="" count="0" memberValueDatatype="130" unbalanced="0"/>
    <cacheHierarchy uniqueName="[VictoryList  2].[Original Name]" caption="Original Name" attribute="1" defaultMemberUniqueName="[VictoryList  2].[Original Name].[All]" allUniqueName="[VictoryList  2].[Original Name].[All]" dimensionUniqueName="[VictoryList  2]" displayFolder="" count="0" memberValueDatatype="130" unbalanced="0"/>
    <cacheHierarchy uniqueName="[VictoryList  2].[Shipyard]" caption="Shipyard" attribute="1" defaultMemberUniqueName="[VictoryList  2].[Shipyard].[All]" allUniqueName="[VictoryList  2].[Shipyard].[All]" dimensionUniqueName="[VictoryList  2]" displayFolder="" count="0" memberValueDatatype="130" unbalanced="0"/>
    <cacheHierarchy uniqueName="[VictoryList  2].[Type]" caption="Type" attribute="1" defaultMemberUniqueName="[VictoryList  2].[Type].[All]" allUniqueName="[VictoryList  2].[Type].[All]" dimensionUniqueName="[VictoryList  2]" displayFolder="" count="0" memberValueDatatype="130" unbalanced="0"/>
    <cacheHierarchy uniqueName="[VictoryList  3].[Delivered]" caption="Delivered" attribute="1" time="1" defaultMemberUniqueName="[VictoryList  3].[Delivered].[All]" allUniqueName="[VictoryList  3].[Delivered].[All]" dimensionUniqueName="[VictoryList  3]" displayFolder="" count="0" memberValueDatatype="7" unbalanced="0"/>
    <cacheHierarchy uniqueName="[VictoryList  3].[Keel Laid]" caption="Keel Laid" attribute="1" time="1" defaultMemberUniqueName="[VictoryList  3].[Keel Laid].[All]" allUniqueName="[VictoryList  3].[Keel Laid].[All]" dimensionUniqueName="[VictoryList  3]" displayFolder="" count="0" memberValueDatatype="7" unbalanced="0"/>
    <cacheHierarchy uniqueName="[VictoryList  3].[Launched]" caption="Launched" attribute="1" time="1" defaultMemberUniqueName="[VictoryList  3].[Launched].[All]" allUniqueName="[VictoryList  3].[Launched].[All]" dimensionUniqueName="[VictoryList  3]" displayFolder="" count="0" memberValueDatatype="7" unbalanced="0"/>
    <cacheHierarchy uniqueName="[VictoryList  3].[Original Name]" caption="Original Name" attribute="1" defaultMemberUniqueName="[VictoryList  3].[Original Name].[All]" allUniqueName="[VictoryList  3].[Original Name].[All]" dimensionUniqueName="[VictoryList  3]" displayFolder="" count="0" memberValueDatatype="130" unbalanced="0"/>
    <cacheHierarchy uniqueName="[VictoryList  3].[Shipyard]" caption="Shipyard" attribute="1" defaultMemberUniqueName="[VictoryList  3].[Shipyard].[All]" allUniqueName="[VictoryList  3].[Shipyard].[All]" dimensionUniqueName="[VictoryList  3]" displayFolder="" count="0" memberValueDatatype="130" unbalanced="0"/>
    <cacheHierarchy uniqueName="[VictoryList  3].[Type]" caption="Type" attribute="1" defaultMemberUniqueName="[VictoryList  3].[Type].[All]" allUniqueName="[VictoryList  3].[Type].[All]" dimensionUniqueName="[VictoryList  3]" displayFolder="" count="0" memberValueDatatype="130" unbalanced="0"/>
    <cacheHierarchy uniqueName="[Table1020].[Delivery (Month Index)]" caption="Delivery (Month Index)" attribute="1" defaultMemberUniqueName="[Table1020].[Delivery (Month Index)].[All]" allUniqueName="[Table1020].[Delivery (Month Index)].[All]" dimensionUniqueName="[Table1020]" displayFolder="" count="0" memberValueDatatype="20" unbalanced="0" hidden="1"/>
    <cacheHierarchy uniqueName="[VictoryList  2].[Delivered (Month Index)]" caption="Delivered (Month Index)" attribute="1" defaultMemberUniqueName="[VictoryList  2].[Delivered (Month Index)].[All]" allUniqueName="[VictoryList  2].[Delivered (Month Index)].[All]" dimensionUniqueName="[VictoryList  2]" displayFolder="" count="0" memberValueDatatype="20" unbalanced="0" hidden="1"/>
    <cacheHierarchy uniqueName="[VictoryList  2].[Launched (Month Index)]" caption="Launched (Month Index)" attribute="1" defaultMemberUniqueName="[VictoryList  2].[Launched (Month Index)].[All]" allUniqueName="[VictoryList  2].[Launched (Month Index)].[All]" dimensionUniqueName="[VictoryList  2]" displayFolder="" count="0" memberValueDatatype="20" unbalanced="0" hidden="1"/>
    <cacheHierarchy uniqueName="[Measures].[Median]" caption="Median" measure="1" displayFolder="" measureGroup="Table1020" count="0"/>
    <cacheHierarchy uniqueName="[Measures].[__XL_Count VictoryList  2]" caption="__XL_Count VictoryList  2" measure="1" displayFolder="" measureGroup="VictoryList  2" count="0" hidden="1"/>
    <cacheHierarchy uniqueName="[Measures].[__XL_Count VictoryList  3]" caption="__XL_Count VictoryList  3" measure="1" displayFolder="" measureGroup="VictoryList  3" count="0" hidden="1"/>
    <cacheHierarchy uniqueName="[Measures].[__XL_Count Table1020]" caption="__XL_Count Table1020" measure="1" displayFolder="" measureGroup="Table1020" count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Delivered]" caption="Count of Delivered" measure="1" displayFolder="" measureGroup="VictoryList  2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Keel Laid]" caption="Count of Keel Laid" measure="1" displayFolder="" measureGroup="VictoryList  2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Delivered 2]" caption="Count of Delivered 2" measure="1" displayFolder="" measureGroup="VictoryList  3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Count of Ship]" caption="Count of Ship" measure="1" displayFolder="" measureGroup="Table1020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Delivery (Year) 2]" caption="Count of Delivery (Year) 2" measure="1" displayFolder="" measureGroup="Table1020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Type]" caption="Count of Type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5">
    <dimension measure="1" name="Measures" uniqueName="[Measures]" caption="Measures"/>
    <dimension name="Range" uniqueName="[Range]" caption="Range"/>
    <dimension name="Table1020" uniqueName="[Table1020]" caption="Table1020"/>
    <dimension name="VictoryList  2" uniqueName="[VictoryList  2]" caption="VictoryList  2"/>
    <dimension name="VictoryList  3" uniqueName="[VictoryList  3]" caption="VictoryList  3"/>
  </dimensions>
  <measureGroups count="4">
    <measureGroup name="Range" caption="Range"/>
    <measureGroup name="Table1020" caption="Table1020"/>
    <measureGroup name="VictoryList  2" caption="VictoryList  2"/>
    <measureGroup name="VictoryList  3" caption="VictoryList  3"/>
  </measureGroups>
  <maps count="4">
    <map measureGroup="0" dimension="1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Author" refreshedDate="43247.393353472224" backgroundQuery="1" createdVersion="6" refreshedVersion="6" minRefreshableVersion="3" recordCount="0" supportSubquery="1" supportAdvancedDrill="1">
  <cacheSource type="external" connectionId="12"/>
  <cacheFields count="3">
    <cacheField name="[Table1020].[Yard].[Yard]" caption="Yard" numFmtId="0" hierarchy="18" level="1">
      <sharedItems count="7">
        <s v="Bethlehem Steel, Fairfield, Baltimore MD"/>
        <s v="California Shipbuilding Corporation, Los Angeles CA"/>
        <s v="Ingalls Shipbuilding, Pascagoula, MS"/>
        <s v="Kaiser, Vancouver, WA"/>
        <s v="Oregon Shipbuilding Corporation, Portland OR"/>
        <s v="Permanente Metals Yard No. 1, Richmond CA"/>
        <s v="Permanente Metals Yard No. 2, Richmond CA"/>
      </sharedItems>
    </cacheField>
    <cacheField name="[Table1020].[Type].[Type]" caption="Type" numFmtId="0" hierarchy="17" level="1">
      <sharedItems count="5">
        <s v="VC2-M-AP4"/>
        <s v="VC2-S-AP2"/>
        <s v="VC2-S-AP3"/>
        <s v="VC2-S-AP5"/>
        <s v="VC2-S-A2"/>
      </sharedItems>
    </cacheField>
    <cacheField name="[Measures].[Count of Ship]" caption="Count of Ship" numFmtId="0" hierarchy="49" level="32767"/>
  </cacheFields>
  <cacheHierarchies count="52">
    <cacheHierarchy uniqueName="[Range].[Delivery]" caption="Delivery" attribute="1" time="1" defaultMemberUniqueName="[Range].[Delivery].[All]" allUniqueName="[Range].[Delivery].[All]" dimensionUniqueName="[Range]" displayFolder="" count="0" memberValueDatatype="7" unbalanced="0"/>
    <cacheHierarchy uniqueName="[Range].[Diff]" caption="Diff" attribute="1" defaultMemberUniqueName="[Range].[Diff].[All]" allUniqueName="[Range].[Diff].[All]" dimensionUniqueName="[Range]" displayFolder="" count="0" memberValueDatatype="20" unbalanced="0"/>
    <cacheHierarchy uniqueName="[Range].[Keel]" caption="Keel" attribute="1" time="1" defaultMemberUniqueName="[Range].[Keel].[All]" allUniqueName="[Range].[Keel].[All]" dimensionUniqueName="[Range]" displayFolder="" count="0" memberValueDatatype="7" unbalanced="0"/>
    <cacheHierarchy uniqueName="[Range].[Launch]" caption="Launch" attribute="1" time="1" defaultMemberUniqueName="[Range].[Launch].[All]" allUniqueName="[Range].[Launch].[All]" dimensionUniqueName="[Range]" displayFolder="" count="0" memberValueDatatype="7" unbalanced="0"/>
    <cacheHierarchy uniqueName="[Range].[MC  Hull No.]" caption="MC  Hull No." attribute="1" defaultMemberUniqueName="[Range].[MC  Hull No.].[All]" allUniqueName="[Range].[MC  Hull No.].[All]" dimensionUniqueName="[Range]" displayFolder="" count="0" memberValueDatatype="20" unbalanced="0"/>
    <cacheHierarchy uniqueName="[Range].[Ship]" caption="Ship" attribute="1" defaultMemberUniqueName="[Range].[Ship].[All]" allUniqueName="[Range].[Ship].[All]" dimensionUniqueName="[Range]" displayFolder="" count="0" memberValueDatatype="130" unbalanced="0"/>
    <cacheHierarchy uniqueName="[Range].[Type]" caption="Type" attribute="1" defaultMemberUniqueName="[Range].[Type].[All]" allUniqueName="[Range].[Type].[All]" dimensionUniqueName="[Range]" displayFolder="" count="0" memberValueDatatype="130" unbalanced="0"/>
    <cacheHierarchy uniqueName="[Range].[Yard]" caption="Yard" attribute="1" defaultMemberUniqueName="[Range].[Yard].[All]" allUniqueName="[Range].[Yard].[All]" dimensionUniqueName="[Range]" displayFolder="" count="0" memberValueDatatype="130" unbalanced="0"/>
    <cacheHierarchy uniqueName="[Table1020].[Delivery]" caption="Delivery" attribute="1" time="1" defaultMemberUniqueName="[Table1020].[Delivery].[All]" allUniqueName="[Table1020].[Delivery].[All]" dimensionUniqueName="[Table1020]" displayFolder="" count="0" memberValueDatatype="7" unbalanced="0"/>
    <cacheHierarchy uniqueName="[Table1020].[Delivery (Month)]" caption="Delivery (Month)" attribute="1" defaultMemberUniqueName="[Table1020].[Delivery (Month)].[All]" allUniqueName="[Table1020].[Delivery (Month)].[All]" dimensionUniqueName="[Table1020]" displayFolder="" count="0" memberValueDatatype="130" unbalanced="0"/>
    <cacheHierarchy uniqueName="[Table1020].[Delivery (Quarter)]" caption="Delivery (Quarter)" attribute="1" defaultMemberUniqueName="[Table1020].[Delivery (Quarter)].[All]" allUniqueName="[Table1020].[Delivery (Quarter)].[All]" dimensionUniqueName="[Table1020]" displayFolder="" count="0" memberValueDatatype="130" unbalanced="0"/>
    <cacheHierarchy uniqueName="[Table1020].[Delivery (Year)]" caption="Delivery (Year)" attribute="1" defaultMemberUniqueName="[Table1020].[Delivery (Year)].[All]" allUniqueName="[Table1020].[Delivery (Year)].[All]" dimensionUniqueName="[Table1020]" displayFolder="" count="0" memberValueDatatype="130" unbalanced="0"/>
    <cacheHierarchy uniqueName="[Table1020].[Diff]" caption="Diff" attribute="1" defaultMemberUniqueName="[Table1020].[Diff].[All]" allUniqueName="[Table1020].[Diff].[All]" dimensionUniqueName="[Table1020]" displayFolder="" count="0" memberValueDatatype="20" unbalanced="0"/>
    <cacheHierarchy uniqueName="[Table1020].[Keel]" caption="Keel" attribute="1" time="1" defaultMemberUniqueName="[Table1020].[Keel].[All]" allUniqueName="[Table1020].[Keel].[All]" dimensionUniqueName="[Table1020]" displayFolder="" count="0" memberValueDatatype="7" unbalanced="0"/>
    <cacheHierarchy uniqueName="[Table1020].[Launch]" caption="Launch" attribute="1" time="1" defaultMemberUniqueName="[Table1020].[Launch].[All]" allUniqueName="[Table1020].[Launch].[All]" dimensionUniqueName="[Table1020]" displayFolder="" count="0" memberValueDatatype="7" unbalanced="0"/>
    <cacheHierarchy uniqueName="[Table1020].[MC  Hull No.]" caption="MC  Hull No." attribute="1" defaultMemberUniqueName="[Table1020].[MC  Hull No.].[All]" allUniqueName="[Table1020].[MC  Hull No.].[All]" dimensionUniqueName="[Table1020]" displayFolder="" count="0" memberValueDatatype="20" unbalanced="0"/>
    <cacheHierarchy uniqueName="[Table1020].[Ship]" caption="Ship" attribute="1" defaultMemberUniqueName="[Table1020].[Ship].[All]" allUniqueName="[Table1020].[Ship].[All]" dimensionUniqueName="[Table1020]" displayFolder="" count="0" memberValueDatatype="130" unbalanced="0"/>
    <cacheHierarchy uniqueName="[Table1020].[Type]" caption="Type" attribute="1" defaultMemberUniqueName="[Table1020].[Type].[All]" allUniqueName="[Table1020].[Type].[All]" dimensionUniqueName="[Table1020]" displayFolder="" count="2" memberValueDatatype="130" unbalanced="0">
      <fieldsUsage count="2">
        <fieldUsage x="-1"/>
        <fieldUsage x="1"/>
      </fieldsUsage>
    </cacheHierarchy>
    <cacheHierarchy uniqueName="[Table1020].[Yard]" caption="Yard" attribute="1" defaultMemberUniqueName="[Table1020].[Yard].[All]" allUniqueName="[Table1020].[Yard].[All]" dimensionUniqueName="[Table1020]" displayFolder="" count="2" memberValueDatatype="130" unbalanced="0">
      <fieldsUsage count="2">
        <fieldUsage x="-1"/>
        <fieldUsage x="0"/>
      </fieldsUsage>
    </cacheHierarchy>
    <cacheHierarchy uniqueName="[VictoryList  2].[Delivered]" caption="Delivered" attribute="1" time="1" defaultMemberUniqueName="[VictoryList  2].[Delivered].[All]" allUniqueName="[VictoryList  2].[Delivered].[All]" dimensionUniqueName="[VictoryList  2]" displayFolder="" count="0" memberValueDatatype="7" unbalanced="0"/>
    <cacheHierarchy uniqueName="[VictoryList  2].[Delivered (Month)]" caption="Delivered (Month)" attribute="1" defaultMemberUniqueName="[VictoryList  2].[Delivered (Month)].[All]" allUniqueName="[VictoryList  2].[Delivered (Month)].[All]" dimensionUniqueName="[VictoryList  2]" displayFolder="" count="0" memberValueDatatype="130" unbalanced="0"/>
    <cacheHierarchy uniqueName="[VictoryList  2].[Delivered (Quarter)]" caption="Delivered (Quarter)" attribute="1" defaultMemberUniqueName="[VictoryList  2].[Delivered (Quarter)].[All]" allUniqueName="[VictoryList  2].[Delivered (Quarter)].[All]" dimensionUniqueName="[VictoryList  2]" displayFolder="" count="0" memberValueDatatype="130" unbalanced="0"/>
    <cacheHierarchy uniqueName="[VictoryList  2].[Delivered (Year)]" caption="Delivered (Year)" attribute="1" defaultMemberUniqueName="[VictoryList  2].[Delivered (Year)].[All]" allUniqueName="[VictoryList  2].[Delivered (Year)].[All]" dimensionUniqueName="[VictoryList  2]" displayFolder="" count="0" memberValueDatatype="130" unbalanced="0"/>
    <cacheHierarchy uniqueName="[VictoryList  2].[Keel Laid]" caption="Keel Laid" attribute="1" time="1" defaultMemberUniqueName="[VictoryList  2].[Keel Laid].[All]" allUniqueName="[VictoryList  2].[Keel Laid].[All]" dimensionUniqueName="[VictoryList  2]" displayFolder="" count="0" memberValueDatatype="7" unbalanced="0"/>
    <cacheHierarchy uniqueName="[VictoryList  2].[Launched]" caption="Launched" attribute="1" time="1" defaultMemberUniqueName="[VictoryList  2].[Launched].[All]" allUniqueName="[VictoryList  2].[Launched].[All]" dimensionUniqueName="[VictoryList  2]" displayFolder="" count="0" memberValueDatatype="7" unbalanced="0"/>
    <cacheHierarchy uniqueName="[VictoryList  2].[Launched (Month)]" caption="Launched (Month)" attribute="1" defaultMemberUniqueName="[VictoryList  2].[Launched (Month)].[All]" allUniqueName="[VictoryList  2].[Launched (Month)].[All]" dimensionUniqueName="[VictoryList  2]" displayFolder="" count="0" memberValueDatatype="130" unbalanced="0"/>
    <cacheHierarchy uniqueName="[VictoryList  2].[Launched (Quarter)]" caption="Launched (Quarter)" attribute="1" defaultMemberUniqueName="[VictoryList  2].[Launched (Quarter)].[All]" allUniqueName="[VictoryList  2].[Launched (Quarter)].[All]" dimensionUniqueName="[VictoryList  2]" displayFolder="" count="0" memberValueDatatype="130" unbalanced="0"/>
    <cacheHierarchy uniqueName="[VictoryList  2].[Launched (Year)]" caption="Launched (Year)" attribute="1" defaultMemberUniqueName="[VictoryList  2].[Launched (Year)].[All]" allUniqueName="[VictoryList  2].[Launched (Year)].[All]" dimensionUniqueName="[VictoryList  2]" displayFolder="" count="0" memberValueDatatype="130" unbalanced="0"/>
    <cacheHierarchy uniqueName="[VictoryList  2].[Original Name]" caption="Original Name" attribute="1" defaultMemberUniqueName="[VictoryList  2].[Original Name].[All]" allUniqueName="[VictoryList  2].[Original Name].[All]" dimensionUniqueName="[VictoryList  2]" displayFolder="" count="0" memberValueDatatype="130" unbalanced="0"/>
    <cacheHierarchy uniqueName="[VictoryList  2].[Shipyard]" caption="Shipyard" attribute="1" defaultMemberUniqueName="[VictoryList  2].[Shipyard].[All]" allUniqueName="[VictoryList  2].[Shipyard].[All]" dimensionUniqueName="[VictoryList  2]" displayFolder="" count="0" memberValueDatatype="130" unbalanced="0"/>
    <cacheHierarchy uniqueName="[VictoryList  2].[Type]" caption="Type" attribute="1" defaultMemberUniqueName="[VictoryList  2].[Type].[All]" allUniqueName="[VictoryList  2].[Type].[All]" dimensionUniqueName="[VictoryList  2]" displayFolder="" count="0" memberValueDatatype="130" unbalanced="0"/>
    <cacheHierarchy uniqueName="[VictoryList  3].[Delivered]" caption="Delivered" attribute="1" time="1" defaultMemberUniqueName="[VictoryList  3].[Delivered].[All]" allUniqueName="[VictoryList  3].[Delivered].[All]" dimensionUniqueName="[VictoryList  3]" displayFolder="" count="0" memberValueDatatype="7" unbalanced="0"/>
    <cacheHierarchy uniqueName="[VictoryList  3].[Keel Laid]" caption="Keel Laid" attribute="1" time="1" defaultMemberUniqueName="[VictoryList  3].[Keel Laid].[All]" allUniqueName="[VictoryList  3].[Keel Laid].[All]" dimensionUniqueName="[VictoryList  3]" displayFolder="" count="0" memberValueDatatype="7" unbalanced="0"/>
    <cacheHierarchy uniqueName="[VictoryList  3].[Launched]" caption="Launched" attribute="1" time="1" defaultMemberUniqueName="[VictoryList  3].[Launched].[All]" allUniqueName="[VictoryList  3].[Launched].[All]" dimensionUniqueName="[VictoryList  3]" displayFolder="" count="0" memberValueDatatype="7" unbalanced="0"/>
    <cacheHierarchy uniqueName="[VictoryList  3].[Original Name]" caption="Original Name" attribute="1" defaultMemberUniqueName="[VictoryList  3].[Original Name].[All]" allUniqueName="[VictoryList  3].[Original Name].[All]" dimensionUniqueName="[VictoryList  3]" displayFolder="" count="0" memberValueDatatype="130" unbalanced="0"/>
    <cacheHierarchy uniqueName="[VictoryList  3].[Shipyard]" caption="Shipyard" attribute="1" defaultMemberUniqueName="[VictoryList  3].[Shipyard].[All]" allUniqueName="[VictoryList  3].[Shipyard].[All]" dimensionUniqueName="[VictoryList  3]" displayFolder="" count="0" memberValueDatatype="130" unbalanced="0"/>
    <cacheHierarchy uniqueName="[VictoryList  3].[Type]" caption="Type" attribute="1" defaultMemberUniqueName="[VictoryList  3].[Type].[All]" allUniqueName="[VictoryList  3].[Type].[All]" dimensionUniqueName="[VictoryList  3]" displayFolder="" count="0" memberValueDatatype="130" unbalanced="0"/>
    <cacheHierarchy uniqueName="[Table1020].[Delivery (Month Index)]" caption="Delivery (Month Index)" attribute="1" defaultMemberUniqueName="[Table1020].[Delivery (Month Index)].[All]" allUniqueName="[Table1020].[Delivery (Month Index)].[All]" dimensionUniqueName="[Table1020]" displayFolder="" count="0" memberValueDatatype="20" unbalanced="0" hidden="1"/>
    <cacheHierarchy uniqueName="[VictoryList  2].[Delivered (Month Index)]" caption="Delivered (Month Index)" attribute="1" defaultMemberUniqueName="[VictoryList  2].[Delivered (Month Index)].[All]" allUniqueName="[VictoryList  2].[Delivered (Month Index)].[All]" dimensionUniqueName="[VictoryList  2]" displayFolder="" count="0" memberValueDatatype="20" unbalanced="0" hidden="1"/>
    <cacheHierarchy uniqueName="[VictoryList  2].[Launched (Month Index)]" caption="Launched (Month Index)" attribute="1" defaultMemberUniqueName="[VictoryList  2].[Launched (Month Index)].[All]" allUniqueName="[VictoryList  2].[Launched (Month Index)].[All]" dimensionUniqueName="[VictoryList  2]" displayFolder="" count="0" memberValueDatatype="20" unbalanced="0" hidden="1"/>
    <cacheHierarchy uniqueName="[Measures].[Median]" caption="Median" measure="1" displayFolder="" measureGroup="Table1020" count="0"/>
    <cacheHierarchy uniqueName="[Measures].[__XL_Count VictoryList  2]" caption="__XL_Count VictoryList  2" measure="1" displayFolder="" measureGroup="VictoryList  2" count="0" hidden="1"/>
    <cacheHierarchy uniqueName="[Measures].[__XL_Count VictoryList  3]" caption="__XL_Count VictoryList  3" measure="1" displayFolder="" measureGroup="VictoryList  3" count="0" hidden="1"/>
    <cacheHierarchy uniqueName="[Measures].[__XL_Count Table1020]" caption="__XL_Count Table1020" measure="1" displayFolder="" measureGroup="Table1020" count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Delivered]" caption="Count of Delivered" measure="1" displayFolder="" measureGroup="VictoryList  2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Keel Laid]" caption="Count of Keel Laid" measure="1" displayFolder="" measureGroup="VictoryList  2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Delivered 2]" caption="Count of Delivered 2" measure="1" displayFolder="" measureGroup="VictoryList  3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Count of Ship]" caption="Count of Ship" measure="1" displayFolder="" measureGroup="Table1020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Delivery (Year) 2]" caption="Count of Delivery (Year) 2" measure="1" displayFolder="" measureGroup="Table1020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Type]" caption="Count of Type" measure="1" displayFolder="" measureGroup="Range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5">
    <dimension measure="1" name="Measures" uniqueName="[Measures]" caption="Measures"/>
    <dimension name="Range" uniqueName="[Range]" caption="Range"/>
    <dimension name="Table1020" uniqueName="[Table1020]" caption="Table1020"/>
    <dimension name="VictoryList  2" uniqueName="[VictoryList  2]" caption="VictoryList  2"/>
    <dimension name="VictoryList  3" uniqueName="[VictoryList  3]" caption="VictoryList  3"/>
  </dimensions>
  <measureGroups count="4">
    <measureGroup name="Range" caption="Range"/>
    <measureGroup name="Table1020" caption="Table1020"/>
    <measureGroup name="VictoryList  2" caption="VictoryList  2"/>
    <measureGroup name="VictoryList  3" caption="VictoryList  3"/>
  </measureGroups>
  <maps count="4">
    <map measureGroup="0" dimension="1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3" cacheId="173" applyNumberFormats="0" applyBorderFormats="0" applyFontFormats="0" applyPatternFormats="0" applyAlignmentFormats="0" applyWidthHeightFormats="1" dataCaption="Values" updatedVersion="6" minRefreshableVersion="3" colGrandTotals="0" itemPrintTitles="1" createdVersion="6" indent="0" compact="0" compactData="0" multipleFieldFilters="0">
  <location ref="B11:C17" firstHeaderRow="1" firstDataRow="1" firstDataCol="1"/>
  <pivotFields count="2">
    <pivotField name="Class" axis="axisRow" showDropDowns="0" compact="0" allDrilled="1" outline="0" subtotalTop="0" showAll="0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ubtotalTop="0" showAll="0" defaultSubtotal="0"/>
  </pivotFields>
  <rowFields count="1">
    <field x="0"/>
  </rowFields>
  <rowItems count="6">
    <i>
      <x v="2"/>
    </i>
    <i>
      <x v="3"/>
    </i>
    <i>
      <x v="4"/>
    </i>
    <i>
      <x v="1"/>
    </i>
    <i>
      <x/>
    </i>
    <i t="grand">
      <x/>
    </i>
  </rowItems>
  <colItems count="1">
    <i/>
  </colItems>
  <dataFields count="1">
    <dataField name="Count" fld="1" subtotal="count" baseField="0" baseItem="0"/>
  </dataFields>
  <formats count="4">
    <format dxfId="140">
      <pivotArea dataOnly="0" grandRow="1" outline="0" fieldPosition="0"/>
    </format>
    <format dxfId="124">
      <pivotArea dataOnly="0" labelOnly="1" outline="0" axis="axisValues" fieldPosition="0"/>
    </format>
    <format dxfId="123">
      <pivotArea dataOnly="0" labelOnly="1" outline="0" axis="axisValues" fieldPosition="0"/>
    </format>
    <format dxfId="122">
      <pivotArea dataOnly="0" labelOnly="1" grandRow="1" outline="0" fieldPosition="0"/>
    </format>
  </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Count"/>
  </pivotHierarchies>
  <pivotTableStyleInfo name="Biegert Standard" showRowHeaders="1" showColHeaders="1" showRowStripes="0" showColStripes="0" showLastColumn="1"/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15="http://schemas.microsoft.com/office/spreadsheetml/2010/11/main" uri="{E67621CE-5B39-4880-91FE-76760E9C1902}">
      <x15:pivotTableUISettings sourceDataName="WorksheetConnection_VictoryShipDatabase!$B$5:$I$538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7" cacheId="176" applyNumberFormats="0" applyBorderFormats="0" applyFontFormats="0" applyPatternFormats="0" applyAlignmentFormats="0" applyWidthHeightFormats="1" dataCaption="Values" updatedVersion="6" minRefreshableVersion="3" showDrill="0" subtotalHiddenItems="1" colGrandTotals="0" itemPrintTitles="1" createdVersion="6" indent="0" outline="1" outlineData="1" multipleFieldFilters="0" rowHeaderCaption="Yard and Class">
  <location ref="E6:F27" firstHeaderRow="1" firstDataRow="1" firstDataCol="1"/>
  <pivotFields count="3">
    <pivotField axis="axisRow" showDropDowns="0" allDrilled="1" showAll="0" defaultAttributeDrillState="1">
      <items count="8">
        <item x="0"/>
        <item x="1"/>
        <item x="3"/>
        <item x="4"/>
        <item x="5"/>
        <item x="6"/>
        <item x="2"/>
        <item t="default"/>
      </items>
    </pivotField>
    <pivotField axis="axisRow" showDropDowns="0" allDrilled="1" showAll="0" defaultAttributeDrillState="1">
      <items count="6">
        <item x="0"/>
        <item x="1"/>
        <item x="2"/>
        <item x="3"/>
        <item x="4"/>
        <item t="default"/>
      </items>
    </pivotField>
    <pivotField dataField="1" showAll="0" defaultSubtotal="0"/>
  </pivotFields>
  <rowFields count="2">
    <field x="0"/>
    <field x="1"/>
  </rowFields>
  <rowItems count="21">
    <i>
      <x/>
    </i>
    <i r="1">
      <x/>
    </i>
    <i r="1">
      <x v="1"/>
    </i>
    <i>
      <x v="1"/>
    </i>
    <i r="1">
      <x v="1"/>
    </i>
    <i r="1">
      <x v="2"/>
    </i>
    <i r="1">
      <x v="3"/>
    </i>
    <i>
      <x v="2"/>
    </i>
    <i r="1">
      <x v="3"/>
    </i>
    <i>
      <x v="3"/>
    </i>
    <i r="1">
      <x v="2"/>
    </i>
    <i r="1">
      <x v="3"/>
    </i>
    <i>
      <x v="4"/>
    </i>
    <i r="1">
      <x v="1"/>
    </i>
    <i r="1">
      <x v="2"/>
    </i>
    <i>
      <x v="5"/>
    </i>
    <i r="1">
      <x v="1"/>
    </i>
    <i r="1">
      <x v="3"/>
    </i>
    <i>
      <x v="6"/>
    </i>
    <i r="1">
      <x v="4"/>
    </i>
    <i t="grand">
      <x/>
    </i>
  </rowItems>
  <colItems count="1">
    <i/>
  </colItems>
  <dataFields count="1">
    <dataField name="Count" fld="2" subtotal="count" baseField="0" baseItem="0"/>
  </dataFields>
  <formats count="64">
    <format dxfId="692">
      <pivotArea type="all" dataOnly="0" outline="0" fieldPosition="0"/>
    </format>
    <format dxfId="691">
      <pivotArea outline="0" collapsedLevelsAreSubtotals="1" fieldPosition="0"/>
    </format>
    <format dxfId="690">
      <pivotArea field="0" type="button" dataOnly="0" labelOnly="1" outline="0" axis="axisRow" fieldPosition="0"/>
    </format>
    <format dxfId="689">
      <pivotArea dataOnly="0" labelOnly="1" outline="0" axis="axisValues" fieldPosition="0"/>
    </format>
    <format dxfId="688">
      <pivotArea dataOnly="0" labelOnly="1" fieldPosition="0">
        <references count="1">
          <reference field="0" count="0"/>
        </references>
      </pivotArea>
    </format>
    <format dxfId="687">
      <pivotArea dataOnly="0" labelOnly="1" grandRow="1" outline="0" fieldPosition="0"/>
    </format>
    <format dxfId="686">
      <pivotArea dataOnly="0" labelOnly="1" fieldPosition="0">
        <references count="2">
          <reference field="0" count="1" selected="0">
            <x v="0"/>
          </reference>
          <reference field="1" count="2">
            <x v="0"/>
            <x v="1"/>
          </reference>
        </references>
      </pivotArea>
    </format>
    <format dxfId="685">
      <pivotArea dataOnly="0" labelOnly="1" fieldPosition="0">
        <references count="2">
          <reference field="0" count="1" selected="0">
            <x v="1"/>
          </reference>
          <reference field="1" count="3">
            <x v="1"/>
            <x v="2"/>
            <x v="3"/>
          </reference>
        </references>
      </pivotArea>
    </format>
    <format dxfId="684">
      <pivotArea dataOnly="0" labelOnly="1" fieldPosition="0">
        <references count="2">
          <reference field="0" count="1" selected="0">
            <x v="2"/>
          </reference>
          <reference field="1" count="1">
            <x v="3"/>
          </reference>
        </references>
      </pivotArea>
    </format>
    <format dxfId="683">
      <pivotArea dataOnly="0" labelOnly="1" fieldPosition="0">
        <references count="2">
          <reference field="0" count="1" selected="0">
            <x v="3"/>
          </reference>
          <reference field="1" count="2">
            <x v="2"/>
            <x v="3"/>
          </reference>
        </references>
      </pivotArea>
    </format>
    <format dxfId="682">
      <pivotArea dataOnly="0" labelOnly="1" fieldPosition="0">
        <references count="2">
          <reference field="0" count="1" selected="0">
            <x v="4"/>
          </reference>
          <reference field="1" count="2">
            <x v="1"/>
            <x v="2"/>
          </reference>
        </references>
      </pivotArea>
    </format>
    <format dxfId="681">
      <pivotArea dataOnly="0" labelOnly="1" fieldPosition="0">
        <references count="2">
          <reference field="0" count="1" selected="0">
            <x v="5"/>
          </reference>
          <reference field="1" count="2">
            <x v="1"/>
            <x v="3"/>
          </reference>
        </references>
      </pivotArea>
    </format>
    <format dxfId="680">
      <pivotArea dataOnly="0" labelOnly="1" fieldPosition="0">
        <references count="2">
          <reference field="0" count="1" selected="0">
            <x v="1048832"/>
          </reference>
          <reference field="1" count="1">
            <x v="4"/>
          </reference>
        </references>
      </pivotArea>
    </format>
    <format dxfId="679">
      <pivotArea dataOnly="0" labelOnly="1" outline="0" axis="axisValues" fieldPosition="0"/>
    </format>
    <format dxfId="678">
      <pivotArea field="0" type="button" dataOnly="0" labelOnly="1" outline="0" axis="axisRow" fieldPosition="0"/>
    </format>
    <format dxfId="677">
      <pivotArea dataOnly="0" labelOnly="1" outline="0" axis="axisValues" fieldPosition="0"/>
    </format>
    <format dxfId="676">
      <pivotArea dataOnly="0" labelOnly="1" outline="0" axis="axisValues" fieldPosition="0"/>
    </format>
    <format dxfId="675">
      <pivotArea collapsedLevelsAreSubtotals="1" fieldPosition="0">
        <references count="1">
          <reference field="0" count="1">
            <x v="0"/>
          </reference>
        </references>
      </pivotArea>
    </format>
    <format dxfId="674">
      <pivotArea collapsedLevelsAreSubtotals="1" fieldPosition="0">
        <references count="1">
          <reference field="0" count="1">
            <x v="1"/>
          </reference>
        </references>
      </pivotArea>
    </format>
    <format dxfId="673">
      <pivotArea collapsedLevelsAreSubtotals="1" fieldPosition="0">
        <references count="1">
          <reference field="0" count="1">
            <x v="2"/>
          </reference>
        </references>
      </pivotArea>
    </format>
    <format dxfId="672">
      <pivotArea collapsedLevelsAreSubtotals="1" fieldPosition="0">
        <references count="1">
          <reference field="0" count="1">
            <x v="3"/>
          </reference>
        </references>
      </pivotArea>
    </format>
    <format dxfId="671">
      <pivotArea collapsedLevelsAreSubtotals="1" fieldPosition="0">
        <references count="1">
          <reference field="0" count="1">
            <x v="4"/>
          </reference>
        </references>
      </pivotArea>
    </format>
    <format dxfId="670">
      <pivotArea collapsedLevelsAreSubtotals="1" fieldPosition="0">
        <references count="1">
          <reference field="0" count="1">
            <x v="5"/>
          </reference>
        </references>
      </pivotArea>
    </format>
    <format dxfId="669">
      <pivotArea collapsedLevelsAreSubtotals="1" fieldPosition="0">
        <references count="1">
          <reference field="0" count="1">
            <x v="1048832"/>
          </reference>
        </references>
      </pivotArea>
    </format>
    <format dxfId="668">
      <pivotArea collapsedLevelsAreSubtotals="1" fieldPosition="0">
        <references count="1">
          <reference field="0" count="1">
            <x v="1048832"/>
          </reference>
        </references>
      </pivotArea>
    </format>
    <format dxfId="667">
      <pivotArea collapsedLevelsAreSubtotals="1" fieldPosition="0">
        <references count="1">
          <reference field="0" count="1">
            <x v="5"/>
          </reference>
        </references>
      </pivotArea>
    </format>
    <format dxfId="666">
      <pivotArea collapsedLevelsAreSubtotals="1" fieldPosition="0">
        <references count="1">
          <reference field="0" count="1">
            <x v="4"/>
          </reference>
        </references>
      </pivotArea>
    </format>
    <format dxfId="665">
      <pivotArea collapsedLevelsAreSubtotals="1" fieldPosition="0">
        <references count="1">
          <reference field="0" count="1">
            <x v="3"/>
          </reference>
        </references>
      </pivotArea>
    </format>
    <format dxfId="664">
      <pivotArea collapsedLevelsAreSubtotals="1" fieldPosition="0">
        <references count="1">
          <reference field="0" count="1">
            <x v="2"/>
          </reference>
        </references>
      </pivotArea>
    </format>
    <format dxfId="663">
      <pivotArea collapsedLevelsAreSubtotals="1" fieldPosition="0">
        <references count="1">
          <reference field="0" count="1">
            <x v="1"/>
          </reference>
        </references>
      </pivotArea>
    </format>
    <format dxfId="662">
      <pivotArea collapsedLevelsAreSubtotals="1" fieldPosition="0">
        <references count="1">
          <reference field="0" count="1">
            <x v="0"/>
          </reference>
        </references>
      </pivotArea>
    </format>
    <format dxfId="661">
      <pivotArea dataOnly="0" labelOnly="1" fieldPosition="0">
        <references count="2">
          <reference field="0" count="1" selected="0">
            <x v="1048832"/>
          </reference>
          <reference field="1" count="1">
            <x v="4"/>
          </reference>
        </references>
      </pivotArea>
    </format>
    <format dxfId="646">
      <pivotArea dataOnly="0" labelOnly="1" grandRow="1" outline="0" fieldPosition="0"/>
    </format>
    <format dxfId="546">
      <pivotArea collapsedLevelsAreSubtotals="1" fieldPosition="0">
        <references count="1">
          <reference field="0" count="1">
            <x v="1"/>
          </reference>
        </references>
      </pivotArea>
    </format>
    <format dxfId="545">
      <pivotArea collapsedLevelsAreSubtotals="1" fieldPosition="0">
        <references count="1">
          <reference field="0" count="1">
            <x v="2"/>
          </reference>
        </references>
      </pivotArea>
    </format>
    <format dxfId="544">
      <pivotArea collapsedLevelsAreSubtotals="1" fieldPosition="0">
        <references count="1">
          <reference field="0" count="1">
            <x v="3"/>
          </reference>
        </references>
      </pivotArea>
    </format>
    <format dxfId="543">
      <pivotArea collapsedLevelsAreSubtotals="1" fieldPosition="0">
        <references count="1">
          <reference field="0" count="1">
            <x v="4"/>
          </reference>
        </references>
      </pivotArea>
    </format>
    <format dxfId="542">
      <pivotArea collapsedLevelsAreSubtotals="1" fieldPosition="0">
        <references count="1">
          <reference field="0" count="1">
            <x v="5"/>
          </reference>
        </references>
      </pivotArea>
    </format>
    <format dxfId="541">
      <pivotArea collapsedLevelsAreSubtotals="1" fieldPosition="0">
        <references count="1">
          <reference field="0" count="1">
            <x v="6"/>
          </reference>
        </references>
      </pivotArea>
    </format>
    <format dxfId="540">
      <pivotArea collapsedLevelsAreSubtotals="1" fieldPosition="0">
        <references count="1">
          <reference field="0" count="1">
            <x v="0"/>
          </reference>
        </references>
      </pivotArea>
    </format>
    <format dxfId="539">
      <pivotArea collapsedLevelsAreSubtotals="1" fieldPosition="0">
        <references count="1">
          <reference field="0" count="1">
            <x v="0"/>
          </reference>
        </references>
      </pivotArea>
    </format>
    <format dxfId="538">
      <pivotArea collapsedLevelsAreSubtotals="1" fieldPosition="0">
        <references count="1">
          <reference field="0" count="1">
            <x v="1"/>
          </reference>
        </references>
      </pivotArea>
    </format>
    <format dxfId="537">
      <pivotArea collapsedLevelsAreSubtotals="1" fieldPosition="0">
        <references count="1">
          <reference field="0" count="1">
            <x v="2"/>
          </reference>
        </references>
      </pivotArea>
    </format>
    <format dxfId="536">
      <pivotArea collapsedLevelsAreSubtotals="1" fieldPosition="0">
        <references count="1">
          <reference field="0" count="1">
            <x v="3"/>
          </reference>
        </references>
      </pivotArea>
    </format>
    <format dxfId="535">
      <pivotArea collapsedLevelsAreSubtotals="1" fieldPosition="0">
        <references count="1">
          <reference field="0" count="1">
            <x v="4"/>
          </reference>
        </references>
      </pivotArea>
    </format>
    <format dxfId="534">
      <pivotArea collapsedLevelsAreSubtotals="1" fieldPosition="0">
        <references count="1">
          <reference field="0" count="1">
            <x v="5"/>
          </reference>
        </references>
      </pivotArea>
    </format>
    <format dxfId="533">
      <pivotArea collapsedLevelsAreSubtotals="1" fieldPosition="0">
        <references count="1">
          <reference field="0" count="1">
            <x v="6"/>
          </reference>
        </references>
      </pivotArea>
    </format>
    <format dxfId="23">
      <pivotArea collapsedLevelsAreSubtotals="1" fieldPosition="0">
        <references count="1">
          <reference field="0" count="1">
            <x v="6"/>
          </reference>
        </references>
      </pivotArea>
    </format>
    <format dxfId="22">
      <pivotArea collapsedLevelsAreSubtotals="1" fieldPosition="0">
        <references count="1">
          <reference field="0" count="1">
            <x v="5"/>
          </reference>
        </references>
      </pivotArea>
    </format>
    <format dxfId="21">
      <pivotArea collapsedLevelsAreSubtotals="1" fieldPosition="0">
        <references count="1">
          <reference field="0" count="1">
            <x v="4"/>
          </reference>
        </references>
      </pivotArea>
    </format>
    <format dxfId="20">
      <pivotArea collapsedLevelsAreSubtotals="1" fieldPosition="0">
        <references count="1">
          <reference field="0" count="1">
            <x v="3"/>
          </reference>
        </references>
      </pivotArea>
    </format>
    <format dxfId="19">
      <pivotArea collapsedLevelsAreSubtotals="1" fieldPosition="0">
        <references count="1">
          <reference field="0" count="1">
            <x v="2"/>
          </reference>
        </references>
      </pivotArea>
    </format>
    <format dxfId="18">
      <pivotArea collapsedLevelsAreSubtotals="1" fieldPosition="0">
        <references count="1">
          <reference field="0" count="1">
            <x v="1"/>
          </reference>
        </references>
      </pivotArea>
    </format>
    <format dxfId="17">
      <pivotArea collapsedLevelsAreSubtotals="1" fieldPosition="0">
        <references count="1">
          <reference field="0" count="1">
            <x v="0"/>
          </reference>
        </references>
      </pivotArea>
    </format>
    <format dxfId="16">
      <pivotArea collapsedLevelsAreSubtotals="1" fieldPosition="0">
        <references count="1">
          <reference field="0" count="1">
            <x v="0"/>
          </reference>
        </references>
      </pivotArea>
    </format>
    <format dxfId="15">
      <pivotArea collapsedLevelsAreSubtotals="1" fieldPosition="0">
        <references count="1">
          <reference field="0" count="1">
            <x v="1"/>
          </reference>
        </references>
      </pivotArea>
    </format>
    <format dxfId="14">
      <pivotArea collapsedLevelsAreSubtotals="1" fieldPosition="0">
        <references count="1">
          <reference field="0" count="1">
            <x v="2"/>
          </reference>
        </references>
      </pivotArea>
    </format>
    <format dxfId="13">
      <pivotArea collapsedLevelsAreSubtotals="1" fieldPosition="0">
        <references count="1">
          <reference field="0" count="1">
            <x v="3"/>
          </reference>
        </references>
      </pivotArea>
    </format>
    <format dxfId="12">
      <pivotArea collapsedLevelsAreSubtotals="1" fieldPosition="0">
        <references count="1">
          <reference field="0" count="1">
            <x v="4"/>
          </reference>
        </references>
      </pivotArea>
    </format>
    <format dxfId="11">
      <pivotArea collapsedLevelsAreSubtotals="1" fieldPosition="0">
        <references count="1">
          <reference field="0" count="1">
            <x v="5"/>
          </reference>
        </references>
      </pivotArea>
    </format>
    <format dxfId="10">
      <pivotArea collapsedLevelsAreSubtotals="1" fieldPosition="0">
        <references count="1">
          <reference field="0" count="1">
            <x v="6"/>
          </reference>
        </references>
      </pivotArea>
    </format>
    <format dxfId="6">
      <pivotArea field="0" type="button" dataOnly="0" labelOnly="1" outline="0" axis="axisRow" fieldPosition="0"/>
    </format>
    <format dxfId="5">
      <pivotArea dataOnly="0" labelOnly="1" outline="0" axis="axisValues" fieldPosition="0"/>
    </format>
    <format dxfId="4">
      <pivotArea dataOnly="0" labelOnly="1" outline="0" axis="axisValues" fieldPosition="0"/>
    </format>
  </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Count"/>
    <pivotHierarchy dragToData="1"/>
    <pivotHierarchy dragToData="1"/>
  </pivotHierarchies>
  <pivotTableStyleInfo name="Biegert Standard" showRowHeaders="1" showColHeaders="1" showRowStripes="0" showColStripes="0" showLastColumn="1"/>
  <rowHierarchiesUsage count="2">
    <rowHierarchyUsage hierarchyUsage="18"/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15="http://schemas.microsoft.com/office/spreadsheetml/2010/11/main" uri="{E67621CE-5B39-4880-91FE-76760E9C1902}">
      <x15:pivotTableUISettings sourceDataName="WorksheetConnection_Victory.xlsx!Table1020">
        <x15:activeTabTopLevelEntity name="[Table1020]"/>
      </x15:pivotTableUISettings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name="PivotTable8" cacheId="163" applyNumberFormats="0" applyBorderFormats="0" applyFontFormats="0" applyPatternFormats="0" applyAlignmentFormats="0" applyWidthHeightFormats="1" dataCaption="Values" updatedVersion="6" minRefreshableVersion="3" subtotalHiddenItems="1" colGrandTotals="0" itemPrintTitles="1" createdVersion="6" indent="0" compact="0" compactData="0" multipleFieldFilters="0">
  <location ref="B6:C9" firstHeaderRow="1" firstDataRow="1" firstDataCol="1"/>
  <pivotFields count="2">
    <pivotField name="Year of Delivery" axis="axisRow" showDropDowns="0" compact="0" allDrilled="1" outline="0" subtotalTop="0" showAll="0" dataSourceSort="1" defaultSubtotal="0">
      <items count="2">
        <item x="0" e="0"/>
        <item x="1" e="0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Count" fld="1" subtotal="count" baseField="0" baseItem="0"/>
  </dataFields>
  <formats count="15">
    <format dxfId="711">
      <pivotArea type="all" dataOnly="0" outline="0" fieldPosition="0"/>
    </format>
    <format dxfId="710">
      <pivotArea outline="0" collapsedLevelsAreSubtotals="1" fieldPosition="0"/>
    </format>
    <format dxfId="709">
      <pivotArea field="0" type="button" dataOnly="0" labelOnly="1" outline="0" axis="axisRow" fieldPosition="0"/>
    </format>
    <format dxfId="708">
      <pivotArea dataOnly="0" labelOnly="1" outline="0" axis="axisValues" fieldPosition="0"/>
    </format>
    <format dxfId="707">
      <pivotArea dataOnly="0" labelOnly="1" outline="0" fieldPosition="0">
        <references count="1">
          <reference field="0" count="0"/>
        </references>
      </pivotArea>
    </format>
    <format dxfId="706">
      <pivotArea dataOnly="0" labelOnly="1" grandRow="1" outline="0" fieldPosition="0"/>
    </format>
    <format dxfId="705">
      <pivotArea dataOnly="0" labelOnly="1" outline="0" axis="axisValues" fieldPosition="0"/>
    </format>
    <format dxfId="704">
      <pivotArea field="0" type="button" dataOnly="0" labelOnly="1" outline="0" axis="axisRow" fieldPosition="0"/>
    </format>
    <format dxfId="703">
      <pivotArea dataOnly="0" labelOnly="1" outline="0" axis="axisValues" fieldPosition="0"/>
    </format>
    <format dxfId="702">
      <pivotArea dataOnly="0" labelOnly="1" outline="0" axis="axisValues" fieldPosition="0"/>
    </format>
    <format dxfId="701">
      <pivotArea dataOnly="0" labelOnly="1" outline="0" fieldPosition="0">
        <references count="1">
          <reference field="0" count="1">
            <x v="1"/>
          </reference>
        </references>
      </pivotArea>
    </format>
    <format dxfId="521">
      <pivotArea field="0" type="button" dataOnly="0" labelOnly="1" outline="0" axis="axisRow" fieldPosition="0"/>
    </format>
    <format dxfId="9">
      <pivotArea field="0" type="button" dataOnly="0" labelOnly="1" outline="0" axis="axisRow" fieldPosition="0"/>
    </format>
    <format dxfId="8">
      <pivotArea dataOnly="0" labelOnly="1" outline="0" axis="axisValues" fieldPosition="0"/>
    </format>
    <format dxfId="7">
      <pivotArea dataOnly="0" labelOnly="1" outline="0" axis="axisValues" fieldPosition="0"/>
    </format>
  </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Count"/>
    <pivotHierarchy dragToData="1"/>
  </pivotHierarchies>
  <pivotTableStyleInfo name="Biegert Standard" showRowHeaders="1" showColHeaders="1" showRowStripes="0" showColStripes="0" showLastColumn="1"/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15="http://schemas.microsoft.com/office/spreadsheetml/2010/11/main" uri="{E67621CE-5B39-4880-91FE-76760E9C1902}">
      <x15:pivotTableUISettings sourceDataName="WorksheetConnection_Victory.xlsx!Table1020">
        <x15:activeTabTopLevelEntity name="[Table1020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PivotTable9" cacheId="164" applyNumberFormats="0" applyBorderFormats="0" applyFontFormats="0" applyPatternFormats="0" applyAlignmentFormats="0" applyWidthHeightFormats="1" dataCaption="Values" updatedVersion="6" minRefreshableVersion="3" showDrill="0" subtotalHiddenItems="1" rowGrandTotals="0" colGrandTotals="0" itemPrintTitles="1" createdVersion="6" indent="0" compact="0" compactData="0" multipleFieldFilters="0">
  <location ref="H5:J18" firstHeaderRow="1" firstDataRow="1" firstDataCol="2"/>
  <pivotFields count="3">
    <pivotField axis="axisRow" showDropDowns="0" compact="0" allDrilled="1" outline="0" subtotalTop="0" showAll="0" defaultSubtotal="0" defaultAttributeDrillState="1">
      <items count="7">
        <item x="0"/>
        <item x="1"/>
        <item x="3"/>
        <item x="4"/>
        <item x="5"/>
        <item x="6"/>
        <item x="2"/>
      </items>
    </pivotField>
    <pivotField name="Delivery Year" axis="axisRow" showDropDowns="0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2">
    <field x="0"/>
    <field x="1"/>
  </rowFields>
  <rowItems count="13">
    <i>
      <x/>
      <x/>
    </i>
    <i r="1">
      <x v="1"/>
    </i>
    <i>
      <x v="1"/>
      <x/>
    </i>
    <i r="1">
      <x v="1"/>
    </i>
    <i>
      <x v="2"/>
      <x/>
    </i>
    <i r="1">
      <x v="1"/>
    </i>
    <i>
      <x v="3"/>
      <x/>
    </i>
    <i r="1">
      <x v="1"/>
    </i>
    <i>
      <x v="4"/>
      <x/>
    </i>
    <i r="1">
      <x v="1"/>
    </i>
    <i>
      <x v="5"/>
      <x/>
    </i>
    <i r="1">
      <x v="1"/>
    </i>
    <i>
      <x v="6"/>
      <x/>
    </i>
  </rowItems>
  <colItems count="1">
    <i/>
  </colItems>
  <dataFields count="1">
    <dataField name="Median Days in Prod." fld="2" subtotal="count" baseField="1" baseItem="0"/>
  </dataFields>
  <formats count="48">
    <format dxfId="751">
      <pivotArea outline="0" collapsedLevelsAreSubtotals="1" fieldPosition="0">
        <references count="2">
          <reference field="0" count="1" selected="0">
            <x v="0"/>
          </reference>
          <reference field="1" count="1" selected="0">
            <x v="1"/>
          </reference>
        </references>
      </pivotArea>
    </format>
    <format dxfId="750">
      <pivotArea dataOnly="0" labelOnly="1" outline="0" offset="IV256" fieldPosition="0">
        <references count="1">
          <reference field="0" count="1">
            <x v="0"/>
          </reference>
        </references>
      </pivotArea>
    </format>
    <format dxfId="749">
      <pivotArea dataOnly="0" labelOnly="1" outline="0" fieldPosition="0">
        <references count="2">
          <reference field="0" count="1" selected="0">
            <x v="0"/>
          </reference>
          <reference field="1" count="1">
            <x v="1"/>
          </reference>
        </references>
      </pivotArea>
    </format>
    <format dxfId="748">
      <pivotArea outline="0" collapsedLevelsAreSubtotals="1" fieldPosition="0">
        <references count="2">
          <reference field="0" count="1" selected="0">
            <x v="1"/>
          </reference>
          <reference field="1" count="1" selected="0">
            <x v="1"/>
          </reference>
        </references>
      </pivotArea>
    </format>
    <format dxfId="747">
      <pivotArea dataOnly="0" labelOnly="1" outline="0" offset="IV256" fieldPosition="0">
        <references count="1">
          <reference field="0" count="1">
            <x v="1"/>
          </reference>
        </references>
      </pivotArea>
    </format>
    <format dxfId="746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745">
      <pivotArea outline="0" collapsedLevelsAreSubtotals="1" fieldPosition="0">
        <references count="2">
          <reference field="0" count="1" selected="0">
            <x v="2"/>
          </reference>
          <reference field="1" count="1" selected="0">
            <x v="1"/>
          </reference>
        </references>
      </pivotArea>
    </format>
    <format dxfId="744">
      <pivotArea dataOnly="0" labelOnly="1" outline="0" offset="IV256" fieldPosition="0">
        <references count="1">
          <reference field="0" count="1">
            <x v="2"/>
          </reference>
        </references>
      </pivotArea>
    </format>
    <format dxfId="743">
      <pivotArea dataOnly="0" labelOnly="1" outline="0" fieldPosition="0">
        <references count="2">
          <reference field="0" count="1" selected="0">
            <x v="2"/>
          </reference>
          <reference field="1" count="1">
            <x v="1"/>
          </reference>
        </references>
      </pivotArea>
    </format>
    <format dxfId="742">
      <pivotArea outline="0" collapsedLevelsAreSubtotals="1" fieldPosition="0">
        <references count="2">
          <reference field="0" count="1" selected="0">
            <x v="3"/>
          </reference>
          <reference field="1" count="1" selected="0">
            <x v="1"/>
          </reference>
        </references>
      </pivotArea>
    </format>
    <format dxfId="741">
      <pivotArea dataOnly="0" labelOnly="1" outline="0" offset="IV256" fieldPosition="0">
        <references count="1">
          <reference field="0" count="1">
            <x v="3"/>
          </reference>
        </references>
      </pivotArea>
    </format>
    <format dxfId="740">
      <pivotArea dataOnly="0" labelOnly="1" outline="0" fieldPosition="0">
        <references count="2">
          <reference field="0" count="1" selected="0">
            <x v="3"/>
          </reference>
          <reference field="1" count="1">
            <x v="1"/>
          </reference>
        </references>
      </pivotArea>
    </format>
    <format dxfId="739">
      <pivotArea outline="0" collapsedLevelsAreSubtotals="1" fieldPosition="0">
        <references count="2">
          <reference field="0" count="1" selected="0">
            <x v="4"/>
          </reference>
          <reference field="1" count="1" selected="0">
            <x v="1"/>
          </reference>
        </references>
      </pivotArea>
    </format>
    <format dxfId="738">
      <pivotArea dataOnly="0" labelOnly="1" outline="0" offset="IV256" fieldPosition="0">
        <references count="1">
          <reference field="0" count="1">
            <x v="4"/>
          </reference>
        </references>
      </pivotArea>
    </format>
    <format dxfId="737">
      <pivotArea dataOnly="0" labelOnly="1" outline="0" fieldPosition="0">
        <references count="2">
          <reference field="0" count="1" selected="0">
            <x v="4"/>
          </reference>
          <reference field="1" count="1">
            <x v="1"/>
          </reference>
        </references>
      </pivotArea>
    </format>
    <format dxfId="736">
      <pivotArea outline="0" collapsedLevelsAreSubtotals="1" fieldPosition="0">
        <references count="2">
          <reference field="0" count="1" selected="0">
            <x v="5"/>
          </reference>
          <reference field="1" count="1" selected="0">
            <x v="1"/>
          </reference>
        </references>
      </pivotArea>
    </format>
    <format dxfId="735">
      <pivotArea dataOnly="0" labelOnly="1" outline="0" offset="IV256" fieldPosition="0">
        <references count="1">
          <reference field="0" count="1">
            <x v="5"/>
          </reference>
        </references>
      </pivotArea>
    </format>
    <format dxfId="734">
      <pivotArea dataOnly="0" labelOnly="1" outline="0" fieldPosition="0">
        <references count="2">
          <reference field="0" count="1" selected="0">
            <x v="5"/>
          </reference>
          <reference field="1" count="1">
            <x v="1"/>
          </reference>
        </references>
      </pivotArea>
    </format>
    <format dxfId="733">
      <pivotArea type="all" dataOnly="0" outline="0" fieldPosition="0"/>
    </format>
    <format dxfId="732">
      <pivotArea outline="0" collapsedLevelsAreSubtotals="1" fieldPosition="0"/>
    </format>
    <format dxfId="731">
      <pivotArea field="0" type="button" dataOnly="0" labelOnly="1" outline="0" axis="axisRow" fieldPosition="0"/>
    </format>
    <format dxfId="730">
      <pivotArea field="1" type="button" dataOnly="0" labelOnly="1" outline="0" axis="axisRow" fieldPosition="1"/>
    </format>
    <format dxfId="729">
      <pivotArea dataOnly="0" labelOnly="1" outline="0" axis="axisValues" fieldPosition="0"/>
    </format>
    <format dxfId="728">
      <pivotArea dataOnly="0" labelOnly="1" outline="0" fieldPosition="0">
        <references count="1">
          <reference field="0" count="0"/>
        </references>
      </pivotArea>
    </format>
    <format dxfId="727">
      <pivotArea dataOnly="0" labelOnly="1" grandRow="1" outline="0" fieldPosition="0"/>
    </format>
    <format dxfId="726">
      <pivotArea dataOnly="0" labelOnly="1" outline="0" fieldPosition="0">
        <references count="2">
          <reference field="0" count="1" selected="0">
            <x v="0"/>
          </reference>
          <reference field="1" count="0"/>
        </references>
      </pivotArea>
    </format>
    <format dxfId="725">
      <pivotArea dataOnly="0" labelOnly="1" outline="0" fieldPosition="0">
        <references count="2">
          <reference field="0" count="1" selected="0">
            <x v="1"/>
          </reference>
          <reference field="1" count="0"/>
        </references>
      </pivotArea>
    </format>
    <format dxfId="724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  <format dxfId="723">
      <pivotArea dataOnly="0" labelOnly="1" outline="0" fieldPosition="0">
        <references count="2">
          <reference field="0" count="1" selected="0">
            <x v="3"/>
          </reference>
          <reference field="1" count="0"/>
        </references>
      </pivotArea>
    </format>
    <format dxfId="722">
      <pivotArea dataOnly="0" labelOnly="1" outline="0" fieldPosition="0">
        <references count="2">
          <reference field="0" count="1" selected="0">
            <x v="4"/>
          </reference>
          <reference field="1" count="0"/>
        </references>
      </pivotArea>
    </format>
    <format dxfId="721">
      <pivotArea dataOnly="0" labelOnly="1" outline="0" fieldPosition="0">
        <references count="2">
          <reference field="0" count="1" selected="0">
            <x v="5"/>
          </reference>
          <reference field="1" count="0"/>
        </references>
      </pivotArea>
    </format>
    <format dxfId="720">
      <pivotArea dataOnly="0" labelOnly="1" outline="0" fieldPosition="0">
        <references count="2">
          <reference field="0" count="1" selected="0">
            <x v="1048832"/>
          </reference>
          <reference field="1" count="1">
            <x v="0"/>
          </reference>
        </references>
      </pivotArea>
    </format>
    <format dxfId="719">
      <pivotArea dataOnly="0" labelOnly="1" outline="0" axis="axisValues" fieldPosition="0"/>
    </format>
    <format dxfId="718">
      <pivotArea dataOnly="0" labelOnly="1" outline="0" fieldPosition="0">
        <references count="2">
          <reference field="0" count="1" selected="0">
            <x v="0"/>
          </reference>
          <reference field="1" count="0"/>
        </references>
      </pivotArea>
    </format>
    <format dxfId="717">
      <pivotArea dataOnly="0" labelOnly="1" outline="0" fieldPosition="0">
        <references count="2">
          <reference field="0" count="1" selected="0">
            <x v="1"/>
          </reference>
          <reference field="1" count="0"/>
        </references>
      </pivotArea>
    </format>
    <format dxfId="716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  <format dxfId="715">
      <pivotArea dataOnly="0" labelOnly="1" outline="0" fieldPosition="0">
        <references count="2">
          <reference field="0" count="1" selected="0">
            <x v="3"/>
          </reference>
          <reference field="1" count="0"/>
        </references>
      </pivotArea>
    </format>
    <format dxfId="714">
      <pivotArea dataOnly="0" labelOnly="1" outline="0" fieldPosition="0">
        <references count="2">
          <reference field="0" count="1" selected="0">
            <x v="4"/>
          </reference>
          <reference field="1" count="0"/>
        </references>
      </pivotArea>
    </format>
    <format dxfId="713">
      <pivotArea dataOnly="0" labelOnly="1" outline="0" fieldPosition="0">
        <references count="2">
          <reference field="0" count="1" selected="0">
            <x v="5"/>
          </reference>
          <reference field="1" count="0"/>
        </references>
      </pivotArea>
    </format>
    <format dxfId="712">
      <pivotArea dataOnly="0" labelOnly="1" outline="0" fieldPosition="0">
        <references count="2">
          <reference field="0" count="1" selected="0">
            <x v="1048832"/>
          </reference>
          <reference field="1" count="1">
            <x v="0"/>
          </reference>
        </references>
      </pivotArea>
    </format>
    <format dxfId="649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648">
      <pivotArea dataOnly="0" labelOnly="1" outline="0" fieldPosition="0">
        <references count="1">
          <reference field="0" count="1">
            <x v="6"/>
          </reference>
        </references>
      </pivotArea>
    </format>
    <format dxfId="647">
      <pivotArea dataOnly="0" labelOnly="1" grandRow="1" outline="0" fieldPosition="0"/>
    </format>
    <format dxfId="391">
      <pivotArea dataOnly="0" labelOnly="1" outline="0" fieldPosition="0">
        <references count="1">
          <reference field="0" count="0"/>
        </references>
      </pivotArea>
    </format>
    <format dxfId="3">
      <pivotArea field="0" type="button" dataOnly="0" labelOnly="1" outline="0" axis="axisRow" fieldPosition="0"/>
    </format>
    <format dxfId="2">
      <pivotArea field="1" type="button" dataOnly="0" labelOnly="1" outline="0" axis="axisRow" fieldPosition="1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Median Days in Prod.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Biegert Standard 2" showRowHeaders="1" showColHeaders="1" showRowStripes="0" showColStripes="0" showLastColumn="1"/>
  <rowHierarchiesUsage count="2">
    <rowHierarchyUsage hierarchyUsage="18"/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15="http://schemas.microsoft.com/office/spreadsheetml/2010/11/main" uri="{E67621CE-5B39-4880-91FE-76760E9C1902}">
      <x15:pivotTableUISettings sourceDataName="WorksheetConnection_Victory.xlsx!Table1020">
        <x15:activeTabTopLevelEntity name="[Table1020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ExternalData_1" connectionId="9" autoFormatId="16" applyNumberFormats="0" applyBorderFormats="0" applyFontFormats="0" applyPatternFormats="0" applyAlignmentFormats="0" applyWidthHeightFormats="0">
  <queryTableRefresh nextId="7">
    <queryTableFields count="6">
      <queryTableField id="1" name="MC _x000a_Hull No." tableColumnId="1"/>
      <queryTableField id="2" name="Ship" tableColumnId="2"/>
      <queryTableField id="3" name="Type" tableColumnId="3"/>
      <queryTableField id="4" name="Keel" tableColumnId="4"/>
      <queryTableField id="5" name="Launch" tableColumnId="5"/>
      <queryTableField id="6" name="Delivery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9" name="Table1020" displayName="Table1020" ref="B5:I538" totalsRowShown="0" headerRowDxfId="660">
  <autoFilter ref="B5:I538"/>
  <sortState ref="B6:G538">
    <sortCondition ref="B6:B539"/>
  </sortState>
  <tableColumns count="8">
    <tableColumn id="1" name="MC _x000a_Hull No."/>
    <tableColumn id="2" name="Ship"/>
    <tableColumn id="3" name="Type"/>
    <tableColumn id="4" name="Keel" dataDxfId="659"/>
    <tableColumn id="5" name="Launch" dataDxfId="658"/>
    <tableColumn id="6" name="Delivery" dataDxfId="657"/>
    <tableColumn id="7" name="Yard"/>
    <tableColumn id="8" name="Diff" dataDxfId="656">
      <calculatedColumnFormula>G6-E6</calculatedColumnFormula>
    </tableColumn>
  </tableColumns>
  <tableStyleInfo name="Biegert Standard A" showFirstColumn="0" showLastColumn="0" showRowStripes="1" showColumnStripes="0"/>
</table>
</file>

<file path=xl/tables/table2.xml><?xml version="1.0" encoding="utf-8"?>
<table xmlns="http://schemas.openxmlformats.org/spreadsheetml/2006/main" id="2" name="WikipediaList" displayName="WikipediaList" ref="A7:F549" tableType="queryTable" totalsRowShown="0">
  <autoFilter ref="A7:F549">
    <filterColumn colId="5">
      <customFilters>
        <customFilter operator="notEqual" val=" "/>
      </customFilters>
    </filterColumn>
  </autoFilter>
  <tableColumns count="6">
    <tableColumn id="1" uniqueName="1" name="MC _x000a_Hull No." queryTableFieldId="1"/>
    <tableColumn id="2" uniqueName="2" name="Ship" queryTableFieldId="2" dataDxfId="655"/>
    <tableColumn id="3" uniqueName="3" name="Type" queryTableFieldId="3" dataDxfId="654"/>
    <tableColumn id="4" uniqueName="4" name="Keel" queryTableFieldId="4" dataDxfId="653"/>
    <tableColumn id="5" uniqueName="5" name="Launch" queryTableFieldId="5" dataDxfId="652"/>
    <tableColumn id="6" uniqueName="6" name="Delivery" queryTableFieldId="6" dataDxfId="651"/>
  </tableColumns>
  <tableStyleInfo name="TableStyleMedium7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BiegertComprehensive">
  <a:themeElements>
    <a:clrScheme name="Biegert Standard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EBA3"/>
      </a:accent1>
      <a:accent2>
        <a:srgbClr val="FCD3A4"/>
      </a:accent2>
      <a:accent3>
        <a:srgbClr val="D5CCA7"/>
      </a:accent3>
      <a:accent4>
        <a:srgbClr val="CCFF99"/>
      </a:accent4>
      <a:accent5>
        <a:srgbClr val="E64823"/>
      </a:accent5>
      <a:accent6>
        <a:srgbClr val="9C6A6A"/>
      </a:accent6>
      <a:hlink>
        <a:srgbClr val="00B050"/>
      </a:hlink>
      <a:folHlink>
        <a:srgbClr val="746155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Glossy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satMod val="180000"/>
              </a:schemeClr>
            </a:gs>
            <a:gs pos="65000">
              <a:schemeClr val="phClr">
                <a:tint val="32000"/>
                <a:satMod val="250000"/>
              </a:schemeClr>
            </a:gs>
            <a:gs pos="100000">
              <a:schemeClr val="phClr">
                <a:tint val="23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>
              <a:tint val="95000"/>
              <a:shade val="95000"/>
              <a:satMod val="120000"/>
            </a:schemeClr>
          </a:solidFill>
          <a:prstDash val="solid"/>
        </a:ln>
        <a:ln w="55000" cap="flat" cmpd="thickThin" algn="ctr">
          <a:solidFill>
            <a:schemeClr val="phClr">
              <a:tint val="90000"/>
              <a:satMod val="130000"/>
            </a:schemeClr>
          </a:solidFill>
          <a:prstDash val="solid"/>
        </a:ln>
        <a:ln w="50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6360000"/>
            </a:lightRig>
          </a:scene3d>
          <a:sp3d contourW="1000" prstMaterial="flat">
            <a:bevelT w="95250" h="101600"/>
            <a:contourClr>
              <a:schemeClr val="phClr">
                <a:satMod val="30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shade val="80000"/>
                <a:lumMod val="80000"/>
              </a:schemeClr>
              <a:schemeClr val="phClr">
                <a:tint val="98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ate" id="{C3F70B94-7CE9-428E-ADC1-3269CC2C3385}" vid="{3F2DE9A5-64E6-437C-A389-CC4477E817E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5"/>
  <sheetViews>
    <sheetView showGridLines="0" tabSelected="1" topLeftCell="A5" zoomScale="91" zoomScaleNormal="91" workbookViewId="0">
      <selection activeCell="H41" sqref="H41"/>
    </sheetView>
  </sheetViews>
  <sheetFormatPr defaultRowHeight="12.75" x14ac:dyDescent="0.2"/>
  <cols>
    <col min="1" max="1" width="9.140625" customWidth="1"/>
    <col min="2" max="2" width="19" customWidth="1"/>
    <col min="3" max="3" width="14.140625" bestFit="1" customWidth="1"/>
    <col min="4" max="4" width="3.140625" customWidth="1"/>
    <col min="5" max="5" width="56.85546875" customWidth="1"/>
    <col min="6" max="6" width="12.5703125" customWidth="1"/>
    <col min="7" max="7" width="19.28515625" bestFit="1" customWidth="1"/>
    <col min="8" max="8" width="55.42578125" bestFit="1" customWidth="1"/>
    <col min="10" max="10" width="21.42578125" bestFit="1" customWidth="1"/>
  </cols>
  <sheetData>
    <row r="1" spans="1:11" x14ac:dyDescent="0.2">
      <c r="A1" s="20" t="s">
        <v>696</v>
      </c>
      <c r="B1" s="21" t="s">
        <v>695</v>
      </c>
      <c r="C1" s="21"/>
      <c r="D1" s="21"/>
      <c r="E1" s="21"/>
    </row>
    <row r="2" spans="1:11" x14ac:dyDescent="0.2">
      <c r="A2" s="20" t="s">
        <v>694</v>
      </c>
      <c r="B2" s="21" t="s">
        <v>706</v>
      </c>
      <c r="C2" s="21"/>
      <c r="D2" s="21"/>
      <c r="E2" s="21"/>
    </row>
    <row r="3" spans="1:11" x14ac:dyDescent="0.2">
      <c r="A3" s="20" t="s">
        <v>693</v>
      </c>
      <c r="B3" s="22">
        <v>43247</v>
      </c>
      <c r="C3" s="22"/>
      <c r="D3" s="22"/>
      <c r="E3" s="22"/>
    </row>
    <row r="5" spans="1:11" ht="13.5" thickBot="1" x14ac:dyDescent="0.25">
      <c r="H5" s="48" t="s">
        <v>700</v>
      </c>
      <c r="I5" s="48" t="s">
        <v>702</v>
      </c>
      <c r="J5" s="49" t="s">
        <v>703</v>
      </c>
      <c r="K5" s="19" t="s">
        <v>705</v>
      </c>
    </row>
    <row r="6" spans="1:11" ht="14.25" thickTop="1" thickBot="1" x14ac:dyDescent="0.25">
      <c r="B6" s="44" t="s">
        <v>704</v>
      </c>
      <c r="C6" s="45" t="s">
        <v>699</v>
      </c>
      <c r="E6" s="47" t="s">
        <v>712</v>
      </c>
      <c r="F6" s="45" t="s">
        <v>699</v>
      </c>
      <c r="H6" s="37" t="s">
        <v>5</v>
      </c>
      <c r="I6" s="33" t="s">
        <v>6</v>
      </c>
      <c r="J6" s="9">
        <v>82.5</v>
      </c>
      <c r="K6" s="39"/>
    </row>
    <row r="7" spans="1:11" ht="13.5" thickTop="1" x14ac:dyDescent="0.2">
      <c r="B7" s="7" t="s">
        <v>6</v>
      </c>
      <c r="C7" s="12">
        <v>211</v>
      </c>
      <c r="E7" s="29" t="s">
        <v>5</v>
      </c>
      <c r="F7" s="46">
        <v>94</v>
      </c>
      <c r="H7" s="36"/>
      <c r="I7" s="15" t="s">
        <v>7</v>
      </c>
      <c r="J7" s="8">
        <v>79</v>
      </c>
      <c r="K7" s="8">
        <f>J7-J6</f>
        <v>-3.5</v>
      </c>
    </row>
    <row r="8" spans="1:11" ht="13.5" thickBot="1" x14ac:dyDescent="0.25">
      <c r="B8" s="16" t="s">
        <v>7</v>
      </c>
      <c r="C8" s="12">
        <v>322</v>
      </c>
      <c r="E8" s="26" t="s">
        <v>644</v>
      </c>
      <c r="F8" s="12">
        <v>1</v>
      </c>
      <c r="H8" s="37" t="s">
        <v>1</v>
      </c>
      <c r="I8" s="14" t="s">
        <v>6</v>
      </c>
      <c r="J8" s="9">
        <v>115</v>
      </c>
      <c r="K8" s="39"/>
    </row>
    <row r="9" spans="1:11" ht="13.5" thickTop="1" x14ac:dyDescent="0.2">
      <c r="B9" s="10" t="s">
        <v>0</v>
      </c>
      <c r="C9" s="13">
        <v>533</v>
      </c>
      <c r="E9" s="27" t="s">
        <v>591</v>
      </c>
      <c r="F9" s="12">
        <v>93</v>
      </c>
      <c r="H9" s="36"/>
      <c r="I9" s="15" t="s">
        <v>7</v>
      </c>
      <c r="J9" s="8">
        <v>84</v>
      </c>
      <c r="K9" s="8">
        <f>J9-J8</f>
        <v>-31</v>
      </c>
    </row>
    <row r="10" spans="1:11" x14ac:dyDescent="0.2">
      <c r="E10" s="25" t="s">
        <v>1</v>
      </c>
      <c r="F10" s="43">
        <v>131</v>
      </c>
      <c r="H10" s="37" t="s">
        <v>8</v>
      </c>
      <c r="I10" s="14" t="s">
        <v>6</v>
      </c>
      <c r="J10" s="9">
        <v>111</v>
      </c>
      <c r="K10" s="39"/>
    </row>
    <row r="11" spans="1:11" x14ac:dyDescent="0.2">
      <c r="B11" s="31" t="s">
        <v>711</v>
      </c>
      <c r="C11" s="17" t="s">
        <v>699</v>
      </c>
      <c r="E11" s="26" t="s">
        <v>591</v>
      </c>
      <c r="F11" s="12">
        <v>69</v>
      </c>
      <c r="H11" s="36"/>
      <c r="I11" s="15" t="s">
        <v>7</v>
      </c>
      <c r="J11" s="8">
        <v>91</v>
      </c>
      <c r="K11" s="8">
        <f>J11-J10</f>
        <v>-20</v>
      </c>
    </row>
    <row r="12" spans="1:11" x14ac:dyDescent="0.2">
      <c r="B12" t="s">
        <v>591</v>
      </c>
      <c r="C12" s="1">
        <v>272</v>
      </c>
      <c r="E12" s="24" t="s">
        <v>550</v>
      </c>
      <c r="F12" s="12">
        <v>32</v>
      </c>
      <c r="H12" s="37" t="s">
        <v>2</v>
      </c>
      <c r="I12" s="14" t="s">
        <v>6</v>
      </c>
      <c r="J12" s="9">
        <v>92</v>
      </c>
      <c r="K12" s="39"/>
    </row>
    <row r="13" spans="1:11" x14ac:dyDescent="0.2">
      <c r="B13" t="s">
        <v>550</v>
      </c>
      <c r="C13" s="1">
        <v>141</v>
      </c>
      <c r="E13" s="27" t="s">
        <v>551</v>
      </c>
      <c r="F13" s="12">
        <v>30</v>
      </c>
      <c r="H13" s="36"/>
      <c r="I13" s="15" t="s">
        <v>7</v>
      </c>
      <c r="J13" s="8">
        <v>77</v>
      </c>
      <c r="K13" s="8">
        <f>J13-J12</f>
        <v>-15</v>
      </c>
    </row>
    <row r="14" spans="1:11" x14ac:dyDescent="0.2">
      <c r="B14" t="s">
        <v>551</v>
      </c>
      <c r="C14" s="1">
        <v>118</v>
      </c>
      <c r="E14" s="25" t="s">
        <v>8</v>
      </c>
      <c r="F14" s="43">
        <v>31</v>
      </c>
      <c r="H14" s="37" t="s">
        <v>3</v>
      </c>
      <c r="I14" s="14" t="s">
        <v>6</v>
      </c>
      <c r="J14" s="9">
        <v>115</v>
      </c>
      <c r="K14" s="39"/>
    </row>
    <row r="15" spans="1:11" x14ac:dyDescent="0.2">
      <c r="B15" t="s">
        <v>689</v>
      </c>
      <c r="C15" s="1">
        <v>1</v>
      </c>
      <c r="E15" s="28" t="s">
        <v>551</v>
      </c>
      <c r="F15" s="12">
        <v>31</v>
      </c>
      <c r="H15" s="36"/>
      <c r="I15" s="15" t="s">
        <v>7</v>
      </c>
      <c r="J15" s="8">
        <v>77</v>
      </c>
      <c r="K15" s="8">
        <f>J15-J14</f>
        <v>-38</v>
      </c>
    </row>
    <row r="16" spans="1:11" ht="13.5" thickBot="1" x14ac:dyDescent="0.25">
      <c r="B16" t="s">
        <v>644</v>
      </c>
      <c r="C16" s="1">
        <v>1</v>
      </c>
      <c r="E16" s="25" t="s">
        <v>2</v>
      </c>
      <c r="F16" s="43">
        <v>134</v>
      </c>
      <c r="H16" s="37" t="s">
        <v>4</v>
      </c>
      <c r="I16" s="14" t="s">
        <v>6</v>
      </c>
      <c r="J16" s="9">
        <v>130.5</v>
      </c>
      <c r="K16" s="39"/>
    </row>
    <row r="17" spans="2:11" ht="13.5" thickTop="1" x14ac:dyDescent="0.2">
      <c r="B17" s="41" t="s">
        <v>0</v>
      </c>
      <c r="C17" s="42">
        <v>533</v>
      </c>
      <c r="E17" s="26" t="s">
        <v>550</v>
      </c>
      <c r="F17" s="12">
        <v>99</v>
      </c>
      <c r="H17" s="36"/>
      <c r="I17" s="15" t="s">
        <v>7</v>
      </c>
      <c r="J17" s="8">
        <v>69</v>
      </c>
      <c r="K17" s="8">
        <f>J17-J16</f>
        <v>-61.5</v>
      </c>
    </row>
    <row r="18" spans="2:11" x14ac:dyDescent="0.2">
      <c r="E18" s="27" t="s">
        <v>551</v>
      </c>
      <c r="F18" s="12">
        <v>35</v>
      </c>
      <c r="H18" s="38" t="s">
        <v>710</v>
      </c>
      <c r="I18" s="35" t="s">
        <v>6</v>
      </c>
      <c r="J18" s="8">
        <v>188</v>
      </c>
      <c r="K18" s="40"/>
    </row>
    <row r="19" spans="2:11" x14ac:dyDescent="0.2">
      <c r="E19" s="25" t="s">
        <v>3</v>
      </c>
      <c r="F19" s="43">
        <v>53</v>
      </c>
    </row>
    <row r="20" spans="2:11" x14ac:dyDescent="0.2">
      <c r="E20" s="26" t="s">
        <v>591</v>
      </c>
      <c r="F20" s="12">
        <v>43</v>
      </c>
    </row>
    <row r="21" spans="2:11" x14ac:dyDescent="0.2">
      <c r="E21" s="27" t="s">
        <v>550</v>
      </c>
      <c r="F21" s="12">
        <v>10</v>
      </c>
    </row>
    <row r="22" spans="2:11" x14ac:dyDescent="0.2">
      <c r="E22" s="25" t="s">
        <v>4</v>
      </c>
      <c r="F22" s="43">
        <v>89</v>
      </c>
    </row>
    <row r="23" spans="2:11" x14ac:dyDescent="0.2">
      <c r="E23" s="26" t="s">
        <v>591</v>
      </c>
      <c r="F23" s="12">
        <v>67</v>
      </c>
    </row>
    <row r="24" spans="2:11" x14ac:dyDescent="0.2">
      <c r="E24" s="27" t="s">
        <v>551</v>
      </c>
      <c r="F24" s="12">
        <v>22</v>
      </c>
    </row>
    <row r="25" spans="2:11" x14ac:dyDescent="0.2">
      <c r="E25" s="25" t="s">
        <v>710</v>
      </c>
      <c r="F25" s="43">
        <v>1</v>
      </c>
    </row>
    <row r="26" spans="2:11" ht="13.5" thickBot="1" x14ac:dyDescent="0.25">
      <c r="E26" s="32" t="s">
        <v>689</v>
      </c>
      <c r="F26" s="12">
        <v>1</v>
      </c>
    </row>
    <row r="27" spans="2:11" ht="13.5" thickTop="1" x14ac:dyDescent="0.2">
      <c r="E27" s="34" t="s">
        <v>0</v>
      </c>
      <c r="F27" s="13">
        <v>533</v>
      </c>
    </row>
    <row r="60" spans="2:6" ht="13.5" thickBot="1" x14ac:dyDescent="0.25">
      <c r="B60" s="19" t="s">
        <v>12</v>
      </c>
      <c r="C60" s="19" t="s">
        <v>12</v>
      </c>
      <c r="D60" s="19" t="s">
        <v>13</v>
      </c>
      <c r="E60" s="19" t="s">
        <v>697</v>
      </c>
      <c r="F60" s="19" t="s">
        <v>698</v>
      </c>
    </row>
    <row r="61" spans="2:6" ht="13.5" thickTop="1" x14ac:dyDescent="0.2">
      <c r="B61" s="7" t="s">
        <v>9</v>
      </c>
      <c r="C61" s="12">
        <v>2</v>
      </c>
      <c r="D61" s="12" t="e">
        <f>NA()</f>
        <v>#N/A</v>
      </c>
      <c r="E61" s="7">
        <f>2</f>
        <v>2</v>
      </c>
      <c r="F61" s="7">
        <f>SUM($E$61:E61)</f>
        <v>2</v>
      </c>
    </row>
    <row r="62" spans="2:6" x14ac:dyDescent="0.2">
      <c r="B62" s="23" t="s">
        <v>10</v>
      </c>
      <c r="C62" s="18">
        <v>542</v>
      </c>
      <c r="D62" s="18" t="e">
        <f>NA()</f>
        <v>#N/A</v>
      </c>
      <c r="E62" s="23">
        <v>542</v>
      </c>
      <c r="F62" s="23">
        <f>SUM($E$61:E62)</f>
        <v>544</v>
      </c>
    </row>
    <row r="63" spans="2:6" x14ac:dyDescent="0.2">
      <c r="B63" s="7" t="s">
        <v>11</v>
      </c>
      <c r="C63" s="12">
        <v>1294</v>
      </c>
      <c r="D63" s="12" t="e">
        <f>NA()</f>
        <v>#N/A</v>
      </c>
      <c r="E63" s="7">
        <v>1294</v>
      </c>
      <c r="F63" s="7">
        <f>SUM($E$61:E63)</f>
        <v>1838</v>
      </c>
    </row>
    <row r="64" spans="2:6" x14ac:dyDescent="0.2">
      <c r="B64" s="23" t="s">
        <v>6</v>
      </c>
      <c r="C64" s="18">
        <v>728</v>
      </c>
      <c r="D64" s="18">
        <v>211</v>
      </c>
      <c r="E64" s="23">
        <f>SUM(C64:D64)</f>
        <v>939</v>
      </c>
      <c r="F64" s="23">
        <f>SUM($E$61:E64)</f>
        <v>2777</v>
      </c>
    </row>
    <row r="65" spans="2:6" x14ac:dyDescent="0.2">
      <c r="B65" s="11" t="s">
        <v>7</v>
      </c>
      <c r="C65" s="13">
        <v>144</v>
      </c>
      <c r="D65" s="13">
        <v>322</v>
      </c>
      <c r="E65" s="11">
        <f>SUM(C65:D65)</f>
        <v>466</v>
      </c>
      <c r="F65" s="11">
        <f>SUM($E$61:E65)</f>
        <v>3243</v>
      </c>
    </row>
  </sheetData>
  <pageMargins left="0.7" right="0.7" top="0.75" bottom="0.75" header="0.3" footer="0.3"/>
  <pageSetup scale="68" orientation="portrait" horizontalDpi="0" verticalDpi="0" r:id="rId5"/>
  <rowBreaks count="1" manualBreakCount="1">
    <brk id="51" max="16383" man="1"/>
  </rowBreaks>
  <colBreaks count="1" manualBreakCount="1">
    <brk id="7" max="1048575" man="1"/>
  </colBreaks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38"/>
  <sheetViews>
    <sheetView workbookViewId="0">
      <selection activeCell="H525" sqref="H525"/>
    </sheetView>
  </sheetViews>
  <sheetFormatPr defaultRowHeight="12.75" x14ac:dyDescent="0.2"/>
  <cols>
    <col min="1" max="1" width="10.7109375" style="3" customWidth="1"/>
    <col min="2" max="2" width="15.42578125" style="3" bestFit="1" customWidth="1"/>
    <col min="3" max="3" width="25.5703125" style="3" bestFit="1" customWidth="1"/>
    <col min="4" max="6" width="10" style="3" bestFit="1" customWidth="1"/>
    <col min="7" max="7" width="11.28515625" style="3" bestFit="1" customWidth="1"/>
    <col min="8" max="8" width="53.42578125" style="3" bestFit="1" customWidth="1"/>
    <col min="9" max="9" width="7.28515625" style="3" bestFit="1" customWidth="1"/>
    <col min="10" max="10" width="12" style="3" customWidth="1"/>
    <col min="11" max="16384" width="9.140625" style="3"/>
  </cols>
  <sheetData>
    <row r="1" spans="1:9" x14ac:dyDescent="0.2">
      <c r="A1" s="20" t="s">
        <v>696</v>
      </c>
      <c r="B1" s="21" t="s">
        <v>695</v>
      </c>
      <c r="C1" s="21"/>
    </row>
    <row r="2" spans="1:9" x14ac:dyDescent="0.2">
      <c r="A2" s="20" t="s">
        <v>694</v>
      </c>
      <c r="B2" s="21" t="s">
        <v>707</v>
      </c>
      <c r="C2" s="21"/>
    </row>
    <row r="3" spans="1:9" x14ac:dyDescent="0.2">
      <c r="A3" s="20" t="s">
        <v>693</v>
      </c>
      <c r="B3" s="22">
        <v>43247</v>
      </c>
      <c r="C3" s="22"/>
    </row>
    <row r="4" spans="1:9" ht="12.75" customHeight="1" x14ac:dyDescent="0.2"/>
    <row r="5" spans="1:9" x14ac:dyDescent="0.2">
      <c r="B5" s="4" t="s">
        <v>555</v>
      </c>
      <c r="C5" s="4" t="s">
        <v>556</v>
      </c>
      <c r="D5" s="4" t="s">
        <v>557</v>
      </c>
      <c r="E5" s="4" t="s">
        <v>558</v>
      </c>
      <c r="F5" s="4" t="s">
        <v>559</v>
      </c>
      <c r="G5" s="4" t="s">
        <v>560</v>
      </c>
      <c r="H5" s="4" t="s">
        <v>700</v>
      </c>
      <c r="I5" s="4" t="s">
        <v>701</v>
      </c>
    </row>
    <row r="6" spans="1:9" x14ac:dyDescent="0.2">
      <c r="B6">
        <v>1</v>
      </c>
      <c r="C6" t="s">
        <v>14</v>
      </c>
      <c r="D6" t="s">
        <v>550</v>
      </c>
      <c r="E6" s="5">
        <v>16038</v>
      </c>
      <c r="F6" s="5">
        <v>16097</v>
      </c>
      <c r="G6" s="5">
        <v>16163</v>
      </c>
      <c r="H6" t="s">
        <v>1</v>
      </c>
      <c r="I6" s="6">
        <f t="shared" ref="I6:I37" si="0">G6-E6</f>
        <v>125</v>
      </c>
    </row>
    <row r="7" spans="1:9" x14ac:dyDescent="0.2">
      <c r="B7">
        <v>2</v>
      </c>
      <c r="C7" t="s">
        <v>15</v>
      </c>
      <c r="D7" t="s">
        <v>550</v>
      </c>
      <c r="E7" s="5">
        <v>16047</v>
      </c>
      <c r="F7" s="5">
        <v>16105</v>
      </c>
      <c r="G7" s="5">
        <v>16176</v>
      </c>
      <c r="H7" t="s">
        <v>1</v>
      </c>
      <c r="I7" s="6">
        <f t="shared" si="0"/>
        <v>129</v>
      </c>
    </row>
    <row r="8" spans="1:9" x14ac:dyDescent="0.2">
      <c r="B8">
        <v>3</v>
      </c>
      <c r="C8" t="s">
        <v>16</v>
      </c>
      <c r="D8" t="s">
        <v>550</v>
      </c>
      <c r="E8" s="5">
        <v>16074</v>
      </c>
      <c r="F8" s="5">
        <v>16128</v>
      </c>
      <c r="G8" s="5">
        <v>16188</v>
      </c>
      <c r="H8" t="s">
        <v>1</v>
      </c>
      <c r="I8" s="6">
        <f t="shared" si="0"/>
        <v>114</v>
      </c>
    </row>
    <row r="9" spans="1:9" x14ac:dyDescent="0.2">
      <c r="B9">
        <v>4</v>
      </c>
      <c r="C9" t="s">
        <v>17</v>
      </c>
      <c r="D9" t="s">
        <v>550</v>
      </c>
      <c r="E9" s="5">
        <v>16080</v>
      </c>
      <c r="F9" s="5">
        <v>16137</v>
      </c>
      <c r="G9" s="5">
        <v>16192</v>
      </c>
      <c r="H9" t="s">
        <v>1</v>
      </c>
      <c r="I9" s="6">
        <f t="shared" si="0"/>
        <v>112</v>
      </c>
    </row>
    <row r="10" spans="1:9" x14ac:dyDescent="0.2">
      <c r="B10">
        <v>5</v>
      </c>
      <c r="C10" t="s">
        <v>18</v>
      </c>
      <c r="D10" t="s">
        <v>550</v>
      </c>
      <c r="E10" s="5">
        <v>16088</v>
      </c>
      <c r="F10" s="5">
        <v>16142</v>
      </c>
      <c r="G10" s="5">
        <v>16201</v>
      </c>
      <c r="H10" t="s">
        <v>1</v>
      </c>
      <c r="I10" s="6">
        <f t="shared" si="0"/>
        <v>113</v>
      </c>
    </row>
    <row r="11" spans="1:9" x14ac:dyDescent="0.2">
      <c r="B11">
        <v>6</v>
      </c>
      <c r="C11" t="s">
        <v>19</v>
      </c>
      <c r="D11" t="s">
        <v>550</v>
      </c>
      <c r="E11" s="5">
        <v>16096</v>
      </c>
      <c r="F11" s="5">
        <v>16151</v>
      </c>
      <c r="G11" s="5">
        <v>16205</v>
      </c>
      <c r="H11" t="s">
        <v>1</v>
      </c>
      <c r="I11" s="6">
        <f t="shared" si="0"/>
        <v>109</v>
      </c>
    </row>
    <row r="12" spans="1:9" x14ac:dyDescent="0.2">
      <c r="B12">
        <v>7</v>
      </c>
      <c r="C12" t="s">
        <v>20</v>
      </c>
      <c r="D12" t="s">
        <v>550</v>
      </c>
      <c r="E12" s="5">
        <v>16097</v>
      </c>
      <c r="F12" s="5">
        <v>16158</v>
      </c>
      <c r="G12" s="5">
        <v>16211</v>
      </c>
      <c r="H12" t="s">
        <v>1</v>
      </c>
      <c r="I12" s="6">
        <f t="shared" si="0"/>
        <v>114</v>
      </c>
    </row>
    <row r="13" spans="1:9" x14ac:dyDescent="0.2">
      <c r="B13">
        <v>8</v>
      </c>
      <c r="C13" t="s">
        <v>21</v>
      </c>
      <c r="D13" t="s">
        <v>550</v>
      </c>
      <c r="E13" s="5">
        <v>16105</v>
      </c>
      <c r="F13" s="5">
        <v>16161</v>
      </c>
      <c r="G13" s="5">
        <v>16218</v>
      </c>
      <c r="H13" t="s">
        <v>1</v>
      </c>
      <c r="I13" s="6">
        <f t="shared" si="0"/>
        <v>113</v>
      </c>
    </row>
    <row r="14" spans="1:9" x14ac:dyDescent="0.2">
      <c r="B14">
        <v>9</v>
      </c>
      <c r="C14" t="s">
        <v>22</v>
      </c>
      <c r="D14" t="s">
        <v>550</v>
      </c>
      <c r="E14" s="5">
        <v>16107</v>
      </c>
      <c r="F14" s="5">
        <v>16165</v>
      </c>
      <c r="G14" s="5">
        <v>16222</v>
      </c>
      <c r="H14" t="s">
        <v>1</v>
      </c>
      <c r="I14" s="6">
        <f t="shared" si="0"/>
        <v>115</v>
      </c>
    </row>
    <row r="15" spans="1:9" x14ac:dyDescent="0.2">
      <c r="B15">
        <v>10</v>
      </c>
      <c r="C15" t="s">
        <v>23</v>
      </c>
      <c r="D15" t="s">
        <v>550</v>
      </c>
      <c r="E15" s="5">
        <v>16113</v>
      </c>
      <c r="F15" s="5">
        <v>16172</v>
      </c>
      <c r="G15" s="5">
        <v>16223</v>
      </c>
      <c r="H15" t="s">
        <v>1</v>
      </c>
      <c r="I15" s="6">
        <f t="shared" si="0"/>
        <v>110</v>
      </c>
    </row>
    <row r="16" spans="1:9" x14ac:dyDescent="0.2">
      <c r="B16">
        <v>11</v>
      </c>
      <c r="C16" t="s">
        <v>24</v>
      </c>
      <c r="D16" t="s">
        <v>550</v>
      </c>
      <c r="E16" s="5">
        <v>16119</v>
      </c>
      <c r="F16" s="5">
        <v>16184</v>
      </c>
      <c r="G16" s="5">
        <v>16231</v>
      </c>
      <c r="H16" t="s">
        <v>1</v>
      </c>
      <c r="I16" s="6">
        <f t="shared" si="0"/>
        <v>112</v>
      </c>
    </row>
    <row r="17" spans="2:9" x14ac:dyDescent="0.2">
      <c r="B17">
        <v>12</v>
      </c>
      <c r="C17" t="s">
        <v>25</v>
      </c>
      <c r="D17" t="s">
        <v>550</v>
      </c>
      <c r="E17" s="5">
        <v>16126</v>
      </c>
      <c r="F17" s="5">
        <v>16187</v>
      </c>
      <c r="G17" s="5">
        <v>16238</v>
      </c>
      <c r="H17" t="s">
        <v>1</v>
      </c>
      <c r="I17" s="6">
        <f t="shared" si="0"/>
        <v>112</v>
      </c>
    </row>
    <row r="18" spans="2:9" x14ac:dyDescent="0.2">
      <c r="B18">
        <v>13</v>
      </c>
      <c r="C18" t="s">
        <v>26</v>
      </c>
      <c r="D18" t="s">
        <v>550</v>
      </c>
      <c r="E18" s="5">
        <v>16128</v>
      </c>
      <c r="F18" s="5">
        <v>16189</v>
      </c>
      <c r="G18" s="5">
        <v>16238</v>
      </c>
      <c r="H18" t="s">
        <v>1</v>
      </c>
      <c r="I18" s="6">
        <f t="shared" si="0"/>
        <v>110</v>
      </c>
    </row>
    <row r="19" spans="2:9" x14ac:dyDescent="0.2">
      <c r="B19">
        <v>14</v>
      </c>
      <c r="C19" t="s">
        <v>27</v>
      </c>
      <c r="D19" t="s">
        <v>550</v>
      </c>
      <c r="E19" s="5">
        <v>16128</v>
      </c>
      <c r="F19" s="5">
        <v>16191</v>
      </c>
      <c r="G19" s="5">
        <v>16242</v>
      </c>
      <c r="H19" t="s">
        <v>1</v>
      </c>
      <c r="I19" s="6">
        <f t="shared" si="0"/>
        <v>114</v>
      </c>
    </row>
    <row r="20" spans="2:9" x14ac:dyDescent="0.2">
      <c r="B20">
        <v>15</v>
      </c>
      <c r="C20" t="s">
        <v>28</v>
      </c>
      <c r="D20" t="s">
        <v>550</v>
      </c>
      <c r="E20" s="5">
        <v>16136</v>
      </c>
      <c r="F20" s="5">
        <v>16194</v>
      </c>
      <c r="G20" s="5">
        <v>16253</v>
      </c>
      <c r="H20" t="s">
        <v>1</v>
      </c>
      <c r="I20" s="6">
        <f t="shared" si="0"/>
        <v>117</v>
      </c>
    </row>
    <row r="21" spans="2:9" x14ac:dyDescent="0.2">
      <c r="B21">
        <v>16</v>
      </c>
      <c r="C21" t="s">
        <v>29</v>
      </c>
      <c r="D21" t="s">
        <v>550</v>
      </c>
      <c r="E21" s="5">
        <v>16138</v>
      </c>
      <c r="F21" s="5">
        <v>16201</v>
      </c>
      <c r="G21" s="5">
        <v>16253</v>
      </c>
      <c r="H21" t="s">
        <v>1</v>
      </c>
      <c r="I21" s="6">
        <f t="shared" si="0"/>
        <v>115</v>
      </c>
    </row>
    <row r="22" spans="2:9" x14ac:dyDescent="0.2">
      <c r="B22">
        <v>17</v>
      </c>
      <c r="C22" t="s">
        <v>30</v>
      </c>
      <c r="D22" t="s">
        <v>550</v>
      </c>
      <c r="E22" s="5">
        <v>16142</v>
      </c>
      <c r="F22" s="5">
        <v>16203</v>
      </c>
      <c r="G22" s="5">
        <v>16249</v>
      </c>
      <c r="H22" t="s">
        <v>1</v>
      </c>
      <c r="I22" s="6">
        <f t="shared" si="0"/>
        <v>107</v>
      </c>
    </row>
    <row r="23" spans="2:9" x14ac:dyDescent="0.2">
      <c r="B23">
        <v>18</v>
      </c>
      <c r="C23" t="s">
        <v>31</v>
      </c>
      <c r="D23" t="s">
        <v>550</v>
      </c>
      <c r="E23" s="5">
        <v>16152</v>
      </c>
      <c r="F23" s="5">
        <v>16216</v>
      </c>
      <c r="G23" s="5">
        <v>16261</v>
      </c>
      <c r="H23" t="s">
        <v>1</v>
      </c>
      <c r="I23" s="6">
        <f t="shared" si="0"/>
        <v>109</v>
      </c>
    </row>
    <row r="24" spans="2:9" x14ac:dyDescent="0.2">
      <c r="B24">
        <v>19</v>
      </c>
      <c r="C24" t="s">
        <v>32</v>
      </c>
      <c r="D24" t="s">
        <v>550</v>
      </c>
      <c r="E24" s="5">
        <v>16161</v>
      </c>
      <c r="F24" s="5">
        <v>16218</v>
      </c>
      <c r="G24" s="5">
        <v>16258</v>
      </c>
      <c r="H24" t="s">
        <v>1</v>
      </c>
      <c r="I24" s="6">
        <f t="shared" si="0"/>
        <v>97</v>
      </c>
    </row>
    <row r="25" spans="2:9" x14ac:dyDescent="0.2">
      <c r="B25">
        <v>20</v>
      </c>
      <c r="C25" t="s">
        <v>33</v>
      </c>
      <c r="D25" t="s">
        <v>550</v>
      </c>
      <c r="E25" s="5">
        <v>16166</v>
      </c>
      <c r="F25" s="5">
        <v>16221</v>
      </c>
      <c r="G25" s="5">
        <v>16265</v>
      </c>
      <c r="H25" t="s">
        <v>1</v>
      </c>
      <c r="I25" s="6">
        <f t="shared" si="0"/>
        <v>99</v>
      </c>
    </row>
    <row r="26" spans="2:9" x14ac:dyDescent="0.2">
      <c r="B26">
        <v>21</v>
      </c>
      <c r="C26" t="s">
        <v>34</v>
      </c>
      <c r="D26" t="s">
        <v>550</v>
      </c>
      <c r="E26" s="5">
        <v>16170</v>
      </c>
      <c r="F26" s="5">
        <v>16229</v>
      </c>
      <c r="G26" s="5">
        <v>16272</v>
      </c>
      <c r="H26" t="s">
        <v>1</v>
      </c>
      <c r="I26" s="6">
        <f t="shared" si="0"/>
        <v>102</v>
      </c>
    </row>
    <row r="27" spans="2:9" x14ac:dyDescent="0.2">
      <c r="B27">
        <v>22</v>
      </c>
      <c r="C27" t="s">
        <v>35</v>
      </c>
      <c r="D27" t="s">
        <v>550</v>
      </c>
      <c r="E27" s="5">
        <v>16173</v>
      </c>
      <c r="F27" s="5">
        <v>16232</v>
      </c>
      <c r="G27" s="5">
        <v>16275</v>
      </c>
      <c r="H27" t="s">
        <v>1</v>
      </c>
      <c r="I27" s="6">
        <f t="shared" si="0"/>
        <v>102</v>
      </c>
    </row>
    <row r="28" spans="2:9" x14ac:dyDescent="0.2">
      <c r="B28">
        <v>23</v>
      </c>
      <c r="C28" t="s">
        <v>36</v>
      </c>
      <c r="D28" t="s">
        <v>550</v>
      </c>
      <c r="E28" s="5">
        <v>16185</v>
      </c>
      <c r="F28" s="5">
        <v>16239</v>
      </c>
      <c r="G28" s="5">
        <v>16282</v>
      </c>
      <c r="H28" t="s">
        <v>1</v>
      </c>
      <c r="I28" s="6">
        <f t="shared" si="0"/>
        <v>97</v>
      </c>
    </row>
    <row r="29" spans="2:9" x14ac:dyDescent="0.2">
      <c r="B29">
        <v>24</v>
      </c>
      <c r="C29" t="s">
        <v>37</v>
      </c>
      <c r="D29" t="s">
        <v>550</v>
      </c>
      <c r="E29" s="5">
        <v>16188</v>
      </c>
      <c r="F29" s="5">
        <v>16243</v>
      </c>
      <c r="G29" s="5">
        <v>16289</v>
      </c>
      <c r="H29" t="s">
        <v>1</v>
      </c>
      <c r="I29" s="6">
        <f t="shared" si="0"/>
        <v>101</v>
      </c>
    </row>
    <row r="30" spans="2:9" x14ac:dyDescent="0.2">
      <c r="B30">
        <v>25</v>
      </c>
      <c r="C30" t="s">
        <v>429</v>
      </c>
      <c r="D30" t="s">
        <v>551</v>
      </c>
      <c r="E30" s="5">
        <v>16219</v>
      </c>
      <c r="F30" s="5">
        <v>16270</v>
      </c>
      <c r="G30" s="5">
        <v>16309</v>
      </c>
      <c r="H30" t="s">
        <v>1</v>
      </c>
      <c r="I30" s="6">
        <f t="shared" si="0"/>
        <v>90</v>
      </c>
    </row>
    <row r="31" spans="2:9" x14ac:dyDescent="0.2">
      <c r="B31">
        <v>26</v>
      </c>
      <c r="C31" t="s">
        <v>430</v>
      </c>
      <c r="D31" t="s">
        <v>551</v>
      </c>
      <c r="E31" s="5">
        <v>16222</v>
      </c>
      <c r="F31" s="5">
        <v>16290</v>
      </c>
      <c r="G31" s="5">
        <v>16366</v>
      </c>
      <c r="H31" t="s">
        <v>1</v>
      </c>
      <c r="I31" s="6">
        <f t="shared" si="0"/>
        <v>144</v>
      </c>
    </row>
    <row r="32" spans="2:9" x14ac:dyDescent="0.2">
      <c r="B32">
        <v>27</v>
      </c>
      <c r="C32" t="s">
        <v>38</v>
      </c>
      <c r="D32" t="s">
        <v>550</v>
      </c>
      <c r="E32" s="5">
        <v>16159</v>
      </c>
      <c r="F32" s="5">
        <v>16236</v>
      </c>
      <c r="G32" s="5">
        <v>16315</v>
      </c>
      <c r="H32" t="s">
        <v>1</v>
      </c>
      <c r="I32" s="6">
        <f t="shared" si="0"/>
        <v>156</v>
      </c>
    </row>
    <row r="33" spans="2:9" x14ac:dyDescent="0.2">
      <c r="B33">
        <v>28</v>
      </c>
      <c r="C33" t="s">
        <v>431</v>
      </c>
      <c r="D33" t="s">
        <v>551</v>
      </c>
      <c r="E33" s="5">
        <v>16236</v>
      </c>
      <c r="F33" s="5">
        <v>16305</v>
      </c>
      <c r="G33" s="5">
        <v>16376</v>
      </c>
      <c r="H33" t="s">
        <v>1</v>
      </c>
      <c r="I33" s="6">
        <f t="shared" si="0"/>
        <v>140</v>
      </c>
    </row>
    <row r="34" spans="2:9" x14ac:dyDescent="0.2">
      <c r="B34">
        <v>29</v>
      </c>
      <c r="C34" t="s">
        <v>39</v>
      </c>
      <c r="D34" t="s">
        <v>550</v>
      </c>
      <c r="E34" s="5">
        <v>16177</v>
      </c>
      <c r="F34" s="5">
        <v>16247</v>
      </c>
      <c r="G34" s="5">
        <v>16343</v>
      </c>
      <c r="H34" t="s">
        <v>1</v>
      </c>
      <c r="I34" s="6">
        <f t="shared" si="0"/>
        <v>166</v>
      </c>
    </row>
    <row r="35" spans="2:9" x14ac:dyDescent="0.2">
      <c r="B35">
        <v>30</v>
      </c>
      <c r="C35" t="s">
        <v>432</v>
      </c>
      <c r="D35" t="s">
        <v>551</v>
      </c>
      <c r="E35" s="5">
        <v>16244</v>
      </c>
      <c r="F35" s="5">
        <v>16312</v>
      </c>
      <c r="G35" s="5">
        <v>16376</v>
      </c>
      <c r="H35" t="s">
        <v>1</v>
      </c>
      <c r="I35" s="6">
        <f t="shared" si="0"/>
        <v>132</v>
      </c>
    </row>
    <row r="36" spans="2:9" x14ac:dyDescent="0.2">
      <c r="B36">
        <v>31</v>
      </c>
      <c r="C36" t="s">
        <v>40</v>
      </c>
      <c r="D36" t="s">
        <v>550</v>
      </c>
      <c r="E36" s="5">
        <v>16191</v>
      </c>
      <c r="F36" s="5">
        <v>16249</v>
      </c>
      <c r="G36" s="5">
        <v>16284</v>
      </c>
      <c r="H36" t="s">
        <v>1</v>
      </c>
      <c r="I36" s="6">
        <f t="shared" si="0"/>
        <v>93</v>
      </c>
    </row>
    <row r="37" spans="2:9" x14ac:dyDescent="0.2">
      <c r="B37">
        <v>32</v>
      </c>
      <c r="C37" t="s">
        <v>41</v>
      </c>
      <c r="D37" t="s">
        <v>550</v>
      </c>
      <c r="E37" s="5">
        <v>16190</v>
      </c>
      <c r="F37" s="5">
        <v>16261</v>
      </c>
      <c r="G37" s="5">
        <v>16344</v>
      </c>
      <c r="H37" t="s">
        <v>1</v>
      </c>
      <c r="I37" s="6">
        <f t="shared" si="0"/>
        <v>154</v>
      </c>
    </row>
    <row r="38" spans="2:9" x14ac:dyDescent="0.2">
      <c r="B38">
        <v>33</v>
      </c>
      <c r="C38" t="s">
        <v>42</v>
      </c>
      <c r="D38" t="s">
        <v>550</v>
      </c>
      <c r="E38" s="5">
        <v>16195</v>
      </c>
      <c r="F38" s="5">
        <v>16251</v>
      </c>
      <c r="G38" s="5">
        <v>16291</v>
      </c>
      <c r="H38" t="s">
        <v>1</v>
      </c>
      <c r="I38" s="6">
        <f t="shared" ref="I38:I69" si="1">G38-E38</f>
        <v>96</v>
      </c>
    </row>
    <row r="39" spans="2:9" x14ac:dyDescent="0.2">
      <c r="B39">
        <v>34</v>
      </c>
      <c r="C39" t="s">
        <v>433</v>
      </c>
      <c r="D39" t="s">
        <v>551</v>
      </c>
      <c r="E39" s="5">
        <v>16230</v>
      </c>
      <c r="F39" s="5">
        <v>16278</v>
      </c>
      <c r="G39" s="5">
        <v>16315</v>
      </c>
      <c r="H39" t="s">
        <v>1</v>
      </c>
      <c r="I39" s="6">
        <f t="shared" si="1"/>
        <v>85</v>
      </c>
    </row>
    <row r="40" spans="2:9" x14ac:dyDescent="0.2">
      <c r="B40">
        <v>35</v>
      </c>
      <c r="C40" t="s">
        <v>434</v>
      </c>
      <c r="D40" t="s">
        <v>551</v>
      </c>
      <c r="E40" s="5">
        <v>16249</v>
      </c>
      <c r="F40" s="5">
        <v>16316</v>
      </c>
      <c r="G40" s="5">
        <v>16386</v>
      </c>
      <c r="H40" t="s">
        <v>1</v>
      </c>
      <c r="I40" s="6">
        <f t="shared" si="1"/>
        <v>137</v>
      </c>
    </row>
    <row r="41" spans="2:9" x14ac:dyDescent="0.2">
      <c r="B41">
        <v>36</v>
      </c>
      <c r="C41" t="s">
        <v>435</v>
      </c>
      <c r="D41" t="s">
        <v>551</v>
      </c>
      <c r="E41" s="5">
        <v>16248</v>
      </c>
      <c r="F41" s="5">
        <v>16313</v>
      </c>
      <c r="G41" s="5">
        <v>16428</v>
      </c>
      <c r="H41" t="s">
        <v>1</v>
      </c>
      <c r="I41" s="6">
        <f t="shared" si="1"/>
        <v>180</v>
      </c>
    </row>
    <row r="42" spans="2:9" x14ac:dyDescent="0.2">
      <c r="B42">
        <v>37</v>
      </c>
      <c r="C42" t="s">
        <v>43</v>
      </c>
      <c r="D42" t="s">
        <v>550</v>
      </c>
      <c r="E42" s="5">
        <v>16204</v>
      </c>
      <c r="F42" s="5">
        <v>16275</v>
      </c>
      <c r="G42" s="5">
        <v>16359</v>
      </c>
      <c r="H42" t="s">
        <v>1</v>
      </c>
      <c r="I42" s="6">
        <f t="shared" si="1"/>
        <v>155</v>
      </c>
    </row>
    <row r="43" spans="2:9" x14ac:dyDescent="0.2">
      <c r="B43">
        <v>38</v>
      </c>
      <c r="C43" t="s">
        <v>436</v>
      </c>
      <c r="D43" t="s">
        <v>551</v>
      </c>
      <c r="E43" s="5">
        <v>16233</v>
      </c>
      <c r="F43" s="5">
        <v>16280</v>
      </c>
      <c r="G43" s="5">
        <v>16318</v>
      </c>
      <c r="H43" t="s">
        <v>1</v>
      </c>
      <c r="I43" s="6">
        <f t="shared" si="1"/>
        <v>85</v>
      </c>
    </row>
    <row r="44" spans="2:9" x14ac:dyDescent="0.2">
      <c r="B44">
        <v>39</v>
      </c>
      <c r="C44" t="s">
        <v>437</v>
      </c>
      <c r="D44" t="s">
        <v>551</v>
      </c>
      <c r="E44" s="5">
        <v>16252</v>
      </c>
      <c r="F44" s="5">
        <v>16319</v>
      </c>
      <c r="G44" s="5">
        <v>16390</v>
      </c>
      <c r="H44" t="s">
        <v>1</v>
      </c>
      <c r="I44" s="6">
        <f t="shared" si="1"/>
        <v>138</v>
      </c>
    </row>
    <row r="45" spans="2:9" x14ac:dyDescent="0.2">
      <c r="B45">
        <v>40</v>
      </c>
      <c r="C45" t="s">
        <v>552</v>
      </c>
      <c r="D45" t="s">
        <v>551</v>
      </c>
      <c r="E45" s="5">
        <v>16239</v>
      </c>
      <c r="F45" s="5">
        <v>16285</v>
      </c>
      <c r="G45" s="5">
        <v>16332</v>
      </c>
      <c r="H45" t="s">
        <v>1</v>
      </c>
      <c r="I45" s="6">
        <f t="shared" si="1"/>
        <v>93</v>
      </c>
    </row>
    <row r="46" spans="2:9" x14ac:dyDescent="0.2">
      <c r="B46">
        <v>41</v>
      </c>
      <c r="C46" t="s">
        <v>44</v>
      </c>
      <c r="D46" t="s">
        <v>550</v>
      </c>
      <c r="E46" s="5">
        <v>16202</v>
      </c>
      <c r="F46" s="5">
        <v>16254</v>
      </c>
      <c r="G46" s="5">
        <v>16337</v>
      </c>
      <c r="H46" t="s">
        <v>1</v>
      </c>
      <c r="I46" s="6">
        <f t="shared" si="1"/>
        <v>135</v>
      </c>
    </row>
    <row r="47" spans="2:9" x14ac:dyDescent="0.2">
      <c r="B47">
        <v>42</v>
      </c>
      <c r="C47" t="s">
        <v>45</v>
      </c>
      <c r="D47" t="s">
        <v>550</v>
      </c>
      <c r="E47" s="5">
        <v>16217</v>
      </c>
      <c r="F47" s="5">
        <v>16266</v>
      </c>
      <c r="G47" s="5">
        <v>16302</v>
      </c>
      <c r="H47" t="s">
        <v>1</v>
      </c>
      <c r="I47" s="6">
        <f t="shared" si="1"/>
        <v>85</v>
      </c>
    </row>
    <row r="48" spans="2:9" x14ac:dyDescent="0.2">
      <c r="B48">
        <v>43</v>
      </c>
      <c r="C48" t="s">
        <v>438</v>
      </c>
      <c r="D48" t="s">
        <v>551</v>
      </c>
      <c r="E48" s="5">
        <v>16254</v>
      </c>
      <c r="F48" s="5">
        <v>16324</v>
      </c>
      <c r="G48" s="5">
        <v>16397</v>
      </c>
      <c r="H48" t="s">
        <v>1</v>
      </c>
      <c r="I48" s="6">
        <f t="shared" si="1"/>
        <v>143</v>
      </c>
    </row>
    <row r="49" spans="2:9" x14ac:dyDescent="0.2">
      <c r="B49">
        <v>44</v>
      </c>
      <c r="C49" t="s">
        <v>439</v>
      </c>
      <c r="D49" t="s">
        <v>551</v>
      </c>
      <c r="E49" s="5">
        <v>16262</v>
      </c>
      <c r="F49" s="5">
        <v>16329</v>
      </c>
      <c r="G49" s="5">
        <v>16434</v>
      </c>
      <c r="H49" t="s">
        <v>1</v>
      </c>
      <c r="I49" s="6">
        <f t="shared" si="1"/>
        <v>172</v>
      </c>
    </row>
    <row r="50" spans="2:9" x14ac:dyDescent="0.2">
      <c r="B50">
        <v>45</v>
      </c>
      <c r="C50" t="s">
        <v>547</v>
      </c>
      <c r="D50" t="s">
        <v>551</v>
      </c>
      <c r="E50" s="5">
        <v>16204</v>
      </c>
      <c r="F50" s="5">
        <v>16336</v>
      </c>
      <c r="G50" s="5">
        <v>16401</v>
      </c>
      <c r="H50" t="s">
        <v>1</v>
      </c>
      <c r="I50" s="6">
        <f t="shared" si="1"/>
        <v>197</v>
      </c>
    </row>
    <row r="51" spans="2:9" x14ac:dyDescent="0.2">
      <c r="B51">
        <v>46</v>
      </c>
      <c r="C51" t="s">
        <v>440</v>
      </c>
      <c r="D51" t="s">
        <v>551</v>
      </c>
      <c r="E51" s="5">
        <v>16271</v>
      </c>
      <c r="F51" s="5">
        <v>16342</v>
      </c>
      <c r="G51" s="5">
        <v>16406</v>
      </c>
      <c r="H51" t="s">
        <v>1</v>
      </c>
      <c r="I51" s="6">
        <f t="shared" si="1"/>
        <v>135</v>
      </c>
    </row>
    <row r="52" spans="2:9" x14ac:dyDescent="0.2">
      <c r="B52">
        <v>47</v>
      </c>
      <c r="C52" t="s">
        <v>441</v>
      </c>
      <c r="D52" t="s">
        <v>551</v>
      </c>
      <c r="E52" s="5">
        <v>16276</v>
      </c>
      <c r="F52" s="5">
        <v>16351</v>
      </c>
      <c r="G52" s="5">
        <v>16406</v>
      </c>
      <c r="H52" t="s">
        <v>1</v>
      </c>
      <c r="I52" s="6">
        <f t="shared" si="1"/>
        <v>130</v>
      </c>
    </row>
    <row r="53" spans="2:9" x14ac:dyDescent="0.2">
      <c r="B53">
        <v>48</v>
      </c>
      <c r="C53" t="s">
        <v>442</v>
      </c>
      <c r="D53" t="s">
        <v>551</v>
      </c>
      <c r="E53" s="5">
        <v>16278</v>
      </c>
      <c r="F53" s="5">
        <v>16345</v>
      </c>
      <c r="G53" s="5">
        <v>16456</v>
      </c>
      <c r="H53" t="s">
        <v>1</v>
      </c>
      <c r="I53" s="6">
        <f t="shared" si="1"/>
        <v>178</v>
      </c>
    </row>
    <row r="54" spans="2:9" x14ac:dyDescent="0.2">
      <c r="B54">
        <v>49</v>
      </c>
      <c r="C54" t="s">
        <v>443</v>
      </c>
      <c r="D54" t="s">
        <v>551</v>
      </c>
      <c r="E54" s="5">
        <v>16280</v>
      </c>
      <c r="F54" s="5">
        <v>16359</v>
      </c>
      <c r="G54" s="5">
        <v>16415</v>
      </c>
      <c r="H54" t="s">
        <v>1</v>
      </c>
      <c r="I54" s="6">
        <f t="shared" si="1"/>
        <v>135</v>
      </c>
    </row>
    <row r="55" spans="2:9" x14ac:dyDescent="0.2">
      <c r="B55">
        <v>50</v>
      </c>
      <c r="C55" t="s">
        <v>444</v>
      </c>
      <c r="D55" t="s">
        <v>551</v>
      </c>
      <c r="E55" s="5">
        <v>16286</v>
      </c>
      <c r="F55" s="5">
        <v>16371</v>
      </c>
      <c r="G55" s="5">
        <v>16420</v>
      </c>
      <c r="H55" t="s">
        <v>1</v>
      </c>
      <c r="I55" s="6">
        <f t="shared" si="1"/>
        <v>134</v>
      </c>
    </row>
    <row r="56" spans="2:9" x14ac:dyDescent="0.2">
      <c r="B56">
        <v>51</v>
      </c>
      <c r="C56" t="s">
        <v>445</v>
      </c>
      <c r="D56" t="s">
        <v>551</v>
      </c>
      <c r="E56" s="5">
        <v>16291</v>
      </c>
      <c r="F56" s="5">
        <v>16373</v>
      </c>
      <c r="G56" s="5">
        <v>16423</v>
      </c>
      <c r="H56" t="s">
        <v>1</v>
      </c>
      <c r="I56" s="6">
        <f t="shared" si="1"/>
        <v>132</v>
      </c>
    </row>
    <row r="57" spans="2:9" x14ac:dyDescent="0.2">
      <c r="B57">
        <v>52</v>
      </c>
      <c r="C57" t="s">
        <v>446</v>
      </c>
      <c r="D57" t="s">
        <v>551</v>
      </c>
      <c r="E57" s="5">
        <v>16306</v>
      </c>
      <c r="F57" s="5">
        <v>16364</v>
      </c>
      <c r="G57" s="5">
        <v>16468</v>
      </c>
      <c r="H57" t="s">
        <v>1</v>
      </c>
      <c r="I57" s="6">
        <f t="shared" si="1"/>
        <v>162</v>
      </c>
    </row>
    <row r="58" spans="2:9" x14ac:dyDescent="0.2">
      <c r="B58">
        <v>53</v>
      </c>
      <c r="C58" t="s">
        <v>447</v>
      </c>
      <c r="D58" t="s">
        <v>551</v>
      </c>
      <c r="E58" s="5">
        <v>16312</v>
      </c>
      <c r="F58" s="5">
        <v>16376</v>
      </c>
      <c r="G58" s="5">
        <v>16427</v>
      </c>
      <c r="H58" t="s">
        <v>1</v>
      </c>
      <c r="I58" s="6">
        <f t="shared" si="1"/>
        <v>115</v>
      </c>
    </row>
    <row r="59" spans="2:9" x14ac:dyDescent="0.2">
      <c r="B59">
        <v>54</v>
      </c>
      <c r="C59" t="s">
        <v>448</v>
      </c>
      <c r="D59" t="s">
        <v>551</v>
      </c>
      <c r="E59" s="5">
        <v>16313</v>
      </c>
      <c r="F59" s="5">
        <v>16379</v>
      </c>
      <c r="G59" s="5">
        <v>16433</v>
      </c>
      <c r="H59" t="s">
        <v>1</v>
      </c>
      <c r="I59" s="6">
        <f t="shared" si="1"/>
        <v>120</v>
      </c>
    </row>
    <row r="60" spans="2:9" x14ac:dyDescent="0.2">
      <c r="B60">
        <v>55</v>
      </c>
      <c r="C60" t="s">
        <v>449</v>
      </c>
      <c r="D60" t="s">
        <v>551</v>
      </c>
      <c r="E60" s="5">
        <v>16316</v>
      </c>
      <c r="F60" s="5">
        <v>16381</v>
      </c>
      <c r="G60" s="5">
        <v>16437</v>
      </c>
      <c r="H60" t="s">
        <v>1</v>
      </c>
      <c r="I60" s="6">
        <f t="shared" si="1"/>
        <v>121</v>
      </c>
    </row>
    <row r="61" spans="2:9" x14ac:dyDescent="0.2">
      <c r="B61">
        <v>56</v>
      </c>
      <c r="C61" t="s">
        <v>450</v>
      </c>
      <c r="D61" t="s">
        <v>551</v>
      </c>
      <c r="E61" s="5">
        <v>16320</v>
      </c>
      <c r="F61" s="5">
        <v>16396</v>
      </c>
      <c r="G61" s="5">
        <v>16437</v>
      </c>
      <c r="H61" t="s">
        <v>1</v>
      </c>
      <c r="I61" s="6">
        <f t="shared" si="1"/>
        <v>117</v>
      </c>
    </row>
    <row r="62" spans="2:9" x14ac:dyDescent="0.2">
      <c r="B62">
        <v>57</v>
      </c>
      <c r="C62" t="s">
        <v>451</v>
      </c>
      <c r="D62" t="s">
        <v>551</v>
      </c>
      <c r="E62" s="5">
        <v>16324</v>
      </c>
      <c r="F62" s="5">
        <v>16389</v>
      </c>
      <c r="G62" s="5">
        <v>16460</v>
      </c>
      <c r="H62" t="s">
        <v>1</v>
      </c>
      <c r="I62" s="6">
        <f t="shared" si="1"/>
        <v>136</v>
      </c>
    </row>
    <row r="63" spans="2:9" x14ac:dyDescent="0.2">
      <c r="B63">
        <v>58</v>
      </c>
      <c r="C63" t="s">
        <v>452</v>
      </c>
      <c r="D63" t="s">
        <v>551</v>
      </c>
      <c r="E63" s="5">
        <v>16330</v>
      </c>
      <c r="F63" s="5">
        <v>16397</v>
      </c>
      <c r="G63" s="5">
        <v>16437</v>
      </c>
      <c r="H63" t="s">
        <v>1</v>
      </c>
      <c r="I63" s="6">
        <f t="shared" si="1"/>
        <v>107</v>
      </c>
    </row>
    <row r="64" spans="2:9" x14ac:dyDescent="0.2">
      <c r="B64">
        <v>59</v>
      </c>
      <c r="C64" t="s">
        <v>453</v>
      </c>
      <c r="D64" t="s">
        <v>551</v>
      </c>
      <c r="E64" s="5">
        <v>16336</v>
      </c>
      <c r="F64" s="5">
        <v>16401</v>
      </c>
      <c r="G64" s="5">
        <v>16464</v>
      </c>
      <c r="H64" t="s">
        <v>1</v>
      </c>
      <c r="I64" s="6">
        <f t="shared" si="1"/>
        <v>128</v>
      </c>
    </row>
    <row r="65" spans="2:9" x14ac:dyDescent="0.2">
      <c r="B65">
        <v>60</v>
      </c>
      <c r="C65" t="s">
        <v>454</v>
      </c>
      <c r="D65" t="s">
        <v>551</v>
      </c>
      <c r="E65" s="5">
        <v>16342</v>
      </c>
      <c r="F65" s="5">
        <v>16405</v>
      </c>
      <c r="G65" s="5">
        <v>16468</v>
      </c>
      <c r="H65" t="s">
        <v>1</v>
      </c>
      <c r="I65" s="6">
        <f t="shared" si="1"/>
        <v>126</v>
      </c>
    </row>
    <row r="66" spans="2:9" x14ac:dyDescent="0.2">
      <c r="B66">
        <v>61</v>
      </c>
      <c r="C66" t="s">
        <v>455</v>
      </c>
      <c r="D66" t="s">
        <v>551</v>
      </c>
      <c r="E66" s="5">
        <v>16345</v>
      </c>
      <c r="F66" s="5">
        <v>16407</v>
      </c>
      <c r="G66" s="5">
        <v>16474</v>
      </c>
      <c r="H66" t="s">
        <v>1</v>
      </c>
      <c r="I66" s="6">
        <f t="shared" si="1"/>
        <v>129</v>
      </c>
    </row>
    <row r="67" spans="2:9" x14ac:dyDescent="0.2">
      <c r="B67">
        <v>62</v>
      </c>
      <c r="C67" t="s">
        <v>456</v>
      </c>
      <c r="D67" t="s">
        <v>551</v>
      </c>
      <c r="E67" s="5">
        <v>16351</v>
      </c>
      <c r="F67" s="5">
        <v>16408</v>
      </c>
      <c r="G67" s="5">
        <v>16494</v>
      </c>
      <c r="H67" t="s">
        <v>1</v>
      </c>
      <c r="I67" s="6">
        <f t="shared" si="1"/>
        <v>143</v>
      </c>
    </row>
    <row r="68" spans="2:9" x14ac:dyDescent="0.2">
      <c r="B68">
        <v>67</v>
      </c>
      <c r="C68" t="s">
        <v>46</v>
      </c>
      <c r="D68" t="s">
        <v>591</v>
      </c>
      <c r="E68" s="5">
        <v>16360</v>
      </c>
      <c r="F68" s="5">
        <v>16412</v>
      </c>
      <c r="G68" s="5">
        <v>16450</v>
      </c>
      <c r="H68" t="s">
        <v>1</v>
      </c>
      <c r="I68" s="6">
        <f t="shared" si="1"/>
        <v>90</v>
      </c>
    </row>
    <row r="69" spans="2:9" x14ac:dyDescent="0.2">
      <c r="B69">
        <v>68</v>
      </c>
      <c r="C69" t="s">
        <v>47</v>
      </c>
      <c r="D69" t="s">
        <v>591</v>
      </c>
      <c r="E69" s="5">
        <v>16364</v>
      </c>
      <c r="F69" s="5">
        <v>16418</v>
      </c>
      <c r="G69" s="5">
        <v>16455</v>
      </c>
      <c r="H69" t="s">
        <v>1</v>
      </c>
      <c r="I69" s="6">
        <f t="shared" si="1"/>
        <v>91</v>
      </c>
    </row>
    <row r="70" spans="2:9" x14ac:dyDescent="0.2">
      <c r="B70">
        <v>69</v>
      </c>
      <c r="C70" t="s">
        <v>48</v>
      </c>
      <c r="D70" t="s">
        <v>591</v>
      </c>
      <c r="E70" s="5">
        <v>16371</v>
      </c>
      <c r="F70" s="5">
        <v>16421</v>
      </c>
      <c r="G70" s="5">
        <v>16459</v>
      </c>
      <c r="H70" t="s">
        <v>1</v>
      </c>
      <c r="I70" s="6">
        <f t="shared" ref="I70:I101" si="2">G70-E70</f>
        <v>88</v>
      </c>
    </row>
    <row r="71" spans="2:9" x14ac:dyDescent="0.2">
      <c r="B71">
        <v>70</v>
      </c>
      <c r="C71" t="s">
        <v>49</v>
      </c>
      <c r="D71" t="s">
        <v>591</v>
      </c>
      <c r="E71" s="5">
        <v>16374</v>
      </c>
      <c r="F71" s="5">
        <v>16425</v>
      </c>
      <c r="G71" s="5">
        <v>16462</v>
      </c>
      <c r="H71" t="s">
        <v>1</v>
      </c>
      <c r="I71" s="6">
        <f t="shared" si="2"/>
        <v>88</v>
      </c>
    </row>
    <row r="72" spans="2:9" x14ac:dyDescent="0.2">
      <c r="B72">
        <v>71</v>
      </c>
      <c r="C72" t="s">
        <v>50</v>
      </c>
      <c r="D72" t="s">
        <v>591</v>
      </c>
      <c r="E72" s="5">
        <v>16376</v>
      </c>
      <c r="F72" s="5">
        <v>16428</v>
      </c>
      <c r="G72" s="5">
        <v>16466</v>
      </c>
      <c r="H72" t="s">
        <v>1</v>
      </c>
      <c r="I72" s="6">
        <f t="shared" si="2"/>
        <v>90</v>
      </c>
    </row>
    <row r="73" spans="2:9" x14ac:dyDescent="0.2">
      <c r="B73">
        <v>72</v>
      </c>
      <c r="C73" t="s">
        <v>51</v>
      </c>
      <c r="D73" t="s">
        <v>591</v>
      </c>
      <c r="E73" s="5">
        <v>16379</v>
      </c>
      <c r="F73" s="5">
        <v>16433</v>
      </c>
      <c r="G73" s="5">
        <v>16468</v>
      </c>
      <c r="H73" t="s">
        <v>1</v>
      </c>
      <c r="I73" s="6">
        <f t="shared" si="2"/>
        <v>89</v>
      </c>
    </row>
    <row r="74" spans="2:9" x14ac:dyDescent="0.2">
      <c r="B74">
        <v>73</v>
      </c>
      <c r="C74" t="s">
        <v>52</v>
      </c>
      <c r="D74" t="s">
        <v>591</v>
      </c>
      <c r="E74" s="5">
        <v>16382</v>
      </c>
      <c r="F74" s="5">
        <v>16435</v>
      </c>
      <c r="G74" s="5">
        <v>16468</v>
      </c>
      <c r="H74" t="s">
        <v>1</v>
      </c>
      <c r="I74" s="6">
        <f t="shared" si="2"/>
        <v>86</v>
      </c>
    </row>
    <row r="75" spans="2:9" x14ac:dyDescent="0.2">
      <c r="B75">
        <v>74</v>
      </c>
      <c r="C75" t="s">
        <v>53</v>
      </c>
      <c r="D75" t="s">
        <v>591</v>
      </c>
      <c r="E75" s="5">
        <v>16389</v>
      </c>
      <c r="F75" s="5">
        <v>16446</v>
      </c>
      <c r="G75" s="5">
        <v>16475</v>
      </c>
      <c r="H75" t="s">
        <v>1</v>
      </c>
      <c r="I75" s="6">
        <f t="shared" si="2"/>
        <v>86</v>
      </c>
    </row>
    <row r="76" spans="2:9" x14ac:dyDescent="0.2">
      <c r="B76">
        <v>75</v>
      </c>
      <c r="C76" t="s">
        <v>54</v>
      </c>
      <c r="D76" t="s">
        <v>591</v>
      </c>
      <c r="E76" s="5">
        <v>16396</v>
      </c>
      <c r="F76" s="5">
        <v>16448</v>
      </c>
      <c r="G76" s="5">
        <v>16478</v>
      </c>
      <c r="H76" t="s">
        <v>1</v>
      </c>
      <c r="I76" s="6">
        <f t="shared" si="2"/>
        <v>82</v>
      </c>
    </row>
    <row r="77" spans="2:9" x14ac:dyDescent="0.2">
      <c r="B77">
        <v>76</v>
      </c>
      <c r="C77" t="s">
        <v>55</v>
      </c>
      <c r="D77" t="s">
        <v>591</v>
      </c>
      <c r="E77" s="5">
        <v>16397</v>
      </c>
      <c r="F77" s="5">
        <v>16450</v>
      </c>
      <c r="G77" s="5">
        <v>16481</v>
      </c>
      <c r="H77" t="s">
        <v>1</v>
      </c>
      <c r="I77" s="6">
        <f t="shared" si="2"/>
        <v>84</v>
      </c>
    </row>
    <row r="78" spans="2:9" x14ac:dyDescent="0.2">
      <c r="B78">
        <v>77</v>
      </c>
      <c r="C78" t="s">
        <v>56</v>
      </c>
      <c r="D78" t="s">
        <v>591</v>
      </c>
      <c r="E78" s="5">
        <v>16401</v>
      </c>
      <c r="F78" s="5">
        <v>16451</v>
      </c>
      <c r="G78" s="5">
        <v>16485</v>
      </c>
      <c r="H78" t="s">
        <v>1</v>
      </c>
      <c r="I78" s="6">
        <f t="shared" si="2"/>
        <v>84</v>
      </c>
    </row>
    <row r="79" spans="2:9" x14ac:dyDescent="0.2">
      <c r="B79">
        <v>78</v>
      </c>
      <c r="C79" t="s">
        <v>57</v>
      </c>
      <c r="D79" t="s">
        <v>591</v>
      </c>
      <c r="E79" s="5">
        <v>16405</v>
      </c>
      <c r="F79" s="5">
        <v>16456</v>
      </c>
      <c r="G79" s="5">
        <v>16488</v>
      </c>
      <c r="H79" t="s">
        <v>1</v>
      </c>
      <c r="I79" s="6">
        <f t="shared" si="2"/>
        <v>83</v>
      </c>
    </row>
    <row r="80" spans="2:9" x14ac:dyDescent="0.2">
      <c r="B80">
        <v>79</v>
      </c>
      <c r="C80" t="s">
        <v>58</v>
      </c>
      <c r="D80" t="s">
        <v>591</v>
      </c>
      <c r="E80" s="5">
        <v>16407</v>
      </c>
      <c r="F80" s="5">
        <v>16461</v>
      </c>
      <c r="G80" s="5">
        <v>16491</v>
      </c>
      <c r="H80" t="s">
        <v>1</v>
      </c>
      <c r="I80" s="6">
        <f t="shared" si="2"/>
        <v>84</v>
      </c>
    </row>
    <row r="81" spans="2:9" x14ac:dyDescent="0.2">
      <c r="B81">
        <v>80</v>
      </c>
      <c r="C81" t="s">
        <v>59</v>
      </c>
      <c r="D81" t="s">
        <v>591</v>
      </c>
      <c r="E81" s="5">
        <v>16408</v>
      </c>
      <c r="F81" s="5">
        <v>16464</v>
      </c>
      <c r="G81" s="5">
        <v>16494</v>
      </c>
      <c r="H81" t="s">
        <v>1</v>
      </c>
      <c r="I81" s="6">
        <f t="shared" si="2"/>
        <v>86</v>
      </c>
    </row>
    <row r="82" spans="2:9" x14ac:dyDescent="0.2">
      <c r="B82">
        <v>81</v>
      </c>
      <c r="C82" t="s">
        <v>60</v>
      </c>
      <c r="D82" t="s">
        <v>591</v>
      </c>
      <c r="E82" s="5">
        <v>16412</v>
      </c>
      <c r="F82" s="5">
        <v>16468</v>
      </c>
      <c r="G82" s="5">
        <v>16496</v>
      </c>
      <c r="H82" t="s">
        <v>1</v>
      </c>
      <c r="I82" s="6">
        <f t="shared" si="2"/>
        <v>84</v>
      </c>
    </row>
    <row r="83" spans="2:9" x14ac:dyDescent="0.2">
      <c r="B83">
        <v>82</v>
      </c>
      <c r="C83" t="s">
        <v>61</v>
      </c>
      <c r="D83" t="s">
        <v>591</v>
      </c>
      <c r="E83" s="5">
        <v>16418</v>
      </c>
      <c r="F83" s="5">
        <v>16470</v>
      </c>
      <c r="G83" s="5">
        <v>16501</v>
      </c>
      <c r="H83" t="s">
        <v>1</v>
      </c>
      <c r="I83" s="6">
        <f t="shared" si="2"/>
        <v>83</v>
      </c>
    </row>
    <row r="84" spans="2:9" x14ac:dyDescent="0.2">
      <c r="B84">
        <v>83</v>
      </c>
      <c r="C84" t="s">
        <v>62</v>
      </c>
      <c r="D84" t="s">
        <v>591</v>
      </c>
      <c r="E84" s="5">
        <v>16421</v>
      </c>
      <c r="F84" s="5">
        <v>16477</v>
      </c>
      <c r="G84" s="5">
        <v>16497</v>
      </c>
      <c r="H84" t="s">
        <v>1</v>
      </c>
      <c r="I84" s="6">
        <f t="shared" si="2"/>
        <v>76</v>
      </c>
    </row>
    <row r="85" spans="2:9" x14ac:dyDescent="0.2">
      <c r="B85">
        <v>84</v>
      </c>
      <c r="C85" t="s">
        <v>63</v>
      </c>
      <c r="D85" t="s">
        <v>591</v>
      </c>
      <c r="E85" s="5">
        <v>16425</v>
      </c>
      <c r="F85" s="5">
        <v>16481</v>
      </c>
      <c r="G85" s="5">
        <v>16508</v>
      </c>
      <c r="H85" t="s">
        <v>1</v>
      </c>
      <c r="I85" s="6">
        <f t="shared" si="2"/>
        <v>83</v>
      </c>
    </row>
    <row r="86" spans="2:9" x14ac:dyDescent="0.2">
      <c r="B86">
        <v>85</v>
      </c>
      <c r="C86" t="s">
        <v>64</v>
      </c>
      <c r="D86" t="s">
        <v>550</v>
      </c>
      <c r="E86" s="5">
        <v>16029</v>
      </c>
      <c r="F86" s="5">
        <v>16083</v>
      </c>
      <c r="G86" s="5">
        <v>16131</v>
      </c>
      <c r="H86" t="s">
        <v>2</v>
      </c>
      <c r="I86" s="6">
        <f t="shared" si="2"/>
        <v>102</v>
      </c>
    </row>
    <row r="87" spans="2:9" x14ac:dyDescent="0.2">
      <c r="B87">
        <v>86</v>
      </c>
      <c r="C87" t="s">
        <v>65</v>
      </c>
      <c r="D87" t="s">
        <v>550</v>
      </c>
      <c r="E87" s="5">
        <v>16035</v>
      </c>
      <c r="F87" s="5">
        <v>16122</v>
      </c>
      <c r="G87" s="5">
        <v>16142</v>
      </c>
      <c r="H87" t="s">
        <v>2</v>
      </c>
      <c r="I87" s="6">
        <f t="shared" si="2"/>
        <v>107</v>
      </c>
    </row>
    <row r="88" spans="2:9" x14ac:dyDescent="0.2">
      <c r="B88">
        <v>87</v>
      </c>
      <c r="C88" t="s">
        <v>66</v>
      </c>
      <c r="D88" t="s">
        <v>550</v>
      </c>
      <c r="E88" s="5">
        <v>16040</v>
      </c>
      <c r="F88" s="5">
        <v>16098</v>
      </c>
      <c r="G88" s="5">
        <v>16150</v>
      </c>
      <c r="H88" t="s">
        <v>2</v>
      </c>
      <c r="I88" s="6">
        <f t="shared" si="2"/>
        <v>110</v>
      </c>
    </row>
    <row r="89" spans="2:9" x14ac:dyDescent="0.2">
      <c r="B89">
        <v>88</v>
      </c>
      <c r="C89" t="s">
        <v>67</v>
      </c>
      <c r="D89" t="s">
        <v>550</v>
      </c>
      <c r="E89" s="5">
        <v>16052</v>
      </c>
      <c r="F89" s="5">
        <v>16106</v>
      </c>
      <c r="G89" s="5">
        <v>16156</v>
      </c>
      <c r="H89" t="s">
        <v>2</v>
      </c>
      <c r="I89" s="6">
        <f t="shared" si="2"/>
        <v>104</v>
      </c>
    </row>
    <row r="90" spans="2:9" x14ac:dyDescent="0.2">
      <c r="B90">
        <v>89</v>
      </c>
      <c r="C90" t="s">
        <v>260</v>
      </c>
      <c r="D90" t="s">
        <v>550</v>
      </c>
      <c r="E90" s="5">
        <v>16057</v>
      </c>
      <c r="F90" s="5">
        <v>16114</v>
      </c>
      <c r="G90" s="5">
        <v>16162</v>
      </c>
      <c r="H90" t="s">
        <v>2</v>
      </c>
      <c r="I90" s="6">
        <f t="shared" si="2"/>
        <v>105</v>
      </c>
    </row>
    <row r="91" spans="2:9" x14ac:dyDescent="0.2">
      <c r="B91">
        <v>89</v>
      </c>
      <c r="C91" t="s">
        <v>68</v>
      </c>
      <c r="D91" t="s">
        <v>550</v>
      </c>
      <c r="E91" s="5">
        <v>16057</v>
      </c>
      <c r="F91" s="5">
        <v>16114</v>
      </c>
      <c r="G91" s="5">
        <v>16162</v>
      </c>
      <c r="H91" t="s">
        <v>2</v>
      </c>
      <c r="I91" s="6">
        <f t="shared" si="2"/>
        <v>105</v>
      </c>
    </row>
    <row r="92" spans="2:9" x14ac:dyDescent="0.2">
      <c r="B92">
        <v>90</v>
      </c>
      <c r="C92" t="s">
        <v>69</v>
      </c>
      <c r="D92" t="s">
        <v>550</v>
      </c>
      <c r="E92" s="5">
        <v>16066</v>
      </c>
      <c r="F92" s="5">
        <v>16130</v>
      </c>
      <c r="G92" s="5">
        <v>16167</v>
      </c>
      <c r="H92" t="s">
        <v>2</v>
      </c>
      <c r="I92" s="6">
        <f t="shared" si="2"/>
        <v>101</v>
      </c>
    </row>
    <row r="93" spans="2:9" x14ac:dyDescent="0.2">
      <c r="B93">
        <v>91</v>
      </c>
      <c r="C93" t="s">
        <v>70</v>
      </c>
      <c r="D93" t="s">
        <v>550</v>
      </c>
      <c r="E93" s="5">
        <v>16072</v>
      </c>
      <c r="F93" s="5">
        <v>16137</v>
      </c>
      <c r="G93" s="5">
        <v>16172</v>
      </c>
      <c r="H93" t="s">
        <v>2</v>
      </c>
      <c r="I93" s="6">
        <f t="shared" si="2"/>
        <v>100</v>
      </c>
    </row>
    <row r="94" spans="2:9" x14ac:dyDescent="0.2">
      <c r="B94">
        <v>92</v>
      </c>
      <c r="C94" t="s">
        <v>71</v>
      </c>
      <c r="D94" t="s">
        <v>550</v>
      </c>
      <c r="E94" s="5">
        <v>16077</v>
      </c>
      <c r="F94" s="5">
        <v>16144</v>
      </c>
      <c r="G94" s="5">
        <v>16176</v>
      </c>
      <c r="H94" t="s">
        <v>2</v>
      </c>
      <c r="I94" s="6">
        <f t="shared" si="2"/>
        <v>99</v>
      </c>
    </row>
    <row r="95" spans="2:9" x14ac:dyDescent="0.2">
      <c r="B95">
        <v>93</v>
      </c>
      <c r="C95" t="s">
        <v>72</v>
      </c>
      <c r="D95" t="s">
        <v>550</v>
      </c>
      <c r="E95" s="5">
        <v>16093</v>
      </c>
      <c r="F95" s="5">
        <v>16151</v>
      </c>
      <c r="G95" s="5">
        <v>16181</v>
      </c>
      <c r="H95" t="s">
        <v>2</v>
      </c>
      <c r="I95" s="6">
        <f t="shared" si="2"/>
        <v>88</v>
      </c>
    </row>
    <row r="96" spans="2:9" x14ac:dyDescent="0.2">
      <c r="B96">
        <v>94</v>
      </c>
      <c r="C96" t="s">
        <v>73</v>
      </c>
      <c r="D96" t="s">
        <v>550</v>
      </c>
      <c r="E96" s="5">
        <v>16096</v>
      </c>
      <c r="F96" s="5">
        <v>16155</v>
      </c>
      <c r="G96" s="5">
        <v>16196</v>
      </c>
      <c r="H96" t="s">
        <v>2</v>
      </c>
      <c r="I96" s="6">
        <f t="shared" si="2"/>
        <v>100</v>
      </c>
    </row>
    <row r="97" spans="2:9" x14ac:dyDescent="0.2">
      <c r="B97">
        <v>95</v>
      </c>
      <c r="C97" t="s">
        <v>74</v>
      </c>
      <c r="D97" t="s">
        <v>550</v>
      </c>
      <c r="E97" s="5">
        <v>16099</v>
      </c>
      <c r="F97" s="5">
        <v>16163</v>
      </c>
      <c r="G97" s="5">
        <v>16189</v>
      </c>
      <c r="H97" t="s">
        <v>2</v>
      </c>
      <c r="I97" s="6">
        <f t="shared" si="2"/>
        <v>90</v>
      </c>
    </row>
    <row r="98" spans="2:9" x14ac:dyDescent="0.2">
      <c r="B98">
        <v>96</v>
      </c>
      <c r="C98" t="s">
        <v>75</v>
      </c>
      <c r="D98" t="s">
        <v>550</v>
      </c>
      <c r="E98" s="5">
        <v>16102</v>
      </c>
      <c r="F98" s="5">
        <v>16168</v>
      </c>
      <c r="G98" s="5">
        <v>16201</v>
      </c>
      <c r="H98" t="s">
        <v>2</v>
      </c>
      <c r="I98" s="6">
        <f t="shared" si="2"/>
        <v>99</v>
      </c>
    </row>
    <row r="99" spans="2:9" x14ac:dyDescent="0.2">
      <c r="B99">
        <v>97</v>
      </c>
      <c r="C99" t="s">
        <v>76</v>
      </c>
      <c r="D99" t="s">
        <v>550</v>
      </c>
      <c r="E99" s="5">
        <v>16104</v>
      </c>
      <c r="F99" s="5">
        <v>16173</v>
      </c>
      <c r="G99" s="5">
        <v>16196</v>
      </c>
      <c r="H99" t="s">
        <v>2</v>
      </c>
      <c r="I99" s="6">
        <f t="shared" si="2"/>
        <v>92</v>
      </c>
    </row>
    <row r="100" spans="2:9" x14ac:dyDescent="0.2">
      <c r="B100">
        <v>98</v>
      </c>
      <c r="C100" t="s">
        <v>77</v>
      </c>
      <c r="D100" t="s">
        <v>550</v>
      </c>
      <c r="E100" s="5">
        <v>16107</v>
      </c>
      <c r="F100" s="5">
        <v>16177</v>
      </c>
      <c r="G100" s="5">
        <v>16199</v>
      </c>
      <c r="H100" t="s">
        <v>2</v>
      </c>
      <c r="I100" s="6">
        <f t="shared" si="2"/>
        <v>92</v>
      </c>
    </row>
    <row r="101" spans="2:9" x14ac:dyDescent="0.2">
      <c r="B101">
        <v>99</v>
      </c>
      <c r="C101" t="s">
        <v>78</v>
      </c>
      <c r="D101" t="s">
        <v>550</v>
      </c>
      <c r="E101" s="5">
        <v>16110</v>
      </c>
      <c r="F101" s="5">
        <v>16182</v>
      </c>
      <c r="G101" s="5">
        <v>16208</v>
      </c>
      <c r="H101" t="s">
        <v>2</v>
      </c>
      <c r="I101" s="6">
        <f t="shared" si="2"/>
        <v>98</v>
      </c>
    </row>
    <row r="102" spans="2:9" x14ac:dyDescent="0.2">
      <c r="B102">
        <v>100</v>
      </c>
      <c r="C102" t="s">
        <v>79</v>
      </c>
      <c r="D102" t="s">
        <v>550</v>
      </c>
      <c r="E102" s="5">
        <v>16114</v>
      </c>
      <c r="F102" s="5">
        <v>16187</v>
      </c>
      <c r="G102" s="5">
        <v>16210</v>
      </c>
      <c r="H102" t="s">
        <v>2</v>
      </c>
      <c r="I102" s="6">
        <f t="shared" ref="I102:I133" si="3">G102-E102</f>
        <v>96</v>
      </c>
    </row>
    <row r="103" spans="2:9" x14ac:dyDescent="0.2">
      <c r="B103">
        <v>101</v>
      </c>
      <c r="C103" t="s">
        <v>80</v>
      </c>
      <c r="D103" t="s">
        <v>550</v>
      </c>
      <c r="E103" s="5">
        <v>16130</v>
      </c>
      <c r="F103" s="5">
        <v>16191</v>
      </c>
      <c r="G103" s="5">
        <v>16211</v>
      </c>
      <c r="H103" t="s">
        <v>2</v>
      </c>
      <c r="I103" s="6">
        <f t="shared" si="3"/>
        <v>81</v>
      </c>
    </row>
    <row r="104" spans="2:9" x14ac:dyDescent="0.2">
      <c r="B104">
        <v>102</v>
      </c>
      <c r="C104" t="s">
        <v>81</v>
      </c>
      <c r="D104" t="s">
        <v>550</v>
      </c>
      <c r="E104" s="5">
        <v>16136</v>
      </c>
      <c r="F104" s="5">
        <v>16194</v>
      </c>
      <c r="G104" s="5">
        <v>16215</v>
      </c>
      <c r="H104" t="s">
        <v>2</v>
      </c>
      <c r="I104" s="6">
        <f t="shared" si="3"/>
        <v>79</v>
      </c>
    </row>
    <row r="105" spans="2:9" x14ac:dyDescent="0.2">
      <c r="B105">
        <v>103</v>
      </c>
      <c r="C105" t="s">
        <v>82</v>
      </c>
      <c r="D105" t="s">
        <v>550</v>
      </c>
      <c r="E105" s="5">
        <v>16144</v>
      </c>
      <c r="F105" s="5">
        <v>16197</v>
      </c>
      <c r="G105" s="5">
        <v>16217</v>
      </c>
      <c r="H105" t="s">
        <v>2</v>
      </c>
      <c r="I105" s="6">
        <f t="shared" si="3"/>
        <v>73</v>
      </c>
    </row>
    <row r="106" spans="2:9" x14ac:dyDescent="0.2">
      <c r="B106">
        <v>104</v>
      </c>
      <c r="C106" t="s">
        <v>83</v>
      </c>
      <c r="D106" t="s">
        <v>550</v>
      </c>
      <c r="E106" s="5">
        <v>16151</v>
      </c>
      <c r="F106" s="5">
        <v>16201</v>
      </c>
      <c r="G106" s="5">
        <v>16221</v>
      </c>
      <c r="H106" t="s">
        <v>2</v>
      </c>
      <c r="I106" s="6">
        <f t="shared" si="3"/>
        <v>70</v>
      </c>
    </row>
    <row r="107" spans="2:9" x14ac:dyDescent="0.2">
      <c r="B107">
        <v>105</v>
      </c>
      <c r="C107" t="s">
        <v>84</v>
      </c>
      <c r="D107" t="s">
        <v>550</v>
      </c>
      <c r="E107" s="5">
        <v>16156</v>
      </c>
      <c r="F107" s="5">
        <v>16204</v>
      </c>
      <c r="G107" s="5">
        <v>16223</v>
      </c>
      <c r="H107" t="s">
        <v>2</v>
      </c>
      <c r="I107" s="6">
        <f t="shared" si="3"/>
        <v>67</v>
      </c>
    </row>
    <row r="108" spans="2:9" x14ac:dyDescent="0.2">
      <c r="B108">
        <v>106</v>
      </c>
      <c r="C108" t="s">
        <v>85</v>
      </c>
      <c r="D108" t="s">
        <v>550</v>
      </c>
      <c r="E108" s="5">
        <v>16163</v>
      </c>
      <c r="F108" s="5">
        <v>16207</v>
      </c>
      <c r="G108" s="5">
        <v>16230</v>
      </c>
      <c r="H108" t="s">
        <v>2</v>
      </c>
      <c r="I108" s="6">
        <f t="shared" si="3"/>
        <v>67</v>
      </c>
    </row>
    <row r="109" spans="2:9" x14ac:dyDescent="0.2">
      <c r="B109">
        <v>107</v>
      </c>
      <c r="C109" t="s">
        <v>86</v>
      </c>
      <c r="D109" t="s">
        <v>550</v>
      </c>
      <c r="E109" s="5">
        <v>16168</v>
      </c>
      <c r="F109" s="5">
        <v>16211</v>
      </c>
      <c r="G109" s="5">
        <v>16233</v>
      </c>
      <c r="H109" t="s">
        <v>2</v>
      </c>
      <c r="I109" s="6">
        <f t="shared" si="3"/>
        <v>65</v>
      </c>
    </row>
    <row r="110" spans="2:9" x14ac:dyDescent="0.2">
      <c r="B110">
        <v>108</v>
      </c>
      <c r="C110" t="s">
        <v>87</v>
      </c>
      <c r="D110" t="s">
        <v>550</v>
      </c>
      <c r="E110" s="5">
        <v>16173</v>
      </c>
      <c r="F110" s="5">
        <v>16215</v>
      </c>
      <c r="G110" s="5">
        <v>16238</v>
      </c>
      <c r="H110" t="s">
        <v>2</v>
      </c>
      <c r="I110" s="6">
        <f t="shared" si="3"/>
        <v>65</v>
      </c>
    </row>
    <row r="111" spans="2:9" x14ac:dyDescent="0.2">
      <c r="B111">
        <v>109</v>
      </c>
      <c r="C111" t="s">
        <v>88</v>
      </c>
      <c r="D111" t="s">
        <v>550</v>
      </c>
      <c r="E111" s="5">
        <v>16177</v>
      </c>
      <c r="F111" s="5">
        <v>16218</v>
      </c>
      <c r="G111" s="5">
        <v>16242</v>
      </c>
      <c r="H111" t="s">
        <v>2</v>
      </c>
      <c r="I111" s="6">
        <f t="shared" si="3"/>
        <v>65</v>
      </c>
    </row>
    <row r="112" spans="2:9" x14ac:dyDescent="0.2">
      <c r="B112">
        <v>110</v>
      </c>
      <c r="C112" t="s">
        <v>89</v>
      </c>
      <c r="D112" t="s">
        <v>550</v>
      </c>
      <c r="E112" s="5">
        <v>16182</v>
      </c>
      <c r="F112" s="5">
        <v>16222</v>
      </c>
      <c r="G112" s="5">
        <v>16246</v>
      </c>
      <c r="H112" t="s">
        <v>2</v>
      </c>
      <c r="I112" s="6">
        <f t="shared" si="3"/>
        <v>64</v>
      </c>
    </row>
    <row r="113" spans="2:9" x14ac:dyDescent="0.2">
      <c r="B113">
        <v>111</v>
      </c>
      <c r="C113" t="s">
        <v>90</v>
      </c>
      <c r="D113" t="s">
        <v>550</v>
      </c>
      <c r="E113" s="5">
        <v>16187</v>
      </c>
      <c r="F113" s="5">
        <v>16226</v>
      </c>
      <c r="G113" s="5">
        <v>16260</v>
      </c>
      <c r="H113" t="s">
        <v>2</v>
      </c>
      <c r="I113" s="6">
        <f t="shared" si="3"/>
        <v>73</v>
      </c>
    </row>
    <row r="114" spans="2:9" x14ac:dyDescent="0.2">
      <c r="B114">
        <v>112</v>
      </c>
      <c r="C114" t="s">
        <v>91</v>
      </c>
      <c r="D114" t="s">
        <v>550</v>
      </c>
      <c r="E114" s="5">
        <v>16191</v>
      </c>
      <c r="F114" s="5">
        <v>16230</v>
      </c>
      <c r="G114" s="5">
        <v>16252</v>
      </c>
      <c r="H114" t="s">
        <v>2</v>
      </c>
      <c r="I114" s="6">
        <f t="shared" si="3"/>
        <v>61</v>
      </c>
    </row>
    <row r="115" spans="2:9" x14ac:dyDescent="0.2">
      <c r="B115">
        <v>113</v>
      </c>
      <c r="C115" t="s">
        <v>92</v>
      </c>
      <c r="D115" t="s">
        <v>550</v>
      </c>
      <c r="E115" s="5">
        <v>16194</v>
      </c>
      <c r="F115" s="5">
        <v>16233</v>
      </c>
      <c r="G115" s="5">
        <v>16253</v>
      </c>
      <c r="H115" t="s">
        <v>2</v>
      </c>
      <c r="I115" s="6">
        <f t="shared" si="3"/>
        <v>59</v>
      </c>
    </row>
    <row r="116" spans="2:9" x14ac:dyDescent="0.2">
      <c r="B116">
        <v>114</v>
      </c>
      <c r="C116" t="s">
        <v>93</v>
      </c>
      <c r="D116" t="s">
        <v>550</v>
      </c>
      <c r="E116" s="5">
        <v>16197</v>
      </c>
      <c r="F116" s="5">
        <v>16237</v>
      </c>
      <c r="G116" s="5">
        <v>16260</v>
      </c>
      <c r="H116" t="s">
        <v>2</v>
      </c>
      <c r="I116" s="6">
        <f t="shared" si="3"/>
        <v>63</v>
      </c>
    </row>
    <row r="117" spans="2:9" x14ac:dyDescent="0.2">
      <c r="B117">
        <v>115</v>
      </c>
      <c r="C117" t="s">
        <v>94</v>
      </c>
      <c r="D117" t="s">
        <v>550</v>
      </c>
      <c r="E117" s="5">
        <v>16195</v>
      </c>
      <c r="F117" s="5">
        <v>16240</v>
      </c>
      <c r="G117" s="5">
        <v>16264</v>
      </c>
      <c r="H117" t="s">
        <v>2</v>
      </c>
      <c r="I117" s="6">
        <f t="shared" si="3"/>
        <v>69</v>
      </c>
    </row>
    <row r="118" spans="2:9" x14ac:dyDescent="0.2">
      <c r="B118">
        <v>116</v>
      </c>
      <c r="C118" t="s">
        <v>95</v>
      </c>
      <c r="D118" t="s">
        <v>550</v>
      </c>
      <c r="E118" s="5">
        <v>16204</v>
      </c>
      <c r="F118" s="5">
        <v>16244</v>
      </c>
      <c r="G118" s="5">
        <v>16268</v>
      </c>
      <c r="H118" t="s">
        <v>2</v>
      </c>
      <c r="I118" s="6">
        <f t="shared" si="3"/>
        <v>64</v>
      </c>
    </row>
    <row r="119" spans="2:9" x14ac:dyDescent="0.2">
      <c r="B119">
        <v>117</v>
      </c>
      <c r="C119" t="s">
        <v>457</v>
      </c>
      <c r="D119" t="s">
        <v>551</v>
      </c>
      <c r="E119" s="5">
        <v>16207</v>
      </c>
      <c r="F119" s="5">
        <v>16253</v>
      </c>
      <c r="G119" s="5">
        <v>16298</v>
      </c>
      <c r="H119" t="s">
        <v>2</v>
      </c>
      <c r="I119" s="6">
        <f t="shared" si="3"/>
        <v>91</v>
      </c>
    </row>
    <row r="120" spans="2:9" x14ac:dyDescent="0.2">
      <c r="B120">
        <v>118</v>
      </c>
      <c r="C120" t="s">
        <v>458</v>
      </c>
      <c r="D120" t="s">
        <v>551</v>
      </c>
      <c r="E120" s="5">
        <v>16211</v>
      </c>
      <c r="F120" s="5">
        <v>16257</v>
      </c>
      <c r="G120" s="5">
        <v>16312</v>
      </c>
      <c r="H120" t="s">
        <v>2</v>
      </c>
      <c r="I120" s="6">
        <f t="shared" si="3"/>
        <v>101</v>
      </c>
    </row>
    <row r="121" spans="2:9" x14ac:dyDescent="0.2">
      <c r="B121">
        <v>119</v>
      </c>
      <c r="C121" t="s">
        <v>459</v>
      </c>
      <c r="D121" t="s">
        <v>551</v>
      </c>
      <c r="E121" s="5">
        <v>16215</v>
      </c>
      <c r="F121" s="5">
        <v>16264</v>
      </c>
      <c r="G121" s="5">
        <v>16321</v>
      </c>
      <c r="H121" t="s">
        <v>2</v>
      </c>
      <c r="I121" s="6">
        <f t="shared" si="3"/>
        <v>106</v>
      </c>
    </row>
    <row r="122" spans="2:9" x14ac:dyDescent="0.2">
      <c r="B122">
        <v>120</v>
      </c>
      <c r="C122" t="s">
        <v>460</v>
      </c>
      <c r="D122" t="s">
        <v>551</v>
      </c>
      <c r="E122" s="5">
        <v>16218</v>
      </c>
      <c r="F122" s="5">
        <v>16271</v>
      </c>
      <c r="G122" s="5">
        <v>16329</v>
      </c>
      <c r="H122" t="s">
        <v>2</v>
      </c>
      <c r="I122" s="6">
        <f t="shared" si="3"/>
        <v>111</v>
      </c>
    </row>
    <row r="123" spans="2:9" x14ac:dyDescent="0.2">
      <c r="B123">
        <v>121</v>
      </c>
      <c r="C123" t="s">
        <v>461</v>
      </c>
      <c r="D123" t="s">
        <v>551</v>
      </c>
      <c r="E123" s="5">
        <v>16222</v>
      </c>
      <c r="F123" s="5">
        <v>16278</v>
      </c>
      <c r="G123" s="5">
        <v>16335</v>
      </c>
      <c r="H123" t="s">
        <v>2</v>
      </c>
      <c r="I123" s="6">
        <f t="shared" si="3"/>
        <v>113</v>
      </c>
    </row>
    <row r="124" spans="2:9" x14ac:dyDescent="0.2">
      <c r="B124">
        <v>122</v>
      </c>
      <c r="C124" t="s">
        <v>462</v>
      </c>
      <c r="D124" t="s">
        <v>551</v>
      </c>
      <c r="E124" s="5">
        <v>16226</v>
      </c>
      <c r="F124" s="5">
        <v>16288</v>
      </c>
      <c r="G124" s="5">
        <v>16342</v>
      </c>
      <c r="H124" t="s">
        <v>2</v>
      </c>
      <c r="I124" s="6">
        <f t="shared" si="3"/>
        <v>116</v>
      </c>
    </row>
    <row r="125" spans="2:9" x14ac:dyDescent="0.2">
      <c r="B125">
        <v>123</v>
      </c>
      <c r="C125" t="s">
        <v>463</v>
      </c>
      <c r="D125" t="s">
        <v>551</v>
      </c>
      <c r="E125" s="5">
        <v>16230</v>
      </c>
      <c r="F125" s="5">
        <v>16296</v>
      </c>
      <c r="G125" s="5">
        <v>16346</v>
      </c>
      <c r="H125" t="s">
        <v>2</v>
      </c>
      <c r="I125" s="6">
        <f t="shared" si="3"/>
        <v>116</v>
      </c>
    </row>
    <row r="126" spans="2:9" x14ac:dyDescent="0.2">
      <c r="B126">
        <v>124</v>
      </c>
      <c r="C126" t="s">
        <v>464</v>
      </c>
      <c r="D126" t="s">
        <v>551</v>
      </c>
      <c r="E126" s="5">
        <v>16233</v>
      </c>
      <c r="F126" s="5">
        <v>16308</v>
      </c>
      <c r="G126" s="5">
        <v>16351</v>
      </c>
      <c r="H126" t="s">
        <v>2</v>
      </c>
      <c r="I126" s="6">
        <f t="shared" si="3"/>
        <v>118</v>
      </c>
    </row>
    <row r="127" spans="2:9" x14ac:dyDescent="0.2">
      <c r="B127">
        <v>125</v>
      </c>
      <c r="C127" t="s">
        <v>465</v>
      </c>
      <c r="D127" t="s">
        <v>551</v>
      </c>
      <c r="E127" s="5">
        <v>16237</v>
      </c>
      <c r="F127" s="5">
        <v>16313</v>
      </c>
      <c r="G127" s="5">
        <v>16355</v>
      </c>
      <c r="H127" t="s">
        <v>2</v>
      </c>
      <c r="I127" s="6">
        <f t="shared" si="3"/>
        <v>118</v>
      </c>
    </row>
    <row r="128" spans="2:9" x14ac:dyDescent="0.2">
      <c r="B128">
        <v>126</v>
      </c>
      <c r="C128" t="s">
        <v>466</v>
      </c>
      <c r="D128" t="s">
        <v>551</v>
      </c>
      <c r="E128" s="5">
        <v>16240</v>
      </c>
      <c r="F128" s="5">
        <v>16324</v>
      </c>
      <c r="G128" s="5">
        <v>16358</v>
      </c>
      <c r="H128" t="s">
        <v>2</v>
      </c>
      <c r="I128" s="6">
        <f t="shared" si="3"/>
        <v>118</v>
      </c>
    </row>
    <row r="129" spans="2:9" x14ac:dyDescent="0.2">
      <c r="B129">
        <v>127</v>
      </c>
      <c r="C129" t="s">
        <v>467</v>
      </c>
      <c r="D129" t="s">
        <v>551</v>
      </c>
      <c r="E129" s="5">
        <v>16244</v>
      </c>
      <c r="F129" s="5">
        <v>16323</v>
      </c>
      <c r="G129" s="5">
        <v>16363</v>
      </c>
      <c r="H129" t="s">
        <v>2</v>
      </c>
      <c r="I129" s="6">
        <f t="shared" si="3"/>
        <v>119</v>
      </c>
    </row>
    <row r="130" spans="2:9" x14ac:dyDescent="0.2">
      <c r="B130">
        <v>128</v>
      </c>
      <c r="C130" t="s">
        <v>468</v>
      </c>
      <c r="D130" t="s">
        <v>551</v>
      </c>
      <c r="E130" s="5">
        <v>16253</v>
      </c>
      <c r="F130" s="5">
        <v>16329</v>
      </c>
      <c r="G130" s="5">
        <v>16367</v>
      </c>
      <c r="H130" t="s">
        <v>2</v>
      </c>
      <c r="I130" s="6">
        <f t="shared" si="3"/>
        <v>114</v>
      </c>
    </row>
    <row r="131" spans="2:9" x14ac:dyDescent="0.2">
      <c r="B131">
        <v>129</v>
      </c>
      <c r="C131" t="s">
        <v>469</v>
      </c>
      <c r="D131" t="s">
        <v>551</v>
      </c>
      <c r="E131" s="5">
        <v>16257</v>
      </c>
      <c r="F131" s="5">
        <v>16334</v>
      </c>
      <c r="G131" s="5">
        <v>16371</v>
      </c>
      <c r="H131" t="s">
        <v>2</v>
      </c>
      <c r="I131" s="6">
        <f t="shared" si="3"/>
        <v>114</v>
      </c>
    </row>
    <row r="132" spans="2:9" x14ac:dyDescent="0.2">
      <c r="B132">
        <v>130</v>
      </c>
      <c r="C132" t="s">
        <v>470</v>
      </c>
      <c r="D132" t="s">
        <v>551</v>
      </c>
      <c r="E132" s="5">
        <v>16264</v>
      </c>
      <c r="F132" s="5">
        <v>16339</v>
      </c>
      <c r="G132" s="5">
        <v>16375</v>
      </c>
      <c r="H132" t="s">
        <v>2</v>
      </c>
      <c r="I132" s="6">
        <f t="shared" si="3"/>
        <v>111</v>
      </c>
    </row>
    <row r="133" spans="2:9" x14ac:dyDescent="0.2">
      <c r="B133">
        <v>131</v>
      </c>
      <c r="C133" t="s">
        <v>471</v>
      </c>
      <c r="D133" t="s">
        <v>551</v>
      </c>
      <c r="E133" s="5">
        <v>16272</v>
      </c>
      <c r="F133" s="5">
        <v>16344</v>
      </c>
      <c r="G133" s="5">
        <v>16377</v>
      </c>
      <c r="H133" t="s">
        <v>2</v>
      </c>
      <c r="I133" s="6">
        <f t="shared" si="3"/>
        <v>105</v>
      </c>
    </row>
    <row r="134" spans="2:9" x14ac:dyDescent="0.2">
      <c r="B134">
        <v>132</v>
      </c>
      <c r="C134" t="s">
        <v>472</v>
      </c>
      <c r="D134" t="s">
        <v>551</v>
      </c>
      <c r="E134" s="5">
        <v>16278</v>
      </c>
      <c r="F134" s="5">
        <v>16350</v>
      </c>
      <c r="G134" s="5">
        <v>16382</v>
      </c>
      <c r="H134" t="s">
        <v>2</v>
      </c>
      <c r="I134" s="6">
        <f t="shared" ref="I134:I197" si="4">G134-E134</f>
        <v>104</v>
      </c>
    </row>
    <row r="135" spans="2:9" x14ac:dyDescent="0.2">
      <c r="B135">
        <v>133</v>
      </c>
      <c r="C135" t="s">
        <v>473</v>
      </c>
      <c r="D135" t="s">
        <v>551</v>
      </c>
      <c r="E135" s="5">
        <v>16288</v>
      </c>
      <c r="F135" s="5">
        <v>16354</v>
      </c>
      <c r="G135" s="5">
        <v>16385</v>
      </c>
      <c r="H135" t="s">
        <v>2</v>
      </c>
      <c r="I135" s="6">
        <f t="shared" si="4"/>
        <v>97</v>
      </c>
    </row>
    <row r="136" spans="2:9" x14ac:dyDescent="0.2">
      <c r="B136">
        <v>134</v>
      </c>
      <c r="C136" t="s">
        <v>474</v>
      </c>
      <c r="D136" t="s">
        <v>551</v>
      </c>
      <c r="E136" s="5">
        <v>16297</v>
      </c>
      <c r="F136" s="5">
        <v>16359</v>
      </c>
      <c r="G136" s="5">
        <v>16388</v>
      </c>
      <c r="H136" t="s">
        <v>2</v>
      </c>
      <c r="I136" s="6">
        <f t="shared" si="4"/>
        <v>91</v>
      </c>
    </row>
    <row r="137" spans="2:9" x14ac:dyDescent="0.2">
      <c r="B137">
        <v>135</v>
      </c>
      <c r="C137" t="s">
        <v>475</v>
      </c>
      <c r="D137" t="s">
        <v>551</v>
      </c>
      <c r="E137" s="5">
        <v>16297</v>
      </c>
      <c r="F137" s="5">
        <v>16362</v>
      </c>
      <c r="G137" s="5">
        <v>16391</v>
      </c>
      <c r="H137" t="s">
        <v>2</v>
      </c>
      <c r="I137" s="6">
        <f t="shared" si="4"/>
        <v>94</v>
      </c>
    </row>
    <row r="138" spans="2:9" x14ac:dyDescent="0.2">
      <c r="B138">
        <v>136</v>
      </c>
      <c r="C138" t="s">
        <v>476</v>
      </c>
      <c r="D138" t="s">
        <v>551</v>
      </c>
      <c r="E138" s="5">
        <v>16313</v>
      </c>
      <c r="F138" s="5">
        <v>16365</v>
      </c>
      <c r="G138" s="5">
        <v>16394</v>
      </c>
      <c r="H138" t="s">
        <v>2</v>
      </c>
      <c r="I138" s="6">
        <f t="shared" si="4"/>
        <v>81</v>
      </c>
    </row>
    <row r="139" spans="2:9" x14ac:dyDescent="0.2">
      <c r="B139">
        <v>137</v>
      </c>
      <c r="C139" t="s">
        <v>477</v>
      </c>
      <c r="D139" t="s">
        <v>551</v>
      </c>
      <c r="E139" s="5">
        <v>16319</v>
      </c>
      <c r="F139" s="5">
        <v>16368</v>
      </c>
      <c r="G139" s="5">
        <v>16397</v>
      </c>
      <c r="H139" t="s">
        <v>2</v>
      </c>
      <c r="I139" s="6">
        <f t="shared" si="4"/>
        <v>78</v>
      </c>
    </row>
    <row r="140" spans="2:9" x14ac:dyDescent="0.2">
      <c r="B140">
        <v>138</v>
      </c>
      <c r="C140" t="s">
        <v>478</v>
      </c>
      <c r="D140" t="s">
        <v>551</v>
      </c>
      <c r="E140" s="5">
        <v>16323</v>
      </c>
      <c r="F140" s="5">
        <v>16372</v>
      </c>
      <c r="G140" s="5">
        <v>16399</v>
      </c>
      <c r="H140" t="s">
        <v>2</v>
      </c>
      <c r="I140" s="6">
        <f t="shared" si="4"/>
        <v>76</v>
      </c>
    </row>
    <row r="141" spans="2:9" x14ac:dyDescent="0.2">
      <c r="B141">
        <v>139</v>
      </c>
      <c r="C141" t="s">
        <v>479</v>
      </c>
      <c r="D141" t="s">
        <v>551</v>
      </c>
      <c r="E141" s="5">
        <v>16329</v>
      </c>
      <c r="F141" s="5">
        <v>16375</v>
      </c>
      <c r="G141" s="5">
        <v>16401</v>
      </c>
      <c r="H141" t="s">
        <v>2</v>
      </c>
      <c r="I141" s="6">
        <f t="shared" si="4"/>
        <v>72</v>
      </c>
    </row>
    <row r="142" spans="2:9" x14ac:dyDescent="0.2">
      <c r="B142">
        <v>140</v>
      </c>
      <c r="C142" t="s">
        <v>480</v>
      </c>
      <c r="D142" t="s">
        <v>551</v>
      </c>
      <c r="E142" s="5">
        <v>16323</v>
      </c>
      <c r="F142" s="5">
        <v>16379</v>
      </c>
      <c r="G142" s="5">
        <v>16404</v>
      </c>
      <c r="H142" t="s">
        <v>2</v>
      </c>
      <c r="I142" s="6">
        <f t="shared" si="4"/>
        <v>81</v>
      </c>
    </row>
    <row r="143" spans="2:9" x14ac:dyDescent="0.2">
      <c r="B143">
        <v>141</v>
      </c>
      <c r="C143" t="s">
        <v>481</v>
      </c>
      <c r="D143" t="s">
        <v>551</v>
      </c>
      <c r="E143" s="5">
        <v>16339</v>
      </c>
      <c r="F143" s="5">
        <v>16383</v>
      </c>
      <c r="G143" s="5">
        <v>16409</v>
      </c>
      <c r="H143" t="s">
        <v>2</v>
      </c>
      <c r="I143" s="6">
        <f t="shared" si="4"/>
        <v>70</v>
      </c>
    </row>
    <row r="144" spans="2:9" x14ac:dyDescent="0.2">
      <c r="B144">
        <v>142</v>
      </c>
      <c r="C144" t="s">
        <v>482</v>
      </c>
      <c r="D144" t="s">
        <v>551</v>
      </c>
      <c r="E144" s="5">
        <v>16344</v>
      </c>
      <c r="F144" s="5">
        <v>16388</v>
      </c>
      <c r="G144" s="5">
        <v>16406</v>
      </c>
      <c r="H144" t="s">
        <v>2</v>
      </c>
      <c r="I144" s="6">
        <f t="shared" si="4"/>
        <v>62</v>
      </c>
    </row>
    <row r="145" spans="2:9" x14ac:dyDescent="0.2">
      <c r="B145">
        <v>143</v>
      </c>
      <c r="C145" t="s">
        <v>483</v>
      </c>
      <c r="D145" t="s">
        <v>551</v>
      </c>
      <c r="E145" s="5">
        <v>16350</v>
      </c>
      <c r="F145" s="5">
        <v>16392</v>
      </c>
      <c r="G145" s="5">
        <v>16411</v>
      </c>
      <c r="H145" t="s">
        <v>2</v>
      </c>
      <c r="I145" s="6">
        <f t="shared" si="4"/>
        <v>61</v>
      </c>
    </row>
    <row r="146" spans="2:9" x14ac:dyDescent="0.2">
      <c r="B146">
        <v>144</v>
      </c>
      <c r="C146" t="s">
        <v>484</v>
      </c>
      <c r="D146" t="s">
        <v>551</v>
      </c>
      <c r="E146" s="5">
        <v>16354</v>
      </c>
      <c r="F146" s="5">
        <v>16395</v>
      </c>
      <c r="G146" s="5">
        <v>16415</v>
      </c>
      <c r="H146" t="s">
        <v>2</v>
      </c>
      <c r="I146" s="6">
        <f t="shared" si="4"/>
        <v>61</v>
      </c>
    </row>
    <row r="147" spans="2:9" x14ac:dyDescent="0.2">
      <c r="B147">
        <v>145</v>
      </c>
      <c r="C147" t="s">
        <v>485</v>
      </c>
      <c r="D147" t="s">
        <v>551</v>
      </c>
      <c r="E147" s="5">
        <v>16359</v>
      </c>
      <c r="F147" s="5">
        <v>16399</v>
      </c>
      <c r="G147" s="5">
        <v>16418</v>
      </c>
      <c r="H147" t="s">
        <v>2</v>
      </c>
      <c r="I147" s="6">
        <f t="shared" si="4"/>
        <v>59</v>
      </c>
    </row>
    <row r="148" spans="2:9" x14ac:dyDescent="0.2">
      <c r="B148">
        <v>146</v>
      </c>
      <c r="C148" t="s">
        <v>486</v>
      </c>
      <c r="D148" t="s">
        <v>551</v>
      </c>
      <c r="E148" s="5">
        <v>16362</v>
      </c>
      <c r="F148" s="5">
        <v>16403</v>
      </c>
      <c r="G148" s="5">
        <v>16423</v>
      </c>
      <c r="H148" t="s">
        <v>2</v>
      </c>
      <c r="I148" s="6">
        <f t="shared" si="4"/>
        <v>61</v>
      </c>
    </row>
    <row r="149" spans="2:9" x14ac:dyDescent="0.2">
      <c r="B149">
        <v>147</v>
      </c>
      <c r="C149" t="s">
        <v>96</v>
      </c>
      <c r="D149" t="s">
        <v>550</v>
      </c>
      <c r="E149" s="5">
        <v>16365</v>
      </c>
      <c r="F149" s="5">
        <v>16406</v>
      </c>
      <c r="G149" s="5">
        <v>16442</v>
      </c>
      <c r="H149" t="s">
        <v>2</v>
      </c>
      <c r="I149" s="6">
        <f t="shared" si="4"/>
        <v>77</v>
      </c>
    </row>
    <row r="150" spans="2:9" x14ac:dyDescent="0.2">
      <c r="B150">
        <v>148</v>
      </c>
      <c r="C150" t="s">
        <v>97</v>
      </c>
      <c r="D150" t="s">
        <v>550</v>
      </c>
      <c r="E150" s="5">
        <v>16368</v>
      </c>
      <c r="F150" s="5">
        <v>16408</v>
      </c>
      <c r="G150" s="5">
        <v>16466</v>
      </c>
      <c r="H150" t="s">
        <v>2</v>
      </c>
      <c r="I150" s="6">
        <f t="shared" si="4"/>
        <v>98</v>
      </c>
    </row>
    <row r="151" spans="2:9" x14ac:dyDescent="0.2">
      <c r="B151">
        <v>149</v>
      </c>
      <c r="C151" t="s">
        <v>98</v>
      </c>
      <c r="D151" t="s">
        <v>550</v>
      </c>
      <c r="E151" s="5">
        <v>16372</v>
      </c>
      <c r="F151" s="5">
        <v>16410</v>
      </c>
      <c r="G151" s="5">
        <v>16469</v>
      </c>
      <c r="H151" t="s">
        <v>2</v>
      </c>
      <c r="I151" s="6">
        <f t="shared" si="4"/>
        <v>97</v>
      </c>
    </row>
    <row r="152" spans="2:9" x14ac:dyDescent="0.2">
      <c r="B152">
        <v>150</v>
      </c>
      <c r="C152" t="s">
        <v>99</v>
      </c>
      <c r="D152" t="s">
        <v>550</v>
      </c>
      <c r="E152" s="5">
        <v>16375</v>
      </c>
      <c r="F152" s="5">
        <v>16412</v>
      </c>
      <c r="G152" s="5">
        <v>16473</v>
      </c>
      <c r="H152" t="s">
        <v>2</v>
      </c>
      <c r="I152" s="6">
        <f t="shared" si="4"/>
        <v>98</v>
      </c>
    </row>
    <row r="153" spans="2:9" x14ac:dyDescent="0.2">
      <c r="B153">
        <v>151</v>
      </c>
      <c r="C153" t="s">
        <v>100</v>
      </c>
      <c r="D153" t="s">
        <v>550</v>
      </c>
      <c r="E153" s="5">
        <v>16379</v>
      </c>
      <c r="F153" s="5">
        <v>16415</v>
      </c>
      <c r="G153" s="5">
        <v>16485</v>
      </c>
      <c r="H153" t="s">
        <v>2</v>
      </c>
      <c r="I153" s="6">
        <f t="shared" si="4"/>
        <v>106</v>
      </c>
    </row>
    <row r="154" spans="2:9" x14ac:dyDescent="0.2">
      <c r="B154">
        <v>152</v>
      </c>
      <c r="C154" t="s">
        <v>101</v>
      </c>
      <c r="D154" t="s">
        <v>550</v>
      </c>
      <c r="E154" s="5">
        <v>16383</v>
      </c>
      <c r="F154" s="5">
        <v>16418</v>
      </c>
      <c r="G154" s="5">
        <v>16477</v>
      </c>
      <c r="H154" t="s">
        <v>2</v>
      </c>
      <c r="I154" s="6">
        <f t="shared" si="4"/>
        <v>94</v>
      </c>
    </row>
    <row r="155" spans="2:9" x14ac:dyDescent="0.2">
      <c r="B155">
        <v>153</v>
      </c>
      <c r="C155" t="s">
        <v>102</v>
      </c>
      <c r="D155" t="s">
        <v>550</v>
      </c>
      <c r="E155" s="5">
        <v>16388</v>
      </c>
      <c r="F155" s="5">
        <v>16421</v>
      </c>
      <c r="G155" s="5">
        <v>16449</v>
      </c>
      <c r="H155" t="s">
        <v>2</v>
      </c>
      <c r="I155" s="6">
        <f t="shared" si="4"/>
        <v>61</v>
      </c>
    </row>
    <row r="156" spans="2:9" x14ac:dyDescent="0.2">
      <c r="B156">
        <v>154</v>
      </c>
      <c r="C156" t="s">
        <v>103</v>
      </c>
      <c r="D156" t="s">
        <v>550</v>
      </c>
      <c r="E156" s="5">
        <v>16392</v>
      </c>
      <c r="F156" s="5">
        <v>16425</v>
      </c>
      <c r="G156" s="5">
        <v>16453</v>
      </c>
      <c r="H156" t="s">
        <v>2</v>
      </c>
      <c r="I156" s="6">
        <f t="shared" si="4"/>
        <v>61</v>
      </c>
    </row>
    <row r="157" spans="2:9" x14ac:dyDescent="0.2">
      <c r="B157">
        <v>155</v>
      </c>
      <c r="C157" t="s">
        <v>104</v>
      </c>
      <c r="D157" t="s">
        <v>550</v>
      </c>
      <c r="E157" s="5">
        <v>16395</v>
      </c>
      <c r="F157" s="5">
        <v>16428</v>
      </c>
      <c r="G157" s="5">
        <v>16459</v>
      </c>
      <c r="H157" t="s">
        <v>2</v>
      </c>
      <c r="I157" s="6">
        <f t="shared" si="4"/>
        <v>64</v>
      </c>
    </row>
    <row r="158" spans="2:9" x14ac:dyDescent="0.2">
      <c r="B158">
        <v>156</v>
      </c>
      <c r="C158" t="s">
        <v>105</v>
      </c>
      <c r="D158" t="s">
        <v>550</v>
      </c>
      <c r="E158" s="5">
        <v>16399</v>
      </c>
      <c r="F158" s="5">
        <v>16433</v>
      </c>
      <c r="G158" s="5">
        <v>16462</v>
      </c>
      <c r="H158" t="s">
        <v>2</v>
      </c>
      <c r="I158" s="6">
        <f t="shared" si="4"/>
        <v>63</v>
      </c>
    </row>
    <row r="159" spans="2:9" x14ac:dyDescent="0.2">
      <c r="B159">
        <v>157</v>
      </c>
      <c r="C159" t="s">
        <v>106</v>
      </c>
      <c r="D159" t="s">
        <v>550</v>
      </c>
      <c r="E159" s="5">
        <v>16403</v>
      </c>
      <c r="F159" s="5">
        <v>16436</v>
      </c>
      <c r="G159" s="5">
        <v>16484</v>
      </c>
      <c r="H159" t="s">
        <v>2</v>
      </c>
      <c r="I159" s="6">
        <f t="shared" si="4"/>
        <v>81</v>
      </c>
    </row>
    <row r="160" spans="2:9" x14ac:dyDescent="0.2">
      <c r="B160">
        <v>158</v>
      </c>
      <c r="C160" t="s">
        <v>107</v>
      </c>
      <c r="D160" t="s">
        <v>550</v>
      </c>
      <c r="E160" s="5">
        <v>16406</v>
      </c>
      <c r="F160" s="5">
        <v>16442</v>
      </c>
      <c r="G160" s="5">
        <v>16487</v>
      </c>
      <c r="H160" t="s">
        <v>2</v>
      </c>
      <c r="I160" s="6">
        <f t="shared" si="4"/>
        <v>81</v>
      </c>
    </row>
    <row r="161" spans="2:9" x14ac:dyDescent="0.2">
      <c r="B161">
        <v>159</v>
      </c>
      <c r="C161" t="s">
        <v>108</v>
      </c>
      <c r="D161" t="s">
        <v>550</v>
      </c>
      <c r="E161" s="5">
        <v>16408</v>
      </c>
      <c r="F161" s="5">
        <v>16446</v>
      </c>
      <c r="G161" s="5">
        <v>16466</v>
      </c>
      <c r="H161" t="s">
        <v>2</v>
      </c>
      <c r="I161" s="6">
        <f t="shared" si="4"/>
        <v>58</v>
      </c>
    </row>
    <row r="162" spans="2:9" x14ac:dyDescent="0.2">
      <c r="B162">
        <v>160</v>
      </c>
      <c r="C162" t="s">
        <v>109</v>
      </c>
      <c r="D162" t="s">
        <v>550</v>
      </c>
      <c r="E162" s="5">
        <v>16410</v>
      </c>
      <c r="F162" s="5">
        <v>16449</v>
      </c>
      <c r="G162" s="5">
        <v>16490</v>
      </c>
      <c r="H162" t="s">
        <v>2</v>
      </c>
      <c r="I162" s="6">
        <f t="shared" si="4"/>
        <v>80</v>
      </c>
    </row>
    <row r="163" spans="2:9" x14ac:dyDescent="0.2">
      <c r="B163">
        <v>161</v>
      </c>
      <c r="C163" t="s">
        <v>110</v>
      </c>
      <c r="D163" t="s">
        <v>550</v>
      </c>
      <c r="E163" s="5">
        <v>16412</v>
      </c>
      <c r="F163" s="5">
        <v>16453</v>
      </c>
      <c r="G163" s="5">
        <v>16496</v>
      </c>
      <c r="H163" t="s">
        <v>2</v>
      </c>
      <c r="I163" s="6">
        <f t="shared" si="4"/>
        <v>84</v>
      </c>
    </row>
    <row r="164" spans="2:9" x14ac:dyDescent="0.2">
      <c r="B164">
        <v>162</v>
      </c>
      <c r="C164" t="s">
        <v>111</v>
      </c>
      <c r="D164" t="s">
        <v>550</v>
      </c>
      <c r="E164" s="5">
        <v>16415</v>
      </c>
      <c r="F164" s="5">
        <v>16456</v>
      </c>
      <c r="G164" s="5">
        <v>16519</v>
      </c>
      <c r="H164" t="s">
        <v>2</v>
      </c>
      <c r="I164" s="6">
        <f t="shared" si="4"/>
        <v>104</v>
      </c>
    </row>
    <row r="165" spans="2:9" x14ac:dyDescent="0.2">
      <c r="B165">
        <v>163</v>
      </c>
      <c r="C165" t="s">
        <v>112</v>
      </c>
      <c r="D165" t="s">
        <v>550</v>
      </c>
      <c r="E165" s="5">
        <v>16418</v>
      </c>
      <c r="F165" s="5">
        <v>16460</v>
      </c>
      <c r="G165" s="5">
        <v>16492</v>
      </c>
      <c r="H165" t="s">
        <v>2</v>
      </c>
      <c r="I165" s="6">
        <f t="shared" si="4"/>
        <v>74</v>
      </c>
    </row>
    <row r="166" spans="2:9" x14ac:dyDescent="0.2">
      <c r="B166">
        <v>164</v>
      </c>
      <c r="C166" t="s">
        <v>113</v>
      </c>
      <c r="D166" t="s">
        <v>550</v>
      </c>
      <c r="E166" s="5">
        <v>16421</v>
      </c>
      <c r="F166" s="5">
        <v>16463</v>
      </c>
      <c r="G166" s="5">
        <v>16499</v>
      </c>
      <c r="H166" t="s">
        <v>2</v>
      </c>
      <c r="I166" s="6">
        <f t="shared" si="4"/>
        <v>78</v>
      </c>
    </row>
    <row r="167" spans="2:9" x14ac:dyDescent="0.2">
      <c r="B167">
        <v>165</v>
      </c>
      <c r="C167" t="s">
        <v>114</v>
      </c>
      <c r="D167" t="s">
        <v>550</v>
      </c>
      <c r="E167" s="5">
        <v>16425</v>
      </c>
      <c r="F167" s="5">
        <v>16467</v>
      </c>
      <c r="G167" s="5">
        <v>16504</v>
      </c>
      <c r="H167" t="s">
        <v>2</v>
      </c>
      <c r="I167" s="6">
        <f t="shared" si="4"/>
        <v>79</v>
      </c>
    </row>
    <row r="168" spans="2:9" x14ac:dyDescent="0.2">
      <c r="B168">
        <v>166</v>
      </c>
      <c r="C168" t="s">
        <v>115</v>
      </c>
      <c r="D168" t="s">
        <v>550</v>
      </c>
      <c r="E168" s="5">
        <v>16428</v>
      </c>
      <c r="F168" s="5">
        <v>16470</v>
      </c>
      <c r="G168" s="5">
        <v>16506</v>
      </c>
      <c r="H168" t="s">
        <v>2</v>
      </c>
      <c r="I168" s="6">
        <f t="shared" si="4"/>
        <v>78</v>
      </c>
    </row>
    <row r="169" spans="2:9" x14ac:dyDescent="0.2">
      <c r="B169">
        <v>167</v>
      </c>
      <c r="C169" t="s">
        <v>116</v>
      </c>
      <c r="D169" t="s">
        <v>550</v>
      </c>
      <c r="E169" s="5">
        <v>16433</v>
      </c>
      <c r="F169" s="5">
        <v>16474</v>
      </c>
      <c r="G169" s="5">
        <v>16531</v>
      </c>
      <c r="H169" t="s">
        <v>2</v>
      </c>
      <c r="I169" s="6">
        <f t="shared" si="4"/>
        <v>98</v>
      </c>
    </row>
    <row r="170" spans="2:9" x14ac:dyDescent="0.2">
      <c r="B170">
        <v>168</v>
      </c>
      <c r="C170" t="s">
        <v>117</v>
      </c>
      <c r="D170" t="s">
        <v>550</v>
      </c>
      <c r="E170" s="5">
        <v>16436</v>
      </c>
      <c r="F170" s="5">
        <v>16477</v>
      </c>
      <c r="G170" s="5">
        <v>16510</v>
      </c>
      <c r="H170" t="s">
        <v>2</v>
      </c>
      <c r="I170" s="6">
        <f t="shared" si="4"/>
        <v>74</v>
      </c>
    </row>
    <row r="171" spans="2:9" x14ac:dyDescent="0.2">
      <c r="B171">
        <v>169</v>
      </c>
      <c r="C171" t="s">
        <v>118</v>
      </c>
      <c r="D171" t="s">
        <v>550</v>
      </c>
      <c r="E171" s="5">
        <v>16442</v>
      </c>
      <c r="F171" s="5">
        <v>16483</v>
      </c>
      <c r="G171" s="5">
        <v>16513</v>
      </c>
      <c r="H171" t="s">
        <v>2</v>
      </c>
      <c r="I171" s="6">
        <f t="shared" si="4"/>
        <v>71</v>
      </c>
    </row>
    <row r="172" spans="2:9" x14ac:dyDescent="0.2">
      <c r="B172">
        <v>170</v>
      </c>
      <c r="C172" t="s">
        <v>119</v>
      </c>
      <c r="D172" t="s">
        <v>550</v>
      </c>
      <c r="E172" s="5">
        <v>16446</v>
      </c>
      <c r="F172" s="5">
        <v>16488</v>
      </c>
      <c r="G172" s="5">
        <v>16517</v>
      </c>
      <c r="H172" t="s">
        <v>2</v>
      </c>
      <c r="I172" s="6">
        <f t="shared" si="4"/>
        <v>71</v>
      </c>
    </row>
    <row r="173" spans="2:9" x14ac:dyDescent="0.2">
      <c r="B173">
        <v>171</v>
      </c>
      <c r="C173" t="s">
        <v>120</v>
      </c>
      <c r="D173" t="s">
        <v>550</v>
      </c>
      <c r="E173" s="5">
        <v>16449</v>
      </c>
      <c r="F173" s="5">
        <v>16491</v>
      </c>
      <c r="G173" s="5">
        <v>16523</v>
      </c>
      <c r="H173" t="s">
        <v>2</v>
      </c>
      <c r="I173" s="6">
        <f t="shared" si="4"/>
        <v>74</v>
      </c>
    </row>
    <row r="174" spans="2:9" x14ac:dyDescent="0.2">
      <c r="B174">
        <v>172</v>
      </c>
      <c r="C174" t="s">
        <v>121</v>
      </c>
      <c r="D174" t="s">
        <v>550</v>
      </c>
      <c r="E174" s="5">
        <v>16453</v>
      </c>
      <c r="F174" s="5">
        <v>16495</v>
      </c>
      <c r="G174" s="5">
        <v>16526</v>
      </c>
      <c r="H174" t="s">
        <v>2</v>
      </c>
      <c r="I174" s="6">
        <f t="shared" si="4"/>
        <v>73</v>
      </c>
    </row>
    <row r="175" spans="2:9" x14ac:dyDescent="0.2">
      <c r="B175">
        <v>173</v>
      </c>
      <c r="C175" t="s">
        <v>122</v>
      </c>
      <c r="D175" t="s">
        <v>550</v>
      </c>
      <c r="E175" s="5">
        <v>16456</v>
      </c>
      <c r="F175" s="5">
        <v>16498</v>
      </c>
      <c r="G175" s="5">
        <v>16529</v>
      </c>
      <c r="H175" t="s">
        <v>2</v>
      </c>
      <c r="I175" s="6">
        <f t="shared" si="4"/>
        <v>73</v>
      </c>
    </row>
    <row r="176" spans="2:9" x14ac:dyDescent="0.2">
      <c r="B176">
        <v>174</v>
      </c>
      <c r="C176" t="s">
        <v>123</v>
      </c>
      <c r="D176" t="s">
        <v>550</v>
      </c>
      <c r="E176" s="5">
        <v>16460</v>
      </c>
      <c r="F176" s="5">
        <v>16502</v>
      </c>
      <c r="G176" s="5">
        <v>16546</v>
      </c>
      <c r="H176" t="s">
        <v>2</v>
      </c>
      <c r="I176" s="6">
        <f t="shared" si="4"/>
        <v>86</v>
      </c>
    </row>
    <row r="177" spans="2:9" x14ac:dyDescent="0.2">
      <c r="B177">
        <v>175</v>
      </c>
      <c r="C177" t="s">
        <v>124</v>
      </c>
      <c r="D177" t="s">
        <v>550</v>
      </c>
      <c r="E177" s="5">
        <v>16463</v>
      </c>
      <c r="F177" s="5">
        <v>16505</v>
      </c>
      <c r="G177" s="5">
        <v>16533</v>
      </c>
      <c r="H177" t="s">
        <v>2</v>
      </c>
      <c r="I177" s="6">
        <f t="shared" si="4"/>
        <v>70</v>
      </c>
    </row>
    <row r="178" spans="2:9" x14ac:dyDescent="0.2">
      <c r="B178">
        <v>176</v>
      </c>
      <c r="C178" t="s">
        <v>125</v>
      </c>
      <c r="D178" t="s">
        <v>550</v>
      </c>
      <c r="E178" s="5">
        <v>16467</v>
      </c>
      <c r="F178" s="5">
        <v>16509</v>
      </c>
      <c r="G178" s="5">
        <v>16538</v>
      </c>
      <c r="H178" t="s">
        <v>2</v>
      </c>
      <c r="I178" s="6">
        <f t="shared" si="4"/>
        <v>71</v>
      </c>
    </row>
    <row r="179" spans="2:9" x14ac:dyDescent="0.2">
      <c r="B179">
        <v>177</v>
      </c>
      <c r="C179" t="s">
        <v>126</v>
      </c>
      <c r="D179" t="s">
        <v>550</v>
      </c>
      <c r="E179" s="5">
        <v>16470</v>
      </c>
      <c r="F179" s="5">
        <v>16512</v>
      </c>
      <c r="G179" s="5">
        <v>16540</v>
      </c>
      <c r="H179" t="s">
        <v>2</v>
      </c>
      <c r="I179" s="6">
        <f t="shared" si="4"/>
        <v>70</v>
      </c>
    </row>
    <row r="180" spans="2:9" x14ac:dyDescent="0.2">
      <c r="B180">
        <v>178</v>
      </c>
      <c r="C180" t="s">
        <v>127</v>
      </c>
      <c r="D180" t="s">
        <v>550</v>
      </c>
      <c r="E180" s="5">
        <v>16474</v>
      </c>
      <c r="F180" s="5">
        <v>16517</v>
      </c>
      <c r="G180" s="5">
        <v>16544</v>
      </c>
      <c r="H180" t="s">
        <v>2</v>
      </c>
      <c r="I180" s="6">
        <f t="shared" si="4"/>
        <v>70</v>
      </c>
    </row>
    <row r="181" spans="2:9" x14ac:dyDescent="0.2">
      <c r="B181">
        <v>179</v>
      </c>
      <c r="C181" t="s">
        <v>128</v>
      </c>
      <c r="D181" t="s">
        <v>550</v>
      </c>
      <c r="E181" s="5">
        <v>16477</v>
      </c>
      <c r="F181" s="5">
        <v>16523</v>
      </c>
      <c r="G181" s="5">
        <v>16559</v>
      </c>
      <c r="H181" t="s">
        <v>2</v>
      </c>
      <c r="I181" s="6">
        <f t="shared" si="4"/>
        <v>82</v>
      </c>
    </row>
    <row r="182" spans="2:9" x14ac:dyDescent="0.2">
      <c r="B182">
        <v>180</v>
      </c>
      <c r="C182" t="s">
        <v>129</v>
      </c>
      <c r="D182" t="s">
        <v>550</v>
      </c>
      <c r="E182" s="5">
        <v>16483</v>
      </c>
      <c r="F182" s="5">
        <v>16526</v>
      </c>
      <c r="G182" s="5">
        <v>16552</v>
      </c>
      <c r="H182" t="s">
        <v>2</v>
      </c>
      <c r="I182" s="6">
        <f t="shared" si="4"/>
        <v>69</v>
      </c>
    </row>
    <row r="183" spans="2:9" x14ac:dyDescent="0.2">
      <c r="B183">
        <v>181</v>
      </c>
      <c r="C183" t="s">
        <v>130</v>
      </c>
      <c r="D183" t="s">
        <v>550</v>
      </c>
      <c r="E183" s="5">
        <v>16488</v>
      </c>
      <c r="F183" s="5">
        <v>16530</v>
      </c>
      <c r="G183" s="5">
        <v>16555</v>
      </c>
      <c r="H183" t="s">
        <v>2</v>
      </c>
      <c r="I183" s="6">
        <f t="shared" si="4"/>
        <v>67</v>
      </c>
    </row>
    <row r="184" spans="2:9" x14ac:dyDescent="0.2">
      <c r="B184">
        <v>182</v>
      </c>
      <c r="C184" t="s">
        <v>131</v>
      </c>
      <c r="D184" t="s">
        <v>550</v>
      </c>
      <c r="E184" s="5">
        <v>16491</v>
      </c>
      <c r="F184" s="5">
        <v>16533</v>
      </c>
      <c r="G184" s="5">
        <v>16561</v>
      </c>
      <c r="H184" t="s">
        <v>2</v>
      </c>
      <c r="I184" s="6">
        <f t="shared" si="4"/>
        <v>70</v>
      </c>
    </row>
    <row r="185" spans="2:9" x14ac:dyDescent="0.2">
      <c r="B185">
        <v>183</v>
      </c>
      <c r="C185" t="s">
        <v>132</v>
      </c>
      <c r="D185" t="s">
        <v>550</v>
      </c>
      <c r="E185" s="5">
        <v>16495</v>
      </c>
      <c r="F185" s="5">
        <v>16537</v>
      </c>
      <c r="G185" s="5">
        <v>16565</v>
      </c>
      <c r="H185" t="s">
        <v>2</v>
      </c>
      <c r="I185" s="6">
        <f t="shared" si="4"/>
        <v>70</v>
      </c>
    </row>
    <row r="186" spans="2:9" x14ac:dyDescent="0.2">
      <c r="B186">
        <v>184</v>
      </c>
      <c r="C186" t="s">
        <v>133</v>
      </c>
      <c r="D186" t="s">
        <v>550</v>
      </c>
      <c r="E186" s="5">
        <v>16498</v>
      </c>
      <c r="F186" s="5">
        <v>16540</v>
      </c>
      <c r="G186" s="5">
        <v>16568</v>
      </c>
      <c r="H186" t="s">
        <v>2</v>
      </c>
      <c r="I186" s="6">
        <f t="shared" si="4"/>
        <v>70</v>
      </c>
    </row>
    <row r="187" spans="2:9" x14ac:dyDescent="0.2">
      <c r="B187">
        <v>185</v>
      </c>
      <c r="C187" t="s">
        <v>134</v>
      </c>
      <c r="D187" t="s">
        <v>550</v>
      </c>
      <c r="E187" s="5">
        <v>16502</v>
      </c>
      <c r="F187" s="5">
        <v>16544</v>
      </c>
      <c r="G187" s="5">
        <v>16572</v>
      </c>
      <c r="H187" t="s">
        <v>2</v>
      </c>
      <c r="I187" s="6">
        <f t="shared" si="4"/>
        <v>70</v>
      </c>
    </row>
    <row r="188" spans="2:9" x14ac:dyDescent="0.2">
      <c r="B188">
        <v>186</v>
      </c>
      <c r="C188" t="s">
        <v>135</v>
      </c>
      <c r="D188" t="s">
        <v>550</v>
      </c>
      <c r="E188" s="5">
        <v>16505</v>
      </c>
      <c r="F188" s="5">
        <v>16547</v>
      </c>
      <c r="G188" s="5">
        <v>16575</v>
      </c>
      <c r="H188" t="s">
        <v>2</v>
      </c>
      <c r="I188" s="6">
        <f t="shared" si="4"/>
        <v>70</v>
      </c>
    </row>
    <row r="189" spans="2:9" x14ac:dyDescent="0.2">
      <c r="B189">
        <v>187</v>
      </c>
      <c r="C189" t="s">
        <v>136</v>
      </c>
      <c r="D189" t="s">
        <v>550</v>
      </c>
      <c r="E189" s="5">
        <v>16509</v>
      </c>
      <c r="F189" s="5">
        <v>16551</v>
      </c>
      <c r="G189" s="5">
        <v>16583</v>
      </c>
      <c r="H189" t="s">
        <v>2</v>
      </c>
      <c r="I189" s="6">
        <f t="shared" si="4"/>
        <v>74</v>
      </c>
    </row>
    <row r="190" spans="2:9" x14ac:dyDescent="0.2">
      <c r="B190">
        <v>188</v>
      </c>
      <c r="C190" t="s">
        <v>137</v>
      </c>
      <c r="D190" t="s">
        <v>550</v>
      </c>
      <c r="E190" s="5">
        <v>16512</v>
      </c>
      <c r="F190" s="5">
        <v>16555</v>
      </c>
      <c r="G190" s="5">
        <v>16586</v>
      </c>
      <c r="H190" t="s">
        <v>2</v>
      </c>
      <c r="I190" s="6">
        <f t="shared" si="4"/>
        <v>74</v>
      </c>
    </row>
    <row r="191" spans="2:9" x14ac:dyDescent="0.2">
      <c r="B191">
        <v>189</v>
      </c>
      <c r="C191" t="s">
        <v>138</v>
      </c>
      <c r="D191" t="s">
        <v>550</v>
      </c>
      <c r="E191" s="5">
        <v>16517</v>
      </c>
      <c r="F191" s="5">
        <v>16560</v>
      </c>
      <c r="G191" s="5">
        <v>16590</v>
      </c>
      <c r="H191" t="s">
        <v>2</v>
      </c>
      <c r="I191" s="6">
        <f t="shared" si="4"/>
        <v>73</v>
      </c>
    </row>
    <row r="192" spans="2:9" x14ac:dyDescent="0.2">
      <c r="B192">
        <v>525</v>
      </c>
      <c r="C192" t="s">
        <v>139</v>
      </c>
      <c r="D192" t="s">
        <v>550</v>
      </c>
      <c r="E192" s="5">
        <v>16088</v>
      </c>
      <c r="F192" s="5">
        <v>16191</v>
      </c>
      <c r="G192" s="5">
        <v>16251</v>
      </c>
      <c r="H192" t="s">
        <v>3</v>
      </c>
      <c r="I192" s="6">
        <f t="shared" si="4"/>
        <v>163</v>
      </c>
    </row>
    <row r="193" spans="2:9" x14ac:dyDescent="0.2">
      <c r="B193">
        <v>526</v>
      </c>
      <c r="C193" t="s">
        <v>140</v>
      </c>
      <c r="D193" t="s">
        <v>550</v>
      </c>
      <c r="E193" s="5">
        <v>16091</v>
      </c>
      <c r="F193" s="5">
        <v>16182</v>
      </c>
      <c r="G193" s="5">
        <v>16270</v>
      </c>
      <c r="H193" t="s">
        <v>3</v>
      </c>
      <c r="I193" s="6">
        <f t="shared" si="4"/>
        <v>179</v>
      </c>
    </row>
    <row r="194" spans="2:9" x14ac:dyDescent="0.2">
      <c r="B194">
        <v>527</v>
      </c>
      <c r="C194" t="s">
        <v>141</v>
      </c>
      <c r="D194" t="s">
        <v>550</v>
      </c>
      <c r="E194" s="5">
        <v>16135</v>
      </c>
      <c r="F194" s="5">
        <v>16207</v>
      </c>
      <c r="G194" s="5">
        <v>16282</v>
      </c>
      <c r="H194" t="s">
        <v>3</v>
      </c>
      <c r="I194" s="6">
        <f t="shared" si="4"/>
        <v>147</v>
      </c>
    </row>
    <row r="195" spans="2:9" x14ac:dyDescent="0.2">
      <c r="B195">
        <v>528</v>
      </c>
      <c r="C195" t="s">
        <v>142</v>
      </c>
      <c r="D195" t="s">
        <v>550</v>
      </c>
      <c r="E195" s="5">
        <v>16145</v>
      </c>
      <c r="F195" s="5">
        <v>16229</v>
      </c>
      <c r="G195" s="5">
        <v>16292</v>
      </c>
      <c r="H195" t="s">
        <v>3</v>
      </c>
      <c r="I195" s="6">
        <f t="shared" si="4"/>
        <v>147</v>
      </c>
    </row>
    <row r="196" spans="2:9" x14ac:dyDescent="0.2">
      <c r="B196">
        <v>529</v>
      </c>
      <c r="C196" t="s">
        <v>143</v>
      </c>
      <c r="D196" t="s">
        <v>550</v>
      </c>
      <c r="E196" s="5">
        <v>16153</v>
      </c>
      <c r="F196" s="5">
        <v>16240</v>
      </c>
      <c r="G196" s="5">
        <v>16305</v>
      </c>
      <c r="H196" t="s">
        <v>3</v>
      </c>
      <c r="I196" s="6">
        <f t="shared" si="4"/>
        <v>152</v>
      </c>
    </row>
    <row r="197" spans="2:9" x14ac:dyDescent="0.2">
      <c r="B197">
        <v>530</v>
      </c>
      <c r="C197" t="s">
        <v>144</v>
      </c>
      <c r="D197" t="s">
        <v>550</v>
      </c>
      <c r="E197" s="5">
        <v>16162</v>
      </c>
      <c r="F197" s="5">
        <v>16250</v>
      </c>
      <c r="G197" s="5">
        <v>16303</v>
      </c>
      <c r="H197" t="s">
        <v>3</v>
      </c>
      <c r="I197" s="6">
        <f t="shared" si="4"/>
        <v>141</v>
      </c>
    </row>
    <row r="198" spans="2:9" x14ac:dyDescent="0.2">
      <c r="B198">
        <v>531</v>
      </c>
      <c r="C198" t="s">
        <v>145</v>
      </c>
      <c r="D198" t="s">
        <v>550</v>
      </c>
      <c r="E198" s="5">
        <v>16168</v>
      </c>
      <c r="F198" s="5">
        <v>16260</v>
      </c>
      <c r="G198" s="5">
        <v>16310</v>
      </c>
      <c r="H198" t="s">
        <v>3</v>
      </c>
      <c r="I198" s="6">
        <f t="shared" ref="I198:I261" si="5">G198-E198</f>
        <v>142</v>
      </c>
    </row>
    <row r="199" spans="2:9" x14ac:dyDescent="0.2">
      <c r="B199">
        <v>532</v>
      </c>
      <c r="C199" t="s">
        <v>146</v>
      </c>
      <c r="D199" t="s">
        <v>550</v>
      </c>
      <c r="E199" s="5">
        <v>16186</v>
      </c>
      <c r="F199" s="5">
        <v>16273</v>
      </c>
      <c r="G199" s="5">
        <v>16333</v>
      </c>
      <c r="H199" t="s">
        <v>3</v>
      </c>
      <c r="I199" s="6">
        <f t="shared" si="5"/>
        <v>147</v>
      </c>
    </row>
    <row r="200" spans="2:9" x14ac:dyDescent="0.2">
      <c r="B200">
        <v>533</v>
      </c>
      <c r="C200" t="s">
        <v>147</v>
      </c>
      <c r="D200" t="s">
        <v>550</v>
      </c>
      <c r="E200" s="5">
        <v>16193</v>
      </c>
      <c r="F200" s="5">
        <v>16266</v>
      </c>
      <c r="G200" s="5">
        <v>16321</v>
      </c>
      <c r="H200" t="s">
        <v>3</v>
      </c>
      <c r="I200" s="6">
        <f t="shared" si="5"/>
        <v>128</v>
      </c>
    </row>
    <row r="201" spans="2:9" x14ac:dyDescent="0.2">
      <c r="B201">
        <v>534</v>
      </c>
      <c r="C201" t="s">
        <v>148</v>
      </c>
      <c r="D201" t="s">
        <v>550</v>
      </c>
      <c r="E201" s="5">
        <v>16208</v>
      </c>
      <c r="F201" s="5">
        <v>16294</v>
      </c>
      <c r="G201" s="5">
        <v>16338</v>
      </c>
      <c r="H201" t="s">
        <v>3</v>
      </c>
      <c r="I201" s="6">
        <f t="shared" si="5"/>
        <v>130</v>
      </c>
    </row>
    <row r="202" spans="2:9" x14ac:dyDescent="0.2">
      <c r="B202">
        <v>535</v>
      </c>
      <c r="C202" t="s">
        <v>149</v>
      </c>
      <c r="D202" t="s">
        <v>591</v>
      </c>
      <c r="E202" s="5">
        <v>16230</v>
      </c>
      <c r="F202" s="5">
        <v>16305</v>
      </c>
      <c r="G202" s="5">
        <v>16345</v>
      </c>
      <c r="H202" t="s">
        <v>3</v>
      </c>
      <c r="I202" s="6">
        <f t="shared" si="5"/>
        <v>115</v>
      </c>
    </row>
    <row r="203" spans="2:9" x14ac:dyDescent="0.2">
      <c r="B203">
        <v>536</v>
      </c>
      <c r="C203" t="s">
        <v>150</v>
      </c>
      <c r="D203" t="s">
        <v>591</v>
      </c>
      <c r="E203" s="5">
        <v>16241</v>
      </c>
      <c r="F203" s="5">
        <v>16315</v>
      </c>
      <c r="G203" s="5">
        <v>16357</v>
      </c>
      <c r="H203" t="s">
        <v>3</v>
      </c>
      <c r="I203" s="6">
        <f t="shared" si="5"/>
        <v>116</v>
      </c>
    </row>
    <row r="204" spans="2:9" x14ac:dyDescent="0.2">
      <c r="B204">
        <v>537</v>
      </c>
      <c r="C204" t="s">
        <v>151</v>
      </c>
      <c r="D204" t="s">
        <v>591</v>
      </c>
      <c r="E204" s="5">
        <v>16251</v>
      </c>
      <c r="F204" s="5">
        <v>16324</v>
      </c>
      <c r="G204" s="5">
        <v>16363</v>
      </c>
      <c r="H204" t="s">
        <v>3</v>
      </c>
      <c r="I204" s="6">
        <f t="shared" si="5"/>
        <v>112</v>
      </c>
    </row>
    <row r="205" spans="2:9" x14ac:dyDescent="0.2">
      <c r="B205">
        <v>538</v>
      </c>
      <c r="C205" t="s">
        <v>152</v>
      </c>
      <c r="D205" t="s">
        <v>591</v>
      </c>
      <c r="E205" s="5">
        <v>16260</v>
      </c>
      <c r="F205" s="5">
        <v>16331</v>
      </c>
      <c r="G205" s="5">
        <v>16370</v>
      </c>
      <c r="H205" t="s">
        <v>3</v>
      </c>
      <c r="I205" s="6">
        <f t="shared" si="5"/>
        <v>110</v>
      </c>
    </row>
    <row r="206" spans="2:9" x14ac:dyDescent="0.2">
      <c r="B206">
        <v>539</v>
      </c>
      <c r="C206" t="s">
        <v>153</v>
      </c>
      <c r="D206" t="s">
        <v>591</v>
      </c>
      <c r="E206" s="5">
        <v>16257</v>
      </c>
      <c r="F206" s="5">
        <v>16338</v>
      </c>
      <c r="G206" s="5">
        <v>16379</v>
      </c>
      <c r="H206" t="s">
        <v>3</v>
      </c>
      <c r="I206" s="6">
        <f t="shared" si="5"/>
        <v>122</v>
      </c>
    </row>
    <row r="207" spans="2:9" x14ac:dyDescent="0.2">
      <c r="B207">
        <v>540</v>
      </c>
      <c r="C207" t="s">
        <v>154</v>
      </c>
      <c r="D207" t="s">
        <v>591</v>
      </c>
      <c r="E207" s="5">
        <v>16273</v>
      </c>
      <c r="F207" s="5">
        <v>16328</v>
      </c>
      <c r="G207" s="5">
        <v>16387</v>
      </c>
      <c r="H207" t="s">
        <v>3</v>
      </c>
      <c r="I207" s="6">
        <f t="shared" si="5"/>
        <v>114</v>
      </c>
    </row>
    <row r="208" spans="2:9" x14ac:dyDescent="0.2">
      <c r="B208">
        <v>541</v>
      </c>
      <c r="C208" t="s">
        <v>155</v>
      </c>
      <c r="D208" t="s">
        <v>591</v>
      </c>
      <c r="E208" s="5">
        <v>16294</v>
      </c>
      <c r="F208" s="5">
        <v>16355</v>
      </c>
      <c r="G208" s="5">
        <v>16392</v>
      </c>
      <c r="H208" t="s">
        <v>3</v>
      </c>
      <c r="I208" s="6">
        <f t="shared" si="5"/>
        <v>98</v>
      </c>
    </row>
    <row r="209" spans="2:9" x14ac:dyDescent="0.2">
      <c r="B209">
        <v>542</v>
      </c>
      <c r="C209" t="s">
        <v>156</v>
      </c>
      <c r="D209" t="s">
        <v>591</v>
      </c>
      <c r="E209" s="5">
        <v>16305</v>
      </c>
      <c r="F209" s="5">
        <v>16362</v>
      </c>
      <c r="G209" s="5">
        <v>16399</v>
      </c>
      <c r="H209" t="s">
        <v>3</v>
      </c>
      <c r="I209" s="6">
        <f t="shared" si="5"/>
        <v>94</v>
      </c>
    </row>
    <row r="210" spans="2:9" x14ac:dyDescent="0.2">
      <c r="B210">
        <v>543</v>
      </c>
      <c r="C210" t="s">
        <v>157</v>
      </c>
      <c r="D210" t="s">
        <v>591</v>
      </c>
      <c r="E210" s="5">
        <v>16316</v>
      </c>
      <c r="F210" s="5">
        <v>16376</v>
      </c>
      <c r="G210" s="5">
        <v>16405</v>
      </c>
      <c r="H210" t="s">
        <v>3</v>
      </c>
      <c r="I210" s="6">
        <f t="shared" si="5"/>
        <v>89</v>
      </c>
    </row>
    <row r="211" spans="2:9" x14ac:dyDescent="0.2">
      <c r="B211">
        <v>544</v>
      </c>
      <c r="C211" t="s">
        <v>158</v>
      </c>
      <c r="D211" t="s">
        <v>591</v>
      </c>
      <c r="E211" s="5">
        <v>16324</v>
      </c>
      <c r="F211" s="5">
        <v>16385</v>
      </c>
      <c r="G211" s="5">
        <v>16411</v>
      </c>
      <c r="H211" t="s">
        <v>3</v>
      </c>
      <c r="I211" s="6">
        <f t="shared" si="5"/>
        <v>87</v>
      </c>
    </row>
    <row r="212" spans="2:9" x14ac:dyDescent="0.2">
      <c r="B212">
        <v>545</v>
      </c>
      <c r="C212" t="s">
        <v>159</v>
      </c>
      <c r="D212" t="s">
        <v>591</v>
      </c>
      <c r="E212" s="5">
        <v>16331</v>
      </c>
      <c r="F212" s="5">
        <v>16393</v>
      </c>
      <c r="G212" s="5">
        <v>16417</v>
      </c>
      <c r="H212" t="s">
        <v>3</v>
      </c>
      <c r="I212" s="6">
        <f t="shared" si="5"/>
        <v>86</v>
      </c>
    </row>
    <row r="213" spans="2:9" x14ac:dyDescent="0.2">
      <c r="B213">
        <v>546</v>
      </c>
      <c r="C213" t="s">
        <v>160</v>
      </c>
      <c r="D213" t="s">
        <v>591</v>
      </c>
      <c r="E213" s="5">
        <v>16338</v>
      </c>
      <c r="F213" s="5">
        <v>16400</v>
      </c>
      <c r="G213" s="5">
        <v>16422</v>
      </c>
      <c r="H213" t="s">
        <v>3</v>
      </c>
      <c r="I213" s="6">
        <f t="shared" si="5"/>
        <v>84</v>
      </c>
    </row>
    <row r="214" spans="2:9" x14ac:dyDescent="0.2">
      <c r="B214">
        <v>547</v>
      </c>
      <c r="C214" t="s">
        <v>161</v>
      </c>
      <c r="D214" t="s">
        <v>591</v>
      </c>
      <c r="E214" s="5">
        <v>16345</v>
      </c>
      <c r="F214" s="5">
        <v>16406</v>
      </c>
      <c r="G214" s="5">
        <v>16428</v>
      </c>
      <c r="H214" t="s">
        <v>3</v>
      </c>
      <c r="I214" s="6">
        <f t="shared" si="5"/>
        <v>83</v>
      </c>
    </row>
    <row r="215" spans="2:9" x14ac:dyDescent="0.2">
      <c r="B215">
        <v>548</v>
      </c>
      <c r="C215" t="s">
        <v>162</v>
      </c>
      <c r="D215" t="s">
        <v>591</v>
      </c>
      <c r="E215" s="5">
        <v>16356</v>
      </c>
      <c r="F215" s="5">
        <v>16414</v>
      </c>
      <c r="G215" s="5">
        <v>16435</v>
      </c>
      <c r="H215" t="s">
        <v>3</v>
      </c>
      <c r="I215" s="6">
        <f t="shared" si="5"/>
        <v>79</v>
      </c>
    </row>
    <row r="216" spans="2:9" x14ac:dyDescent="0.2">
      <c r="B216">
        <v>549</v>
      </c>
      <c r="C216" t="s">
        <v>163</v>
      </c>
      <c r="D216" t="s">
        <v>591</v>
      </c>
      <c r="E216" s="5">
        <v>16362</v>
      </c>
      <c r="F216" s="5">
        <v>16422</v>
      </c>
      <c r="G216" s="5">
        <v>16442</v>
      </c>
      <c r="H216" t="s">
        <v>3</v>
      </c>
      <c r="I216" s="6">
        <f t="shared" si="5"/>
        <v>80</v>
      </c>
    </row>
    <row r="217" spans="2:9" x14ac:dyDescent="0.2">
      <c r="B217">
        <v>550</v>
      </c>
      <c r="C217" t="s">
        <v>164</v>
      </c>
      <c r="D217" t="s">
        <v>591</v>
      </c>
      <c r="E217" s="5">
        <v>16376</v>
      </c>
      <c r="F217" s="5">
        <v>16428</v>
      </c>
      <c r="G217" s="5">
        <v>16450</v>
      </c>
      <c r="H217" t="s">
        <v>3</v>
      </c>
      <c r="I217" s="6">
        <f t="shared" si="5"/>
        <v>74</v>
      </c>
    </row>
    <row r="218" spans="2:9" x14ac:dyDescent="0.2">
      <c r="B218">
        <v>551</v>
      </c>
      <c r="C218" t="s">
        <v>165</v>
      </c>
      <c r="D218" t="s">
        <v>591</v>
      </c>
      <c r="E218" s="5">
        <v>16385</v>
      </c>
      <c r="F218" s="5">
        <v>16437</v>
      </c>
      <c r="G218" s="5">
        <v>16072</v>
      </c>
      <c r="H218" t="s">
        <v>3</v>
      </c>
      <c r="I218" s="6">
        <f t="shared" si="5"/>
        <v>-313</v>
      </c>
    </row>
    <row r="219" spans="2:9" x14ac:dyDescent="0.2">
      <c r="B219">
        <v>552</v>
      </c>
      <c r="C219" t="s">
        <v>487</v>
      </c>
      <c r="D219" t="s">
        <v>551</v>
      </c>
      <c r="E219" s="5">
        <v>16173</v>
      </c>
      <c r="F219" s="5">
        <v>16237</v>
      </c>
      <c r="G219" s="5">
        <v>16300</v>
      </c>
      <c r="H219" t="s">
        <v>4</v>
      </c>
      <c r="I219" s="6">
        <f t="shared" si="5"/>
        <v>127</v>
      </c>
    </row>
    <row r="220" spans="2:9" x14ac:dyDescent="0.2">
      <c r="B220">
        <v>553</v>
      </c>
      <c r="C220" t="s">
        <v>488</v>
      </c>
      <c r="D220" t="s">
        <v>551</v>
      </c>
      <c r="E220" s="5">
        <v>16210</v>
      </c>
      <c r="F220" s="5">
        <v>16263</v>
      </c>
      <c r="G220" s="5">
        <v>16335</v>
      </c>
      <c r="H220" t="s">
        <v>4</v>
      </c>
      <c r="I220" s="6">
        <f t="shared" si="5"/>
        <v>125</v>
      </c>
    </row>
    <row r="221" spans="2:9" x14ac:dyDescent="0.2">
      <c r="B221">
        <v>554</v>
      </c>
      <c r="C221" t="s">
        <v>489</v>
      </c>
      <c r="D221" t="s">
        <v>551</v>
      </c>
      <c r="E221" s="5">
        <v>16209</v>
      </c>
      <c r="F221" s="5">
        <v>16272</v>
      </c>
      <c r="G221" s="5">
        <v>16347</v>
      </c>
      <c r="H221" t="s">
        <v>4</v>
      </c>
      <c r="I221" s="6">
        <f t="shared" si="5"/>
        <v>138</v>
      </c>
    </row>
    <row r="222" spans="2:9" x14ac:dyDescent="0.2">
      <c r="B222">
        <v>555</v>
      </c>
      <c r="C222" t="s">
        <v>490</v>
      </c>
      <c r="D222" t="s">
        <v>551</v>
      </c>
      <c r="E222" s="5">
        <v>16207</v>
      </c>
      <c r="F222" s="5">
        <v>16291</v>
      </c>
      <c r="G222" s="5">
        <v>16356</v>
      </c>
      <c r="H222" t="s">
        <v>4</v>
      </c>
      <c r="I222" s="6">
        <f t="shared" si="5"/>
        <v>149</v>
      </c>
    </row>
    <row r="223" spans="2:9" x14ac:dyDescent="0.2">
      <c r="B223">
        <v>556</v>
      </c>
      <c r="C223" t="s">
        <v>491</v>
      </c>
      <c r="D223" t="s">
        <v>551</v>
      </c>
      <c r="E223" s="5">
        <v>16226</v>
      </c>
      <c r="F223" s="5">
        <v>16301</v>
      </c>
      <c r="G223" s="5">
        <v>16376</v>
      </c>
      <c r="H223" t="s">
        <v>4</v>
      </c>
      <c r="I223" s="6">
        <f t="shared" si="5"/>
        <v>150</v>
      </c>
    </row>
    <row r="224" spans="2:9" x14ac:dyDescent="0.2">
      <c r="B224">
        <v>557</v>
      </c>
      <c r="C224" t="s">
        <v>492</v>
      </c>
      <c r="D224" t="s">
        <v>551</v>
      </c>
      <c r="E224" s="5">
        <v>16225</v>
      </c>
      <c r="F224" s="5">
        <v>16306</v>
      </c>
      <c r="G224" s="5">
        <v>16370</v>
      </c>
      <c r="H224" t="s">
        <v>4</v>
      </c>
      <c r="I224" s="6">
        <f t="shared" si="5"/>
        <v>145</v>
      </c>
    </row>
    <row r="225" spans="2:9" x14ac:dyDescent="0.2">
      <c r="B225">
        <v>558</v>
      </c>
      <c r="C225" t="s">
        <v>493</v>
      </c>
      <c r="D225" t="s">
        <v>551</v>
      </c>
      <c r="E225" s="5">
        <v>16222</v>
      </c>
      <c r="F225" s="5">
        <v>16314</v>
      </c>
      <c r="G225" s="5">
        <v>16376</v>
      </c>
      <c r="H225" t="s">
        <v>4</v>
      </c>
      <c r="I225" s="6">
        <f t="shared" si="5"/>
        <v>154</v>
      </c>
    </row>
    <row r="226" spans="2:9" x14ac:dyDescent="0.2">
      <c r="B226">
        <v>559</v>
      </c>
      <c r="C226" t="s">
        <v>494</v>
      </c>
      <c r="D226" t="s">
        <v>551</v>
      </c>
      <c r="E226" s="5">
        <v>16243</v>
      </c>
      <c r="F226" s="5">
        <v>16321</v>
      </c>
      <c r="G226" s="5">
        <v>16372</v>
      </c>
      <c r="H226" t="s">
        <v>4</v>
      </c>
      <c r="I226" s="6">
        <f t="shared" si="5"/>
        <v>129</v>
      </c>
    </row>
    <row r="227" spans="2:9" x14ac:dyDescent="0.2">
      <c r="B227">
        <v>560</v>
      </c>
      <c r="C227" t="s">
        <v>495</v>
      </c>
      <c r="D227" t="s">
        <v>551</v>
      </c>
      <c r="E227" s="5">
        <v>16240</v>
      </c>
      <c r="F227" s="5">
        <v>16328</v>
      </c>
      <c r="G227" s="5">
        <v>16378</v>
      </c>
      <c r="H227" t="s">
        <v>4</v>
      </c>
      <c r="I227" s="6">
        <f t="shared" si="5"/>
        <v>138</v>
      </c>
    </row>
    <row r="228" spans="2:9" x14ac:dyDescent="0.2">
      <c r="B228">
        <v>561</v>
      </c>
      <c r="C228" t="s">
        <v>496</v>
      </c>
      <c r="D228" t="s">
        <v>551</v>
      </c>
      <c r="E228" s="5">
        <v>16247</v>
      </c>
      <c r="F228" s="5">
        <v>16335</v>
      </c>
      <c r="G228" s="5">
        <v>16392</v>
      </c>
      <c r="H228" t="s">
        <v>4</v>
      </c>
      <c r="I228" s="6">
        <f t="shared" si="5"/>
        <v>145</v>
      </c>
    </row>
    <row r="229" spans="2:9" x14ac:dyDescent="0.2">
      <c r="B229">
        <v>562</v>
      </c>
      <c r="C229" t="s">
        <v>497</v>
      </c>
      <c r="D229" t="s">
        <v>551</v>
      </c>
      <c r="E229" s="5">
        <v>16253</v>
      </c>
      <c r="F229" s="5">
        <v>16342</v>
      </c>
      <c r="G229" s="5">
        <v>16384</v>
      </c>
      <c r="H229" t="s">
        <v>4</v>
      </c>
      <c r="I229" s="6">
        <f t="shared" si="5"/>
        <v>131</v>
      </c>
    </row>
    <row r="230" spans="2:9" x14ac:dyDescent="0.2">
      <c r="B230">
        <v>563</v>
      </c>
      <c r="C230" t="s">
        <v>498</v>
      </c>
      <c r="D230" t="s">
        <v>551</v>
      </c>
      <c r="E230" s="5">
        <v>16250</v>
      </c>
      <c r="F230" s="5">
        <v>16348</v>
      </c>
      <c r="G230" s="5">
        <v>16391</v>
      </c>
      <c r="H230" t="s">
        <v>4</v>
      </c>
      <c r="I230" s="6">
        <f t="shared" si="5"/>
        <v>141</v>
      </c>
    </row>
    <row r="231" spans="2:9" x14ac:dyDescent="0.2">
      <c r="B231">
        <v>564</v>
      </c>
      <c r="C231" t="s">
        <v>499</v>
      </c>
      <c r="D231" t="s">
        <v>551</v>
      </c>
      <c r="E231" s="5">
        <v>16256</v>
      </c>
      <c r="F231" s="5">
        <v>16352</v>
      </c>
      <c r="G231" s="5">
        <v>16392</v>
      </c>
      <c r="H231" t="s">
        <v>4</v>
      </c>
      <c r="I231" s="6">
        <f t="shared" si="5"/>
        <v>136</v>
      </c>
    </row>
    <row r="232" spans="2:9" x14ac:dyDescent="0.2">
      <c r="B232">
        <v>565</v>
      </c>
      <c r="C232" t="s">
        <v>500</v>
      </c>
      <c r="D232" t="s">
        <v>551</v>
      </c>
      <c r="E232" s="5">
        <v>16264</v>
      </c>
      <c r="F232" s="5">
        <v>16357</v>
      </c>
      <c r="G232" s="5">
        <v>16398</v>
      </c>
      <c r="H232" t="s">
        <v>4</v>
      </c>
      <c r="I232" s="6">
        <f t="shared" si="5"/>
        <v>134</v>
      </c>
    </row>
    <row r="233" spans="2:9" x14ac:dyDescent="0.2">
      <c r="B233">
        <v>566</v>
      </c>
      <c r="C233" t="s">
        <v>501</v>
      </c>
      <c r="D233" t="s">
        <v>551</v>
      </c>
      <c r="E233" s="5">
        <v>16273</v>
      </c>
      <c r="F233" s="5">
        <v>16363</v>
      </c>
      <c r="G233" s="5">
        <v>16403</v>
      </c>
      <c r="H233" t="s">
        <v>4</v>
      </c>
      <c r="I233" s="6">
        <f t="shared" si="5"/>
        <v>130</v>
      </c>
    </row>
    <row r="234" spans="2:9" x14ac:dyDescent="0.2">
      <c r="B234">
        <v>567</v>
      </c>
      <c r="C234" t="s">
        <v>502</v>
      </c>
      <c r="D234" t="s">
        <v>551</v>
      </c>
      <c r="E234" s="5">
        <v>16290</v>
      </c>
      <c r="F234" s="5">
        <v>16367</v>
      </c>
      <c r="G234" s="5">
        <v>16404</v>
      </c>
      <c r="H234" t="s">
        <v>4</v>
      </c>
      <c r="I234" s="6">
        <f t="shared" si="5"/>
        <v>114</v>
      </c>
    </row>
    <row r="235" spans="2:9" x14ac:dyDescent="0.2">
      <c r="B235">
        <v>568</v>
      </c>
      <c r="C235" t="s">
        <v>503</v>
      </c>
      <c r="D235" t="s">
        <v>551</v>
      </c>
      <c r="E235" s="5">
        <v>16294</v>
      </c>
      <c r="F235" s="5">
        <v>16371</v>
      </c>
      <c r="G235" s="5">
        <v>16406</v>
      </c>
      <c r="H235" t="s">
        <v>4</v>
      </c>
      <c r="I235" s="6">
        <f t="shared" si="5"/>
        <v>112</v>
      </c>
    </row>
    <row r="236" spans="2:9" x14ac:dyDescent="0.2">
      <c r="B236">
        <v>569</v>
      </c>
      <c r="C236" t="s">
        <v>504</v>
      </c>
      <c r="D236" t="s">
        <v>551</v>
      </c>
      <c r="E236" s="5">
        <v>16345</v>
      </c>
      <c r="F236" s="5">
        <v>16376</v>
      </c>
      <c r="G236" s="5">
        <v>16410</v>
      </c>
      <c r="H236" t="s">
        <v>4</v>
      </c>
      <c r="I236" s="6">
        <f t="shared" si="5"/>
        <v>65</v>
      </c>
    </row>
    <row r="237" spans="2:9" x14ac:dyDescent="0.2">
      <c r="B237">
        <v>570</v>
      </c>
      <c r="C237" t="s">
        <v>505</v>
      </c>
      <c r="D237" t="s">
        <v>551</v>
      </c>
      <c r="E237" s="5">
        <v>16316</v>
      </c>
      <c r="F237" s="5">
        <v>16381</v>
      </c>
      <c r="G237" s="5">
        <v>16418</v>
      </c>
      <c r="H237" t="s">
        <v>4</v>
      </c>
      <c r="I237" s="6">
        <f t="shared" si="5"/>
        <v>102</v>
      </c>
    </row>
    <row r="238" spans="2:9" x14ac:dyDescent="0.2">
      <c r="B238">
        <v>571</v>
      </c>
      <c r="C238" t="s">
        <v>506</v>
      </c>
      <c r="D238" t="s">
        <v>551</v>
      </c>
      <c r="E238" s="5">
        <v>16323</v>
      </c>
      <c r="F238" s="5">
        <v>16386</v>
      </c>
      <c r="G238" s="5">
        <v>16417</v>
      </c>
      <c r="H238" t="s">
        <v>4</v>
      </c>
      <c r="I238" s="6">
        <f t="shared" si="5"/>
        <v>94</v>
      </c>
    </row>
    <row r="239" spans="2:9" x14ac:dyDescent="0.2">
      <c r="B239">
        <v>572</v>
      </c>
      <c r="C239" t="s">
        <v>507</v>
      </c>
      <c r="D239" t="s">
        <v>551</v>
      </c>
      <c r="E239" s="5">
        <v>16330</v>
      </c>
      <c r="F239" s="5">
        <v>16391</v>
      </c>
      <c r="G239" s="5">
        <v>16422</v>
      </c>
      <c r="H239" t="s">
        <v>4</v>
      </c>
      <c r="I239" s="6">
        <f t="shared" si="5"/>
        <v>92</v>
      </c>
    </row>
    <row r="240" spans="2:9" x14ac:dyDescent="0.2">
      <c r="B240">
        <v>573</v>
      </c>
      <c r="C240" t="s">
        <v>508</v>
      </c>
      <c r="D240" t="s">
        <v>551</v>
      </c>
      <c r="E240" s="5">
        <v>16335</v>
      </c>
      <c r="F240" s="5">
        <v>16396</v>
      </c>
      <c r="G240" s="5">
        <v>16429</v>
      </c>
      <c r="H240" t="s">
        <v>4</v>
      </c>
      <c r="I240" s="6">
        <f t="shared" si="5"/>
        <v>94</v>
      </c>
    </row>
    <row r="241" spans="2:9" x14ac:dyDescent="0.2">
      <c r="B241">
        <v>574</v>
      </c>
      <c r="C241" t="s">
        <v>166</v>
      </c>
      <c r="D241" t="s">
        <v>591</v>
      </c>
      <c r="E241" s="5">
        <v>16343</v>
      </c>
      <c r="F241" s="5">
        <v>16404</v>
      </c>
      <c r="G241" s="5">
        <v>16443</v>
      </c>
      <c r="H241" t="s">
        <v>4</v>
      </c>
      <c r="I241" s="6">
        <f t="shared" si="5"/>
        <v>100</v>
      </c>
    </row>
    <row r="242" spans="2:9" x14ac:dyDescent="0.2">
      <c r="B242">
        <v>575</v>
      </c>
      <c r="C242" t="s">
        <v>167</v>
      </c>
      <c r="D242" t="s">
        <v>591</v>
      </c>
      <c r="E242" s="5">
        <v>16349</v>
      </c>
      <c r="F242" s="5">
        <v>16408</v>
      </c>
      <c r="G242" s="5">
        <v>16447</v>
      </c>
      <c r="H242" t="s">
        <v>4</v>
      </c>
      <c r="I242" s="6">
        <f t="shared" si="5"/>
        <v>98</v>
      </c>
    </row>
    <row r="243" spans="2:9" x14ac:dyDescent="0.2">
      <c r="B243">
        <v>576</v>
      </c>
      <c r="C243" t="s">
        <v>168</v>
      </c>
      <c r="D243" t="s">
        <v>591</v>
      </c>
      <c r="E243" s="5">
        <v>16354</v>
      </c>
      <c r="F243" s="5">
        <v>16413</v>
      </c>
      <c r="G243" s="5">
        <v>16451</v>
      </c>
      <c r="H243" t="s">
        <v>4</v>
      </c>
      <c r="I243" s="6">
        <f t="shared" si="5"/>
        <v>97</v>
      </c>
    </row>
    <row r="244" spans="2:9" x14ac:dyDescent="0.2">
      <c r="B244">
        <v>577</v>
      </c>
      <c r="C244" t="s">
        <v>169</v>
      </c>
      <c r="D244" t="s">
        <v>591</v>
      </c>
      <c r="E244" s="5">
        <v>16358</v>
      </c>
      <c r="F244" s="5">
        <v>16418</v>
      </c>
      <c r="G244" s="5">
        <v>16455</v>
      </c>
      <c r="H244" t="s">
        <v>4</v>
      </c>
      <c r="I244" s="6">
        <f t="shared" si="5"/>
        <v>97</v>
      </c>
    </row>
    <row r="245" spans="2:9" x14ac:dyDescent="0.2">
      <c r="B245">
        <v>578</v>
      </c>
      <c r="C245" t="s">
        <v>170</v>
      </c>
      <c r="D245" t="s">
        <v>591</v>
      </c>
      <c r="E245" s="5">
        <v>16364</v>
      </c>
      <c r="F245" s="5">
        <v>16422</v>
      </c>
      <c r="G245" s="5">
        <v>16460</v>
      </c>
      <c r="H245" t="s">
        <v>4</v>
      </c>
      <c r="I245" s="6">
        <f t="shared" si="5"/>
        <v>96</v>
      </c>
    </row>
    <row r="246" spans="2:9" x14ac:dyDescent="0.2">
      <c r="B246">
        <v>579</v>
      </c>
      <c r="C246" t="s">
        <v>171</v>
      </c>
      <c r="D246" t="s">
        <v>591</v>
      </c>
      <c r="E246" s="5">
        <v>16368</v>
      </c>
      <c r="F246" s="5">
        <v>16427</v>
      </c>
      <c r="G246" s="5">
        <v>16462</v>
      </c>
      <c r="H246" t="s">
        <v>4</v>
      </c>
      <c r="I246" s="6">
        <f t="shared" si="5"/>
        <v>94</v>
      </c>
    </row>
    <row r="247" spans="2:9" x14ac:dyDescent="0.2">
      <c r="B247">
        <v>580</v>
      </c>
      <c r="C247" t="s">
        <v>172</v>
      </c>
      <c r="D247" t="s">
        <v>591</v>
      </c>
      <c r="E247" s="5">
        <v>16372</v>
      </c>
      <c r="F247" s="5">
        <v>16433</v>
      </c>
      <c r="G247" s="5">
        <v>16465</v>
      </c>
      <c r="H247" t="s">
        <v>4</v>
      </c>
      <c r="I247" s="6">
        <f t="shared" si="5"/>
        <v>93</v>
      </c>
    </row>
    <row r="248" spans="2:9" x14ac:dyDescent="0.2">
      <c r="B248">
        <v>581</v>
      </c>
      <c r="C248" t="s">
        <v>173</v>
      </c>
      <c r="D248" t="s">
        <v>591</v>
      </c>
      <c r="E248" s="5">
        <v>16393</v>
      </c>
      <c r="F248" s="5">
        <v>16446</v>
      </c>
      <c r="G248" s="5">
        <v>16466</v>
      </c>
      <c r="H248" t="s">
        <v>3</v>
      </c>
      <c r="I248" s="6">
        <f t="shared" si="5"/>
        <v>73</v>
      </c>
    </row>
    <row r="249" spans="2:9" x14ac:dyDescent="0.2">
      <c r="B249">
        <v>582</v>
      </c>
      <c r="C249" t="s">
        <v>174</v>
      </c>
      <c r="D249" t="s">
        <v>591</v>
      </c>
      <c r="E249" s="5">
        <v>16401</v>
      </c>
      <c r="F249" s="5">
        <v>16453</v>
      </c>
      <c r="G249" s="5">
        <v>16474</v>
      </c>
      <c r="H249" t="s">
        <v>3</v>
      </c>
      <c r="I249" s="6">
        <f t="shared" si="5"/>
        <v>73</v>
      </c>
    </row>
    <row r="250" spans="2:9" x14ac:dyDescent="0.2">
      <c r="B250">
        <v>583</v>
      </c>
      <c r="C250" t="s">
        <v>175</v>
      </c>
      <c r="D250" t="s">
        <v>591</v>
      </c>
      <c r="E250" s="5">
        <v>16407</v>
      </c>
      <c r="F250" s="5">
        <v>16457</v>
      </c>
      <c r="G250" s="5">
        <v>16484</v>
      </c>
      <c r="H250" t="s">
        <v>3</v>
      </c>
      <c r="I250" s="6">
        <f t="shared" si="5"/>
        <v>77</v>
      </c>
    </row>
    <row r="251" spans="2:9" x14ac:dyDescent="0.2">
      <c r="B251">
        <v>584</v>
      </c>
      <c r="C251" t="s">
        <v>176</v>
      </c>
      <c r="D251" t="s">
        <v>591</v>
      </c>
      <c r="E251" s="5">
        <v>16414</v>
      </c>
      <c r="F251" s="5">
        <v>16463</v>
      </c>
      <c r="G251" s="5">
        <v>16489</v>
      </c>
      <c r="H251" t="s">
        <v>3</v>
      </c>
      <c r="I251" s="6">
        <f t="shared" si="5"/>
        <v>75</v>
      </c>
    </row>
    <row r="252" spans="2:9" x14ac:dyDescent="0.2">
      <c r="B252">
        <v>585</v>
      </c>
      <c r="C252" t="s">
        <v>177</v>
      </c>
      <c r="D252" t="s">
        <v>591</v>
      </c>
      <c r="E252" s="5">
        <v>16422</v>
      </c>
      <c r="F252" s="5">
        <v>16468</v>
      </c>
      <c r="G252" s="5">
        <v>16496</v>
      </c>
      <c r="H252" t="s">
        <v>3</v>
      </c>
      <c r="I252" s="6">
        <f t="shared" si="5"/>
        <v>74</v>
      </c>
    </row>
    <row r="253" spans="2:9" x14ac:dyDescent="0.2">
      <c r="B253">
        <v>586</v>
      </c>
      <c r="C253" t="s">
        <v>178</v>
      </c>
      <c r="D253" t="s">
        <v>591</v>
      </c>
      <c r="E253" s="5">
        <v>16428</v>
      </c>
      <c r="F253" s="5">
        <v>16478</v>
      </c>
      <c r="G253" s="5">
        <v>16503</v>
      </c>
      <c r="H253" t="s">
        <v>3</v>
      </c>
      <c r="I253" s="6">
        <f t="shared" si="5"/>
        <v>75</v>
      </c>
    </row>
    <row r="254" spans="2:9" x14ac:dyDescent="0.2">
      <c r="B254">
        <v>587</v>
      </c>
      <c r="C254" t="s">
        <v>179</v>
      </c>
      <c r="D254" t="s">
        <v>591</v>
      </c>
      <c r="E254" s="5">
        <v>16437</v>
      </c>
      <c r="F254" s="5">
        <v>16487</v>
      </c>
      <c r="G254" s="5">
        <v>16510</v>
      </c>
      <c r="H254" t="s">
        <v>3</v>
      </c>
      <c r="I254" s="6">
        <f t="shared" si="5"/>
        <v>73</v>
      </c>
    </row>
    <row r="255" spans="2:9" x14ac:dyDescent="0.2">
      <c r="B255">
        <v>588</v>
      </c>
      <c r="C255" t="s">
        <v>180</v>
      </c>
      <c r="D255" t="s">
        <v>591</v>
      </c>
      <c r="E255" s="5">
        <v>16446</v>
      </c>
      <c r="F255" s="5">
        <v>16492</v>
      </c>
      <c r="G255" s="5">
        <v>16516</v>
      </c>
      <c r="H255" t="s">
        <v>3</v>
      </c>
      <c r="I255" s="6">
        <f t="shared" si="5"/>
        <v>70</v>
      </c>
    </row>
    <row r="256" spans="2:9" x14ac:dyDescent="0.2">
      <c r="B256">
        <v>589</v>
      </c>
      <c r="C256" t="s">
        <v>181</v>
      </c>
      <c r="D256" t="s">
        <v>591</v>
      </c>
      <c r="E256" s="5">
        <v>16453</v>
      </c>
      <c r="F256" s="5">
        <v>16496</v>
      </c>
      <c r="G256" s="5">
        <v>16525</v>
      </c>
      <c r="H256" t="s">
        <v>3</v>
      </c>
      <c r="I256" s="6">
        <f t="shared" si="5"/>
        <v>72</v>
      </c>
    </row>
    <row r="257" spans="2:9" x14ac:dyDescent="0.2">
      <c r="B257">
        <v>590</v>
      </c>
      <c r="C257" t="s">
        <v>182</v>
      </c>
      <c r="D257" t="s">
        <v>591</v>
      </c>
      <c r="E257" s="5">
        <v>16458</v>
      </c>
      <c r="F257" s="5">
        <v>16503</v>
      </c>
      <c r="G257" s="5">
        <v>16527</v>
      </c>
      <c r="H257" t="s">
        <v>3</v>
      </c>
      <c r="I257" s="6">
        <f t="shared" si="5"/>
        <v>69</v>
      </c>
    </row>
    <row r="258" spans="2:9" x14ac:dyDescent="0.2">
      <c r="B258">
        <v>591</v>
      </c>
      <c r="C258" t="s">
        <v>183</v>
      </c>
      <c r="D258" t="s">
        <v>591</v>
      </c>
      <c r="E258" s="5">
        <v>16463</v>
      </c>
      <c r="F258" s="5">
        <v>16510</v>
      </c>
      <c r="G258" s="5">
        <v>16538</v>
      </c>
      <c r="H258" t="s">
        <v>3</v>
      </c>
      <c r="I258" s="6">
        <f t="shared" si="5"/>
        <v>75</v>
      </c>
    </row>
    <row r="259" spans="2:9" x14ac:dyDescent="0.2">
      <c r="B259">
        <v>592</v>
      </c>
      <c r="C259" t="s">
        <v>184</v>
      </c>
      <c r="D259" t="s">
        <v>591</v>
      </c>
      <c r="E259" s="5">
        <v>16468</v>
      </c>
      <c r="F259" s="5">
        <v>16517</v>
      </c>
      <c r="G259" s="5">
        <v>16547</v>
      </c>
      <c r="H259" t="s">
        <v>3</v>
      </c>
      <c r="I259" s="6">
        <f t="shared" si="5"/>
        <v>79</v>
      </c>
    </row>
    <row r="260" spans="2:9" x14ac:dyDescent="0.2">
      <c r="B260">
        <v>593</v>
      </c>
      <c r="C260" t="s">
        <v>185</v>
      </c>
      <c r="D260" t="s">
        <v>591</v>
      </c>
      <c r="E260" s="5">
        <v>16478</v>
      </c>
      <c r="F260" s="5">
        <v>16524</v>
      </c>
      <c r="G260" s="5">
        <v>16555</v>
      </c>
      <c r="H260" t="s">
        <v>3</v>
      </c>
      <c r="I260" s="6">
        <f t="shared" si="5"/>
        <v>77</v>
      </c>
    </row>
    <row r="261" spans="2:9" x14ac:dyDescent="0.2">
      <c r="B261">
        <v>594</v>
      </c>
      <c r="C261" t="s">
        <v>186</v>
      </c>
      <c r="D261" t="s">
        <v>591</v>
      </c>
      <c r="E261" s="5">
        <v>16496</v>
      </c>
      <c r="F261" s="5">
        <v>16527</v>
      </c>
      <c r="G261" s="5">
        <v>16567</v>
      </c>
      <c r="H261" t="s">
        <v>3</v>
      </c>
      <c r="I261" s="6">
        <f t="shared" si="5"/>
        <v>71</v>
      </c>
    </row>
    <row r="262" spans="2:9" x14ac:dyDescent="0.2">
      <c r="B262">
        <v>595</v>
      </c>
      <c r="C262" t="s">
        <v>187</v>
      </c>
      <c r="D262" t="s">
        <v>591</v>
      </c>
      <c r="E262" s="5">
        <v>16504</v>
      </c>
      <c r="F262" s="5">
        <v>16538</v>
      </c>
      <c r="G262" s="5">
        <v>16576</v>
      </c>
      <c r="H262" t="s">
        <v>3</v>
      </c>
      <c r="I262" s="6">
        <f t="shared" ref="I262:I325" si="6">G262-E262</f>
        <v>72</v>
      </c>
    </row>
    <row r="263" spans="2:9" x14ac:dyDescent="0.2">
      <c r="B263">
        <v>596</v>
      </c>
      <c r="C263" t="s">
        <v>188</v>
      </c>
      <c r="D263" t="s">
        <v>591</v>
      </c>
      <c r="E263" s="5">
        <v>16510</v>
      </c>
      <c r="F263" s="5">
        <v>16546</v>
      </c>
      <c r="G263" s="5">
        <v>16587</v>
      </c>
      <c r="H263" t="s">
        <v>3</v>
      </c>
      <c r="I263" s="6">
        <f t="shared" si="6"/>
        <v>77</v>
      </c>
    </row>
    <row r="264" spans="2:9" x14ac:dyDescent="0.2">
      <c r="B264">
        <v>597</v>
      </c>
      <c r="C264" t="s">
        <v>189</v>
      </c>
      <c r="D264" t="s">
        <v>591</v>
      </c>
      <c r="E264" s="5">
        <v>16376</v>
      </c>
      <c r="F264" s="5">
        <v>16437</v>
      </c>
      <c r="G264" s="5">
        <v>16468</v>
      </c>
      <c r="H264" t="s">
        <v>4</v>
      </c>
      <c r="I264" s="6">
        <f t="shared" si="6"/>
        <v>92</v>
      </c>
    </row>
    <row r="265" spans="2:9" x14ac:dyDescent="0.2">
      <c r="B265">
        <v>598</v>
      </c>
      <c r="C265" t="s">
        <v>190</v>
      </c>
      <c r="D265" t="s">
        <v>591</v>
      </c>
      <c r="E265" s="5">
        <v>16382</v>
      </c>
      <c r="F265" s="5">
        <v>16441</v>
      </c>
      <c r="G265" s="5">
        <v>16468</v>
      </c>
      <c r="H265" t="s">
        <v>4</v>
      </c>
      <c r="I265" s="6">
        <f t="shared" si="6"/>
        <v>86</v>
      </c>
    </row>
    <row r="266" spans="2:9" x14ac:dyDescent="0.2">
      <c r="B266">
        <v>599</v>
      </c>
      <c r="C266" t="s">
        <v>191</v>
      </c>
      <c r="D266" t="s">
        <v>591</v>
      </c>
      <c r="E266" s="5">
        <v>16386</v>
      </c>
      <c r="F266" s="5">
        <v>16446</v>
      </c>
      <c r="G266" s="5">
        <v>16473</v>
      </c>
      <c r="H266" t="s">
        <v>4</v>
      </c>
      <c r="I266" s="6">
        <f t="shared" si="6"/>
        <v>87</v>
      </c>
    </row>
    <row r="267" spans="2:9" x14ac:dyDescent="0.2">
      <c r="B267">
        <v>600</v>
      </c>
      <c r="C267" t="s">
        <v>192</v>
      </c>
      <c r="D267" t="s">
        <v>591</v>
      </c>
      <c r="E267" s="5">
        <v>16391</v>
      </c>
      <c r="F267" s="5">
        <v>16450</v>
      </c>
      <c r="G267" s="5">
        <v>16475</v>
      </c>
      <c r="H267" t="s">
        <v>4</v>
      </c>
      <c r="I267" s="6">
        <f t="shared" si="6"/>
        <v>84</v>
      </c>
    </row>
    <row r="268" spans="2:9" x14ac:dyDescent="0.2">
      <c r="B268">
        <v>601</v>
      </c>
      <c r="C268" t="s">
        <v>193</v>
      </c>
      <c r="D268" t="s">
        <v>591</v>
      </c>
      <c r="E268" s="5">
        <v>16396</v>
      </c>
      <c r="F268" s="5">
        <v>16455</v>
      </c>
      <c r="G268" s="5">
        <v>16478</v>
      </c>
      <c r="H268" t="s">
        <v>4</v>
      </c>
      <c r="I268" s="6">
        <f t="shared" si="6"/>
        <v>82</v>
      </c>
    </row>
    <row r="269" spans="2:9" x14ac:dyDescent="0.2">
      <c r="B269">
        <v>602</v>
      </c>
      <c r="C269" t="s">
        <v>194</v>
      </c>
      <c r="D269" t="s">
        <v>591</v>
      </c>
      <c r="E269" s="5">
        <v>16245</v>
      </c>
      <c r="F269" s="5">
        <v>16324</v>
      </c>
      <c r="G269" s="5">
        <v>16351</v>
      </c>
      <c r="H269" t="s">
        <v>5</v>
      </c>
      <c r="I269" s="6">
        <f t="shared" si="6"/>
        <v>106</v>
      </c>
    </row>
    <row r="270" spans="2:9" x14ac:dyDescent="0.2">
      <c r="B270">
        <v>603</v>
      </c>
      <c r="C270" t="s">
        <v>195</v>
      </c>
      <c r="D270" t="s">
        <v>591</v>
      </c>
      <c r="E270" s="5">
        <v>16252</v>
      </c>
      <c r="F270" s="5">
        <v>16331</v>
      </c>
      <c r="G270" s="5">
        <v>16365</v>
      </c>
      <c r="H270" t="s">
        <v>5</v>
      </c>
      <c r="I270" s="6">
        <f t="shared" si="6"/>
        <v>113</v>
      </c>
    </row>
    <row r="271" spans="2:9" x14ac:dyDescent="0.2">
      <c r="B271">
        <v>604</v>
      </c>
      <c r="C271" t="s">
        <v>196</v>
      </c>
      <c r="D271" t="s">
        <v>591</v>
      </c>
      <c r="E271" s="5">
        <v>16263</v>
      </c>
      <c r="F271" s="5">
        <v>16338</v>
      </c>
      <c r="G271" s="5">
        <v>16372</v>
      </c>
      <c r="H271" t="s">
        <v>5</v>
      </c>
      <c r="I271" s="6">
        <f t="shared" si="6"/>
        <v>109</v>
      </c>
    </row>
    <row r="272" spans="2:9" x14ac:dyDescent="0.2">
      <c r="B272">
        <v>605</v>
      </c>
      <c r="C272" t="s">
        <v>197</v>
      </c>
      <c r="D272" t="s">
        <v>591</v>
      </c>
      <c r="E272" s="5">
        <v>16273</v>
      </c>
      <c r="F272" s="5">
        <v>16350</v>
      </c>
      <c r="G272" s="5">
        <v>16385</v>
      </c>
      <c r="H272" t="s">
        <v>5</v>
      </c>
      <c r="I272" s="6">
        <f t="shared" si="6"/>
        <v>112</v>
      </c>
    </row>
    <row r="273" spans="2:9" x14ac:dyDescent="0.2">
      <c r="B273">
        <v>606</v>
      </c>
      <c r="C273" t="s">
        <v>198</v>
      </c>
      <c r="D273" t="s">
        <v>591</v>
      </c>
      <c r="E273" s="5">
        <v>16292</v>
      </c>
      <c r="F273" s="5">
        <v>16358</v>
      </c>
      <c r="G273" s="5">
        <v>16392</v>
      </c>
      <c r="H273" t="s">
        <v>5</v>
      </c>
      <c r="I273" s="6">
        <f t="shared" si="6"/>
        <v>100</v>
      </c>
    </row>
    <row r="274" spans="2:9" x14ac:dyDescent="0.2">
      <c r="B274">
        <v>607</v>
      </c>
      <c r="C274" t="s">
        <v>199</v>
      </c>
      <c r="D274" t="s">
        <v>591</v>
      </c>
      <c r="E274" s="5">
        <v>16300</v>
      </c>
      <c r="F274" s="5">
        <v>16367</v>
      </c>
      <c r="G274" s="5">
        <v>16398</v>
      </c>
      <c r="H274" t="s">
        <v>5</v>
      </c>
      <c r="I274" s="6">
        <f t="shared" si="6"/>
        <v>98</v>
      </c>
    </row>
    <row r="275" spans="2:9" x14ac:dyDescent="0.2">
      <c r="B275">
        <v>608</v>
      </c>
      <c r="C275" t="s">
        <v>200</v>
      </c>
      <c r="D275" t="s">
        <v>591</v>
      </c>
      <c r="E275" s="5">
        <v>16324</v>
      </c>
      <c r="F275" s="5">
        <v>16376</v>
      </c>
      <c r="G275" s="5">
        <v>16404</v>
      </c>
      <c r="H275" t="s">
        <v>5</v>
      </c>
      <c r="I275" s="6">
        <f t="shared" si="6"/>
        <v>80</v>
      </c>
    </row>
    <row r="276" spans="2:9" x14ac:dyDescent="0.2">
      <c r="B276">
        <v>609</v>
      </c>
      <c r="C276" t="s">
        <v>201</v>
      </c>
      <c r="D276" t="s">
        <v>591</v>
      </c>
      <c r="E276" s="5">
        <v>16331</v>
      </c>
      <c r="F276" s="5">
        <v>16380</v>
      </c>
      <c r="G276" s="5">
        <v>16406</v>
      </c>
      <c r="H276" t="s">
        <v>5</v>
      </c>
      <c r="I276" s="6">
        <f t="shared" si="6"/>
        <v>75</v>
      </c>
    </row>
    <row r="277" spans="2:9" x14ac:dyDescent="0.2">
      <c r="B277">
        <v>610</v>
      </c>
      <c r="C277" t="s">
        <v>202</v>
      </c>
      <c r="D277" t="s">
        <v>591</v>
      </c>
      <c r="E277" s="5">
        <v>16337</v>
      </c>
      <c r="F277" s="5">
        <v>16392</v>
      </c>
      <c r="G277" s="5">
        <v>16419</v>
      </c>
      <c r="H277" t="s">
        <v>5</v>
      </c>
      <c r="I277" s="6">
        <f t="shared" si="6"/>
        <v>82</v>
      </c>
    </row>
    <row r="278" spans="2:9" x14ac:dyDescent="0.2">
      <c r="B278">
        <v>611</v>
      </c>
      <c r="C278" t="s">
        <v>203</v>
      </c>
      <c r="D278" t="s">
        <v>591</v>
      </c>
      <c r="E278" s="5">
        <v>16338</v>
      </c>
      <c r="F278" s="5">
        <v>16387</v>
      </c>
      <c r="G278" s="5">
        <v>16413</v>
      </c>
      <c r="H278" t="s">
        <v>5</v>
      </c>
      <c r="I278" s="6">
        <f t="shared" si="6"/>
        <v>75</v>
      </c>
    </row>
    <row r="279" spans="2:9" x14ac:dyDescent="0.2">
      <c r="B279">
        <v>612</v>
      </c>
      <c r="C279" t="s">
        <v>204</v>
      </c>
      <c r="D279" t="s">
        <v>591</v>
      </c>
      <c r="E279" s="5">
        <v>16340</v>
      </c>
      <c r="F279" s="5">
        <v>16394</v>
      </c>
      <c r="G279" s="5">
        <v>16421</v>
      </c>
      <c r="H279" t="s">
        <v>5</v>
      </c>
      <c r="I279" s="6">
        <f t="shared" si="6"/>
        <v>81</v>
      </c>
    </row>
    <row r="280" spans="2:9" x14ac:dyDescent="0.2">
      <c r="B280">
        <v>613</v>
      </c>
      <c r="C280" t="s">
        <v>205</v>
      </c>
      <c r="D280" t="s">
        <v>591</v>
      </c>
      <c r="E280" s="5">
        <v>16345</v>
      </c>
      <c r="F280" s="5">
        <v>16396</v>
      </c>
      <c r="G280" s="5">
        <v>16427</v>
      </c>
      <c r="H280" t="s">
        <v>5</v>
      </c>
      <c r="I280" s="6">
        <f t="shared" si="6"/>
        <v>82</v>
      </c>
    </row>
    <row r="281" spans="2:9" x14ac:dyDescent="0.2">
      <c r="B281">
        <v>614</v>
      </c>
      <c r="C281" t="s">
        <v>206</v>
      </c>
      <c r="D281" t="s">
        <v>591</v>
      </c>
      <c r="E281" s="5">
        <v>16350</v>
      </c>
      <c r="F281" s="5">
        <v>16401</v>
      </c>
      <c r="G281" s="5">
        <v>16433</v>
      </c>
      <c r="H281" t="s">
        <v>5</v>
      </c>
      <c r="I281" s="6">
        <f t="shared" si="6"/>
        <v>83</v>
      </c>
    </row>
    <row r="282" spans="2:9" x14ac:dyDescent="0.2">
      <c r="B282">
        <v>615</v>
      </c>
      <c r="C282" t="s">
        <v>207</v>
      </c>
      <c r="D282" t="s">
        <v>591</v>
      </c>
      <c r="E282" s="5">
        <v>16354</v>
      </c>
      <c r="F282" s="5">
        <v>16410</v>
      </c>
      <c r="G282" s="5">
        <v>16437</v>
      </c>
      <c r="H282" t="s">
        <v>5</v>
      </c>
      <c r="I282" s="6">
        <f t="shared" si="6"/>
        <v>83</v>
      </c>
    </row>
    <row r="283" spans="2:9" x14ac:dyDescent="0.2">
      <c r="B283">
        <v>616</v>
      </c>
      <c r="C283" t="s">
        <v>208</v>
      </c>
      <c r="D283" t="s">
        <v>591</v>
      </c>
      <c r="E283" s="5">
        <v>16358</v>
      </c>
      <c r="F283" s="5">
        <v>16406</v>
      </c>
      <c r="G283" s="5">
        <v>16436</v>
      </c>
      <c r="H283" t="s">
        <v>5</v>
      </c>
      <c r="I283" s="6">
        <f t="shared" si="6"/>
        <v>78</v>
      </c>
    </row>
    <row r="284" spans="2:9" x14ac:dyDescent="0.2">
      <c r="B284">
        <v>617</v>
      </c>
      <c r="C284" t="s">
        <v>209</v>
      </c>
      <c r="D284" t="s">
        <v>591</v>
      </c>
      <c r="E284" s="5">
        <v>16364</v>
      </c>
      <c r="F284" s="5">
        <v>16417</v>
      </c>
      <c r="G284" s="5">
        <v>16452</v>
      </c>
      <c r="H284" t="s">
        <v>5</v>
      </c>
      <c r="I284" s="6">
        <f t="shared" si="6"/>
        <v>88</v>
      </c>
    </row>
    <row r="285" spans="2:9" x14ac:dyDescent="0.2">
      <c r="B285">
        <v>618</v>
      </c>
      <c r="C285" t="s">
        <v>509</v>
      </c>
      <c r="D285" t="s">
        <v>591</v>
      </c>
      <c r="E285" s="5">
        <v>16368</v>
      </c>
      <c r="F285" s="5">
        <v>16411</v>
      </c>
      <c r="G285" s="5">
        <v>16437</v>
      </c>
      <c r="H285" t="s">
        <v>5</v>
      </c>
      <c r="I285" s="6">
        <f t="shared" si="6"/>
        <v>69</v>
      </c>
    </row>
    <row r="286" spans="2:9" x14ac:dyDescent="0.2">
      <c r="B286">
        <v>619</v>
      </c>
      <c r="C286" t="s">
        <v>210</v>
      </c>
      <c r="D286" t="s">
        <v>591</v>
      </c>
      <c r="E286" s="5">
        <v>16369</v>
      </c>
      <c r="F286" s="5">
        <v>16425</v>
      </c>
      <c r="G286" s="5">
        <v>16459</v>
      </c>
      <c r="H286" t="s">
        <v>5</v>
      </c>
      <c r="I286" s="6">
        <f t="shared" si="6"/>
        <v>90</v>
      </c>
    </row>
    <row r="287" spans="2:9" x14ac:dyDescent="0.2">
      <c r="B287">
        <v>620</v>
      </c>
      <c r="C287" t="s">
        <v>211</v>
      </c>
      <c r="D287" t="s">
        <v>591</v>
      </c>
      <c r="E287" s="5">
        <v>16373</v>
      </c>
      <c r="F287" s="5">
        <v>16424</v>
      </c>
      <c r="G287" s="5">
        <v>16457</v>
      </c>
      <c r="H287" t="s">
        <v>5</v>
      </c>
      <c r="I287" s="6">
        <f t="shared" si="6"/>
        <v>84</v>
      </c>
    </row>
    <row r="288" spans="2:9" x14ac:dyDescent="0.2">
      <c r="B288">
        <v>621</v>
      </c>
      <c r="C288" t="s">
        <v>212</v>
      </c>
      <c r="D288" t="s">
        <v>591</v>
      </c>
      <c r="E288" s="5">
        <v>16376</v>
      </c>
      <c r="F288" s="5">
        <v>16434</v>
      </c>
      <c r="G288" s="5">
        <v>16467</v>
      </c>
      <c r="H288" t="s">
        <v>5</v>
      </c>
      <c r="I288" s="6">
        <f t="shared" si="6"/>
        <v>91</v>
      </c>
    </row>
    <row r="289" spans="2:9" x14ac:dyDescent="0.2">
      <c r="B289">
        <v>622</v>
      </c>
      <c r="C289" t="s">
        <v>213</v>
      </c>
      <c r="D289" t="s">
        <v>591</v>
      </c>
      <c r="E289" s="5">
        <v>16379</v>
      </c>
      <c r="F289" s="5">
        <v>16457</v>
      </c>
      <c r="G289" s="5">
        <v>16487</v>
      </c>
      <c r="H289" t="s">
        <v>5</v>
      </c>
      <c r="I289" s="6">
        <f t="shared" si="6"/>
        <v>108</v>
      </c>
    </row>
    <row r="290" spans="2:9" x14ac:dyDescent="0.2">
      <c r="B290">
        <v>623</v>
      </c>
      <c r="C290" t="s">
        <v>214</v>
      </c>
      <c r="D290" t="s">
        <v>591</v>
      </c>
      <c r="E290" s="5">
        <v>16380</v>
      </c>
      <c r="F290" s="5">
        <v>16428</v>
      </c>
      <c r="G290" s="5">
        <v>16466</v>
      </c>
      <c r="H290" t="s">
        <v>5</v>
      </c>
      <c r="I290" s="6">
        <f t="shared" si="6"/>
        <v>86</v>
      </c>
    </row>
    <row r="291" spans="2:9" x14ac:dyDescent="0.2">
      <c r="B291">
        <v>624</v>
      </c>
      <c r="C291" t="s">
        <v>215</v>
      </c>
      <c r="D291" t="s">
        <v>591</v>
      </c>
      <c r="E291" s="5">
        <v>16387</v>
      </c>
      <c r="F291" s="5">
        <v>16442</v>
      </c>
      <c r="G291" s="5">
        <v>16468</v>
      </c>
      <c r="H291" t="s">
        <v>5</v>
      </c>
      <c r="I291" s="6">
        <f t="shared" si="6"/>
        <v>81</v>
      </c>
    </row>
    <row r="292" spans="2:9" x14ac:dyDescent="0.2">
      <c r="B292">
        <v>625</v>
      </c>
      <c r="C292" t="s">
        <v>216</v>
      </c>
      <c r="D292" t="s">
        <v>591</v>
      </c>
      <c r="E292" s="5">
        <v>16392</v>
      </c>
      <c r="F292" s="5">
        <v>16455</v>
      </c>
      <c r="G292" s="5">
        <v>16482</v>
      </c>
      <c r="H292" t="s">
        <v>5</v>
      </c>
      <c r="I292" s="6">
        <f t="shared" si="6"/>
        <v>90</v>
      </c>
    </row>
    <row r="293" spans="2:9" x14ac:dyDescent="0.2">
      <c r="B293">
        <v>626</v>
      </c>
      <c r="C293" t="s">
        <v>217</v>
      </c>
      <c r="D293" t="s">
        <v>591</v>
      </c>
      <c r="E293" s="5">
        <v>16394</v>
      </c>
      <c r="F293" s="5">
        <v>16452</v>
      </c>
      <c r="G293" s="5">
        <v>16480</v>
      </c>
      <c r="H293" t="s">
        <v>5</v>
      </c>
      <c r="I293" s="6">
        <f t="shared" si="6"/>
        <v>86</v>
      </c>
    </row>
    <row r="294" spans="2:9" x14ac:dyDescent="0.2">
      <c r="B294">
        <v>627</v>
      </c>
      <c r="C294" t="s">
        <v>218</v>
      </c>
      <c r="D294" t="s">
        <v>591</v>
      </c>
      <c r="E294" s="5">
        <v>16396</v>
      </c>
      <c r="F294" s="5">
        <v>16448</v>
      </c>
      <c r="G294" s="5">
        <v>16469</v>
      </c>
      <c r="H294" t="s">
        <v>5</v>
      </c>
      <c r="I294" s="6">
        <f t="shared" si="6"/>
        <v>73</v>
      </c>
    </row>
    <row r="295" spans="2:9" x14ac:dyDescent="0.2">
      <c r="B295">
        <v>628</v>
      </c>
      <c r="C295" t="s">
        <v>219</v>
      </c>
      <c r="D295" t="s">
        <v>591</v>
      </c>
      <c r="E295" s="5">
        <v>16401</v>
      </c>
      <c r="F295" s="5">
        <v>16463</v>
      </c>
      <c r="G295" s="5">
        <v>16489</v>
      </c>
      <c r="H295" t="s">
        <v>5</v>
      </c>
      <c r="I295" s="6">
        <f t="shared" si="6"/>
        <v>88</v>
      </c>
    </row>
    <row r="296" spans="2:9" x14ac:dyDescent="0.2">
      <c r="B296">
        <v>629</v>
      </c>
      <c r="C296" t="s">
        <v>220</v>
      </c>
      <c r="D296" t="s">
        <v>591</v>
      </c>
      <c r="E296" s="5">
        <v>16406</v>
      </c>
      <c r="F296" s="5">
        <v>16467</v>
      </c>
      <c r="G296" s="5">
        <v>16494</v>
      </c>
      <c r="H296" t="s">
        <v>5</v>
      </c>
      <c r="I296" s="6">
        <f t="shared" si="6"/>
        <v>88</v>
      </c>
    </row>
    <row r="297" spans="2:9" x14ac:dyDescent="0.2">
      <c r="B297">
        <v>630</v>
      </c>
      <c r="C297" t="s">
        <v>221</v>
      </c>
      <c r="D297" t="s">
        <v>591</v>
      </c>
      <c r="E297" s="5">
        <v>16410</v>
      </c>
      <c r="F297" s="5">
        <v>16483</v>
      </c>
      <c r="G297" s="5">
        <v>16512</v>
      </c>
      <c r="H297" t="s">
        <v>5</v>
      </c>
      <c r="I297" s="6">
        <f t="shared" si="6"/>
        <v>102</v>
      </c>
    </row>
    <row r="298" spans="2:9" x14ac:dyDescent="0.2">
      <c r="B298">
        <v>631</v>
      </c>
      <c r="C298" t="s">
        <v>222</v>
      </c>
      <c r="D298" t="s">
        <v>591</v>
      </c>
      <c r="E298" s="5">
        <v>16411</v>
      </c>
      <c r="F298" s="5">
        <v>16469</v>
      </c>
      <c r="G298" s="5">
        <v>16496</v>
      </c>
      <c r="H298" t="s">
        <v>5</v>
      </c>
      <c r="I298" s="6">
        <f t="shared" si="6"/>
        <v>85</v>
      </c>
    </row>
    <row r="299" spans="2:9" x14ac:dyDescent="0.2">
      <c r="B299">
        <v>632</v>
      </c>
      <c r="C299" t="s">
        <v>223</v>
      </c>
      <c r="D299" t="s">
        <v>591</v>
      </c>
      <c r="E299" s="5">
        <v>16418</v>
      </c>
      <c r="F299" s="5">
        <v>16473</v>
      </c>
      <c r="G299" s="5">
        <v>16496</v>
      </c>
      <c r="H299" t="s">
        <v>5</v>
      </c>
      <c r="I299" s="6">
        <f t="shared" si="6"/>
        <v>78</v>
      </c>
    </row>
    <row r="300" spans="2:9" x14ac:dyDescent="0.2">
      <c r="B300">
        <v>633</v>
      </c>
      <c r="C300" t="s">
        <v>224</v>
      </c>
      <c r="D300" t="s">
        <v>591</v>
      </c>
      <c r="E300" s="5">
        <v>16424</v>
      </c>
      <c r="F300" s="5">
        <v>16478</v>
      </c>
      <c r="G300" s="5">
        <v>16506</v>
      </c>
      <c r="H300" t="s">
        <v>5</v>
      </c>
      <c r="I300" s="6">
        <f t="shared" si="6"/>
        <v>82</v>
      </c>
    </row>
    <row r="301" spans="2:9" x14ac:dyDescent="0.2">
      <c r="B301">
        <v>634</v>
      </c>
      <c r="C301" t="s">
        <v>225</v>
      </c>
      <c r="D301" t="s">
        <v>591</v>
      </c>
      <c r="E301" s="5">
        <v>16425</v>
      </c>
      <c r="F301" s="5">
        <v>16481</v>
      </c>
      <c r="G301" s="5">
        <v>16509</v>
      </c>
      <c r="H301" t="s">
        <v>5</v>
      </c>
      <c r="I301" s="6">
        <f t="shared" si="6"/>
        <v>84</v>
      </c>
    </row>
    <row r="302" spans="2:9" x14ac:dyDescent="0.2">
      <c r="B302">
        <v>635</v>
      </c>
      <c r="C302" t="s">
        <v>226</v>
      </c>
      <c r="D302" t="s">
        <v>591</v>
      </c>
      <c r="E302" s="5">
        <v>16428</v>
      </c>
      <c r="F302" s="5">
        <v>16487</v>
      </c>
      <c r="G302" s="5">
        <v>16516</v>
      </c>
      <c r="H302" t="s">
        <v>5</v>
      </c>
      <c r="I302" s="6">
        <f t="shared" si="6"/>
        <v>88</v>
      </c>
    </row>
    <row r="303" spans="2:9" x14ac:dyDescent="0.2">
      <c r="B303">
        <v>636</v>
      </c>
      <c r="C303" t="s">
        <v>227</v>
      </c>
      <c r="D303" t="s">
        <v>591</v>
      </c>
      <c r="E303" s="5">
        <v>16434</v>
      </c>
      <c r="F303" s="5">
        <v>16491</v>
      </c>
      <c r="G303" s="5">
        <v>16519</v>
      </c>
      <c r="H303" t="s">
        <v>5</v>
      </c>
      <c r="I303" s="6">
        <f t="shared" si="6"/>
        <v>85</v>
      </c>
    </row>
    <row r="304" spans="2:9" x14ac:dyDescent="0.2">
      <c r="B304">
        <v>637</v>
      </c>
      <c r="C304" t="s">
        <v>228</v>
      </c>
      <c r="D304" t="s">
        <v>591</v>
      </c>
      <c r="E304" s="5">
        <v>16442</v>
      </c>
      <c r="F304" s="5">
        <v>16492</v>
      </c>
      <c r="G304" s="5">
        <v>16522</v>
      </c>
      <c r="H304" t="s">
        <v>5</v>
      </c>
      <c r="I304" s="6">
        <f t="shared" si="6"/>
        <v>80</v>
      </c>
    </row>
    <row r="305" spans="2:9" x14ac:dyDescent="0.2">
      <c r="B305">
        <v>638</v>
      </c>
      <c r="C305" t="s">
        <v>229</v>
      </c>
      <c r="D305" t="s">
        <v>591</v>
      </c>
      <c r="E305" s="5">
        <v>16448</v>
      </c>
      <c r="F305" s="5">
        <v>16499</v>
      </c>
      <c r="G305" s="5">
        <v>16523</v>
      </c>
      <c r="H305" t="s">
        <v>5</v>
      </c>
      <c r="I305" s="6">
        <f t="shared" si="6"/>
        <v>75</v>
      </c>
    </row>
    <row r="306" spans="2:9" x14ac:dyDescent="0.2">
      <c r="B306">
        <v>639</v>
      </c>
      <c r="C306" t="s">
        <v>230</v>
      </c>
      <c r="D306" t="s">
        <v>591</v>
      </c>
      <c r="E306" s="5">
        <v>16452</v>
      </c>
      <c r="F306" s="5">
        <v>16504</v>
      </c>
      <c r="G306" s="5">
        <v>16527</v>
      </c>
      <c r="H306" t="s">
        <v>5</v>
      </c>
      <c r="I306" s="6">
        <f t="shared" si="6"/>
        <v>75</v>
      </c>
    </row>
    <row r="307" spans="2:9" x14ac:dyDescent="0.2">
      <c r="B307">
        <v>640</v>
      </c>
      <c r="C307" t="s">
        <v>231</v>
      </c>
      <c r="D307" t="s">
        <v>591</v>
      </c>
      <c r="E307" s="5">
        <v>16455</v>
      </c>
      <c r="F307" s="5">
        <v>16502</v>
      </c>
      <c r="G307" s="5">
        <v>16526</v>
      </c>
      <c r="H307" t="s">
        <v>5</v>
      </c>
      <c r="I307" s="6">
        <f t="shared" si="6"/>
        <v>71</v>
      </c>
    </row>
    <row r="308" spans="2:9" x14ac:dyDescent="0.2">
      <c r="B308">
        <v>641</v>
      </c>
      <c r="C308" t="s">
        <v>232</v>
      </c>
      <c r="D308" t="s">
        <v>591</v>
      </c>
      <c r="E308" s="5">
        <v>16457</v>
      </c>
      <c r="F308" s="5">
        <v>16508</v>
      </c>
      <c r="G308" s="5">
        <v>16534</v>
      </c>
      <c r="H308" t="s">
        <v>5</v>
      </c>
      <c r="I308" s="6">
        <f t="shared" si="6"/>
        <v>77</v>
      </c>
    </row>
    <row r="309" spans="2:9" x14ac:dyDescent="0.2">
      <c r="B309">
        <v>642</v>
      </c>
      <c r="C309" t="s">
        <v>233</v>
      </c>
      <c r="D309" t="s">
        <v>591</v>
      </c>
      <c r="E309" s="5">
        <v>16463</v>
      </c>
      <c r="F309" s="5">
        <v>16512</v>
      </c>
      <c r="G309" s="5">
        <v>16537</v>
      </c>
      <c r="H309" t="s">
        <v>5</v>
      </c>
      <c r="I309" s="6">
        <f t="shared" si="6"/>
        <v>74</v>
      </c>
    </row>
    <row r="310" spans="2:9" x14ac:dyDescent="0.2">
      <c r="B310">
        <v>643</v>
      </c>
      <c r="C310" t="s">
        <v>234</v>
      </c>
      <c r="D310" t="s">
        <v>591</v>
      </c>
      <c r="E310" s="5">
        <v>16467</v>
      </c>
      <c r="F310" s="5">
        <v>16515</v>
      </c>
      <c r="G310" s="5">
        <v>16540</v>
      </c>
      <c r="H310" t="s">
        <v>5</v>
      </c>
      <c r="I310" s="6">
        <f t="shared" si="6"/>
        <v>73</v>
      </c>
    </row>
    <row r="311" spans="2:9" x14ac:dyDescent="0.2">
      <c r="B311">
        <v>644</v>
      </c>
      <c r="C311" t="s">
        <v>235</v>
      </c>
      <c r="D311" t="s">
        <v>591</v>
      </c>
      <c r="E311" s="5">
        <v>16469</v>
      </c>
      <c r="F311" s="5">
        <v>16519</v>
      </c>
      <c r="G311" s="5">
        <v>16544</v>
      </c>
      <c r="H311" t="s">
        <v>5</v>
      </c>
      <c r="I311" s="6">
        <f t="shared" si="6"/>
        <v>75</v>
      </c>
    </row>
    <row r="312" spans="2:9" x14ac:dyDescent="0.2">
      <c r="B312">
        <v>645</v>
      </c>
      <c r="C312" t="s">
        <v>236</v>
      </c>
      <c r="D312" t="s">
        <v>591</v>
      </c>
      <c r="E312" s="5">
        <v>16473</v>
      </c>
      <c r="F312" s="5">
        <v>16522</v>
      </c>
      <c r="G312" s="5">
        <v>16547</v>
      </c>
      <c r="H312" t="s">
        <v>5</v>
      </c>
      <c r="I312" s="6">
        <f t="shared" si="6"/>
        <v>74</v>
      </c>
    </row>
    <row r="313" spans="2:9" x14ac:dyDescent="0.2">
      <c r="B313">
        <v>646</v>
      </c>
      <c r="C313" t="s">
        <v>237</v>
      </c>
      <c r="D313" t="s">
        <v>591</v>
      </c>
      <c r="E313" s="5">
        <v>16478</v>
      </c>
      <c r="F313" s="5">
        <v>16525</v>
      </c>
      <c r="G313" s="5">
        <v>16551</v>
      </c>
      <c r="H313" t="s">
        <v>5</v>
      </c>
      <c r="I313" s="6">
        <f t="shared" si="6"/>
        <v>73</v>
      </c>
    </row>
    <row r="314" spans="2:9" x14ac:dyDescent="0.2">
      <c r="B314">
        <v>647</v>
      </c>
      <c r="C314" t="s">
        <v>238</v>
      </c>
      <c r="D314" t="s">
        <v>591</v>
      </c>
      <c r="E314" s="5">
        <v>16483</v>
      </c>
      <c r="F314" s="5">
        <v>16533</v>
      </c>
      <c r="G314" s="5">
        <v>16559</v>
      </c>
      <c r="H314" t="s">
        <v>5</v>
      </c>
      <c r="I314" s="6">
        <f t="shared" si="6"/>
        <v>76</v>
      </c>
    </row>
    <row r="315" spans="2:9" x14ac:dyDescent="0.2">
      <c r="B315">
        <v>648</v>
      </c>
      <c r="C315" t="s">
        <v>239</v>
      </c>
      <c r="D315" t="s">
        <v>591</v>
      </c>
      <c r="E315" s="5">
        <v>16487</v>
      </c>
      <c r="F315" s="5">
        <v>16539</v>
      </c>
      <c r="G315" s="5">
        <v>16565</v>
      </c>
      <c r="H315" t="s">
        <v>5</v>
      </c>
      <c r="I315" s="6">
        <f t="shared" si="6"/>
        <v>78</v>
      </c>
    </row>
    <row r="316" spans="2:9" x14ac:dyDescent="0.2">
      <c r="B316">
        <v>649</v>
      </c>
      <c r="C316" t="s">
        <v>240</v>
      </c>
      <c r="D316" t="s">
        <v>591</v>
      </c>
      <c r="E316" s="5">
        <v>16491</v>
      </c>
      <c r="F316" s="5">
        <v>16544</v>
      </c>
      <c r="G316" s="5">
        <v>16569</v>
      </c>
      <c r="H316" t="s">
        <v>5</v>
      </c>
      <c r="I316" s="6">
        <f t="shared" si="6"/>
        <v>78</v>
      </c>
    </row>
    <row r="317" spans="2:9" x14ac:dyDescent="0.2">
      <c r="B317">
        <v>650</v>
      </c>
      <c r="C317" t="s">
        <v>241</v>
      </c>
      <c r="D317" t="s">
        <v>591</v>
      </c>
      <c r="E317" s="5">
        <v>16492</v>
      </c>
      <c r="F317" s="5">
        <v>16537</v>
      </c>
      <c r="G317" s="5">
        <v>16566</v>
      </c>
      <c r="H317" t="s">
        <v>5</v>
      </c>
      <c r="I317" s="6">
        <f t="shared" si="6"/>
        <v>74</v>
      </c>
    </row>
    <row r="318" spans="2:9" x14ac:dyDescent="0.2">
      <c r="B318">
        <v>651</v>
      </c>
      <c r="C318" t="s">
        <v>242</v>
      </c>
      <c r="D318" t="s">
        <v>591</v>
      </c>
      <c r="E318" s="5">
        <v>16499</v>
      </c>
      <c r="F318" s="5">
        <v>16551</v>
      </c>
      <c r="G318" s="5">
        <v>16579</v>
      </c>
      <c r="H318" t="s">
        <v>5</v>
      </c>
      <c r="I318" s="6">
        <f t="shared" si="6"/>
        <v>80</v>
      </c>
    </row>
    <row r="319" spans="2:9" x14ac:dyDescent="0.2">
      <c r="B319">
        <v>652</v>
      </c>
      <c r="C319" t="s">
        <v>243</v>
      </c>
      <c r="D319" t="s">
        <v>591</v>
      </c>
      <c r="E319" s="5">
        <v>16502</v>
      </c>
      <c r="F319" s="5">
        <v>16547</v>
      </c>
      <c r="G319" s="5">
        <v>16572</v>
      </c>
      <c r="H319" t="s">
        <v>5</v>
      </c>
      <c r="I319" s="6">
        <f t="shared" si="6"/>
        <v>70</v>
      </c>
    </row>
    <row r="320" spans="2:9" x14ac:dyDescent="0.2">
      <c r="B320">
        <v>653</v>
      </c>
      <c r="C320" t="s">
        <v>244</v>
      </c>
      <c r="D320" t="s">
        <v>591</v>
      </c>
      <c r="E320" s="5">
        <v>16504</v>
      </c>
      <c r="F320" s="5">
        <v>16555</v>
      </c>
      <c r="G320" s="5">
        <v>16579</v>
      </c>
      <c r="H320" t="s">
        <v>5</v>
      </c>
      <c r="I320" s="6">
        <f t="shared" si="6"/>
        <v>75</v>
      </c>
    </row>
    <row r="321" spans="2:9" x14ac:dyDescent="0.2">
      <c r="B321">
        <v>654</v>
      </c>
      <c r="C321" t="s">
        <v>510</v>
      </c>
      <c r="D321" t="s">
        <v>644</v>
      </c>
      <c r="E321" s="5">
        <v>16481</v>
      </c>
      <c r="F321" s="5">
        <v>16530</v>
      </c>
      <c r="G321" s="5">
        <v>16716</v>
      </c>
      <c r="H321" t="s">
        <v>5</v>
      </c>
      <c r="I321" s="6">
        <f t="shared" si="6"/>
        <v>235</v>
      </c>
    </row>
    <row r="322" spans="2:9" x14ac:dyDescent="0.2">
      <c r="B322">
        <v>655</v>
      </c>
      <c r="C322" t="s">
        <v>511</v>
      </c>
      <c r="D322" t="s">
        <v>551</v>
      </c>
      <c r="E322" s="5">
        <v>16167</v>
      </c>
      <c r="F322" s="5">
        <v>16243</v>
      </c>
      <c r="G322" s="5">
        <v>16317</v>
      </c>
      <c r="H322" t="s">
        <v>8</v>
      </c>
      <c r="I322" s="6">
        <f t="shared" si="6"/>
        <v>150</v>
      </c>
    </row>
    <row r="323" spans="2:9" x14ac:dyDescent="0.2">
      <c r="B323">
        <v>656</v>
      </c>
      <c r="C323" t="s">
        <v>512</v>
      </c>
      <c r="D323" t="s">
        <v>551</v>
      </c>
      <c r="E323" s="5">
        <v>16173</v>
      </c>
      <c r="F323" s="5">
        <v>16257</v>
      </c>
      <c r="G323" s="5">
        <v>16320</v>
      </c>
      <c r="H323" t="s">
        <v>8</v>
      </c>
      <c r="I323" s="6">
        <f t="shared" si="6"/>
        <v>147</v>
      </c>
    </row>
    <row r="324" spans="2:9" x14ac:dyDescent="0.2">
      <c r="B324">
        <v>657</v>
      </c>
      <c r="C324" t="s">
        <v>513</v>
      </c>
      <c r="D324" t="s">
        <v>551</v>
      </c>
      <c r="E324" s="5">
        <v>16179</v>
      </c>
      <c r="F324" s="5">
        <v>16265</v>
      </c>
      <c r="G324" s="5">
        <v>16326</v>
      </c>
      <c r="H324" t="s">
        <v>8</v>
      </c>
      <c r="I324" s="6">
        <f t="shared" si="6"/>
        <v>147</v>
      </c>
    </row>
    <row r="325" spans="2:9" x14ac:dyDescent="0.2">
      <c r="B325">
        <v>658</v>
      </c>
      <c r="C325" t="s">
        <v>514</v>
      </c>
      <c r="D325" t="s">
        <v>551</v>
      </c>
      <c r="E325" s="5">
        <v>16184</v>
      </c>
      <c r="F325" s="5">
        <v>16274</v>
      </c>
      <c r="G325" s="5">
        <v>16333</v>
      </c>
      <c r="H325" t="s">
        <v>8</v>
      </c>
      <c r="I325" s="6">
        <f t="shared" si="6"/>
        <v>149</v>
      </c>
    </row>
    <row r="326" spans="2:9" x14ac:dyDescent="0.2">
      <c r="B326">
        <v>659</v>
      </c>
      <c r="C326" t="s">
        <v>515</v>
      </c>
      <c r="D326" t="s">
        <v>551</v>
      </c>
      <c r="E326" s="5">
        <v>16190</v>
      </c>
      <c r="F326" s="5">
        <v>16280</v>
      </c>
      <c r="G326" s="5">
        <v>16339</v>
      </c>
      <c r="H326" t="s">
        <v>8</v>
      </c>
      <c r="I326" s="6">
        <f t="shared" ref="I326:I389" si="7">G326-E326</f>
        <v>149</v>
      </c>
    </row>
    <row r="327" spans="2:9" x14ac:dyDescent="0.2">
      <c r="B327">
        <v>660</v>
      </c>
      <c r="C327" t="s">
        <v>516</v>
      </c>
      <c r="D327" t="s">
        <v>551</v>
      </c>
      <c r="E327" s="5">
        <v>16196</v>
      </c>
      <c r="F327" s="5">
        <v>16294</v>
      </c>
      <c r="G327" s="5">
        <v>16344</v>
      </c>
      <c r="H327" t="s">
        <v>8</v>
      </c>
      <c r="I327" s="6">
        <f t="shared" si="7"/>
        <v>148</v>
      </c>
    </row>
    <row r="328" spans="2:9" x14ac:dyDescent="0.2">
      <c r="B328">
        <v>661</v>
      </c>
      <c r="C328" t="s">
        <v>517</v>
      </c>
      <c r="D328" t="s">
        <v>551</v>
      </c>
      <c r="E328" s="5">
        <v>16141</v>
      </c>
      <c r="F328" s="5">
        <v>16303</v>
      </c>
      <c r="G328" s="5">
        <v>16348</v>
      </c>
      <c r="H328" t="s">
        <v>8</v>
      </c>
      <c r="I328" s="6">
        <f t="shared" si="7"/>
        <v>207</v>
      </c>
    </row>
    <row r="329" spans="2:9" x14ac:dyDescent="0.2">
      <c r="B329">
        <v>662</v>
      </c>
      <c r="C329" t="s">
        <v>518</v>
      </c>
      <c r="D329" t="s">
        <v>551</v>
      </c>
      <c r="E329" s="5">
        <v>16208</v>
      </c>
      <c r="F329" s="5">
        <v>16317</v>
      </c>
      <c r="G329" s="5">
        <v>16352</v>
      </c>
      <c r="H329" t="s">
        <v>8</v>
      </c>
      <c r="I329" s="6">
        <f t="shared" si="7"/>
        <v>144</v>
      </c>
    </row>
    <row r="330" spans="2:9" x14ac:dyDescent="0.2">
      <c r="B330">
        <v>663</v>
      </c>
      <c r="C330" t="s">
        <v>519</v>
      </c>
      <c r="D330" t="s">
        <v>551</v>
      </c>
      <c r="E330" s="5">
        <v>16218</v>
      </c>
      <c r="F330" s="5">
        <v>16326</v>
      </c>
      <c r="G330" s="5">
        <v>16356</v>
      </c>
      <c r="H330" t="s">
        <v>8</v>
      </c>
      <c r="I330" s="6">
        <f t="shared" si="7"/>
        <v>138</v>
      </c>
    </row>
    <row r="331" spans="2:9" x14ac:dyDescent="0.2">
      <c r="B331">
        <v>664</v>
      </c>
      <c r="C331" t="s">
        <v>520</v>
      </c>
      <c r="D331" t="s">
        <v>551</v>
      </c>
      <c r="E331" s="5">
        <v>16219</v>
      </c>
      <c r="F331" s="5">
        <v>16334</v>
      </c>
      <c r="G331" s="5">
        <v>16359</v>
      </c>
      <c r="H331" t="s">
        <v>8</v>
      </c>
      <c r="I331" s="6">
        <f t="shared" si="7"/>
        <v>140</v>
      </c>
    </row>
    <row r="332" spans="2:9" x14ac:dyDescent="0.2">
      <c r="B332">
        <v>665</v>
      </c>
      <c r="C332" t="s">
        <v>521</v>
      </c>
      <c r="D332" t="s">
        <v>551</v>
      </c>
      <c r="E332" s="5">
        <v>16225</v>
      </c>
      <c r="F332" s="5">
        <v>16340</v>
      </c>
      <c r="G332" s="5">
        <v>16363</v>
      </c>
      <c r="H332" t="s">
        <v>8</v>
      </c>
      <c r="I332" s="6">
        <f t="shared" si="7"/>
        <v>138</v>
      </c>
    </row>
    <row r="333" spans="2:9" x14ac:dyDescent="0.2">
      <c r="B333">
        <v>666</v>
      </c>
      <c r="C333" t="s">
        <v>522</v>
      </c>
      <c r="D333" t="s">
        <v>551</v>
      </c>
      <c r="E333" s="5">
        <v>16231</v>
      </c>
      <c r="F333" s="5">
        <v>16344</v>
      </c>
      <c r="G333" s="5">
        <v>16366</v>
      </c>
      <c r="H333" t="s">
        <v>8</v>
      </c>
      <c r="I333" s="6">
        <f t="shared" si="7"/>
        <v>135</v>
      </c>
    </row>
    <row r="334" spans="2:9" x14ac:dyDescent="0.2">
      <c r="B334">
        <v>667</v>
      </c>
      <c r="C334" t="s">
        <v>523</v>
      </c>
      <c r="D334" t="s">
        <v>551</v>
      </c>
      <c r="E334" s="5">
        <v>16243</v>
      </c>
      <c r="F334" s="5">
        <v>16349</v>
      </c>
      <c r="G334" s="5">
        <v>16370</v>
      </c>
      <c r="H334" t="s">
        <v>8</v>
      </c>
      <c r="I334" s="6">
        <f t="shared" si="7"/>
        <v>127</v>
      </c>
    </row>
    <row r="335" spans="2:9" x14ac:dyDescent="0.2">
      <c r="B335">
        <v>668</v>
      </c>
      <c r="C335" t="s">
        <v>524</v>
      </c>
      <c r="D335" t="s">
        <v>551</v>
      </c>
      <c r="E335" s="5">
        <v>16257</v>
      </c>
      <c r="F335" s="5">
        <v>16352</v>
      </c>
      <c r="G335" s="5">
        <v>16372</v>
      </c>
      <c r="H335" t="s">
        <v>8</v>
      </c>
      <c r="I335" s="6">
        <f t="shared" si="7"/>
        <v>115</v>
      </c>
    </row>
    <row r="336" spans="2:9" x14ac:dyDescent="0.2">
      <c r="B336">
        <v>669</v>
      </c>
      <c r="C336" t="s">
        <v>525</v>
      </c>
      <c r="D336" t="s">
        <v>551</v>
      </c>
      <c r="E336" s="5">
        <v>16265</v>
      </c>
      <c r="F336" s="5">
        <v>16356</v>
      </c>
      <c r="G336" s="5">
        <v>16376</v>
      </c>
      <c r="H336" t="s">
        <v>8</v>
      </c>
      <c r="I336" s="6">
        <f t="shared" si="7"/>
        <v>111</v>
      </c>
    </row>
    <row r="337" spans="2:9" x14ac:dyDescent="0.2">
      <c r="B337">
        <v>670</v>
      </c>
      <c r="C337" t="s">
        <v>553</v>
      </c>
      <c r="D337" t="s">
        <v>551</v>
      </c>
      <c r="E337" s="5">
        <v>16274</v>
      </c>
      <c r="F337" s="5">
        <v>16360</v>
      </c>
      <c r="G337" s="5">
        <v>16380</v>
      </c>
      <c r="H337" t="s">
        <v>8</v>
      </c>
      <c r="I337" s="6">
        <f t="shared" si="7"/>
        <v>106</v>
      </c>
    </row>
    <row r="338" spans="2:9" x14ac:dyDescent="0.2">
      <c r="B338">
        <v>671</v>
      </c>
      <c r="C338" t="s">
        <v>526</v>
      </c>
      <c r="D338" t="s">
        <v>551</v>
      </c>
      <c r="E338" s="5">
        <v>16280</v>
      </c>
      <c r="F338" s="5">
        <v>16363</v>
      </c>
      <c r="G338" s="5">
        <v>16383</v>
      </c>
      <c r="H338" t="s">
        <v>8</v>
      </c>
      <c r="I338" s="6">
        <f t="shared" si="7"/>
        <v>103</v>
      </c>
    </row>
    <row r="339" spans="2:9" x14ac:dyDescent="0.2">
      <c r="B339">
        <v>672</v>
      </c>
      <c r="C339" t="s">
        <v>527</v>
      </c>
      <c r="D339" t="s">
        <v>551</v>
      </c>
      <c r="E339" s="5">
        <v>16294</v>
      </c>
      <c r="F339" s="5">
        <v>16366</v>
      </c>
      <c r="G339" s="5">
        <v>16386</v>
      </c>
      <c r="H339" t="s">
        <v>8</v>
      </c>
      <c r="I339" s="6">
        <f t="shared" si="7"/>
        <v>92</v>
      </c>
    </row>
    <row r="340" spans="2:9" x14ac:dyDescent="0.2">
      <c r="B340">
        <v>673</v>
      </c>
      <c r="C340" t="s">
        <v>528</v>
      </c>
      <c r="D340" t="s">
        <v>551</v>
      </c>
      <c r="E340" s="5">
        <v>16303</v>
      </c>
      <c r="F340" s="5">
        <v>16370</v>
      </c>
      <c r="G340" s="5">
        <v>16391</v>
      </c>
      <c r="H340" t="s">
        <v>8</v>
      </c>
      <c r="I340" s="6">
        <f t="shared" si="7"/>
        <v>88</v>
      </c>
    </row>
    <row r="341" spans="2:9" x14ac:dyDescent="0.2">
      <c r="B341">
        <v>674</v>
      </c>
      <c r="C341" t="s">
        <v>529</v>
      </c>
      <c r="D341" t="s">
        <v>551</v>
      </c>
      <c r="E341" s="5">
        <v>16317</v>
      </c>
      <c r="F341" s="5">
        <v>16373</v>
      </c>
      <c r="G341" s="5">
        <v>16394</v>
      </c>
      <c r="H341" t="s">
        <v>8</v>
      </c>
      <c r="I341" s="6">
        <f t="shared" si="7"/>
        <v>77</v>
      </c>
    </row>
    <row r="342" spans="2:9" x14ac:dyDescent="0.2">
      <c r="B342">
        <v>675</v>
      </c>
      <c r="C342" t="s">
        <v>530</v>
      </c>
      <c r="D342" t="s">
        <v>551</v>
      </c>
      <c r="E342" s="5">
        <v>16326</v>
      </c>
      <c r="F342" s="5">
        <v>16377</v>
      </c>
      <c r="G342" s="5">
        <v>16398</v>
      </c>
      <c r="H342" t="s">
        <v>8</v>
      </c>
      <c r="I342" s="6">
        <f t="shared" si="7"/>
        <v>72</v>
      </c>
    </row>
    <row r="343" spans="2:9" x14ac:dyDescent="0.2">
      <c r="B343">
        <v>676</v>
      </c>
      <c r="C343" t="s">
        <v>531</v>
      </c>
      <c r="D343" t="s">
        <v>551</v>
      </c>
      <c r="E343" s="5">
        <v>16324</v>
      </c>
      <c r="F343" s="5">
        <v>16381</v>
      </c>
      <c r="G343" s="5">
        <v>16402</v>
      </c>
      <c r="H343" t="s">
        <v>8</v>
      </c>
      <c r="I343" s="6">
        <f t="shared" si="7"/>
        <v>78</v>
      </c>
    </row>
    <row r="344" spans="2:9" x14ac:dyDescent="0.2">
      <c r="B344">
        <v>677</v>
      </c>
      <c r="C344" t="s">
        <v>532</v>
      </c>
      <c r="D344" t="s">
        <v>551</v>
      </c>
      <c r="E344" s="5">
        <v>16340</v>
      </c>
      <c r="F344" s="5">
        <v>16385</v>
      </c>
      <c r="G344" s="5">
        <v>16407</v>
      </c>
      <c r="H344" t="s">
        <v>8</v>
      </c>
      <c r="I344" s="6">
        <f t="shared" si="7"/>
        <v>67</v>
      </c>
    </row>
    <row r="345" spans="2:9" x14ac:dyDescent="0.2">
      <c r="B345">
        <v>678</v>
      </c>
      <c r="C345" t="s">
        <v>533</v>
      </c>
      <c r="D345" t="s">
        <v>551</v>
      </c>
      <c r="E345" s="5">
        <v>16344</v>
      </c>
      <c r="F345" s="5">
        <v>16388</v>
      </c>
      <c r="G345" s="5">
        <v>16409</v>
      </c>
      <c r="H345" t="s">
        <v>8</v>
      </c>
      <c r="I345" s="6">
        <f t="shared" si="7"/>
        <v>65</v>
      </c>
    </row>
    <row r="346" spans="2:9" x14ac:dyDescent="0.2">
      <c r="B346">
        <v>679</v>
      </c>
      <c r="C346" t="s">
        <v>534</v>
      </c>
      <c r="D346" t="s">
        <v>551</v>
      </c>
      <c r="E346" s="5">
        <v>16349</v>
      </c>
      <c r="F346" s="5">
        <v>16392</v>
      </c>
      <c r="G346" s="5">
        <v>16411</v>
      </c>
      <c r="H346" t="s">
        <v>8</v>
      </c>
      <c r="I346" s="6">
        <f t="shared" si="7"/>
        <v>62</v>
      </c>
    </row>
    <row r="347" spans="2:9" x14ac:dyDescent="0.2">
      <c r="B347">
        <v>680</v>
      </c>
      <c r="C347" t="s">
        <v>535</v>
      </c>
      <c r="D347" t="s">
        <v>551</v>
      </c>
      <c r="E347" s="5">
        <v>16352</v>
      </c>
      <c r="F347" s="5">
        <v>16395</v>
      </c>
      <c r="G347" s="5">
        <v>16415</v>
      </c>
      <c r="H347" t="s">
        <v>8</v>
      </c>
      <c r="I347" s="6">
        <f t="shared" si="7"/>
        <v>63</v>
      </c>
    </row>
    <row r="348" spans="2:9" x14ac:dyDescent="0.2">
      <c r="B348">
        <v>681</v>
      </c>
      <c r="C348" t="s">
        <v>536</v>
      </c>
      <c r="D348" t="s">
        <v>551</v>
      </c>
      <c r="E348" s="5">
        <v>16356</v>
      </c>
      <c r="F348" s="5">
        <v>16398</v>
      </c>
      <c r="G348" s="5">
        <v>16436</v>
      </c>
      <c r="H348" t="s">
        <v>8</v>
      </c>
      <c r="I348" s="6">
        <f t="shared" si="7"/>
        <v>80</v>
      </c>
    </row>
    <row r="349" spans="2:9" x14ac:dyDescent="0.2">
      <c r="B349">
        <v>682</v>
      </c>
      <c r="C349" t="s">
        <v>246</v>
      </c>
      <c r="D349" t="s">
        <v>550</v>
      </c>
      <c r="E349" s="5">
        <v>16523</v>
      </c>
      <c r="F349" s="5">
        <v>16565</v>
      </c>
      <c r="G349" s="5">
        <v>16593</v>
      </c>
      <c r="H349" t="s">
        <v>2</v>
      </c>
      <c r="I349" s="6">
        <f t="shared" si="7"/>
        <v>70</v>
      </c>
    </row>
    <row r="350" spans="2:9" x14ac:dyDescent="0.2">
      <c r="B350">
        <v>683</v>
      </c>
      <c r="C350" t="s">
        <v>247</v>
      </c>
      <c r="D350" t="s">
        <v>550</v>
      </c>
      <c r="E350" s="5">
        <v>16526</v>
      </c>
      <c r="F350" s="5">
        <v>16568</v>
      </c>
      <c r="G350" s="5">
        <v>16596</v>
      </c>
      <c r="H350" t="s">
        <v>2</v>
      </c>
      <c r="I350" s="6">
        <f t="shared" si="7"/>
        <v>70</v>
      </c>
    </row>
    <row r="351" spans="2:9" x14ac:dyDescent="0.2">
      <c r="B351">
        <v>684</v>
      </c>
      <c r="C351" t="s">
        <v>248</v>
      </c>
      <c r="D351" t="s">
        <v>550</v>
      </c>
      <c r="E351" s="5">
        <v>16530</v>
      </c>
      <c r="F351" s="5">
        <v>16572</v>
      </c>
      <c r="G351" s="5">
        <v>16600</v>
      </c>
      <c r="H351" t="s">
        <v>2</v>
      </c>
      <c r="I351" s="6">
        <f t="shared" si="7"/>
        <v>70</v>
      </c>
    </row>
    <row r="352" spans="2:9" x14ac:dyDescent="0.2">
      <c r="B352">
        <v>685</v>
      </c>
      <c r="C352" t="s">
        <v>249</v>
      </c>
      <c r="D352" t="s">
        <v>550</v>
      </c>
      <c r="E352" s="5">
        <v>16533</v>
      </c>
      <c r="F352" s="5">
        <v>16576</v>
      </c>
      <c r="G352" s="5">
        <v>16606</v>
      </c>
      <c r="H352" t="s">
        <v>2</v>
      </c>
      <c r="I352" s="6">
        <f t="shared" si="7"/>
        <v>73</v>
      </c>
    </row>
    <row r="353" spans="2:9" x14ac:dyDescent="0.2">
      <c r="B353">
        <v>686</v>
      </c>
      <c r="C353" t="s">
        <v>250</v>
      </c>
      <c r="D353" t="s">
        <v>550</v>
      </c>
      <c r="E353" s="5">
        <v>16537</v>
      </c>
      <c r="F353" s="5">
        <v>16579</v>
      </c>
      <c r="G353" s="5">
        <v>16609</v>
      </c>
      <c r="H353" t="s">
        <v>2</v>
      </c>
      <c r="I353" s="6">
        <f t="shared" si="7"/>
        <v>72</v>
      </c>
    </row>
    <row r="354" spans="2:9" x14ac:dyDescent="0.2">
      <c r="B354">
        <v>687</v>
      </c>
      <c r="C354" t="s">
        <v>251</v>
      </c>
      <c r="D354" t="s">
        <v>550</v>
      </c>
      <c r="E354" s="5">
        <v>16540</v>
      </c>
      <c r="F354" s="5">
        <v>16586</v>
      </c>
      <c r="G354" s="5">
        <v>16611</v>
      </c>
      <c r="H354" t="s">
        <v>2</v>
      </c>
      <c r="I354" s="6">
        <f t="shared" si="7"/>
        <v>71</v>
      </c>
    </row>
    <row r="355" spans="2:9" x14ac:dyDescent="0.2">
      <c r="B355">
        <v>688</v>
      </c>
      <c r="C355" t="s">
        <v>252</v>
      </c>
      <c r="D355" t="s">
        <v>550</v>
      </c>
      <c r="E355" s="5">
        <v>16544</v>
      </c>
      <c r="F355" s="5">
        <v>16590</v>
      </c>
      <c r="G355" s="5">
        <v>16617</v>
      </c>
      <c r="H355" t="s">
        <v>2</v>
      </c>
      <c r="I355" s="6">
        <f t="shared" si="7"/>
        <v>73</v>
      </c>
    </row>
    <row r="356" spans="2:9" x14ac:dyDescent="0.2">
      <c r="B356">
        <v>689</v>
      </c>
      <c r="C356" t="s">
        <v>253</v>
      </c>
      <c r="D356" t="s">
        <v>550</v>
      </c>
      <c r="E356" s="5">
        <v>16547</v>
      </c>
      <c r="F356" s="5">
        <v>16595</v>
      </c>
      <c r="G356" s="5">
        <v>16621</v>
      </c>
      <c r="H356" t="s">
        <v>2</v>
      </c>
      <c r="I356" s="6">
        <f t="shared" si="7"/>
        <v>74</v>
      </c>
    </row>
    <row r="357" spans="2:9" x14ac:dyDescent="0.2">
      <c r="B357">
        <v>690</v>
      </c>
      <c r="C357" t="s">
        <v>254</v>
      </c>
      <c r="D357" t="s">
        <v>550</v>
      </c>
      <c r="E357" s="5">
        <v>16551</v>
      </c>
      <c r="F357" s="5">
        <v>16600</v>
      </c>
      <c r="G357" s="5">
        <v>16629</v>
      </c>
      <c r="H357" t="s">
        <v>2</v>
      </c>
      <c r="I357" s="6">
        <f t="shared" si="7"/>
        <v>78</v>
      </c>
    </row>
    <row r="358" spans="2:9" x14ac:dyDescent="0.2">
      <c r="B358">
        <v>691</v>
      </c>
      <c r="C358" t="s">
        <v>255</v>
      </c>
      <c r="D358" t="s">
        <v>550</v>
      </c>
      <c r="E358" s="5">
        <v>16555</v>
      </c>
      <c r="F358" s="5">
        <v>16605</v>
      </c>
      <c r="G358" s="5">
        <v>16632</v>
      </c>
      <c r="H358" t="s">
        <v>2</v>
      </c>
      <c r="I358" s="6">
        <f t="shared" si="7"/>
        <v>77</v>
      </c>
    </row>
    <row r="359" spans="2:9" x14ac:dyDescent="0.2">
      <c r="B359">
        <v>692</v>
      </c>
      <c r="C359" t="s">
        <v>256</v>
      </c>
      <c r="D359" t="s">
        <v>550</v>
      </c>
      <c r="E359" s="5">
        <v>16560</v>
      </c>
      <c r="F359" s="5">
        <v>16609</v>
      </c>
      <c r="G359" s="5">
        <v>16638</v>
      </c>
      <c r="H359" t="s">
        <v>2</v>
      </c>
      <c r="I359" s="6">
        <f t="shared" si="7"/>
        <v>78</v>
      </c>
    </row>
    <row r="360" spans="2:9" x14ac:dyDescent="0.2">
      <c r="B360">
        <v>693</v>
      </c>
      <c r="C360" t="s">
        <v>257</v>
      </c>
      <c r="D360" t="s">
        <v>550</v>
      </c>
      <c r="E360" s="5">
        <v>16565</v>
      </c>
      <c r="F360" s="5">
        <v>16614</v>
      </c>
      <c r="G360" s="5">
        <v>16642</v>
      </c>
      <c r="H360" t="s">
        <v>2</v>
      </c>
      <c r="I360" s="6">
        <f t="shared" si="7"/>
        <v>77</v>
      </c>
    </row>
    <row r="361" spans="2:9" x14ac:dyDescent="0.2">
      <c r="B361">
        <v>694</v>
      </c>
      <c r="C361" t="s">
        <v>258</v>
      </c>
      <c r="D361" t="s">
        <v>550</v>
      </c>
      <c r="E361" s="5">
        <v>16568</v>
      </c>
      <c r="F361" s="5">
        <v>16618</v>
      </c>
      <c r="G361" s="5">
        <v>16645</v>
      </c>
      <c r="H361" t="s">
        <v>2</v>
      </c>
      <c r="I361" s="6">
        <f t="shared" si="7"/>
        <v>77</v>
      </c>
    </row>
    <row r="362" spans="2:9" x14ac:dyDescent="0.2">
      <c r="B362">
        <v>695</v>
      </c>
      <c r="C362" t="s">
        <v>259</v>
      </c>
      <c r="D362" t="s">
        <v>550</v>
      </c>
      <c r="E362" s="5">
        <v>16572</v>
      </c>
      <c r="F362" s="5">
        <v>16623</v>
      </c>
      <c r="G362" s="5">
        <v>16649</v>
      </c>
      <c r="H362" t="s">
        <v>2</v>
      </c>
      <c r="I362" s="6">
        <f t="shared" si="7"/>
        <v>77</v>
      </c>
    </row>
    <row r="363" spans="2:9" x14ac:dyDescent="0.2">
      <c r="B363">
        <v>696</v>
      </c>
      <c r="C363" t="s">
        <v>260</v>
      </c>
      <c r="D363" t="s">
        <v>551</v>
      </c>
      <c r="E363" s="5">
        <v>16576</v>
      </c>
      <c r="F363" s="5">
        <v>16628</v>
      </c>
      <c r="G363" s="5">
        <v>16656</v>
      </c>
      <c r="H363" t="s">
        <v>2</v>
      </c>
      <c r="I363" s="6">
        <f t="shared" si="7"/>
        <v>80</v>
      </c>
    </row>
    <row r="364" spans="2:9" x14ac:dyDescent="0.2">
      <c r="B364">
        <v>697</v>
      </c>
      <c r="C364" t="s">
        <v>261</v>
      </c>
      <c r="D364" t="s">
        <v>550</v>
      </c>
      <c r="E364" s="5">
        <v>16586</v>
      </c>
      <c r="F364" s="5">
        <v>16637</v>
      </c>
      <c r="G364" s="5">
        <v>16663</v>
      </c>
      <c r="H364" t="s">
        <v>2</v>
      </c>
      <c r="I364" s="6">
        <f t="shared" si="7"/>
        <v>77</v>
      </c>
    </row>
    <row r="365" spans="2:9" x14ac:dyDescent="0.2">
      <c r="B365">
        <v>698</v>
      </c>
      <c r="C365" t="s">
        <v>537</v>
      </c>
      <c r="D365" t="s">
        <v>550</v>
      </c>
      <c r="E365" s="5">
        <v>16595</v>
      </c>
      <c r="F365" s="5">
        <v>16646</v>
      </c>
      <c r="G365" s="5">
        <v>16676</v>
      </c>
      <c r="H365" t="s">
        <v>2</v>
      </c>
      <c r="I365" s="6">
        <f t="shared" si="7"/>
        <v>81</v>
      </c>
    </row>
    <row r="366" spans="2:9" x14ac:dyDescent="0.2">
      <c r="B366">
        <v>699</v>
      </c>
      <c r="C366" t="s">
        <v>262</v>
      </c>
      <c r="D366" t="s">
        <v>550</v>
      </c>
      <c r="E366" s="5">
        <v>16600</v>
      </c>
      <c r="F366" s="5">
        <v>16651</v>
      </c>
      <c r="G366" s="5">
        <v>16725</v>
      </c>
      <c r="H366" t="s">
        <v>2</v>
      </c>
      <c r="I366" s="6">
        <f t="shared" si="7"/>
        <v>125</v>
      </c>
    </row>
    <row r="367" spans="2:9" x14ac:dyDescent="0.2">
      <c r="B367">
        <v>700</v>
      </c>
      <c r="C367" t="s">
        <v>263</v>
      </c>
      <c r="D367" t="s">
        <v>550</v>
      </c>
      <c r="E367" s="5">
        <v>16609</v>
      </c>
      <c r="F367" s="5">
        <v>16660</v>
      </c>
      <c r="G367" s="5">
        <v>16748</v>
      </c>
      <c r="H367" t="s">
        <v>2</v>
      </c>
      <c r="I367" s="6">
        <f t="shared" si="7"/>
        <v>139</v>
      </c>
    </row>
    <row r="368" spans="2:9" x14ac:dyDescent="0.2">
      <c r="B368">
        <v>701</v>
      </c>
      <c r="C368" t="s">
        <v>264</v>
      </c>
      <c r="D368" t="s">
        <v>550</v>
      </c>
      <c r="E368" s="5">
        <v>16614</v>
      </c>
      <c r="F368" s="5">
        <v>16667</v>
      </c>
      <c r="G368" s="5">
        <v>16704</v>
      </c>
      <c r="H368" t="s">
        <v>2</v>
      </c>
      <c r="I368" s="6">
        <f t="shared" si="7"/>
        <v>90</v>
      </c>
    </row>
    <row r="369" spans="2:9" x14ac:dyDescent="0.2">
      <c r="B369">
        <v>702</v>
      </c>
      <c r="C369" t="s">
        <v>265</v>
      </c>
      <c r="D369" t="s">
        <v>591</v>
      </c>
      <c r="E369" s="5">
        <v>16518</v>
      </c>
      <c r="F369" s="5">
        <v>16555</v>
      </c>
      <c r="G369" s="5">
        <v>16618</v>
      </c>
      <c r="H369" t="s">
        <v>3</v>
      </c>
      <c r="I369" s="6">
        <f t="shared" si="7"/>
        <v>100</v>
      </c>
    </row>
    <row r="370" spans="2:9" x14ac:dyDescent="0.2">
      <c r="B370">
        <v>703</v>
      </c>
      <c r="C370" t="s">
        <v>266</v>
      </c>
      <c r="D370" t="s">
        <v>591</v>
      </c>
      <c r="E370" s="5">
        <v>16524</v>
      </c>
      <c r="F370" s="5">
        <v>16564</v>
      </c>
      <c r="G370" s="5">
        <v>16618</v>
      </c>
      <c r="H370" t="s">
        <v>3</v>
      </c>
      <c r="I370" s="6">
        <f t="shared" si="7"/>
        <v>94</v>
      </c>
    </row>
    <row r="371" spans="2:9" x14ac:dyDescent="0.2">
      <c r="B371">
        <v>704</v>
      </c>
      <c r="C371" t="s">
        <v>267</v>
      </c>
      <c r="D371" t="s">
        <v>591</v>
      </c>
      <c r="E371" s="5">
        <v>16538</v>
      </c>
      <c r="F371" s="5">
        <v>16572</v>
      </c>
      <c r="G371" s="5">
        <v>16631</v>
      </c>
      <c r="H371" t="s">
        <v>3</v>
      </c>
      <c r="I371" s="6">
        <f t="shared" si="7"/>
        <v>93</v>
      </c>
    </row>
    <row r="372" spans="2:9" x14ac:dyDescent="0.2">
      <c r="B372">
        <v>705</v>
      </c>
      <c r="C372" t="s">
        <v>268</v>
      </c>
      <c r="D372" t="s">
        <v>591</v>
      </c>
      <c r="E372" s="5">
        <v>16547</v>
      </c>
      <c r="F372" s="5">
        <v>16582</v>
      </c>
      <c r="G372" s="5">
        <v>16642</v>
      </c>
      <c r="H372" t="s">
        <v>3</v>
      </c>
      <c r="I372" s="6">
        <f t="shared" si="7"/>
        <v>95</v>
      </c>
    </row>
    <row r="373" spans="2:9" x14ac:dyDescent="0.2">
      <c r="B373">
        <v>706</v>
      </c>
      <c r="C373" t="s">
        <v>269</v>
      </c>
      <c r="D373" t="s">
        <v>591</v>
      </c>
      <c r="E373" s="5">
        <v>16557</v>
      </c>
      <c r="F373" s="5">
        <v>16594</v>
      </c>
      <c r="G373" s="5">
        <v>16635</v>
      </c>
      <c r="H373" t="s">
        <v>3</v>
      </c>
      <c r="I373" s="6">
        <f t="shared" si="7"/>
        <v>78</v>
      </c>
    </row>
    <row r="374" spans="2:9" x14ac:dyDescent="0.2">
      <c r="B374">
        <v>707</v>
      </c>
      <c r="C374" t="s">
        <v>270</v>
      </c>
      <c r="D374" t="s">
        <v>591</v>
      </c>
      <c r="E374" s="5">
        <v>16565</v>
      </c>
      <c r="F374" s="5">
        <v>16603</v>
      </c>
      <c r="G374" s="5">
        <v>16655</v>
      </c>
      <c r="H374" t="s">
        <v>3</v>
      </c>
      <c r="I374" s="6">
        <f t="shared" si="7"/>
        <v>90</v>
      </c>
    </row>
    <row r="375" spans="2:9" x14ac:dyDescent="0.2">
      <c r="B375">
        <v>708</v>
      </c>
      <c r="C375" t="s">
        <v>271</v>
      </c>
      <c r="D375" t="s">
        <v>591</v>
      </c>
      <c r="E375" s="5">
        <v>16573</v>
      </c>
      <c r="F375" s="5">
        <v>16611</v>
      </c>
      <c r="G375" s="5">
        <v>16653</v>
      </c>
      <c r="H375" t="s">
        <v>3</v>
      </c>
      <c r="I375" s="6">
        <f t="shared" si="7"/>
        <v>80</v>
      </c>
    </row>
    <row r="376" spans="2:9" x14ac:dyDescent="0.2">
      <c r="B376">
        <v>709</v>
      </c>
      <c r="C376" t="s">
        <v>272</v>
      </c>
      <c r="D376" t="s">
        <v>591</v>
      </c>
      <c r="E376" s="5">
        <v>16582</v>
      </c>
      <c r="F376" s="5">
        <v>16621</v>
      </c>
      <c r="G376" s="5">
        <v>16670</v>
      </c>
      <c r="H376" t="s">
        <v>3</v>
      </c>
      <c r="I376" s="6">
        <f t="shared" si="7"/>
        <v>88</v>
      </c>
    </row>
    <row r="377" spans="2:9" x14ac:dyDescent="0.2">
      <c r="B377">
        <v>710</v>
      </c>
      <c r="C377" t="s">
        <v>273</v>
      </c>
      <c r="D377" t="s">
        <v>591</v>
      </c>
      <c r="E377" s="5">
        <v>16595</v>
      </c>
      <c r="F377" s="5">
        <v>16632</v>
      </c>
      <c r="G377" s="5">
        <v>16679</v>
      </c>
      <c r="H377" t="s">
        <v>3</v>
      </c>
      <c r="I377" s="6">
        <f t="shared" si="7"/>
        <v>84</v>
      </c>
    </row>
    <row r="378" spans="2:9" x14ac:dyDescent="0.2">
      <c r="B378">
        <v>711</v>
      </c>
      <c r="C378" t="s">
        <v>274</v>
      </c>
      <c r="D378" t="s">
        <v>591</v>
      </c>
      <c r="E378" s="5">
        <v>16604</v>
      </c>
      <c r="F378" s="5">
        <v>16637</v>
      </c>
      <c r="G378" s="5">
        <v>16693</v>
      </c>
      <c r="H378" t="s">
        <v>3</v>
      </c>
      <c r="I378" s="6">
        <f t="shared" si="7"/>
        <v>89</v>
      </c>
    </row>
    <row r="379" spans="2:9" x14ac:dyDescent="0.2">
      <c r="B379">
        <v>712</v>
      </c>
      <c r="C379" t="s">
        <v>275</v>
      </c>
      <c r="D379" t="s">
        <v>591</v>
      </c>
      <c r="E379" s="5">
        <v>16574</v>
      </c>
      <c r="F379" s="5">
        <v>16615</v>
      </c>
      <c r="G379" s="5">
        <v>16646</v>
      </c>
      <c r="H379" t="s">
        <v>4</v>
      </c>
      <c r="I379" s="6">
        <f t="shared" si="7"/>
        <v>72</v>
      </c>
    </row>
    <row r="380" spans="2:9" x14ac:dyDescent="0.2">
      <c r="B380">
        <v>713</v>
      </c>
      <c r="C380" t="s">
        <v>276</v>
      </c>
      <c r="D380" t="s">
        <v>591</v>
      </c>
      <c r="E380" s="5">
        <v>16576</v>
      </c>
      <c r="F380" s="5">
        <v>16618</v>
      </c>
      <c r="G380" s="5">
        <v>16653</v>
      </c>
      <c r="H380" t="s">
        <v>4</v>
      </c>
      <c r="I380" s="6">
        <f t="shared" si="7"/>
        <v>77</v>
      </c>
    </row>
    <row r="381" spans="2:9" x14ac:dyDescent="0.2">
      <c r="B381">
        <v>714</v>
      </c>
      <c r="C381" t="s">
        <v>277</v>
      </c>
      <c r="D381" t="s">
        <v>591</v>
      </c>
      <c r="E381" s="5">
        <v>16581</v>
      </c>
      <c r="F381" s="5">
        <v>16622</v>
      </c>
      <c r="G381" s="5">
        <v>16657</v>
      </c>
      <c r="H381" t="s">
        <v>4</v>
      </c>
      <c r="I381" s="6">
        <f t="shared" si="7"/>
        <v>76</v>
      </c>
    </row>
    <row r="382" spans="2:9" x14ac:dyDescent="0.2">
      <c r="B382">
        <v>715</v>
      </c>
      <c r="C382" t="s">
        <v>278</v>
      </c>
      <c r="D382" t="s">
        <v>591</v>
      </c>
      <c r="E382" s="5">
        <v>16584</v>
      </c>
      <c r="F382" s="5">
        <v>16625</v>
      </c>
      <c r="G382" s="5">
        <v>16662</v>
      </c>
      <c r="H382" t="s">
        <v>4</v>
      </c>
      <c r="I382" s="6">
        <f t="shared" si="7"/>
        <v>78</v>
      </c>
    </row>
    <row r="383" spans="2:9" x14ac:dyDescent="0.2">
      <c r="B383">
        <v>716</v>
      </c>
      <c r="C383" t="s">
        <v>279</v>
      </c>
      <c r="D383" t="s">
        <v>591</v>
      </c>
      <c r="E383" s="5">
        <v>16588</v>
      </c>
      <c r="F383" s="5">
        <v>16629</v>
      </c>
      <c r="G383" s="5">
        <v>16666</v>
      </c>
      <c r="H383" t="s">
        <v>4</v>
      </c>
      <c r="I383" s="6">
        <f t="shared" si="7"/>
        <v>78</v>
      </c>
    </row>
    <row r="384" spans="2:9" x14ac:dyDescent="0.2">
      <c r="B384">
        <v>717</v>
      </c>
      <c r="C384" t="s">
        <v>280</v>
      </c>
      <c r="D384" t="s">
        <v>591</v>
      </c>
      <c r="E384" s="5">
        <v>16592</v>
      </c>
      <c r="F384" s="5">
        <v>16632</v>
      </c>
      <c r="G384" s="5">
        <v>16669</v>
      </c>
      <c r="H384" t="s">
        <v>4</v>
      </c>
      <c r="I384" s="6">
        <f t="shared" si="7"/>
        <v>77</v>
      </c>
    </row>
    <row r="385" spans="2:9" x14ac:dyDescent="0.2">
      <c r="B385">
        <v>718</v>
      </c>
      <c r="C385" t="s">
        <v>281</v>
      </c>
      <c r="D385" t="s">
        <v>591</v>
      </c>
      <c r="E385" s="5">
        <v>16596</v>
      </c>
      <c r="F385" s="5">
        <v>16636</v>
      </c>
      <c r="G385" s="5">
        <v>16674</v>
      </c>
      <c r="H385" t="s">
        <v>4</v>
      </c>
      <c r="I385" s="6">
        <f t="shared" si="7"/>
        <v>78</v>
      </c>
    </row>
    <row r="386" spans="2:9" x14ac:dyDescent="0.2">
      <c r="B386">
        <v>719</v>
      </c>
      <c r="C386" t="s">
        <v>282</v>
      </c>
      <c r="D386" t="s">
        <v>591</v>
      </c>
      <c r="E386" s="5">
        <v>16600</v>
      </c>
      <c r="F386" s="5">
        <v>16639</v>
      </c>
      <c r="G386" s="5">
        <v>16676</v>
      </c>
      <c r="H386" t="s">
        <v>4</v>
      </c>
      <c r="I386" s="6">
        <f t="shared" si="7"/>
        <v>76</v>
      </c>
    </row>
    <row r="387" spans="2:9" x14ac:dyDescent="0.2">
      <c r="B387">
        <v>720</v>
      </c>
      <c r="C387" t="s">
        <v>283</v>
      </c>
      <c r="D387" t="s">
        <v>591</v>
      </c>
      <c r="E387" s="5">
        <v>16602</v>
      </c>
      <c r="F387" s="5">
        <v>16643</v>
      </c>
      <c r="G387" s="5">
        <v>16679</v>
      </c>
      <c r="H387" t="s">
        <v>4</v>
      </c>
      <c r="I387" s="6">
        <f t="shared" si="7"/>
        <v>77</v>
      </c>
    </row>
    <row r="388" spans="2:9" x14ac:dyDescent="0.2">
      <c r="B388">
        <v>721</v>
      </c>
      <c r="C388" t="s">
        <v>284</v>
      </c>
      <c r="D388" t="s">
        <v>591</v>
      </c>
      <c r="E388" s="5">
        <v>16606</v>
      </c>
      <c r="F388" s="5">
        <v>16646</v>
      </c>
      <c r="G388" s="5">
        <v>16695</v>
      </c>
      <c r="H388" t="s">
        <v>4</v>
      </c>
      <c r="I388" s="6">
        <f t="shared" si="7"/>
        <v>89</v>
      </c>
    </row>
    <row r="389" spans="2:9" x14ac:dyDescent="0.2">
      <c r="B389">
        <v>722</v>
      </c>
      <c r="C389" t="s">
        <v>285</v>
      </c>
      <c r="D389" t="s">
        <v>591</v>
      </c>
      <c r="E389" s="5">
        <v>16404</v>
      </c>
      <c r="F389" s="5">
        <v>16457</v>
      </c>
      <c r="G389" s="5">
        <v>16482</v>
      </c>
      <c r="H389" t="s">
        <v>4</v>
      </c>
      <c r="I389" s="6">
        <f t="shared" si="7"/>
        <v>78</v>
      </c>
    </row>
    <row r="390" spans="2:9" x14ac:dyDescent="0.2">
      <c r="B390">
        <v>723</v>
      </c>
      <c r="C390" t="s">
        <v>286</v>
      </c>
      <c r="D390" t="s">
        <v>591</v>
      </c>
      <c r="E390" s="5">
        <v>16408</v>
      </c>
      <c r="F390" s="5">
        <v>16461</v>
      </c>
      <c r="G390" s="5">
        <v>16485</v>
      </c>
      <c r="H390" t="s">
        <v>4</v>
      </c>
      <c r="I390" s="6">
        <f t="shared" ref="I390:I453" si="8">G390-E390</f>
        <v>77</v>
      </c>
    </row>
    <row r="391" spans="2:9" x14ac:dyDescent="0.2">
      <c r="B391">
        <v>724</v>
      </c>
      <c r="C391" t="s">
        <v>287</v>
      </c>
      <c r="D391" t="s">
        <v>591</v>
      </c>
      <c r="E391" s="5">
        <v>16413</v>
      </c>
      <c r="F391" s="5">
        <v>16464</v>
      </c>
      <c r="G391" s="5">
        <v>16489</v>
      </c>
      <c r="H391" t="s">
        <v>4</v>
      </c>
      <c r="I391" s="6">
        <f t="shared" si="8"/>
        <v>76</v>
      </c>
    </row>
    <row r="392" spans="2:9" x14ac:dyDescent="0.2">
      <c r="B392">
        <v>725</v>
      </c>
      <c r="C392" t="s">
        <v>288</v>
      </c>
      <c r="D392" t="s">
        <v>591</v>
      </c>
      <c r="E392" s="5">
        <v>16419</v>
      </c>
      <c r="F392" s="5">
        <v>16468</v>
      </c>
      <c r="G392" s="5">
        <v>16492</v>
      </c>
      <c r="H392" t="s">
        <v>4</v>
      </c>
      <c r="I392" s="6">
        <f t="shared" si="8"/>
        <v>73</v>
      </c>
    </row>
    <row r="393" spans="2:9" x14ac:dyDescent="0.2">
      <c r="B393">
        <v>726</v>
      </c>
      <c r="C393" t="s">
        <v>289</v>
      </c>
      <c r="D393" t="s">
        <v>591</v>
      </c>
      <c r="E393" s="5">
        <v>16422</v>
      </c>
      <c r="F393" s="5">
        <v>16471</v>
      </c>
      <c r="G393" s="5">
        <v>16497</v>
      </c>
      <c r="H393" t="s">
        <v>4</v>
      </c>
      <c r="I393" s="6">
        <f t="shared" si="8"/>
        <v>75</v>
      </c>
    </row>
    <row r="394" spans="2:9" x14ac:dyDescent="0.2">
      <c r="B394">
        <v>727</v>
      </c>
      <c r="C394" t="s">
        <v>538</v>
      </c>
      <c r="D394" t="s">
        <v>591</v>
      </c>
      <c r="E394" s="5">
        <v>16428</v>
      </c>
      <c r="F394" s="5">
        <v>16475</v>
      </c>
      <c r="G394" s="5">
        <v>16499</v>
      </c>
      <c r="H394" t="s">
        <v>4</v>
      </c>
      <c r="I394" s="6">
        <f t="shared" si="8"/>
        <v>71</v>
      </c>
    </row>
    <row r="395" spans="2:9" x14ac:dyDescent="0.2">
      <c r="B395">
        <v>728</v>
      </c>
      <c r="C395" t="s">
        <v>290</v>
      </c>
      <c r="D395" t="s">
        <v>591</v>
      </c>
      <c r="E395" s="5">
        <v>16433</v>
      </c>
      <c r="F395" s="5">
        <v>16478</v>
      </c>
      <c r="G395" s="5">
        <v>16503</v>
      </c>
      <c r="H395" t="s">
        <v>4</v>
      </c>
      <c r="I395" s="6">
        <f t="shared" si="8"/>
        <v>70</v>
      </c>
    </row>
    <row r="396" spans="2:9" x14ac:dyDescent="0.2">
      <c r="B396">
        <v>729</v>
      </c>
      <c r="C396" t="s">
        <v>291</v>
      </c>
      <c r="D396" t="s">
        <v>591</v>
      </c>
      <c r="E396" s="5">
        <v>16437</v>
      </c>
      <c r="F396" s="5">
        <v>16482</v>
      </c>
      <c r="G396" s="5">
        <v>16506</v>
      </c>
      <c r="H396" t="s">
        <v>4</v>
      </c>
      <c r="I396" s="6">
        <f t="shared" si="8"/>
        <v>69</v>
      </c>
    </row>
    <row r="397" spans="2:9" x14ac:dyDescent="0.2">
      <c r="B397">
        <v>730</v>
      </c>
      <c r="C397" t="s">
        <v>292</v>
      </c>
      <c r="D397" t="s">
        <v>591</v>
      </c>
      <c r="E397" s="5">
        <v>16442</v>
      </c>
      <c r="F397" s="5">
        <v>16485</v>
      </c>
      <c r="G397" s="5">
        <v>16510</v>
      </c>
      <c r="H397" t="s">
        <v>4</v>
      </c>
      <c r="I397" s="6">
        <f t="shared" si="8"/>
        <v>68</v>
      </c>
    </row>
    <row r="398" spans="2:9" x14ac:dyDescent="0.2">
      <c r="B398">
        <v>731</v>
      </c>
      <c r="C398" t="s">
        <v>293</v>
      </c>
      <c r="D398" t="s">
        <v>591</v>
      </c>
      <c r="E398" s="5">
        <v>16446</v>
      </c>
      <c r="F398" s="5">
        <v>16489</v>
      </c>
      <c r="G398" s="5">
        <v>16513</v>
      </c>
      <c r="H398" t="s">
        <v>4</v>
      </c>
      <c r="I398" s="6">
        <f t="shared" si="8"/>
        <v>67</v>
      </c>
    </row>
    <row r="399" spans="2:9" x14ac:dyDescent="0.2">
      <c r="B399">
        <v>732</v>
      </c>
      <c r="C399" t="s">
        <v>294</v>
      </c>
      <c r="D399" t="s">
        <v>591</v>
      </c>
      <c r="E399" s="5">
        <v>16450</v>
      </c>
      <c r="F399" s="5">
        <v>16492</v>
      </c>
      <c r="G399" s="5">
        <v>16517</v>
      </c>
      <c r="H399" t="s">
        <v>4</v>
      </c>
      <c r="I399" s="6">
        <f t="shared" si="8"/>
        <v>67</v>
      </c>
    </row>
    <row r="400" spans="2:9" x14ac:dyDescent="0.2">
      <c r="B400">
        <v>733</v>
      </c>
      <c r="C400" t="s">
        <v>295</v>
      </c>
      <c r="D400" t="s">
        <v>591</v>
      </c>
      <c r="E400" s="5">
        <v>16455</v>
      </c>
      <c r="F400" s="5">
        <v>16496</v>
      </c>
      <c r="G400" s="5">
        <v>16520</v>
      </c>
      <c r="H400" t="s">
        <v>4</v>
      </c>
      <c r="I400" s="6">
        <f t="shared" si="8"/>
        <v>65</v>
      </c>
    </row>
    <row r="401" spans="2:9" x14ac:dyDescent="0.2">
      <c r="B401">
        <v>734</v>
      </c>
      <c r="C401" t="s">
        <v>296</v>
      </c>
      <c r="D401" t="s">
        <v>591</v>
      </c>
      <c r="E401" s="5">
        <v>16457</v>
      </c>
      <c r="F401" s="5">
        <v>16499</v>
      </c>
      <c r="G401" s="5">
        <v>16524</v>
      </c>
      <c r="H401" t="s">
        <v>4</v>
      </c>
      <c r="I401" s="6">
        <f t="shared" si="8"/>
        <v>67</v>
      </c>
    </row>
    <row r="402" spans="2:9" x14ac:dyDescent="0.2">
      <c r="B402">
        <v>735</v>
      </c>
      <c r="C402" t="s">
        <v>297</v>
      </c>
      <c r="D402" t="s">
        <v>591</v>
      </c>
      <c r="E402" s="5">
        <v>16462</v>
      </c>
      <c r="F402" s="5">
        <v>16503</v>
      </c>
      <c r="G402" s="5">
        <v>16527</v>
      </c>
      <c r="H402" t="s">
        <v>4</v>
      </c>
      <c r="I402" s="6">
        <f t="shared" si="8"/>
        <v>65</v>
      </c>
    </row>
    <row r="403" spans="2:9" x14ac:dyDescent="0.2">
      <c r="B403">
        <v>736</v>
      </c>
      <c r="C403" t="s">
        <v>298</v>
      </c>
      <c r="D403" t="s">
        <v>591</v>
      </c>
      <c r="E403" s="5">
        <v>16464</v>
      </c>
      <c r="F403" s="5">
        <v>16506</v>
      </c>
      <c r="G403" s="5">
        <v>16531</v>
      </c>
      <c r="H403" t="s">
        <v>4</v>
      </c>
      <c r="I403" s="6">
        <f t="shared" si="8"/>
        <v>67</v>
      </c>
    </row>
    <row r="404" spans="2:9" x14ac:dyDescent="0.2">
      <c r="B404">
        <v>737</v>
      </c>
      <c r="C404" t="s">
        <v>299</v>
      </c>
      <c r="D404" t="s">
        <v>591</v>
      </c>
      <c r="E404" s="5">
        <v>16468</v>
      </c>
      <c r="F404" s="5">
        <v>16510</v>
      </c>
      <c r="G404" s="5">
        <v>16534</v>
      </c>
      <c r="H404" t="s">
        <v>4</v>
      </c>
      <c r="I404" s="6">
        <f t="shared" si="8"/>
        <v>66</v>
      </c>
    </row>
    <row r="405" spans="2:9" x14ac:dyDescent="0.2">
      <c r="B405">
        <v>738</v>
      </c>
      <c r="C405" t="s">
        <v>300</v>
      </c>
      <c r="D405" t="s">
        <v>591</v>
      </c>
      <c r="E405" s="5">
        <v>16471</v>
      </c>
      <c r="F405" s="5">
        <v>16513</v>
      </c>
      <c r="G405" s="5">
        <v>16538</v>
      </c>
      <c r="H405" t="s">
        <v>4</v>
      </c>
      <c r="I405" s="6">
        <f t="shared" si="8"/>
        <v>67</v>
      </c>
    </row>
    <row r="406" spans="2:9" x14ac:dyDescent="0.2">
      <c r="B406">
        <v>739</v>
      </c>
      <c r="C406" t="s">
        <v>301</v>
      </c>
      <c r="D406" t="s">
        <v>591</v>
      </c>
      <c r="E406" s="5">
        <v>16476</v>
      </c>
      <c r="F406" s="5">
        <v>16517</v>
      </c>
      <c r="G406" s="5">
        <v>16541</v>
      </c>
      <c r="H406" t="s">
        <v>4</v>
      </c>
      <c r="I406" s="6">
        <f t="shared" si="8"/>
        <v>65</v>
      </c>
    </row>
    <row r="407" spans="2:9" x14ac:dyDescent="0.2">
      <c r="B407">
        <v>740</v>
      </c>
      <c r="C407" t="s">
        <v>302</v>
      </c>
      <c r="D407" t="s">
        <v>591</v>
      </c>
      <c r="E407" s="5">
        <v>16479</v>
      </c>
      <c r="F407" s="5">
        <v>16520</v>
      </c>
      <c r="G407" s="5">
        <v>16545</v>
      </c>
      <c r="H407" t="s">
        <v>4</v>
      </c>
      <c r="I407" s="6">
        <f t="shared" si="8"/>
        <v>66</v>
      </c>
    </row>
    <row r="408" spans="2:9" x14ac:dyDescent="0.2">
      <c r="B408">
        <v>741</v>
      </c>
      <c r="C408" t="s">
        <v>303</v>
      </c>
      <c r="D408" t="s">
        <v>591</v>
      </c>
      <c r="E408" s="5">
        <v>16482</v>
      </c>
      <c r="F408" s="5">
        <v>16524</v>
      </c>
      <c r="G408" s="5">
        <v>16548</v>
      </c>
      <c r="H408" t="s">
        <v>4</v>
      </c>
      <c r="I408" s="6">
        <f t="shared" si="8"/>
        <v>66</v>
      </c>
    </row>
    <row r="409" spans="2:9" x14ac:dyDescent="0.2">
      <c r="B409">
        <v>742</v>
      </c>
      <c r="C409" t="s">
        <v>304</v>
      </c>
      <c r="D409" t="s">
        <v>591</v>
      </c>
      <c r="E409" s="5">
        <v>16485</v>
      </c>
      <c r="F409" s="5">
        <v>16527</v>
      </c>
      <c r="G409" s="5">
        <v>16552</v>
      </c>
      <c r="H409" t="s">
        <v>4</v>
      </c>
      <c r="I409" s="6">
        <f t="shared" si="8"/>
        <v>67</v>
      </c>
    </row>
    <row r="410" spans="2:9" x14ac:dyDescent="0.2">
      <c r="B410">
        <v>743</v>
      </c>
      <c r="C410" t="s">
        <v>305</v>
      </c>
      <c r="D410" t="s">
        <v>591</v>
      </c>
      <c r="E410" s="5">
        <v>16490</v>
      </c>
      <c r="F410" s="5">
        <v>16531</v>
      </c>
      <c r="G410" s="5">
        <v>16555</v>
      </c>
      <c r="H410" t="s">
        <v>4</v>
      </c>
      <c r="I410" s="6">
        <f t="shared" si="8"/>
        <v>65</v>
      </c>
    </row>
    <row r="411" spans="2:9" x14ac:dyDescent="0.2">
      <c r="B411">
        <v>744</v>
      </c>
      <c r="C411" t="s">
        <v>306</v>
      </c>
      <c r="D411" t="s">
        <v>591</v>
      </c>
      <c r="E411" s="5">
        <v>16493</v>
      </c>
      <c r="F411" s="5">
        <v>16534</v>
      </c>
      <c r="G411" s="5">
        <v>16559</v>
      </c>
      <c r="H411" t="s">
        <v>4</v>
      </c>
      <c r="I411" s="6">
        <f t="shared" si="8"/>
        <v>66</v>
      </c>
    </row>
    <row r="412" spans="2:9" x14ac:dyDescent="0.2">
      <c r="B412">
        <v>745</v>
      </c>
      <c r="C412" t="s">
        <v>307</v>
      </c>
      <c r="D412" t="s">
        <v>591</v>
      </c>
      <c r="E412" s="5">
        <v>16496</v>
      </c>
      <c r="F412" s="5">
        <v>16538</v>
      </c>
      <c r="G412" s="5">
        <v>16564</v>
      </c>
      <c r="H412" t="s">
        <v>4</v>
      </c>
      <c r="I412" s="6">
        <f t="shared" si="8"/>
        <v>68</v>
      </c>
    </row>
    <row r="413" spans="2:9" x14ac:dyDescent="0.2">
      <c r="B413">
        <v>746</v>
      </c>
      <c r="C413" t="s">
        <v>308</v>
      </c>
      <c r="D413" t="s">
        <v>591</v>
      </c>
      <c r="E413" s="5">
        <v>16499</v>
      </c>
      <c r="F413" s="5">
        <v>16541</v>
      </c>
      <c r="G413" s="5">
        <v>16566</v>
      </c>
      <c r="H413" t="s">
        <v>4</v>
      </c>
      <c r="I413" s="6">
        <f t="shared" si="8"/>
        <v>67</v>
      </c>
    </row>
    <row r="414" spans="2:9" x14ac:dyDescent="0.2">
      <c r="B414">
        <v>747</v>
      </c>
      <c r="C414" t="s">
        <v>309</v>
      </c>
      <c r="D414" t="s">
        <v>591</v>
      </c>
      <c r="E414" s="5">
        <v>16504</v>
      </c>
      <c r="F414" s="5">
        <v>16545</v>
      </c>
      <c r="G414" s="5">
        <v>16569</v>
      </c>
      <c r="H414" t="s">
        <v>4</v>
      </c>
      <c r="I414" s="6">
        <f t="shared" si="8"/>
        <v>65</v>
      </c>
    </row>
    <row r="415" spans="2:9" x14ac:dyDescent="0.2">
      <c r="B415">
        <v>748</v>
      </c>
      <c r="C415" t="s">
        <v>310</v>
      </c>
      <c r="D415" t="s">
        <v>591</v>
      </c>
      <c r="E415" s="5">
        <v>16507</v>
      </c>
      <c r="F415" s="5">
        <v>16548</v>
      </c>
      <c r="G415" s="5">
        <v>16573</v>
      </c>
      <c r="H415" t="s">
        <v>4</v>
      </c>
      <c r="I415" s="6">
        <f t="shared" si="8"/>
        <v>66</v>
      </c>
    </row>
    <row r="416" spans="2:9" x14ac:dyDescent="0.2">
      <c r="B416">
        <v>749</v>
      </c>
      <c r="C416" t="s">
        <v>311</v>
      </c>
      <c r="D416" t="s">
        <v>591</v>
      </c>
      <c r="E416" s="5">
        <v>16510</v>
      </c>
      <c r="F416" s="5">
        <v>16552</v>
      </c>
      <c r="G416" s="5">
        <v>16576</v>
      </c>
      <c r="H416" t="s">
        <v>4</v>
      </c>
      <c r="I416" s="6">
        <f t="shared" si="8"/>
        <v>66</v>
      </c>
    </row>
    <row r="417" spans="2:9" x14ac:dyDescent="0.2">
      <c r="B417">
        <v>750</v>
      </c>
      <c r="C417" t="s">
        <v>312</v>
      </c>
      <c r="D417" t="s">
        <v>591</v>
      </c>
      <c r="E417" s="5">
        <v>16513</v>
      </c>
      <c r="F417" s="5">
        <v>16555</v>
      </c>
      <c r="G417" s="5">
        <v>16580</v>
      </c>
      <c r="H417" t="s">
        <v>4</v>
      </c>
      <c r="I417" s="6">
        <f t="shared" si="8"/>
        <v>67</v>
      </c>
    </row>
    <row r="418" spans="2:9" x14ac:dyDescent="0.2">
      <c r="B418">
        <v>751</v>
      </c>
      <c r="C418" t="s">
        <v>313</v>
      </c>
      <c r="D418" t="s">
        <v>591</v>
      </c>
      <c r="E418" s="5">
        <v>16518</v>
      </c>
      <c r="F418" s="5">
        <v>16559</v>
      </c>
      <c r="G418" s="5">
        <v>16583</v>
      </c>
      <c r="H418" t="s">
        <v>4</v>
      </c>
      <c r="I418" s="6">
        <f t="shared" si="8"/>
        <v>65</v>
      </c>
    </row>
    <row r="419" spans="2:9" x14ac:dyDescent="0.2">
      <c r="B419">
        <v>752</v>
      </c>
      <c r="C419" t="s">
        <v>314</v>
      </c>
      <c r="D419" t="s">
        <v>591</v>
      </c>
      <c r="E419" s="5">
        <v>16521</v>
      </c>
      <c r="F419" s="5">
        <v>16562</v>
      </c>
      <c r="G419" s="5">
        <v>16587</v>
      </c>
      <c r="H419" t="s">
        <v>4</v>
      </c>
      <c r="I419" s="6">
        <f t="shared" si="8"/>
        <v>66</v>
      </c>
    </row>
    <row r="420" spans="2:9" x14ac:dyDescent="0.2">
      <c r="B420">
        <v>753</v>
      </c>
      <c r="C420" t="s">
        <v>315</v>
      </c>
      <c r="D420" t="s">
        <v>591</v>
      </c>
      <c r="E420" s="5">
        <v>16525</v>
      </c>
      <c r="F420" s="5">
        <v>16566</v>
      </c>
      <c r="G420" s="5">
        <v>16590</v>
      </c>
      <c r="H420" t="s">
        <v>4</v>
      </c>
      <c r="I420" s="6">
        <f t="shared" si="8"/>
        <v>65</v>
      </c>
    </row>
    <row r="421" spans="2:9" x14ac:dyDescent="0.2">
      <c r="B421">
        <v>754</v>
      </c>
      <c r="C421" t="s">
        <v>316</v>
      </c>
      <c r="D421" t="s">
        <v>591</v>
      </c>
      <c r="E421" s="5">
        <v>16527</v>
      </c>
      <c r="F421" s="5">
        <v>16569</v>
      </c>
      <c r="G421" s="5">
        <v>16594</v>
      </c>
      <c r="H421" t="s">
        <v>4</v>
      </c>
      <c r="I421" s="6">
        <f t="shared" si="8"/>
        <v>67</v>
      </c>
    </row>
    <row r="422" spans="2:9" x14ac:dyDescent="0.2">
      <c r="B422">
        <v>755</v>
      </c>
      <c r="C422" t="s">
        <v>317</v>
      </c>
      <c r="D422" t="s">
        <v>591</v>
      </c>
      <c r="E422" s="5">
        <v>16532</v>
      </c>
      <c r="F422" s="5">
        <v>16573</v>
      </c>
      <c r="G422" s="5">
        <v>16597</v>
      </c>
      <c r="H422" t="s">
        <v>4</v>
      </c>
      <c r="I422" s="6">
        <f t="shared" si="8"/>
        <v>65</v>
      </c>
    </row>
    <row r="423" spans="2:9" x14ac:dyDescent="0.2">
      <c r="B423">
        <v>756</v>
      </c>
      <c r="C423" t="s">
        <v>318</v>
      </c>
      <c r="D423" t="s">
        <v>591</v>
      </c>
      <c r="E423" s="5">
        <v>16535</v>
      </c>
      <c r="F423" s="5">
        <v>16576</v>
      </c>
      <c r="G423" s="5">
        <v>16601</v>
      </c>
      <c r="H423" t="s">
        <v>4</v>
      </c>
      <c r="I423" s="6">
        <f t="shared" si="8"/>
        <v>66</v>
      </c>
    </row>
    <row r="424" spans="2:9" x14ac:dyDescent="0.2">
      <c r="B424">
        <v>757</v>
      </c>
      <c r="C424" t="s">
        <v>319</v>
      </c>
      <c r="D424" t="s">
        <v>591</v>
      </c>
      <c r="E424" s="5">
        <v>16539</v>
      </c>
      <c r="F424" s="5">
        <v>16580</v>
      </c>
      <c r="G424" s="5">
        <v>16604</v>
      </c>
      <c r="H424" t="s">
        <v>4</v>
      </c>
      <c r="I424" s="6">
        <f t="shared" si="8"/>
        <v>65</v>
      </c>
    </row>
    <row r="425" spans="2:9" x14ac:dyDescent="0.2">
      <c r="B425">
        <v>758</v>
      </c>
      <c r="C425" t="s">
        <v>320</v>
      </c>
      <c r="D425" t="s">
        <v>591</v>
      </c>
      <c r="E425" s="5">
        <v>16541</v>
      </c>
      <c r="F425" s="5">
        <v>16583</v>
      </c>
      <c r="G425" s="5">
        <v>16608</v>
      </c>
      <c r="H425" t="s">
        <v>4</v>
      </c>
      <c r="I425" s="6">
        <f t="shared" si="8"/>
        <v>67</v>
      </c>
    </row>
    <row r="426" spans="2:9" x14ac:dyDescent="0.2">
      <c r="B426">
        <v>759</v>
      </c>
      <c r="C426" t="s">
        <v>321</v>
      </c>
      <c r="D426" t="s">
        <v>591</v>
      </c>
      <c r="E426" s="5">
        <v>16545</v>
      </c>
      <c r="F426" s="5">
        <v>16587</v>
      </c>
      <c r="G426" s="5">
        <v>16611</v>
      </c>
      <c r="H426" t="s">
        <v>4</v>
      </c>
      <c r="I426" s="6">
        <f t="shared" si="8"/>
        <v>66</v>
      </c>
    </row>
    <row r="427" spans="2:9" x14ac:dyDescent="0.2">
      <c r="B427">
        <v>760</v>
      </c>
      <c r="C427" t="s">
        <v>322</v>
      </c>
      <c r="D427" t="s">
        <v>591</v>
      </c>
      <c r="E427" s="5">
        <v>16549</v>
      </c>
      <c r="F427" s="5">
        <v>16590</v>
      </c>
      <c r="G427" s="5">
        <v>16615</v>
      </c>
      <c r="H427" t="s">
        <v>4</v>
      </c>
      <c r="I427" s="6">
        <f t="shared" si="8"/>
        <v>66</v>
      </c>
    </row>
    <row r="428" spans="2:9" x14ac:dyDescent="0.2">
      <c r="B428">
        <v>761</v>
      </c>
      <c r="C428" t="s">
        <v>323</v>
      </c>
      <c r="D428" t="s">
        <v>591</v>
      </c>
      <c r="E428" s="5">
        <v>16553</v>
      </c>
      <c r="F428" s="5">
        <v>16594</v>
      </c>
      <c r="G428" s="5">
        <v>16621</v>
      </c>
      <c r="H428" t="s">
        <v>4</v>
      </c>
      <c r="I428" s="6">
        <f t="shared" si="8"/>
        <v>68</v>
      </c>
    </row>
    <row r="429" spans="2:9" x14ac:dyDescent="0.2">
      <c r="B429">
        <v>762</v>
      </c>
      <c r="C429" t="s">
        <v>324</v>
      </c>
      <c r="D429" t="s">
        <v>591</v>
      </c>
      <c r="E429" s="5">
        <v>16555</v>
      </c>
      <c r="F429" s="5">
        <v>16597</v>
      </c>
      <c r="G429" s="5">
        <v>16624</v>
      </c>
      <c r="H429" t="s">
        <v>4</v>
      </c>
      <c r="I429" s="6">
        <f t="shared" si="8"/>
        <v>69</v>
      </c>
    </row>
    <row r="430" spans="2:9" x14ac:dyDescent="0.2">
      <c r="B430">
        <v>763</v>
      </c>
      <c r="C430" t="s">
        <v>325</v>
      </c>
      <c r="D430" t="s">
        <v>591</v>
      </c>
      <c r="E430" s="5">
        <v>16560</v>
      </c>
      <c r="F430" s="5">
        <v>16601</v>
      </c>
      <c r="G430" s="5">
        <v>16628</v>
      </c>
      <c r="H430" t="s">
        <v>4</v>
      </c>
      <c r="I430" s="6">
        <f t="shared" si="8"/>
        <v>68</v>
      </c>
    </row>
    <row r="431" spans="2:9" x14ac:dyDescent="0.2">
      <c r="B431">
        <v>764</v>
      </c>
      <c r="C431" t="s">
        <v>326</v>
      </c>
      <c r="D431" t="s">
        <v>591</v>
      </c>
      <c r="E431" s="5">
        <v>16563</v>
      </c>
      <c r="F431" s="5">
        <v>16604</v>
      </c>
      <c r="G431" s="5">
        <v>16636</v>
      </c>
      <c r="H431" t="s">
        <v>4</v>
      </c>
      <c r="I431" s="6">
        <f t="shared" si="8"/>
        <v>73</v>
      </c>
    </row>
    <row r="432" spans="2:9" x14ac:dyDescent="0.2">
      <c r="B432">
        <v>765</v>
      </c>
      <c r="C432" t="s">
        <v>327</v>
      </c>
      <c r="D432" t="s">
        <v>591</v>
      </c>
      <c r="E432" s="5">
        <v>16567</v>
      </c>
      <c r="F432" s="5">
        <v>16608</v>
      </c>
      <c r="G432" s="5">
        <v>16639</v>
      </c>
      <c r="H432" t="s">
        <v>4</v>
      </c>
      <c r="I432" s="6">
        <f t="shared" si="8"/>
        <v>72</v>
      </c>
    </row>
    <row r="433" spans="2:9" x14ac:dyDescent="0.2">
      <c r="B433">
        <v>766</v>
      </c>
      <c r="C433" t="s">
        <v>328</v>
      </c>
      <c r="D433" t="s">
        <v>591</v>
      </c>
      <c r="E433" s="5">
        <v>16569</v>
      </c>
      <c r="F433" s="5">
        <v>16611</v>
      </c>
      <c r="G433" s="5">
        <v>16643</v>
      </c>
      <c r="H433" t="s">
        <v>4</v>
      </c>
      <c r="I433" s="6">
        <f t="shared" si="8"/>
        <v>74</v>
      </c>
    </row>
    <row r="434" spans="2:9" x14ac:dyDescent="0.2">
      <c r="B434">
        <v>767</v>
      </c>
      <c r="C434" t="s">
        <v>329</v>
      </c>
      <c r="D434" t="s">
        <v>591</v>
      </c>
      <c r="E434" s="5">
        <v>16428</v>
      </c>
      <c r="F434" s="5">
        <v>16484</v>
      </c>
      <c r="G434" s="5">
        <v>16511</v>
      </c>
      <c r="H434" t="s">
        <v>1</v>
      </c>
      <c r="I434" s="6">
        <f t="shared" si="8"/>
        <v>83</v>
      </c>
    </row>
    <row r="435" spans="2:9" x14ac:dyDescent="0.2">
      <c r="B435">
        <v>768</v>
      </c>
      <c r="C435" t="s">
        <v>330</v>
      </c>
      <c r="D435" t="s">
        <v>591</v>
      </c>
      <c r="E435" s="5">
        <v>16434</v>
      </c>
      <c r="F435" s="5">
        <v>16490</v>
      </c>
      <c r="G435" s="5">
        <v>16515</v>
      </c>
      <c r="H435" t="s">
        <v>1</v>
      </c>
      <c r="I435" s="6">
        <f t="shared" si="8"/>
        <v>81</v>
      </c>
    </row>
    <row r="436" spans="2:9" x14ac:dyDescent="0.2">
      <c r="B436">
        <v>769</v>
      </c>
      <c r="C436" t="s">
        <v>331</v>
      </c>
      <c r="D436" t="s">
        <v>591</v>
      </c>
      <c r="E436" s="5">
        <v>16435</v>
      </c>
      <c r="F436" s="5">
        <v>16492</v>
      </c>
      <c r="G436" s="5">
        <v>16518</v>
      </c>
      <c r="H436" t="s">
        <v>1</v>
      </c>
      <c r="I436" s="6">
        <f t="shared" si="8"/>
        <v>83</v>
      </c>
    </row>
    <row r="437" spans="2:9" x14ac:dyDescent="0.2">
      <c r="B437">
        <v>770</v>
      </c>
      <c r="C437" t="s">
        <v>332</v>
      </c>
      <c r="D437" t="s">
        <v>591</v>
      </c>
      <c r="E437" s="5">
        <v>16446</v>
      </c>
      <c r="F437" s="5">
        <v>16496</v>
      </c>
      <c r="G437" s="5">
        <v>16522</v>
      </c>
      <c r="H437" t="s">
        <v>1</v>
      </c>
      <c r="I437" s="6">
        <f t="shared" si="8"/>
        <v>76</v>
      </c>
    </row>
    <row r="438" spans="2:9" x14ac:dyDescent="0.2">
      <c r="B438">
        <v>771</v>
      </c>
      <c r="C438" t="s">
        <v>333</v>
      </c>
      <c r="D438" t="s">
        <v>591</v>
      </c>
      <c r="E438" s="5">
        <v>16448</v>
      </c>
      <c r="F438" s="5">
        <v>16498</v>
      </c>
      <c r="G438" s="5">
        <v>16524</v>
      </c>
      <c r="H438" t="s">
        <v>1</v>
      </c>
      <c r="I438" s="6">
        <f t="shared" si="8"/>
        <v>76</v>
      </c>
    </row>
    <row r="439" spans="2:9" x14ac:dyDescent="0.2">
      <c r="B439">
        <v>772</v>
      </c>
      <c r="C439" t="s">
        <v>334</v>
      </c>
      <c r="D439" t="s">
        <v>591</v>
      </c>
      <c r="E439" s="5">
        <v>16450</v>
      </c>
      <c r="F439" s="5">
        <v>16502</v>
      </c>
      <c r="G439" s="5">
        <v>16526</v>
      </c>
      <c r="H439" t="s">
        <v>1</v>
      </c>
      <c r="I439" s="6">
        <f t="shared" si="8"/>
        <v>76</v>
      </c>
    </row>
    <row r="440" spans="2:9" x14ac:dyDescent="0.2">
      <c r="B440">
        <v>773</v>
      </c>
      <c r="C440" t="s">
        <v>335</v>
      </c>
      <c r="D440" t="s">
        <v>591</v>
      </c>
      <c r="E440" s="5">
        <v>16453</v>
      </c>
      <c r="F440" s="5">
        <v>16505</v>
      </c>
      <c r="G440" s="5">
        <v>16530</v>
      </c>
      <c r="H440" t="s">
        <v>1</v>
      </c>
      <c r="I440" s="6">
        <f t="shared" si="8"/>
        <v>77</v>
      </c>
    </row>
    <row r="441" spans="2:9" x14ac:dyDescent="0.2">
      <c r="B441">
        <v>774</v>
      </c>
      <c r="C441" t="s">
        <v>336</v>
      </c>
      <c r="D441" t="s">
        <v>591</v>
      </c>
      <c r="E441" s="5">
        <v>16456</v>
      </c>
      <c r="F441" s="5">
        <v>16510</v>
      </c>
      <c r="G441" s="5">
        <v>16534</v>
      </c>
      <c r="H441" t="s">
        <v>1</v>
      </c>
      <c r="I441" s="6">
        <f t="shared" si="8"/>
        <v>78</v>
      </c>
    </row>
    <row r="442" spans="2:9" x14ac:dyDescent="0.2">
      <c r="B442">
        <v>775</v>
      </c>
      <c r="C442" t="s">
        <v>337</v>
      </c>
      <c r="D442" t="s">
        <v>591</v>
      </c>
      <c r="E442" s="5">
        <v>16461</v>
      </c>
      <c r="F442" s="5">
        <v>16513</v>
      </c>
      <c r="G442" s="5">
        <v>16539</v>
      </c>
      <c r="H442" t="s">
        <v>1</v>
      </c>
      <c r="I442" s="6">
        <f t="shared" si="8"/>
        <v>78</v>
      </c>
    </row>
    <row r="443" spans="2:9" x14ac:dyDescent="0.2">
      <c r="B443">
        <v>776</v>
      </c>
      <c r="C443" t="s">
        <v>338</v>
      </c>
      <c r="D443" t="s">
        <v>591</v>
      </c>
      <c r="E443" s="5">
        <v>16464</v>
      </c>
      <c r="F443" s="5">
        <v>16518</v>
      </c>
      <c r="G443" s="5">
        <v>16541</v>
      </c>
      <c r="H443" t="s">
        <v>1</v>
      </c>
      <c r="I443" s="6">
        <f t="shared" si="8"/>
        <v>77</v>
      </c>
    </row>
    <row r="444" spans="2:9" x14ac:dyDescent="0.2">
      <c r="B444">
        <v>777</v>
      </c>
      <c r="C444" t="s">
        <v>339</v>
      </c>
      <c r="D444" t="s">
        <v>591</v>
      </c>
      <c r="E444" s="5">
        <v>16468</v>
      </c>
      <c r="F444" s="5">
        <v>16522</v>
      </c>
      <c r="G444" s="5">
        <v>16545</v>
      </c>
      <c r="H444" t="s">
        <v>1</v>
      </c>
      <c r="I444" s="6">
        <f t="shared" si="8"/>
        <v>77</v>
      </c>
    </row>
    <row r="445" spans="2:9" x14ac:dyDescent="0.2">
      <c r="B445">
        <v>778</v>
      </c>
      <c r="C445" t="s">
        <v>340</v>
      </c>
      <c r="D445" t="s">
        <v>591</v>
      </c>
      <c r="E445" s="5">
        <v>16470</v>
      </c>
      <c r="F445" s="5">
        <v>16526</v>
      </c>
      <c r="G445" s="5">
        <v>16550</v>
      </c>
      <c r="H445" t="s">
        <v>1</v>
      </c>
      <c r="I445" s="6">
        <f t="shared" si="8"/>
        <v>80</v>
      </c>
    </row>
    <row r="446" spans="2:9" x14ac:dyDescent="0.2">
      <c r="B446">
        <v>779</v>
      </c>
      <c r="C446" t="s">
        <v>341</v>
      </c>
      <c r="D446" t="s">
        <v>591</v>
      </c>
      <c r="E446" s="5">
        <v>16477</v>
      </c>
      <c r="F446" s="5">
        <v>16529</v>
      </c>
      <c r="G446" s="5">
        <v>16552</v>
      </c>
      <c r="H446" t="s">
        <v>1</v>
      </c>
      <c r="I446" s="6">
        <f t="shared" si="8"/>
        <v>75</v>
      </c>
    </row>
    <row r="447" spans="2:9" x14ac:dyDescent="0.2">
      <c r="B447">
        <v>780</v>
      </c>
      <c r="C447" t="s">
        <v>342</v>
      </c>
      <c r="D447" t="s">
        <v>591</v>
      </c>
      <c r="E447" s="5">
        <v>16481</v>
      </c>
      <c r="F447" s="5">
        <v>16532</v>
      </c>
      <c r="G447" s="5">
        <v>16555</v>
      </c>
      <c r="H447" t="s">
        <v>1</v>
      </c>
      <c r="I447" s="6">
        <f t="shared" si="8"/>
        <v>74</v>
      </c>
    </row>
    <row r="448" spans="2:9" x14ac:dyDescent="0.2">
      <c r="B448">
        <v>781</v>
      </c>
      <c r="C448" t="s">
        <v>343</v>
      </c>
      <c r="D448" t="s">
        <v>591</v>
      </c>
      <c r="E448" s="5">
        <v>16484</v>
      </c>
      <c r="F448" s="5">
        <v>16538</v>
      </c>
      <c r="G448" s="5">
        <v>16561</v>
      </c>
      <c r="H448" t="s">
        <v>1</v>
      </c>
      <c r="I448" s="6">
        <f t="shared" si="8"/>
        <v>77</v>
      </c>
    </row>
    <row r="449" spans="2:9" x14ac:dyDescent="0.2">
      <c r="B449">
        <v>782</v>
      </c>
      <c r="C449" t="s">
        <v>344</v>
      </c>
      <c r="D449" t="s">
        <v>591</v>
      </c>
      <c r="E449" s="5">
        <v>16490</v>
      </c>
      <c r="F449" s="5">
        <v>16541</v>
      </c>
      <c r="G449" s="5">
        <v>16566</v>
      </c>
      <c r="H449" t="s">
        <v>1</v>
      </c>
      <c r="I449" s="6">
        <f t="shared" si="8"/>
        <v>76</v>
      </c>
    </row>
    <row r="450" spans="2:9" x14ac:dyDescent="0.2">
      <c r="B450">
        <v>783</v>
      </c>
      <c r="C450" t="s">
        <v>345</v>
      </c>
      <c r="D450" t="s">
        <v>591</v>
      </c>
      <c r="E450" s="5">
        <v>16493</v>
      </c>
      <c r="F450" s="5">
        <v>16546</v>
      </c>
      <c r="G450" s="5">
        <v>16569</v>
      </c>
      <c r="H450" t="s">
        <v>1</v>
      </c>
      <c r="I450" s="6">
        <f t="shared" si="8"/>
        <v>76</v>
      </c>
    </row>
    <row r="451" spans="2:9" x14ac:dyDescent="0.2">
      <c r="B451">
        <v>784</v>
      </c>
      <c r="C451" t="s">
        <v>346</v>
      </c>
      <c r="D451" t="s">
        <v>591</v>
      </c>
      <c r="E451" s="5">
        <v>16496</v>
      </c>
      <c r="F451" s="5">
        <v>16550</v>
      </c>
      <c r="G451" s="5">
        <v>16573</v>
      </c>
      <c r="H451" t="s">
        <v>1</v>
      </c>
      <c r="I451" s="6">
        <f t="shared" si="8"/>
        <v>77</v>
      </c>
    </row>
    <row r="452" spans="2:9" x14ac:dyDescent="0.2">
      <c r="B452">
        <v>785</v>
      </c>
      <c r="C452" t="s">
        <v>347</v>
      </c>
      <c r="D452" t="s">
        <v>591</v>
      </c>
      <c r="E452" s="5">
        <v>16498</v>
      </c>
      <c r="F452" s="5">
        <v>16554</v>
      </c>
      <c r="G452" s="5">
        <v>16576</v>
      </c>
      <c r="H452" t="s">
        <v>1</v>
      </c>
      <c r="I452" s="6">
        <f t="shared" si="8"/>
        <v>78</v>
      </c>
    </row>
    <row r="453" spans="2:9" x14ac:dyDescent="0.2">
      <c r="B453">
        <v>786</v>
      </c>
      <c r="C453" t="s">
        <v>348</v>
      </c>
      <c r="D453" t="s">
        <v>591</v>
      </c>
      <c r="E453" s="5">
        <v>16502</v>
      </c>
      <c r="F453" s="5">
        <v>16557</v>
      </c>
      <c r="G453" s="5">
        <v>16580</v>
      </c>
      <c r="H453" t="s">
        <v>1</v>
      </c>
      <c r="I453" s="6">
        <f t="shared" si="8"/>
        <v>78</v>
      </c>
    </row>
    <row r="454" spans="2:9" x14ac:dyDescent="0.2">
      <c r="B454">
        <v>787</v>
      </c>
      <c r="C454" t="s">
        <v>349</v>
      </c>
      <c r="D454" t="s">
        <v>591</v>
      </c>
      <c r="E454" s="5">
        <v>16505</v>
      </c>
      <c r="F454" s="5">
        <v>16559</v>
      </c>
      <c r="G454" s="5">
        <v>16583</v>
      </c>
      <c r="H454" t="s">
        <v>1</v>
      </c>
      <c r="I454" s="6">
        <f t="shared" ref="I454:I517" si="9">G454-E454</f>
        <v>78</v>
      </c>
    </row>
    <row r="455" spans="2:9" x14ac:dyDescent="0.2">
      <c r="B455">
        <v>788</v>
      </c>
      <c r="C455" t="s">
        <v>350</v>
      </c>
      <c r="D455" t="s">
        <v>591</v>
      </c>
      <c r="E455" s="5">
        <v>16510</v>
      </c>
      <c r="F455" s="5">
        <v>16565</v>
      </c>
      <c r="G455" s="5">
        <v>16588</v>
      </c>
      <c r="H455" t="s">
        <v>1</v>
      </c>
      <c r="I455" s="6">
        <f t="shared" si="9"/>
        <v>78</v>
      </c>
    </row>
    <row r="456" spans="2:9" x14ac:dyDescent="0.2">
      <c r="B456">
        <v>789</v>
      </c>
      <c r="C456" t="s">
        <v>351</v>
      </c>
      <c r="D456" t="s">
        <v>591</v>
      </c>
      <c r="E456" s="5">
        <v>16513</v>
      </c>
      <c r="F456" s="5">
        <v>16569</v>
      </c>
      <c r="G456" s="5">
        <v>16595</v>
      </c>
      <c r="H456" t="s">
        <v>1</v>
      </c>
      <c r="I456" s="6">
        <f t="shared" si="9"/>
        <v>82</v>
      </c>
    </row>
    <row r="457" spans="2:9" x14ac:dyDescent="0.2">
      <c r="B457">
        <v>790</v>
      </c>
      <c r="C457" t="s">
        <v>352</v>
      </c>
      <c r="D457" t="s">
        <v>591</v>
      </c>
      <c r="E457" s="5">
        <v>16518</v>
      </c>
      <c r="F457" s="5">
        <v>16574</v>
      </c>
      <c r="G457" s="5">
        <v>16599</v>
      </c>
      <c r="H457" t="s">
        <v>1</v>
      </c>
      <c r="I457" s="6">
        <f t="shared" si="9"/>
        <v>81</v>
      </c>
    </row>
    <row r="458" spans="2:9" x14ac:dyDescent="0.2">
      <c r="B458">
        <v>791</v>
      </c>
      <c r="C458" t="s">
        <v>353</v>
      </c>
      <c r="D458" t="s">
        <v>591</v>
      </c>
      <c r="E458" s="5">
        <v>16523</v>
      </c>
      <c r="F458" s="5">
        <v>16576</v>
      </c>
      <c r="G458" s="5">
        <v>16603</v>
      </c>
      <c r="H458" t="s">
        <v>1</v>
      </c>
      <c r="I458" s="6">
        <f t="shared" si="9"/>
        <v>80</v>
      </c>
    </row>
    <row r="459" spans="2:9" x14ac:dyDescent="0.2">
      <c r="B459">
        <v>792</v>
      </c>
      <c r="C459" t="s">
        <v>354</v>
      </c>
      <c r="D459" t="s">
        <v>591</v>
      </c>
      <c r="E459" s="5">
        <v>16526</v>
      </c>
      <c r="F459" s="5">
        <v>16581</v>
      </c>
      <c r="G459" s="5">
        <v>16608</v>
      </c>
      <c r="H459" t="s">
        <v>1</v>
      </c>
      <c r="I459" s="6">
        <f t="shared" si="9"/>
        <v>82</v>
      </c>
    </row>
    <row r="460" spans="2:9" x14ac:dyDescent="0.2">
      <c r="B460">
        <v>793</v>
      </c>
      <c r="C460" t="s">
        <v>355</v>
      </c>
      <c r="D460" t="s">
        <v>591</v>
      </c>
      <c r="E460" s="5">
        <v>16530</v>
      </c>
      <c r="F460" s="5">
        <v>16585</v>
      </c>
      <c r="G460" s="5">
        <v>16611</v>
      </c>
      <c r="H460" t="s">
        <v>1</v>
      </c>
      <c r="I460" s="6">
        <f t="shared" si="9"/>
        <v>81</v>
      </c>
    </row>
    <row r="461" spans="2:9" x14ac:dyDescent="0.2">
      <c r="B461">
        <v>794</v>
      </c>
      <c r="C461" t="s">
        <v>356</v>
      </c>
      <c r="D461" t="s">
        <v>591</v>
      </c>
      <c r="E461" s="5">
        <v>16532</v>
      </c>
      <c r="F461" s="5">
        <v>16588</v>
      </c>
      <c r="G461" s="5">
        <v>16615</v>
      </c>
      <c r="H461" t="s">
        <v>1</v>
      </c>
      <c r="I461" s="6">
        <f t="shared" si="9"/>
        <v>83</v>
      </c>
    </row>
    <row r="462" spans="2:9" x14ac:dyDescent="0.2">
      <c r="B462">
        <v>795</v>
      </c>
      <c r="C462" t="s">
        <v>357</v>
      </c>
      <c r="D462" t="s">
        <v>591</v>
      </c>
      <c r="E462" s="5">
        <v>16538</v>
      </c>
      <c r="F462" s="5">
        <v>16593</v>
      </c>
      <c r="G462" s="5">
        <v>16618</v>
      </c>
      <c r="H462" t="s">
        <v>1</v>
      </c>
      <c r="I462" s="6">
        <f t="shared" si="9"/>
        <v>80</v>
      </c>
    </row>
    <row r="463" spans="2:9" x14ac:dyDescent="0.2">
      <c r="B463">
        <v>796</v>
      </c>
      <c r="C463" t="s">
        <v>358</v>
      </c>
      <c r="D463" t="s">
        <v>591</v>
      </c>
      <c r="E463" s="5">
        <v>16541</v>
      </c>
      <c r="F463" s="5">
        <v>16597</v>
      </c>
      <c r="G463" s="5">
        <v>16624</v>
      </c>
      <c r="H463" t="s">
        <v>1</v>
      </c>
      <c r="I463" s="6">
        <f t="shared" si="9"/>
        <v>83</v>
      </c>
    </row>
    <row r="464" spans="2:9" x14ac:dyDescent="0.2">
      <c r="B464">
        <v>797</v>
      </c>
      <c r="C464" t="s">
        <v>359</v>
      </c>
      <c r="D464" t="s">
        <v>591</v>
      </c>
      <c r="E464" s="5">
        <v>16551</v>
      </c>
      <c r="F464" s="5">
        <v>16604</v>
      </c>
      <c r="G464" s="5">
        <v>16630</v>
      </c>
      <c r="H464" t="s">
        <v>1</v>
      </c>
      <c r="I464" s="6">
        <f t="shared" si="9"/>
        <v>79</v>
      </c>
    </row>
    <row r="465" spans="2:9" x14ac:dyDescent="0.2">
      <c r="B465">
        <v>798</v>
      </c>
      <c r="C465" t="s">
        <v>360</v>
      </c>
      <c r="D465" t="s">
        <v>591</v>
      </c>
      <c r="E465" s="5">
        <v>16554</v>
      </c>
      <c r="F465" s="5">
        <v>16608</v>
      </c>
      <c r="G465" s="5">
        <v>16636</v>
      </c>
      <c r="H465" t="s">
        <v>1</v>
      </c>
      <c r="I465" s="6">
        <f t="shared" si="9"/>
        <v>82</v>
      </c>
    </row>
    <row r="466" spans="2:9" x14ac:dyDescent="0.2">
      <c r="B466">
        <v>799</v>
      </c>
      <c r="C466" t="s">
        <v>361</v>
      </c>
      <c r="D466" t="s">
        <v>591</v>
      </c>
      <c r="E466" s="5">
        <v>16558</v>
      </c>
      <c r="F466" s="5">
        <v>16611</v>
      </c>
      <c r="G466" s="5">
        <v>16642</v>
      </c>
      <c r="H466" t="s">
        <v>1</v>
      </c>
      <c r="I466" s="6">
        <f t="shared" si="9"/>
        <v>84</v>
      </c>
    </row>
    <row r="467" spans="2:9" x14ac:dyDescent="0.2">
      <c r="B467">
        <v>800</v>
      </c>
      <c r="C467" t="s">
        <v>362</v>
      </c>
      <c r="D467" t="s">
        <v>591</v>
      </c>
      <c r="E467" s="5">
        <v>16560</v>
      </c>
      <c r="F467" s="5">
        <v>16616</v>
      </c>
      <c r="G467" s="5">
        <v>16646</v>
      </c>
      <c r="H467" t="s">
        <v>1</v>
      </c>
      <c r="I467" s="6">
        <f t="shared" si="9"/>
        <v>86</v>
      </c>
    </row>
    <row r="468" spans="2:9" x14ac:dyDescent="0.2">
      <c r="B468">
        <v>801</v>
      </c>
      <c r="C468" t="s">
        <v>363</v>
      </c>
      <c r="D468" t="s">
        <v>591</v>
      </c>
      <c r="E468" s="5">
        <v>16565</v>
      </c>
      <c r="F468" s="5">
        <v>16619</v>
      </c>
      <c r="G468" s="5">
        <v>16651</v>
      </c>
      <c r="H468" t="s">
        <v>1</v>
      </c>
      <c r="I468" s="6">
        <f t="shared" si="9"/>
        <v>86</v>
      </c>
    </row>
    <row r="469" spans="2:9" x14ac:dyDescent="0.2">
      <c r="B469">
        <v>802</v>
      </c>
      <c r="C469" t="s">
        <v>364</v>
      </c>
      <c r="D469" t="s">
        <v>591</v>
      </c>
      <c r="E469" s="5">
        <v>16569</v>
      </c>
      <c r="F469" s="5">
        <v>16625</v>
      </c>
      <c r="G469" s="5">
        <v>16657</v>
      </c>
      <c r="H469" t="s">
        <v>1</v>
      </c>
      <c r="I469" s="6">
        <f t="shared" si="9"/>
        <v>88</v>
      </c>
    </row>
    <row r="470" spans="2:9" x14ac:dyDescent="0.2">
      <c r="B470">
        <v>803</v>
      </c>
      <c r="C470" t="s">
        <v>365</v>
      </c>
      <c r="D470" t="s">
        <v>591</v>
      </c>
      <c r="E470" s="5">
        <v>16574</v>
      </c>
      <c r="F470" s="5">
        <v>16631</v>
      </c>
      <c r="G470" s="5">
        <v>16666</v>
      </c>
      <c r="H470" t="s">
        <v>1</v>
      </c>
      <c r="I470" s="6">
        <f t="shared" si="9"/>
        <v>92</v>
      </c>
    </row>
    <row r="471" spans="2:9" x14ac:dyDescent="0.2">
      <c r="B471">
        <v>804</v>
      </c>
      <c r="C471" t="s">
        <v>366</v>
      </c>
      <c r="D471" t="s">
        <v>591</v>
      </c>
      <c r="E471" s="5">
        <v>16576</v>
      </c>
      <c r="F471" s="5">
        <v>16635</v>
      </c>
      <c r="G471" s="5">
        <v>16674</v>
      </c>
      <c r="H471" t="s">
        <v>1</v>
      </c>
      <c r="I471" s="6">
        <f t="shared" si="9"/>
        <v>98</v>
      </c>
    </row>
    <row r="472" spans="2:9" x14ac:dyDescent="0.2">
      <c r="B472">
        <v>805</v>
      </c>
      <c r="C472" t="s">
        <v>367</v>
      </c>
      <c r="D472" t="s">
        <v>591</v>
      </c>
      <c r="E472" s="5">
        <v>16581</v>
      </c>
      <c r="F472" s="5">
        <v>16639</v>
      </c>
      <c r="G472" s="5">
        <v>16677</v>
      </c>
      <c r="H472" t="s">
        <v>1</v>
      </c>
      <c r="I472" s="6">
        <f t="shared" si="9"/>
        <v>96</v>
      </c>
    </row>
    <row r="473" spans="2:9" x14ac:dyDescent="0.2">
      <c r="B473">
        <v>806</v>
      </c>
      <c r="C473" t="s">
        <v>368</v>
      </c>
      <c r="D473" t="s">
        <v>591</v>
      </c>
      <c r="E473" s="5">
        <v>16585</v>
      </c>
      <c r="F473" s="5">
        <v>16644</v>
      </c>
      <c r="G473" s="5">
        <v>16679</v>
      </c>
      <c r="H473" t="s">
        <v>1</v>
      </c>
      <c r="I473" s="6">
        <f t="shared" si="9"/>
        <v>94</v>
      </c>
    </row>
    <row r="474" spans="2:9" x14ac:dyDescent="0.2">
      <c r="B474">
        <v>807</v>
      </c>
      <c r="C474" t="s">
        <v>369</v>
      </c>
      <c r="D474" t="s">
        <v>591</v>
      </c>
      <c r="E474" s="5">
        <v>16589</v>
      </c>
      <c r="F474" s="5">
        <v>16652</v>
      </c>
      <c r="G474" s="5">
        <v>16685</v>
      </c>
      <c r="H474" t="s">
        <v>1</v>
      </c>
      <c r="I474" s="6">
        <f t="shared" si="9"/>
        <v>96</v>
      </c>
    </row>
    <row r="475" spans="2:9" x14ac:dyDescent="0.2">
      <c r="B475">
        <v>808</v>
      </c>
      <c r="C475" t="s">
        <v>370</v>
      </c>
      <c r="D475" t="s">
        <v>591</v>
      </c>
      <c r="E475" s="5">
        <v>16594</v>
      </c>
      <c r="F475" s="5">
        <v>16658</v>
      </c>
      <c r="G475" s="5">
        <v>16690</v>
      </c>
      <c r="H475" t="s">
        <v>1</v>
      </c>
      <c r="I475" s="6">
        <f t="shared" si="9"/>
        <v>96</v>
      </c>
    </row>
    <row r="476" spans="2:9" x14ac:dyDescent="0.2">
      <c r="B476">
        <v>809</v>
      </c>
      <c r="C476" t="s">
        <v>371</v>
      </c>
      <c r="D476" t="s">
        <v>591</v>
      </c>
      <c r="E476" s="5">
        <v>16597</v>
      </c>
      <c r="F476" s="5">
        <v>16663</v>
      </c>
      <c r="G476" s="5">
        <v>16695</v>
      </c>
      <c r="H476" t="s">
        <v>1</v>
      </c>
      <c r="I476" s="6">
        <f t="shared" si="9"/>
        <v>98</v>
      </c>
    </row>
    <row r="477" spans="2:9" x14ac:dyDescent="0.2">
      <c r="B477">
        <v>810</v>
      </c>
      <c r="C477" t="s">
        <v>372</v>
      </c>
      <c r="D477" t="s">
        <v>591</v>
      </c>
      <c r="E477" s="5">
        <v>16606</v>
      </c>
      <c r="F477" s="5">
        <v>16673</v>
      </c>
      <c r="G477" s="5">
        <v>16701</v>
      </c>
      <c r="H477" t="s">
        <v>1</v>
      </c>
      <c r="I477" s="6">
        <f t="shared" si="9"/>
        <v>95</v>
      </c>
    </row>
    <row r="478" spans="2:9" x14ac:dyDescent="0.2">
      <c r="B478">
        <v>811</v>
      </c>
      <c r="C478" t="s">
        <v>373</v>
      </c>
      <c r="D478" t="s">
        <v>591</v>
      </c>
      <c r="E478" s="5">
        <v>16609</v>
      </c>
      <c r="F478" s="5">
        <v>16677</v>
      </c>
      <c r="G478" s="5">
        <v>16707</v>
      </c>
      <c r="H478" t="s">
        <v>1</v>
      </c>
      <c r="I478" s="6">
        <f t="shared" si="9"/>
        <v>98</v>
      </c>
    </row>
    <row r="479" spans="2:9" x14ac:dyDescent="0.2">
      <c r="B479">
        <v>812</v>
      </c>
      <c r="C479" t="s">
        <v>539</v>
      </c>
      <c r="D479" t="s">
        <v>551</v>
      </c>
      <c r="E479" s="5">
        <v>16360</v>
      </c>
      <c r="F479" s="5">
        <v>16402</v>
      </c>
      <c r="G479" s="5">
        <v>16420</v>
      </c>
      <c r="H479" t="s">
        <v>8</v>
      </c>
      <c r="I479" s="6">
        <f t="shared" si="9"/>
        <v>60</v>
      </c>
    </row>
    <row r="480" spans="2:9" x14ac:dyDescent="0.2">
      <c r="B480">
        <v>813</v>
      </c>
      <c r="C480" t="s">
        <v>540</v>
      </c>
      <c r="D480" t="s">
        <v>551</v>
      </c>
      <c r="E480" s="5">
        <v>16363</v>
      </c>
      <c r="F480" s="5">
        <v>16404</v>
      </c>
      <c r="G480" s="5">
        <v>16455</v>
      </c>
      <c r="H480" t="s">
        <v>8</v>
      </c>
      <c r="I480" s="6">
        <f t="shared" si="9"/>
        <v>92</v>
      </c>
    </row>
    <row r="481" spans="2:9" x14ac:dyDescent="0.2">
      <c r="B481">
        <v>814</v>
      </c>
      <c r="C481" t="s">
        <v>541</v>
      </c>
      <c r="D481" t="s">
        <v>551</v>
      </c>
      <c r="E481" s="5">
        <v>16366</v>
      </c>
      <c r="F481" s="5">
        <v>16366</v>
      </c>
      <c r="G481" s="5">
        <v>16426</v>
      </c>
      <c r="H481" t="s">
        <v>8</v>
      </c>
      <c r="I481" s="6">
        <f t="shared" si="9"/>
        <v>60</v>
      </c>
    </row>
    <row r="482" spans="2:9" x14ac:dyDescent="0.2">
      <c r="B482">
        <v>815</v>
      </c>
      <c r="C482" t="s">
        <v>542</v>
      </c>
      <c r="D482" t="s">
        <v>551</v>
      </c>
      <c r="E482" s="5">
        <v>16370</v>
      </c>
      <c r="F482" s="5">
        <v>16411</v>
      </c>
      <c r="G482" s="5">
        <v>16460</v>
      </c>
      <c r="H482" t="s">
        <v>8</v>
      </c>
      <c r="I482" s="6">
        <f t="shared" si="9"/>
        <v>90</v>
      </c>
    </row>
    <row r="483" spans="2:9" x14ac:dyDescent="0.2">
      <c r="B483">
        <v>816</v>
      </c>
      <c r="C483" t="s">
        <v>374</v>
      </c>
      <c r="D483" t="s">
        <v>591</v>
      </c>
      <c r="E483" s="5">
        <v>16508</v>
      </c>
      <c r="F483" s="5">
        <v>16559</v>
      </c>
      <c r="G483" s="5">
        <v>16582</v>
      </c>
      <c r="H483" t="s">
        <v>5</v>
      </c>
      <c r="I483" s="6">
        <f t="shared" si="9"/>
        <v>74</v>
      </c>
    </row>
    <row r="484" spans="2:9" x14ac:dyDescent="0.2">
      <c r="B484">
        <v>817</v>
      </c>
      <c r="C484" t="s">
        <v>375</v>
      </c>
      <c r="D484" t="s">
        <v>591</v>
      </c>
      <c r="E484" s="5">
        <v>16512</v>
      </c>
      <c r="F484" s="5">
        <v>16564</v>
      </c>
      <c r="G484" s="5">
        <v>16587</v>
      </c>
      <c r="H484" t="s">
        <v>5</v>
      </c>
      <c r="I484" s="6">
        <f t="shared" si="9"/>
        <v>75</v>
      </c>
    </row>
    <row r="485" spans="2:9" x14ac:dyDescent="0.2">
      <c r="B485">
        <v>818</v>
      </c>
      <c r="C485" t="s">
        <v>376</v>
      </c>
      <c r="D485" t="s">
        <v>591</v>
      </c>
      <c r="E485" s="5">
        <v>16515</v>
      </c>
      <c r="F485" s="5">
        <v>16560</v>
      </c>
      <c r="G485" s="5">
        <v>16585</v>
      </c>
      <c r="H485" t="s">
        <v>5</v>
      </c>
      <c r="I485" s="6">
        <f t="shared" si="9"/>
        <v>70</v>
      </c>
    </row>
    <row r="486" spans="2:9" x14ac:dyDescent="0.2">
      <c r="B486">
        <v>819</v>
      </c>
      <c r="C486" t="s">
        <v>690</v>
      </c>
      <c r="D486" t="s">
        <v>591</v>
      </c>
      <c r="E486" s="5">
        <v>16519</v>
      </c>
      <c r="F486" s="5">
        <v>16569</v>
      </c>
      <c r="G486" s="5">
        <v>16593</v>
      </c>
      <c r="H486" t="s">
        <v>5</v>
      </c>
      <c r="I486" s="6">
        <f t="shared" si="9"/>
        <v>74</v>
      </c>
    </row>
    <row r="487" spans="2:9" x14ac:dyDescent="0.2">
      <c r="B487">
        <v>820</v>
      </c>
      <c r="C487" t="s">
        <v>691</v>
      </c>
      <c r="D487" t="s">
        <v>591</v>
      </c>
      <c r="E487" s="5">
        <v>16522</v>
      </c>
      <c r="F487" s="5">
        <v>16573</v>
      </c>
      <c r="G487" s="5">
        <v>16600</v>
      </c>
      <c r="H487" t="s">
        <v>5</v>
      </c>
      <c r="I487" s="6">
        <f t="shared" si="9"/>
        <v>78</v>
      </c>
    </row>
    <row r="488" spans="2:9" x14ac:dyDescent="0.2">
      <c r="B488">
        <v>821</v>
      </c>
      <c r="C488" t="s">
        <v>379</v>
      </c>
      <c r="D488" t="s">
        <v>591</v>
      </c>
      <c r="E488" s="5">
        <v>16534</v>
      </c>
      <c r="F488" s="5">
        <v>16579</v>
      </c>
      <c r="G488" s="5">
        <v>16606</v>
      </c>
      <c r="H488" t="s">
        <v>5</v>
      </c>
      <c r="I488" s="6">
        <f t="shared" si="9"/>
        <v>72</v>
      </c>
    </row>
    <row r="489" spans="2:9" x14ac:dyDescent="0.2">
      <c r="B489">
        <v>822</v>
      </c>
      <c r="C489" t="s">
        <v>380</v>
      </c>
      <c r="D489" t="s">
        <v>591</v>
      </c>
      <c r="E489" s="5">
        <v>16525</v>
      </c>
      <c r="F489" s="5">
        <v>16571</v>
      </c>
      <c r="G489" s="5">
        <v>16596</v>
      </c>
      <c r="H489" t="s">
        <v>5</v>
      </c>
      <c r="I489" s="6">
        <f t="shared" si="9"/>
        <v>71</v>
      </c>
    </row>
    <row r="490" spans="2:9" x14ac:dyDescent="0.2">
      <c r="B490">
        <v>823</v>
      </c>
      <c r="C490" t="s">
        <v>381</v>
      </c>
      <c r="D490" t="s">
        <v>591</v>
      </c>
      <c r="E490" s="5">
        <v>16531</v>
      </c>
      <c r="F490" s="5">
        <v>16578</v>
      </c>
      <c r="G490" s="5">
        <v>16603</v>
      </c>
      <c r="H490" t="s">
        <v>5</v>
      </c>
      <c r="I490" s="6">
        <f t="shared" si="9"/>
        <v>72</v>
      </c>
    </row>
    <row r="491" spans="2:9" x14ac:dyDescent="0.2">
      <c r="B491">
        <v>824</v>
      </c>
      <c r="C491" t="s">
        <v>382</v>
      </c>
      <c r="D491" t="s">
        <v>591</v>
      </c>
      <c r="E491" s="5">
        <v>16538</v>
      </c>
      <c r="F491" s="5">
        <v>16581</v>
      </c>
      <c r="G491" s="5">
        <v>16610</v>
      </c>
      <c r="H491" t="s">
        <v>5</v>
      </c>
      <c r="I491" s="6">
        <f t="shared" si="9"/>
        <v>72</v>
      </c>
    </row>
    <row r="492" spans="2:9" x14ac:dyDescent="0.2">
      <c r="B492">
        <v>825</v>
      </c>
      <c r="C492" t="s">
        <v>383</v>
      </c>
      <c r="D492" t="s">
        <v>591</v>
      </c>
      <c r="E492" s="5">
        <v>16540</v>
      </c>
      <c r="F492" s="5">
        <v>16586</v>
      </c>
      <c r="G492" s="5">
        <v>16613</v>
      </c>
      <c r="H492" t="s">
        <v>5</v>
      </c>
      <c r="I492" s="6">
        <f t="shared" si="9"/>
        <v>73</v>
      </c>
    </row>
    <row r="493" spans="2:9" x14ac:dyDescent="0.2">
      <c r="B493">
        <v>826</v>
      </c>
      <c r="C493" t="s">
        <v>384</v>
      </c>
      <c r="D493" t="s">
        <v>591</v>
      </c>
      <c r="E493" s="5">
        <v>16545</v>
      </c>
      <c r="F493" s="5">
        <v>16590</v>
      </c>
      <c r="G493" s="5">
        <v>16618</v>
      </c>
      <c r="H493" t="s">
        <v>5</v>
      </c>
      <c r="I493" s="6">
        <f t="shared" si="9"/>
        <v>73</v>
      </c>
    </row>
    <row r="494" spans="2:9" x14ac:dyDescent="0.2">
      <c r="B494">
        <v>827</v>
      </c>
      <c r="C494" t="s">
        <v>385</v>
      </c>
      <c r="D494" t="s">
        <v>591</v>
      </c>
      <c r="E494" s="5">
        <v>16548</v>
      </c>
      <c r="F494" s="5">
        <v>16588</v>
      </c>
      <c r="G494" s="5">
        <v>16615</v>
      </c>
      <c r="H494" t="s">
        <v>5</v>
      </c>
      <c r="I494" s="6">
        <f t="shared" si="9"/>
        <v>67</v>
      </c>
    </row>
    <row r="495" spans="2:9" x14ac:dyDescent="0.2">
      <c r="B495">
        <v>828</v>
      </c>
      <c r="C495" t="s">
        <v>386</v>
      </c>
      <c r="D495" t="s">
        <v>591</v>
      </c>
      <c r="E495" s="5">
        <v>16552</v>
      </c>
      <c r="F495" s="5">
        <v>16597</v>
      </c>
      <c r="G495" s="5">
        <v>16623</v>
      </c>
      <c r="H495" t="s">
        <v>5</v>
      </c>
      <c r="I495" s="6">
        <f t="shared" si="9"/>
        <v>71</v>
      </c>
    </row>
    <row r="496" spans="2:9" x14ac:dyDescent="0.2">
      <c r="B496">
        <v>829</v>
      </c>
      <c r="C496" t="s">
        <v>387</v>
      </c>
      <c r="D496" t="s">
        <v>591</v>
      </c>
      <c r="E496" s="5">
        <v>16557</v>
      </c>
      <c r="F496" s="5">
        <v>16599</v>
      </c>
      <c r="G496" s="5">
        <v>16628</v>
      </c>
      <c r="H496" t="s">
        <v>5</v>
      </c>
      <c r="I496" s="6">
        <f t="shared" si="9"/>
        <v>71</v>
      </c>
    </row>
    <row r="497" spans="2:9" x14ac:dyDescent="0.2">
      <c r="B497">
        <v>830</v>
      </c>
      <c r="C497" t="s">
        <v>388</v>
      </c>
      <c r="D497" t="s">
        <v>591</v>
      </c>
      <c r="E497" s="5">
        <v>16560</v>
      </c>
      <c r="F497" s="5">
        <v>16604</v>
      </c>
      <c r="G497" s="5">
        <v>16636</v>
      </c>
      <c r="H497" t="s">
        <v>5</v>
      </c>
      <c r="I497" s="6">
        <f t="shared" si="9"/>
        <v>76</v>
      </c>
    </row>
    <row r="498" spans="2:9" x14ac:dyDescent="0.2">
      <c r="B498">
        <v>831</v>
      </c>
      <c r="C498" t="s">
        <v>389</v>
      </c>
      <c r="D498" t="s">
        <v>591</v>
      </c>
      <c r="E498" s="5">
        <v>16561</v>
      </c>
      <c r="F498" s="5">
        <v>16601</v>
      </c>
      <c r="G498" s="5">
        <v>16631</v>
      </c>
      <c r="H498" t="s">
        <v>5</v>
      </c>
      <c r="I498" s="6">
        <f t="shared" si="9"/>
        <v>70</v>
      </c>
    </row>
    <row r="499" spans="2:9" x14ac:dyDescent="0.2">
      <c r="B499">
        <v>832</v>
      </c>
      <c r="C499" t="s">
        <v>390</v>
      </c>
      <c r="D499" t="s">
        <v>591</v>
      </c>
      <c r="E499" s="5">
        <v>16565</v>
      </c>
      <c r="F499" s="5">
        <v>16608</v>
      </c>
      <c r="G499" s="5">
        <v>16641</v>
      </c>
      <c r="H499" t="s">
        <v>5</v>
      </c>
      <c r="I499" s="6">
        <f t="shared" si="9"/>
        <v>76</v>
      </c>
    </row>
    <row r="500" spans="2:9" x14ac:dyDescent="0.2">
      <c r="B500">
        <v>833</v>
      </c>
      <c r="C500" t="s">
        <v>391</v>
      </c>
      <c r="D500" t="s">
        <v>591</v>
      </c>
      <c r="E500" s="5">
        <v>16571</v>
      </c>
      <c r="F500" s="5">
        <v>16614</v>
      </c>
      <c r="G500" s="5">
        <v>16648</v>
      </c>
      <c r="H500" t="s">
        <v>5</v>
      </c>
      <c r="I500" s="6">
        <f t="shared" si="9"/>
        <v>77</v>
      </c>
    </row>
    <row r="501" spans="2:9" x14ac:dyDescent="0.2">
      <c r="B501">
        <v>834</v>
      </c>
      <c r="C501" t="s">
        <v>692</v>
      </c>
      <c r="D501" t="s">
        <v>591</v>
      </c>
      <c r="E501" s="5">
        <v>16572</v>
      </c>
      <c r="F501" s="5">
        <v>16611</v>
      </c>
      <c r="G501" s="5">
        <v>16644</v>
      </c>
      <c r="H501" t="s">
        <v>5</v>
      </c>
      <c r="I501" s="6">
        <f t="shared" si="9"/>
        <v>72</v>
      </c>
    </row>
    <row r="502" spans="2:9" x14ac:dyDescent="0.2">
      <c r="B502">
        <v>835</v>
      </c>
      <c r="C502" t="s">
        <v>393</v>
      </c>
      <c r="D502" t="s">
        <v>591</v>
      </c>
      <c r="E502" s="5">
        <v>16574</v>
      </c>
      <c r="F502" s="5">
        <v>16620</v>
      </c>
      <c r="G502" s="5">
        <v>16649</v>
      </c>
      <c r="H502" t="s">
        <v>5</v>
      </c>
      <c r="I502" s="6">
        <f t="shared" si="9"/>
        <v>75</v>
      </c>
    </row>
    <row r="503" spans="2:9" x14ac:dyDescent="0.2">
      <c r="B503">
        <v>836</v>
      </c>
      <c r="C503" t="s">
        <v>394</v>
      </c>
      <c r="D503" t="s">
        <v>591</v>
      </c>
      <c r="E503" s="5">
        <v>16579</v>
      </c>
      <c r="F503" s="5">
        <v>16624</v>
      </c>
      <c r="G503" s="5">
        <v>16655</v>
      </c>
      <c r="H503" t="s">
        <v>5</v>
      </c>
      <c r="I503" s="6">
        <f t="shared" si="9"/>
        <v>76</v>
      </c>
    </row>
    <row r="504" spans="2:9" x14ac:dyDescent="0.2">
      <c r="B504">
        <v>837</v>
      </c>
      <c r="C504" t="s">
        <v>395</v>
      </c>
      <c r="D504" t="s">
        <v>591</v>
      </c>
      <c r="E504" s="5">
        <v>16580</v>
      </c>
      <c r="F504" s="5">
        <v>16630</v>
      </c>
      <c r="G504" s="5">
        <v>16664</v>
      </c>
      <c r="H504" t="s">
        <v>5</v>
      </c>
      <c r="I504" s="6">
        <f t="shared" si="9"/>
        <v>84</v>
      </c>
    </row>
    <row r="505" spans="2:9" x14ac:dyDescent="0.2">
      <c r="B505">
        <v>838</v>
      </c>
      <c r="C505" t="s">
        <v>396</v>
      </c>
      <c r="D505" t="s">
        <v>591</v>
      </c>
      <c r="E505" s="5">
        <v>16582</v>
      </c>
      <c r="F505" s="5">
        <v>16627</v>
      </c>
      <c r="G505" s="5">
        <v>16659</v>
      </c>
      <c r="H505" t="s">
        <v>5</v>
      </c>
      <c r="I505" s="6">
        <f t="shared" si="9"/>
        <v>77</v>
      </c>
    </row>
    <row r="506" spans="2:9" x14ac:dyDescent="0.2">
      <c r="B506">
        <v>839</v>
      </c>
      <c r="C506" t="s">
        <v>397</v>
      </c>
      <c r="D506" t="s">
        <v>591</v>
      </c>
      <c r="E506" s="5">
        <v>16587</v>
      </c>
      <c r="F506" s="5">
        <v>16632</v>
      </c>
      <c r="G506" s="5">
        <v>16671</v>
      </c>
      <c r="H506" t="s">
        <v>5</v>
      </c>
      <c r="I506" s="6">
        <f t="shared" si="9"/>
        <v>84</v>
      </c>
    </row>
    <row r="507" spans="2:9" x14ac:dyDescent="0.2">
      <c r="B507">
        <v>840</v>
      </c>
      <c r="C507" t="s">
        <v>398</v>
      </c>
      <c r="D507" t="s">
        <v>591</v>
      </c>
      <c r="E507" s="5">
        <v>16589</v>
      </c>
      <c r="F507" s="5">
        <v>16638</v>
      </c>
      <c r="G507" s="5">
        <v>16674</v>
      </c>
      <c r="H507" t="s">
        <v>5</v>
      </c>
      <c r="I507" s="6">
        <f t="shared" si="9"/>
        <v>85</v>
      </c>
    </row>
    <row r="508" spans="2:9" x14ac:dyDescent="0.2">
      <c r="B508">
        <v>841</v>
      </c>
      <c r="C508" t="s">
        <v>399</v>
      </c>
      <c r="D508" t="s">
        <v>591</v>
      </c>
      <c r="E508" s="5">
        <v>16592</v>
      </c>
      <c r="F508" s="5">
        <v>16642</v>
      </c>
      <c r="G508" s="5">
        <v>16678</v>
      </c>
      <c r="H508" t="s">
        <v>5</v>
      </c>
      <c r="I508" s="6">
        <f t="shared" si="9"/>
        <v>86</v>
      </c>
    </row>
    <row r="509" spans="2:9" x14ac:dyDescent="0.2">
      <c r="B509">
        <v>842</v>
      </c>
      <c r="C509" t="s">
        <v>400</v>
      </c>
      <c r="D509" t="s">
        <v>591</v>
      </c>
      <c r="E509" s="5">
        <v>16597</v>
      </c>
      <c r="F509" s="5">
        <v>16644</v>
      </c>
      <c r="G509" s="5">
        <v>16680</v>
      </c>
      <c r="H509" t="s">
        <v>5</v>
      </c>
      <c r="I509" s="6">
        <f t="shared" si="9"/>
        <v>83</v>
      </c>
    </row>
    <row r="510" spans="2:9" x14ac:dyDescent="0.2">
      <c r="B510">
        <v>843</v>
      </c>
      <c r="C510" t="s">
        <v>401</v>
      </c>
      <c r="D510" t="s">
        <v>591</v>
      </c>
      <c r="E510" s="5">
        <v>16600</v>
      </c>
      <c r="F510" s="5">
        <v>16655</v>
      </c>
      <c r="G510" s="5">
        <v>16690</v>
      </c>
      <c r="H510" t="s">
        <v>5</v>
      </c>
      <c r="I510" s="6">
        <f t="shared" si="9"/>
        <v>90</v>
      </c>
    </row>
    <row r="511" spans="2:9" x14ac:dyDescent="0.2">
      <c r="B511">
        <v>844</v>
      </c>
      <c r="C511" t="s">
        <v>402</v>
      </c>
      <c r="D511" t="s">
        <v>591</v>
      </c>
      <c r="E511" s="5">
        <v>16602</v>
      </c>
      <c r="F511" s="5">
        <v>16649</v>
      </c>
      <c r="G511" s="5">
        <v>16686</v>
      </c>
      <c r="H511" t="s">
        <v>5</v>
      </c>
      <c r="I511" s="6">
        <f t="shared" si="9"/>
        <v>84</v>
      </c>
    </row>
    <row r="512" spans="2:9" x14ac:dyDescent="0.2">
      <c r="B512">
        <v>845</v>
      </c>
      <c r="C512" t="s">
        <v>403</v>
      </c>
      <c r="D512" t="s">
        <v>591</v>
      </c>
      <c r="E512" s="5">
        <v>16606</v>
      </c>
      <c r="F512" s="5">
        <v>16655</v>
      </c>
      <c r="G512" s="5">
        <v>16697</v>
      </c>
      <c r="H512" t="s">
        <v>5</v>
      </c>
      <c r="I512" s="6">
        <f t="shared" si="9"/>
        <v>91</v>
      </c>
    </row>
    <row r="513" spans="2:9" x14ac:dyDescent="0.2">
      <c r="B513">
        <v>846</v>
      </c>
      <c r="C513" t="s">
        <v>404</v>
      </c>
      <c r="D513" t="s">
        <v>591</v>
      </c>
      <c r="E513" s="5">
        <v>16609</v>
      </c>
      <c r="F513" s="5">
        <v>16671</v>
      </c>
      <c r="G513" s="5">
        <v>16704</v>
      </c>
      <c r="H513" t="s">
        <v>5</v>
      </c>
      <c r="I513" s="6">
        <f t="shared" si="9"/>
        <v>95</v>
      </c>
    </row>
    <row r="514" spans="2:9" x14ac:dyDescent="0.2">
      <c r="B514">
        <v>847</v>
      </c>
      <c r="C514" t="s">
        <v>405</v>
      </c>
      <c r="D514" t="s">
        <v>591</v>
      </c>
      <c r="E514" s="5">
        <v>16613</v>
      </c>
      <c r="F514" s="5">
        <v>16664</v>
      </c>
      <c r="G514" s="5">
        <v>16700</v>
      </c>
      <c r="H514" t="s">
        <v>5</v>
      </c>
      <c r="I514" s="6">
        <f t="shared" si="9"/>
        <v>87</v>
      </c>
    </row>
    <row r="515" spans="2:9" x14ac:dyDescent="0.2">
      <c r="B515">
        <v>848</v>
      </c>
      <c r="C515" t="s">
        <v>406</v>
      </c>
      <c r="D515" t="s">
        <v>591</v>
      </c>
      <c r="E515" s="5">
        <v>16615</v>
      </c>
      <c r="F515" s="5">
        <v>16672</v>
      </c>
      <c r="G515" s="5">
        <v>16705</v>
      </c>
      <c r="H515" t="s">
        <v>5</v>
      </c>
      <c r="I515" s="6">
        <f t="shared" si="9"/>
        <v>90</v>
      </c>
    </row>
    <row r="516" spans="2:9" x14ac:dyDescent="0.2">
      <c r="B516">
        <v>849</v>
      </c>
      <c r="C516" t="s">
        <v>407</v>
      </c>
      <c r="D516" t="s">
        <v>591</v>
      </c>
      <c r="E516" s="5">
        <v>16621</v>
      </c>
      <c r="F516" s="5">
        <v>16687</v>
      </c>
      <c r="G516" s="5">
        <v>16709</v>
      </c>
      <c r="H516" t="s">
        <v>5</v>
      </c>
      <c r="I516" s="6">
        <f t="shared" si="9"/>
        <v>88</v>
      </c>
    </row>
    <row r="517" spans="2:9" x14ac:dyDescent="0.2">
      <c r="B517">
        <v>850</v>
      </c>
      <c r="C517" t="s">
        <v>408</v>
      </c>
      <c r="D517" t="s">
        <v>591</v>
      </c>
      <c r="E517" s="5">
        <v>16625</v>
      </c>
      <c r="F517" s="5">
        <v>16685</v>
      </c>
      <c r="G517" s="5">
        <v>16712</v>
      </c>
      <c r="H517" t="s">
        <v>5</v>
      </c>
      <c r="I517" s="6">
        <f t="shared" si="9"/>
        <v>87</v>
      </c>
    </row>
    <row r="518" spans="2:9" x14ac:dyDescent="0.2">
      <c r="B518">
        <v>851</v>
      </c>
      <c r="C518" t="s">
        <v>409</v>
      </c>
      <c r="D518" t="s">
        <v>591</v>
      </c>
      <c r="E518" s="5">
        <v>16628</v>
      </c>
      <c r="F518" s="5">
        <v>16686</v>
      </c>
      <c r="G518" s="5">
        <v>16708</v>
      </c>
      <c r="H518" t="s">
        <v>5</v>
      </c>
      <c r="I518" s="6">
        <f t="shared" ref="I518:I538" si="10">G518-E518</f>
        <v>80</v>
      </c>
    </row>
    <row r="519" spans="2:9" x14ac:dyDescent="0.2">
      <c r="B519">
        <v>852</v>
      </c>
      <c r="C519" t="s">
        <v>410</v>
      </c>
      <c r="D519" t="s">
        <v>591</v>
      </c>
      <c r="E519" s="5">
        <v>16631</v>
      </c>
      <c r="F519" s="5">
        <v>16699</v>
      </c>
      <c r="G519" s="5">
        <v>16725</v>
      </c>
      <c r="H519" t="s">
        <v>5</v>
      </c>
      <c r="I519" s="6">
        <f t="shared" si="10"/>
        <v>94</v>
      </c>
    </row>
    <row r="520" spans="2:9" x14ac:dyDescent="0.2">
      <c r="B520">
        <v>853</v>
      </c>
      <c r="C520" t="s">
        <v>411</v>
      </c>
      <c r="D520" t="s">
        <v>591</v>
      </c>
      <c r="E520" s="5">
        <v>16634</v>
      </c>
      <c r="F520" s="5">
        <v>16692</v>
      </c>
      <c r="G520" s="5">
        <v>16718</v>
      </c>
      <c r="H520" t="s">
        <v>5</v>
      </c>
      <c r="I520" s="6">
        <f t="shared" si="10"/>
        <v>84</v>
      </c>
    </row>
    <row r="521" spans="2:9" x14ac:dyDescent="0.2">
      <c r="B521">
        <v>854</v>
      </c>
      <c r="C521" t="s">
        <v>412</v>
      </c>
      <c r="D521" t="s">
        <v>591</v>
      </c>
      <c r="E521" s="5">
        <v>16639</v>
      </c>
      <c r="F521" s="5">
        <v>16695</v>
      </c>
      <c r="G521" s="5">
        <v>16721</v>
      </c>
      <c r="H521" t="s">
        <v>5</v>
      </c>
      <c r="I521" s="6">
        <f t="shared" si="10"/>
        <v>82</v>
      </c>
    </row>
    <row r="522" spans="2:9" x14ac:dyDescent="0.2">
      <c r="B522">
        <v>855</v>
      </c>
      <c r="C522" t="s">
        <v>413</v>
      </c>
      <c r="D522" t="s">
        <v>591</v>
      </c>
      <c r="E522" s="5">
        <v>16643</v>
      </c>
      <c r="F522" s="5">
        <v>16699</v>
      </c>
      <c r="G522" s="5">
        <v>16728</v>
      </c>
      <c r="H522" t="s">
        <v>5</v>
      </c>
      <c r="I522" s="6">
        <f t="shared" si="10"/>
        <v>85</v>
      </c>
    </row>
    <row r="523" spans="2:9" x14ac:dyDescent="0.2">
      <c r="B523">
        <v>856</v>
      </c>
      <c r="C523" t="s">
        <v>414</v>
      </c>
      <c r="D523" t="s">
        <v>591</v>
      </c>
      <c r="E523" s="5">
        <v>16645</v>
      </c>
      <c r="F523" s="5">
        <v>16699</v>
      </c>
      <c r="G523" s="5">
        <v>16728</v>
      </c>
      <c r="H523" t="s">
        <v>5</v>
      </c>
      <c r="I523" s="6">
        <f t="shared" si="10"/>
        <v>83</v>
      </c>
    </row>
    <row r="524" spans="2:9" x14ac:dyDescent="0.2">
      <c r="B524">
        <v>857</v>
      </c>
      <c r="C524" t="s">
        <v>554</v>
      </c>
      <c r="D524" t="s">
        <v>689</v>
      </c>
      <c r="E524" s="5">
        <v>15914</v>
      </c>
      <c r="F524" s="5">
        <v>15976</v>
      </c>
      <c r="G524" s="5">
        <v>16102</v>
      </c>
      <c r="H524" t="s">
        <v>710</v>
      </c>
      <c r="I524" s="6">
        <f t="shared" si="10"/>
        <v>188</v>
      </c>
    </row>
    <row r="525" spans="2:9" x14ac:dyDescent="0.2">
      <c r="B525">
        <v>860</v>
      </c>
      <c r="C525" t="s">
        <v>543</v>
      </c>
      <c r="D525" t="s">
        <v>551</v>
      </c>
      <c r="E525" s="5">
        <v>16579</v>
      </c>
      <c r="F525" s="5">
        <v>16632</v>
      </c>
      <c r="G525" s="5">
        <v>16676</v>
      </c>
      <c r="H525" t="s">
        <v>2</v>
      </c>
      <c r="I525" s="6">
        <f t="shared" si="10"/>
        <v>97</v>
      </c>
    </row>
    <row r="526" spans="2:9" x14ac:dyDescent="0.2">
      <c r="B526">
        <v>861</v>
      </c>
      <c r="C526" t="s">
        <v>544</v>
      </c>
      <c r="D526" t="s">
        <v>551</v>
      </c>
      <c r="E526" s="5">
        <v>16590</v>
      </c>
      <c r="F526" s="5">
        <v>16643</v>
      </c>
      <c r="G526" s="5">
        <v>16719</v>
      </c>
      <c r="H526" t="s">
        <v>2</v>
      </c>
      <c r="I526" s="6">
        <f t="shared" si="10"/>
        <v>129</v>
      </c>
    </row>
    <row r="527" spans="2:9" x14ac:dyDescent="0.2">
      <c r="B527">
        <v>862</v>
      </c>
      <c r="C527" t="s">
        <v>545</v>
      </c>
      <c r="D527" t="s">
        <v>551</v>
      </c>
      <c r="E527" s="5">
        <v>16606</v>
      </c>
      <c r="F527" s="5">
        <v>16658</v>
      </c>
      <c r="G527" s="5">
        <v>16739</v>
      </c>
      <c r="H527" t="s">
        <v>2</v>
      </c>
      <c r="I527" s="6">
        <f t="shared" si="10"/>
        <v>133</v>
      </c>
    </row>
    <row r="528" spans="2:9" x14ac:dyDescent="0.2">
      <c r="B528">
        <v>863</v>
      </c>
      <c r="C528" t="s">
        <v>546</v>
      </c>
      <c r="D528" t="s">
        <v>551</v>
      </c>
      <c r="E528" s="5">
        <v>16606</v>
      </c>
      <c r="F528" s="5">
        <v>16658</v>
      </c>
      <c r="G528" s="5">
        <v>16739</v>
      </c>
      <c r="H528" t="s">
        <v>2</v>
      </c>
      <c r="I528" s="6">
        <f t="shared" si="10"/>
        <v>133</v>
      </c>
    </row>
    <row r="529" spans="2:9" x14ac:dyDescent="0.2">
      <c r="B529">
        <v>872</v>
      </c>
      <c r="C529" t="s">
        <v>417</v>
      </c>
      <c r="D529" t="s">
        <v>550</v>
      </c>
      <c r="E529" s="5">
        <v>16623</v>
      </c>
      <c r="F529" s="5">
        <v>16678</v>
      </c>
      <c r="G529" s="5">
        <v>16755</v>
      </c>
      <c r="H529" t="s">
        <v>2</v>
      </c>
      <c r="I529" s="6">
        <f t="shared" si="10"/>
        <v>132</v>
      </c>
    </row>
    <row r="530" spans="2:9" x14ac:dyDescent="0.2">
      <c r="B530">
        <v>873</v>
      </c>
      <c r="C530" t="s">
        <v>418</v>
      </c>
      <c r="D530" t="s">
        <v>550</v>
      </c>
      <c r="E530" s="5">
        <v>16628</v>
      </c>
      <c r="F530" s="5">
        <v>16708</v>
      </c>
      <c r="G530" s="5">
        <v>16742</v>
      </c>
      <c r="H530" t="s">
        <v>2</v>
      </c>
      <c r="I530" s="6">
        <f t="shared" si="10"/>
        <v>114</v>
      </c>
    </row>
    <row r="531" spans="2:9" x14ac:dyDescent="0.2">
      <c r="B531">
        <v>874</v>
      </c>
      <c r="C531" t="s">
        <v>419</v>
      </c>
      <c r="D531" t="s">
        <v>550</v>
      </c>
      <c r="E531" s="5">
        <v>16637</v>
      </c>
      <c r="F531" s="5">
        <v>16727</v>
      </c>
      <c r="G531" s="5">
        <v>16760</v>
      </c>
      <c r="H531" t="s">
        <v>2</v>
      </c>
      <c r="I531" s="6">
        <f t="shared" si="10"/>
        <v>123</v>
      </c>
    </row>
    <row r="532" spans="2:9" x14ac:dyDescent="0.2">
      <c r="B532">
        <v>875</v>
      </c>
      <c r="C532" t="s">
        <v>420</v>
      </c>
      <c r="D532" t="s">
        <v>550</v>
      </c>
      <c r="E532" s="5">
        <v>16643</v>
      </c>
      <c r="F532" s="5">
        <v>16734</v>
      </c>
      <c r="G532" s="5">
        <v>16764</v>
      </c>
      <c r="H532" t="s">
        <v>2</v>
      </c>
      <c r="I532" s="6">
        <f t="shared" si="10"/>
        <v>121</v>
      </c>
    </row>
    <row r="533" spans="2:9" x14ac:dyDescent="0.2">
      <c r="B533">
        <v>885</v>
      </c>
      <c r="C533" t="s">
        <v>423</v>
      </c>
      <c r="D533" t="s">
        <v>591</v>
      </c>
      <c r="E533" s="5">
        <v>16613</v>
      </c>
      <c r="F533" s="5">
        <v>16681</v>
      </c>
      <c r="G533" s="5">
        <v>16713</v>
      </c>
      <c r="H533" t="s">
        <v>1</v>
      </c>
      <c r="I533" s="6">
        <f t="shared" si="10"/>
        <v>100</v>
      </c>
    </row>
    <row r="534" spans="2:9" x14ac:dyDescent="0.2">
      <c r="B534">
        <v>886</v>
      </c>
      <c r="C534" t="s">
        <v>424</v>
      </c>
      <c r="D534" t="s">
        <v>591</v>
      </c>
      <c r="E534" s="5">
        <v>16616</v>
      </c>
      <c r="F534" s="5">
        <v>16686</v>
      </c>
      <c r="G534" s="5">
        <v>16715</v>
      </c>
      <c r="H534" t="s">
        <v>1</v>
      </c>
      <c r="I534" s="6">
        <f t="shared" si="10"/>
        <v>99</v>
      </c>
    </row>
    <row r="535" spans="2:9" x14ac:dyDescent="0.2">
      <c r="B535">
        <v>887</v>
      </c>
      <c r="C535" t="s">
        <v>425</v>
      </c>
      <c r="D535" t="s">
        <v>591</v>
      </c>
      <c r="E535" s="5">
        <v>16620</v>
      </c>
      <c r="F535" s="5">
        <v>16690</v>
      </c>
      <c r="G535" s="5">
        <v>16719</v>
      </c>
      <c r="H535" t="s">
        <v>1</v>
      </c>
      <c r="I535" s="6">
        <f t="shared" si="10"/>
        <v>99</v>
      </c>
    </row>
    <row r="536" spans="2:9" x14ac:dyDescent="0.2">
      <c r="B536">
        <v>888</v>
      </c>
      <c r="C536" t="s">
        <v>426</v>
      </c>
      <c r="D536" t="s">
        <v>591</v>
      </c>
      <c r="E536" s="5">
        <v>16627</v>
      </c>
      <c r="F536" s="5">
        <v>16695</v>
      </c>
      <c r="G536" s="5">
        <v>16725</v>
      </c>
      <c r="H536" t="s">
        <v>1</v>
      </c>
      <c r="I536" s="6">
        <f t="shared" si="10"/>
        <v>98</v>
      </c>
    </row>
    <row r="537" spans="2:9" x14ac:dyDescent="0.2">
      <c r="B537">
        <v>889</v>
      </c>
      <c r="C537" t="s">
        <v>427</v>
      </c>
      <c r="D537" t="s">
        <v>591</v>
      </c>
      <c r="E537" s="5">
        <v>16631</v>
      </c>
      <c r="F537" s="5">
        <v>16700</v>
      </c>
      <c r="G537" s="5">
        <v>16730</v>
      </c>
      <c r="H537" t="s">
        <v>1</v>
      </c>
      <c r="I537" s="6">
        <f t="shared" si="10"/>
        <v>99</v>
      </c>
    </row>
    <row r="538" spans="2:9" x14ac:dyDescent="0.2">
      <c r="B538">
        <v>890</v>
      </c>
      <c r="C538" t="s">
        <v>428</v>
      </c>
      <c r="D538" t="s">
        <v>591</v>
      </c>
      <c r="E538" s="5">
        <v>16636</v>
      </c>
      <c r="F538" s="5">
        <v>16707</v>
      </c>
      <c r="G538" s="5">
        <v>16737</v>
      </c>
      <c r="H538" t="s">
        <v>1</v>
      </c>
      <c r="I538" s="6">
        <f t="shared" si="10"/>
        <v>101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549"/>
  <sheetViews>
    <sheetView workbookViewId="0">
      <selection activeCell="M18" sqref="M18"/>
    </sheetView>
  </sheetViews>
  <sheetFormatPr defaultRowHeight="12.75" x14ac:dyDescent="0.2"/>
  <cols>
    <col min="1" max="1" width="15.42578125" bestFit="1" customWidth="1"/>
    <col min="2" max="2" width="29.7109375" bestFit="1" customWidth="1"/>
    <col min="3" max="5" width="11" bestFit="1" customWidth="1"/>
    <col min="6" max="6" width="11.28515625" bestFit="1" customWidth="1"/>
  </cols>
  <sheetData>
    <row r="1" spans="1:6" x14ac:dyDescent="0.2">
      <c r="A1" s="20" t="s">
        <v>696</v>
      </c>
      <c r="B1" s="21" t="s">
        <v>695</v>
      </c>
      <c r="C1" s="21"/>
    </row>
    <row r="2" spans="1:6" x14ac:dyDescent="0.2">
      <c r="A2" s="20" t="s">
        <v>694</v>
      </c>
      <c r="B2" s="30" t="s">
        <v>708</v>
      </c>
      <c r="C2" s="21"/>
    </row>
    <row r="3" spans="1:6" x14ac:dyDescent="0.2">
      <c r="A3" s="20" t="s">
        <v>693</v>
      </c>
      <c r="B3" s="22">
        <v>43247</v>
      </c>
      <c r="C3" s="22"/>
    </row>
    <row r="5" spans="1:6" x14ac:dyDescent="0.2">
      <c r="A5" s="4" t="s">
        <v>709</v>
      </c>
      <c r="B5">
        <f>SUBTOTAL(3,C8:C549)</f>
        <v>535</v>
      </c>
    </row>
    <row r="7" spans="1:6" x14ac:dyDescent="0.2">
      <c r="A7" t="s">
        <v>555</v>
      </c>
      <c r="B7" t="s">
        <v>556</v>
      </c>
      <c r="C7" t="s">
        <v>557</v>
      </c>
      <c r="D7" t="s">
        <v>558</v>
      </c>
      <c r="E7" t="s">
        <v>559</v>
      </c>
      <c r="F7" t="s">
        <v>560</v>
      </c>
    </row>
    <row r="8" spans="1:6" x14ac:dyDescent="0.2">
      <c r="A8">
        <v>1</v>
      </c>
      <c r="B8" s="1" t="s">
        <v>14</v>
      </c>
      <c r="C8" s="1" t="s">
        <v>550</v>
      </c>
      <c r="D8" s="2">
        <v>16038</v>
      </c>
      <c r="E8" s="2">
        <v>16097</v>
      </c>
      <c r="F8" s="2">
        <v>16163</v>
      </c>
    </row>
    <row r="9" spans="1:6" x14ac:dyDescent="0.2">
      <c r="A9">
        <v>2</v>
      </c>
      <c r="B9" s="1" t="s">
        <v>15</v>
      </c>
      <c r="C9" s="1" t="s">
        <v>550</v>
      </c>
      <c r="D9" s="2">
        <v>16047</v>
      </c>
      <c r="E9" s="2">
        <v>16105</v>
      </c>
      <c r="F9" s="2">
        <v>16176</v>
      </c>
    </row>
    <row r="10" spans="1:6" x14ac:dyDescent="0.2">
      <c r="A10">
        <v>3</v>
      </c>
      <c r="B10" s="1" t="s">
        <v>16</v>
      </c>
      <c r="C10" s="1" t="s">
        <v>550</v>
      </c>
      <c r="D10" s="2">
        <v>16074</v>
      </c>
      <c r="E10" s="2">
        <v>16128</v>
      </c>
      <c r="F10" s="2">
        <v>16188</v>
      </c>
    </row>
    <row r="11" spans="1:6" x14ac:dyDescent="0.2">
      <c r="A11">
        <v>4</v>
      </c>
      <c r="B11" s="1" t="s">
        <v>17</v>
      </c>
      <c r="C11" s="1" t="s">
        <v>550</v>
      </c>
      <c r="D11" s="2">
        <v>16080</v>
      </c>
      <c r="E11" s="2">
        <v>16137</v>
      </c>
      <c r="F11" s="2">
        <v>16192</v>
      </c>
    </row>
    <row r="12" spans="1:6" x14ac:dyDescent="0.2">
      <c r="A12">
        <v>5</v>
      </c>
      <c r="B12" s="1" t="s">
        <v>18</v>
      </c>
      <c r="C12" s="1" t="s">
        <v>550</v>
      </c>
      <c r="D12" s="2">
        <v>16088</v>
      </c>
      <c r="E12" s="2">
        <v>16142</v>
      </c>
      <c r="F12" s="2">
        <v>16201</v>
      </c>
    </row>
    <row r="13" spans="1:6" x14ac:dyDescent="0.2">
      <c r="A13">
        <v>6</v>
      </c>
      <c r="B13" s="1" t="s">
        <v>19</v>
      </c>
      <c r="C13" s="1" t="s">
        <v>550</v>
      </c>
      <c r="D13" s="2">
        <v>16096</v>
      </c>
      <c r="E13" s="2">
        <v>16151</v>
      </c>
      <c r="F13" s="2">
        <v>16205</v>
      </c>
    </row>
    <row r="14" spans="1:6" x14ac:dyDescent="0.2">
      <c r="A14">
        <v>7</v>
      </c>
      <c r="B14" s="1" t="s">
        <v>20</v>
      </c>
      <c r="C14" s="1" t="s">
        <v>550</v>
      </c>
      <c r="D14" s="2">
        <v>16097</v>
      </c>
      <c r="E14" s="2">
        <v>16158</v>
      </c>
      <c r="F14" s="2">
        <v>16211</v>
      </c>
    </row>
    <row r="15" spans="1:6" x14ac:dyDescent="0.2">
      <c r="A15">
        <v>8</v>
      </c>
      <c r="B15" s="1" t="s">
        <v>21</v>
      </c>
      <c r="C15" s="1" t="s">
        <v>550</v>
      </c>
      <c r="D15" s="2">
        <v>16105</v>
      </c>
      <c r="E15" s="2">
        <v>16161</v>
      </c>
      <c r="F15" s="2">
        <v>16218</v>
      </c>
    </row>
    <row r="16" spans="1:6" x14ac:dyDescent="0.2">
      <c r="A16">
        <v>9</v>
      </c>
      <c r="B16" s="1" t="s">
        <v>22</v>
      </c>
      <c r="C16" s="1" t="s">
        <v>550</v>
      </c>
      <c r="D16" s="2">
        <v>16107</v>
      </c>
      <c r="E16" s="2">
        <v>16165</v>
      </c>
      <c r="F16" s="2">
        <v>16222</v>
      </c>
    </row>
    <row r="17" spans="1:6" x14ac:dyDescent="0.2">
      <c r="A17">
        <v>10</v>
      </c>
      <c r="B17" s="1" t="s">
        <v>23</v>
      </c>
      <c r="C17" s="1" t="s">
        <v>550</v>
      </c>
      <c r="D17" s="2">
        <v>16113</v>
      </c>
      <c r="E17" s="2">
        <v>16172</v>
      </c>
      <c r="F17" s="2">
        <v>16223</v>
      </c>
    </row>
    <row r="18" spans="1:6" x14ac:dyDescent="0.2">
      <c r="A18">
        <v>11</v>
      </c>
      <c r="B18" s="1" t="s">
        <v>24</v>
      </c>
      <c r="C18" s="1" t="s">
        <v>550</v>
      </c>
      <c r="D18" s="2">
        <v>16119</v>
      </c>
      <c r="E18" s="2">
        <v>16184</v>
      </c>
      <c r="F18" s="2">
        <v>16231</v>
      </c>
    </row>
    <row r="19" spans="1:6" x14ac:dyDescent="0.2">
      <c r="A19">
        <v>12</v>
      </c>
      <c r="B19" s="1" t="s">
        <v>25</v>
      </c>
      <c r="C19" s="1" t="s">
        <v>550</v>
      </c>
      <c r="D19" s="2">
        <v>16126</v>
      </c>
      <c r="E19" s="2">
        <v>16187</v>
      </c>
      <c r="F19" s="2">
        <v>16238</v>
      </c>
    </row>
    <row r="20" spans="1:6" x14ac:dyDescent="0.2">
      <c r="A20">
        <v>13</v>
      </c>
      <c r="B20" s="1" t="s">
        <v>26</v>
      </c>
      <c r="C20" s="1" t="s">
        <v>550</v>
      </c>
      <c r="D20" s="2">
        <v>16128</v>
      </c>
      <c r="E20" s="2">
        <v>16189</v>
      </c>
      <c r="F20" s="2">
        <v>16238</v>
      </c>
    </row>
    <row r="21" spans="1:6" x14ac:dyDescent="0.2">
      <c r="A21">
        <v>14</v>
      </c>
      <c r="B21" s="1" t="s">
        <v>27</v>
      </c>
      <c r="C21" s="1" t="s">
        <v>550</v>
      </c>
      <c r="D21" s="2">
        <v>16128</v>
      </c>
      <c r="E21" s="2">
        <v>16191</v>
      </c>
      <c r="F21" s="2">
        <v>16242</v>
      </c>
    </row>
    <row r="22" spans="1:6" x14ac:dyDescent="0.2">
      <c r="A22">
        <v>15</v>
      </c>
      <c r="B22" s="1" t="s">
        <v>28</v>
      </c>
      <c r="C22" s="1" t="s">
        <v>550</v>
      </c>
      <c r="D22" s="2">
        <v>16136</v>
      </c>
      <c r="E22" s="2">
        <v>16194</v>
      </c>
      <c r="F22" s="2">
        <v>16253</v>
      </c>
    </row>
    <row r="23" spans="1:6" x14ac:dyDescent="0.2">
      <c r="A23">
        <v>16</v>
      </c>
      <c r="B23" s="1" t="s">
        <v>29</v>
      </c>
      <c r="C23" s="1" t="s">
        <v>550</v>
      </c>
      <c r="D23" s="2">
        <v>16138</v>
      </c>
      <c r="E23" s="2">
        <v>16201</v>
      </c>
      <c r="F23" s="2">
        <v>16253</v>
      </c>
    </row>
    <row r="24" spans="1:6" x14ac:dyDescent="0.2">
      <c r="A24">
        <v>17</v>
      </c>
      <c r="B24" s="1" t="s">
        <v>30</v>
      </c>
      <c r="C24" s="1" t="s">
        <v>550</v>
      </c>
      <c r="D24" s="2">
        <v>16142</v>
      </c>
      <c r="E24" s="2">
        <v>16203</v>
      </c>
      <c r="F24" s="2">
        <v>16249</v>
      </c>
    </row>
    <row r="25" spans="1:6" x14ac:dyDescent="0.2">
      <c r="A25">
        <v>18</v>
      </c>
      <c r="B25" s="1" t="s">
        <v>31</v>
      </c>
      <c r="C25" s="1" t="s">
        <v>550</v>
      </c>
      <c r="D25" s="2">
        <v>16152</v>
      </c>
      <c r="E25" s="2">
        <v>16216</v>
      </c>
      <c r="F25" s="2">
        <v>16261</v>
      </c>
    </row>
    <row r="26" spans="1:6" x14ac:dyDescent="0.2">
      <c r="A26">
        <v>19</v>
      </c>
      <c r="B26" s="1" t="s">
        <v>32</v>
      </c>
      <c r="C26" s="1" t="s">
        <v>550</v>
      </c>
      <c r="D26" s="2">
        <v>16161</v>
      </c>
      <c r="E26" s="2">
        <v>16218</v>
      </c>
      <c r="F26" s="2">
        <v>16258</v>
      </c>
    </row>
    <row r="27" spans="1:6" x14ac:dyDescent="0.2">
      <c r="A27">
        <v>20</v>
      </c>
      <c r="B27" s="1" t="s">
        <v>33</v>
      </c>
      <c r="C27" s="1" t="s">
        <v>550</v>
      </c>
      <c r="D27" s="2">
        <v>16166</v>
      </c>
      <c r="E27" s="2">
        <v>16221</v>
      </c>
      <c r="F27" s="2">
        <v>16265</v>
      </c>
    </row>
    <row r="28" spans="1:6" x14ac:dyDescent="0.2">
      <c r="A28">
        <v>21</v>
      </c>
      <c r="B28" s="1" t="s">
        <v>34</v>
      </c>
      <c r="C28" s="1" t="s">
        <v>550</v>
      </c>
      <c r="D28" s="2">
        <v>16170</v>
      </c>
      <c r="E28" s="2">
        <v>16229</v>
      </c>
      <c r="F28" s="2">
        <v>16272</v>
      </c>
    </row>
    <row r="29" spans="1:6" x14ac:dyDescent="0.2">
      <c r="A29">
        <v>22</v>
      </c>
      <c r="B29" s="1" t="s">
        <v>35</v>
      </c>
      <c r="C29" s="1" t="s">
        <v>550</v>
      </c>
      <c r="D29" s="2">
        <v>16173</v>
      </c>
      <c r="E29" s="2">
        <v>16232</v>
      </c>
      <c r="F29" s="2">
        <v>16275</v>
      </c>
    </row>
    <row r="30" spans="1:6" x14ac:dyDescent="0.2">
      <c r="A30">
        <v>23</v>
      </c>
      <c r="B30" s="1" t="s">
        <v>36</v>
      </c>
      <c r="C30" s="1" t="s">
        <v>550</v>
      </c>
      <c r="D30" s="2">
        <v>16185</v>
      </c>
      <c r="E30" s="2">
        <v>16239</v>
      </c>
      <c r="F30" s="2">
        <v>16282</v>
      </c>
    </row>
    <row r="31" spans="1:6" x14ac:dyDescent="0.2">
      <c r="A31">
        <v>24</v>
      </c>
      <c r="B31" s="1" t="s">
        <v>37</v>
      </c>
      <c r="C31" s="1" t="s">
        <v>550</v>
      </c>
      <c r="D31" s="2">
        <v>16188</v>
      </c>
      <c r="E31" s="2">
        <v>16243</v>
      </c>
      <c r="F31" s="2">
        <v>16289</v>
      </c>
    </row>
    <row r="32" spans="1:6" x14ac:dyDescent="0.2">
      <c r="A32">
        <v>25</v>
      </c>
      <c r="B32" s="1" t="s">
        <v>561</v>
      </c>
      <c r="C32" s="1" t="s">
        <v>551</v>
      </c>
      <c r="D32" s="2">
        <v>16219</v>
      </c>
      <c r="E32" s="2">
        <v>16270</v>
      </c>
      <c r="F32" s="2">
        <v>16309</v>
      </c>
    </row>
    <row r="33" spans="1:6" x14ac:dyDescent="0.2">
      <c r="A33">
        <v>26</v>
      </c>
      <c r="B33" s="1" t="s">
        <v>562</v>
      </c>
      <c r="C33" s="1" t="s">
        <v>551</v>
      </c>
      <c r="D33" s="2">
        <v>16222</v>
      </c>
      <c r="E33" s="2">
        <v>16290</v>
      </c>
      <c r="F33" s="2">
        <v>16366</v>
      </c>
    </row>
    <row r="34" spans="1:6" x14ac:dyDescent="0.2">
      <c r="A34">
        <v>27</v>
      </c>
      <c r="B34" s="1" t="s">
        <v>38</v>
      </c>
      <c r="C34" s="1" t="s">
        <v>550</v>
      </c>
      <c r="D34" s="2">
        <v>16159</v>
      </c>
      <c r="E34" s="2">
        <v>16236</v>
      </c>
      <c r="F34" s="2">
        <v>16315</v>
      </c>
    </row>
    <row r="35" spans="1:6" x14ac:dyDescent="0.2">
      <c r="A35">
        <v>28</v>
      </c>
      <c r="B35" s="1" t="s">
        <v>563</v>
      </c>
      <c r="C35" s="1" t="s">
        <v>551</v>
      </c>
      <c r="D35" s="2">
        <v>16236</v>
      </c>
      <c r="E35" s="2">
        <v>16305</v>
      </c>
      <c r="F35" s="2">
        <v>16376</v>
      </c>
    </row>
    <row r="36" spans="1:6" x14ac:dyDescent="0.2">
      <c r="A36">
        <v>29</v>
      </c>
      <c r="B36" s="1" t="s">
        <v>39</v>
      </c>
      <c r="C36" s="1" t="s">
        <v>550</v>
      </c>
      <c r="D36" s="2">
        <v>16177</v>
      </c>
      <c r="E36" s="2">
        <v>16247</v>
      </c>
      <c r="F36" s="2">
        <v>16343</v>
      </c>
    </row>
    <row r="37" spans="1:6" x14ac:dyDescent="0.2">
      <c r="A37">
        <v>30</v>
      </c>
      <c r="B37" s="1" t="s">
        <v>564</v>
      </c>
      <c r="C37" s="1" t="s">
        <v>551</v>
      </c>
      <c r="D37" s="2">
        <v>16244</v>
      </c>
      <c r="E37" s="2">
        <v>16312</v>
      </c>
      <c r="F37" s="2">
        <v>16376</v>
      </c>
    </row>
    <row r="38" spans="1:6" x14ac:dyDescent="0.2">
      <c r="A38">
        <v>31</v>
      </c>
      <c r="B38" s="1" t="s">
        <v>40</v>
      </c>
      <c r="C38" s="1" t="s">
        <v>550</v>
      </c>
      <c r="D38" s="2">
        <v>16191</v>
      </c>
      <c r="E38" s="2">
        <v>16249</v>
      </c>
      <c r="F38" s="2">
        <v>16284</v>
      </c>
    </row>
    <row r="39" spans="1:6" x14ac:dyDescent="0.2">
      <c r="A39">
        <v>32</v>
      </c>
      <c r="B39" s="1" t="s">
        <v>41</v>
      </c>
      <c r="C39" s="1" t="s">
        <v>550</v>
      </c>
      <c r="D39" s="2">
        <v>16190</v>
      </c>
      <c r="E39" s="2">
        <v>16261</v>
      </c>
      <c r="F39" s="2">
        <v>16344</v>
      </c>
    </row>
    <row r="40" spans="1:6" x14ac:dyDescent="0.2">
      <c r="A40">
        <v>33</v>
      </c>
      <c r="B40" s="1" t="s">
        <v>42</v>
      </c>
      <c r="C40" s="1" t="s">
        <v>550</v>
      </c>
      <c r="D40" s="2">
        <v>16195</v>
      </c>
      <c r="E40" s="2">
        <v>16251</v>
      </c>
      <c r="F40" s="2">
        <v>16291</v>
      </c>
    </row>
    <row r="41" spans="1:6" x14ac:dyDescent="0.2">
      <c r="A41">
        <v>34</v>
      </c>
      <c r="B41" s="1" t="s">
        <v>565</v>
      </c>
      <c r="C41" s="1" t="s">
        <v>551</v>
      </c>
      <c r="D41" s="2">
        <v>16230</v>
      </c>
      <c r="E41" s="2">
        <v>16278</v>
      </c>
      <c r="F41" s="2">
        <v>16315</v>
      </c>
    </row>
    <row r="42" spans="1:6" x14ac:dyDescent="0.2">
      <c r="A42">
        <v>35</v>
      </c>
      <c r="B42" s="1" t="s">
        <v>566</v>
      </c>
      <c r="C42" s="1" t="s">
        <v>551</v>
      </c>
      <c r="D42" s="2">
        <v>16249</v>
      </c>
      <c r="E42" s="2">
        <v>16316</v>
      </c>
      <c r="F42" s="2">
        <v>16386</v>
      </c>
    </row>
    <row r="43" spans="1:6" x14ac:dyDescent="0.2">
      <c r="A43">
        <v>36</v>
      </c>
      <c r="B43" s="1" t="s">
        <v>567</v>
      </c>
      <c r="C43" s="1" t="s">
        <v>551</v>
      </c>
      <c r="D43" s="2">
        <v>16248</v>
      </c>
      <c r="E43" s="2">
        <v>16313</v>
      </c>
      <c r="F43" s="2">
        <v>16428</v>
      </c>
    </row>
    <row r="44" spans="1:6" x14ac:dyDescent="0.2">
      <c r="A44">
        <v>37</v>
      </c>
      <c r="B44" s="1" t="s">
        <v>43</v>
      </c>
      <c r="C44" s="1" t="s">
        <v>550</v>
      </c>
      <c r="D44" s="2">
        <v>16204</v>
      </c>
      <c r="E44" s="2">
        <v>16275</v>
      </c>
      <c r="F44" s="2">
        <v>16359</v>
      </c>
    </row>
    <row r="45" spans="1:6" x14ac:dyDescent="0.2">
      <c r="A45">
        <v>38</v>
      </c>
      <c r="B45" s="1" t="s">
        <v>568</v>
      </c>
      <c r="C45" s="1" t="s">
        <v>551</v>
      </c>
      <c r="D45" s="2">
        <v>16233</v>
      </c>
      <c r="E45" s="2">
        <v>16280</v>
      </c>
      <c r="F45" s="2">
        <v>16318</v>
      </c>
    </row>
    <row r="46" spans="1:6" x14ac:dyDescent="0.2">
      <c r="A46">
        <v>39</v>
      </c>
      <c r="B46" s="1" t="s">
        <v>569</v>
      </c>
      <c r="C46" s="1" t="s">
        <v>551</v>
      </c>
      <c r="D46" s="2">
        <v>16252</v>
      </c>
      <c r="E46" s="2">
        <v>16319</v>
      </c>
      <c r="F46" s="2">
        <v>16390</v>
      </c>
    </row>
    <row r="47" spans="1:6" x14ac:dyDescent="0.2">
      <c r="A47">
        <v>40</v>
      </c>
      <c r="B47" s="1" t="s">
        <v>570</v>
      </c>
      <c r="C47" s="1" t="s">
        <v>551</v>
      </c>
      <c r="D47" s="2">
        <v>16239</v>
      </c>
      <c r="E47" s="2">
        <v>16285</v>
      </c>
      <c r="F47" s="2">
        <v>16332</v>
      </c>
    </row>
    <row r="48" spans="1:6" x14ac:dyDescent="0.2">
      <c r="A48">
        <v>41</v>
      </c>
      <c r="B48" s="1" t="s">
        <v>44</v>
      </c>
      <c r="C48" s="1" t="s">
        <v>550</v>
      </c>
      <c r="D48" s="2">
        <v>16202</v>
      </c>
      <c r="E48" s="2">
        <v>16254</v>
      </c>
      <c r="F48" s="2">
        <v>16337</v>
      </c>
    </row>
    <row r="49" spans="1:6" x14ac:dyDescent="0.2">
      <c r="A49">
        <v>42</v>
      </c>
      <c r="B49" s="1" t="s">
        <v>45</v>
      </c>
      <c r="C49" s="1" t="s">
        <v>550</v>
      </c>
      <c r="D49" s="2">
        <v>16217</v>
      </c>
      <c r="E49" s="2">
        <v>16266</v>
      </c>
      <c r="F49" s="2">
        <v>16302</v>
      </c>
    </row>
    <row r="50" spans="1:6" x14ac:dyDescent="0.2">
      <c r="A50">
        <v>43</v>
      </c>
      <c r="B50" s="1" t="s">
        <v>571</v>
      </c>
      <c r="C50" s="1" t="s">
        <v>551</v>
      </c>
      <c r="D50" s="2">
        <v>16254</v>
      </c>
      <c r="E50" s="2">
        <v>16324</v>
      </c>
      <c r="F50" s="2">
        <v>16397</v>
      </c>
    </row>
    <row r="51" spans="1:6" x14ac:dyDescent="0.2">
      <c r="A51">
        <v>44</v>
      </c>
      <c r="B51" s="1" t="s">
        <v>572</v>
      </c>
      <c r="C51" s="1" t="s">
        <v>551</v>
      </c>
      <c r="D51" s="2">
        <v>16262</v>
      </c>
      <c r="E51" s="2">
        <v>16329</v>
      </c>
      <c r="F51" s="2">
        <v>16434</v>
      </c>
    </row>
    <row r="52" spans="1:6" x14ac:dyDescent="0.2">
      <c r="A52">
        <v>45</v>
      </c>
      <c r="B52" s="1" t="s">
        <v>573</v>
      </c>
      <c r="C52" s="1" t="s">
        <v>551</v>
      </c>
      <c r="D52" s="2">
        <v>16204</v>
      </c>
      <c r="E52" s="2">
        <v>16336</v>
      </c>
      <c r="F52" s="2">
        <v>16401</v>
      </c>
    </row>
    <row r="53" spans="1:6" x14ac:dyDescent="0.2">
      <c r="A53">
        <v>46</v>
      </c>
      <c r="B53" s="1" t="s">
        <v>574</v>
      </c>
      <c r="C53" s="1" t="s">
        <v>551</v>
      </c>
      <c r="D53" s="2">
        <v>16271</v>
      </c>
      <c r="E53" s="2">
        <v>16342</v>
      </c>
      <c r="F53" s="2">
        <v>16406</v>
      </c>
    </row>
    <row r="54" spans="1:6" x14ac:dyDescent="0.2">
      <c r="A54">
        <v>47</v>
      </c>
      <c r="B54" s="1" t="s">
        <v>575</v>
      </c>
      <c r="C54" s="1" t="s">
        <v>551</v>
      </c>
      <c r="D54" s="2">
        <v>16276</v>
      </c>
      <c r="E54" s="2">
        <v>16351</v>
      </c>
      <c r="F54" s="2">
        <v>16406</v>
      </c>
    </row>
    <row r="55" spans="1:6" x14ac:dyDescent="0.2">
      <c r="A55">
        <v>48</v>
      </c>
      <c r="B55" s="1" t="s">
        <v>576</v>
      </c>
      <c r="C55" s="1" t="s">
        <v>551</v>
      </c>
      <c r="D55" s="2">
        <v>16278</v>
      </c>
      <c r="E55" s="2">
        <v>16345</v>
      </c>
      <c r="F55" s="2">
        <v>16456</v>
      </c>
    </row>
    <row r="56" spans="1:6" x14ac:dyDescent="0.2">
      <c r="A56">
        <v>49</v>
      </c>
      <c r="B56" s="1" t="s">
        <v>577</v>
      </c>
      <c r="C56" s="1" t="s">
        <v>551</v>
      </c>
      <c r="D56" s="2">
        <v>16280</v>
      </c>
      <c r="E56" s="2">
        <v>16359</v>
      </c>
      <c r="F56" s="2">
        <v>16415</v>
      </c>
    </row>
    <row r="57" spans="1:6" x14ac:dyDescent="0.2">
      <c r="A57">
        <v>50</v>
      </c>
      <c r="B57" s="1" t="s">
        <v>578</v>
      </c>
      <c r="C57" s="1" t="s">
        <v>551</v>
      </c>
      <c r="D57" s="2">
        <v>16286</v>
      </c>
      <c r="E57" s="2">
        <v>16371</v>
      </c>
      <c r="F57" s="2">
        <v>16420</v>
      </c>
    </row>
    <row r="58" spans="1:6" x14ac:dyDescent="0.2">
      <c r="A58">
        <v>51</v>
      </c>
      <c r="B58" s="1" t="s">
        <v>579</v>
      </c>
      <c r="C58" s="1" t="s">
        <v>551</v>
      </c>
      <c r="D58" s="2">
        <v>16291</v>
      </c>
      <c r="E58" s="2">
        <v>16373</v>
      </c>
      <c r="F58" s="2">
        <v>16423</v>
      </c>
    </row>
    <row r="59" spans="1:6" x14ac:dyDescent="0.2">
      <c r="A59">
        <v>52</v>
      </c>
      <c r="B59" s="1" t="s">
        <v>580</v>
      </c>
      <c r="C59" s="1" t="s">
        <v>551</v>
      </c>
      <c r="D59" s="2">
        <v>16306</v>
      </c>
      <c r="E59" s="2">
        <v>16364</v>
      </c>
      <c r="F59" s="2">
        <v>16468</v>
      </c>
    </row>
    <row r="60" spans="1:6" x14ac:dyDescent="0.2">
      <c r="A60">
        <v>53</v>
      </c>
      <c r="B60" s="1" t="s">
        <v>581</v>
      </c>
      <c r="C60" s="1" t="s">
        <v>551</v>
      </c>
      <c r="D60" s="2">
        <v>16312</v>
      </c>
      <c r="E60" s="2">
        <v>16376</v>
      </c>
      <c r="F60" s="2">
        <v>16427</v>
      </c>
    </row>
    <row r="61" spans="1:6" x14ac:dyDescent="0.2">
      <c r="A61">
        <v>54</v>
      </c>
      <c r="B61" s="1" t="s">
        <v>582</v>
      </c>
      <c r="C61" s="1" t="s">
        <v>551</v>
      </c>
      <c r="D61" s="2">
        <v>16313</v>
      </c>
      <c r="E61" s="2">
        <v>16379</v>
      </c>
      <c r="F61" s="2">
        <v>16433</v>
      </c>
    </row>
    <row r="62" spans="1:6" x14ac:dyDescent="0.2">
      <c r="A62">
        <v>55</v>
      </c>
      <c r="B62" s="1" t="s">
        <v>583</v>
      </c>
      <c r="C62" s="1" t="s">
        <v>551</v>
      </c>
      <c r="D62" s="2">
        <v>16316</v>
      </c>
      <c r="E62" s="2">
        <v>16381</v>
      </c>
      <c r="F62" s="2">
        <v>16437</v>
      </c>
    </row>
    <row r="63" spans="1:6" x14ac:dyDescent="0.2">
      <c r="A63">
        <v>56</v>
      </c>
      <c r="B63" s="1" t="s">
        <v>584</v>
      </c>
      <c r="C63" s="1" t="s">
        <v>551</v>
      </c>
      <c r="D63" s="2">
        <v>16320</v>
      </c>
      <c r="E63" s="2">
        <v>16396</v>
      </c>
      <c r="F63" s="2">
        <v>16437</v>
      </c>
    </row>
    <row r="64" spans="1:6" x14ac:dyDescent="0.2">
      <c r="A64">
        <v>57</v>
      </c>
      <c r="B64" s="1" t="s">
        <v>585</v>
      </c>
      <c r="C64" s="1" t="s">
        <v>551</v>
      </c>
      <c r="D64" s="2">
        <v>16324</v>
      </c>
      <c r="E64" s="2">
        <v>16389</v>
      </c>
      <c r="F64" s="2">
        <v>16460</v>
      </c>
    </row>
    <row r="65" spans="1:6" x14ac:dyDescent="0.2">
      <c r="A65">
        <v>58</v>
      </c>
      <c r="B65" s="1" t="s">
        <v>586</v>
      </c>
      <c r="C65" s="1" t="s">
        <v>551</v>
      </c>
      <c r="D65" s="2">
        <v>16330</v>
      </c>
      <c r="E65" s="2">
        <v>16397</v>
      </c>
      <c r="F65" s="2">
        <v>16437</v>
      </c>
    </row>
    <row r="66" spans="1:6" x14ac:dyDescent="0.2">
      <c r="A66">
        <v>59</v>
      </c>
      <c r="B66" s="1" t="s">
        <v>587</v>
      </c>
      <c r="C66" s="1" t="s">
        <v>551</v>
      </c>
      <c r="D66" s="2">
        <v>16336</v>
      </c>
      <c r="E66" s="2">
        <v>16401</v>
      </c>
      <c r="F66" s="2">
        <v>16464</v>
      </c>
    </row>
    <row r="67" spans="1:6" x14ac:dyDescent="0.2">
      <c r="A67">
        <v>60</v>
      </c>
      <c r="B67" s="1" t="s">
        <v>588</v>
      </c>
      <c r="C67" s="1" t="s">
        <v>551</v>
      </c>
      <c r="D67" s="2">
        <v>16342</v>
      </c>
      <c r="E67" s="2">
        <v>16405</v>
      </c>
      <c r="F67" s="2">
        <v>16468</v>
      </c>
    </row>
    <row r="68" spans="1:6" x14ac:dyDescent="0.2">
      <c r="A68">
        <v>61</v>
      </c>
      <c r="B68" s="1" t="s">
        <v>589</v>
      </c>
      <c r="C68" s="1" t="s">
        <v>551</v>
      </c>
      <c r="D68" s="2">
        <v>16345</v>
      </c>
      <c r="E68" s="2">
        <v>16407</v>
      </c>
      <c r="F68" s="2">
        <v>16474</v>
      </c>
    </row>
    <row r="69" spans="1:6" x14ac:dyDescent="0.2">
      <c r="A69">
        <v>62</v>
      </c>
      <c r="B69" s="1" t="s">
        <v>590</v>
      </c>
      <c r="C69" s="1" t="s">
        <v>551</v>
      </c>
      <c r="D69" s="2">
        <v>16351</v>
      </c>
      <c r="E69" s="2">
        <v>16408</v>
      </c>
      <c r="F69" s="2">
        <v>16494</v>
      </c>
    </row>
    <row r="70" spans="1:6" x14ac:dyDescent="0.2">
      <c r="A70">
        <v>67</v>
      </c>
      <c r="B70" s="1" t="s">
        <v>46</v>
      </c>
      <c r="C70" s="1" t="s">
        <v>591</v>
      </c>
      <c r="D70" s="2">
        <v>16360</v>
      </c>
      <c r="E70" s="2">
        <v>16412</v>
      </c>
      <c r="F70" s="2">
        <v>16450</v>
      </c>
    </row>
    <row r="71" spans="1:6" x14ac:dyDescent="0.2">
      <c r="A71">
        <v>68</v>
      </c>
      <c r="B71" s="1" t="s">
        <v>47</v>
      </c>
      <c r="C71" s="1" t="s">
        <v>591</v>
      </c>
      <c r="D71" s="2">
        <v>16364</v>
      </c>
      <c r="E71" s="2">
        <v>16418</v>
      </c>
      <c r="F71" s="2">
        <v>16455</v>
      </c>
    </row>
    <row r="72" spans="1:6" x14ac:dyDescent="0.2">
      <c r="A72">
        <v>69</v>
      </c>
      <c r="B72" s="1" t="s">
        <v>48</v>
      </c>
      <c r="C72" s="1" t="s">
        <v>591</v>
      </c>
      <c r="D72" s="2">
        <v>16371</v>
      </c>
      <c r="E72" s="2">
        <v>16421</v>
      </c>
      <c r="F72" s="2">
        <v>16459</v>
      </c>
    </row>
    <row r="73" spans="1:6" x14ac:dyDescent="0.2">
      <c r="A73">
        <v>70</v>
      </c>
      <c r="B73" s="1" t="s">
        <v>49</v>
      </c>
      <c r="C73" s="1" t="s">
        <v>591</v>
      </c>
      <c r="D73" s="2">
        <v>16374</v>
      </c>
      <c r="E73" s="2">
        <v>16425</v>
      </c>
      <c r="F73" s="2">
        <v>16462</v>
      </c>
    </row>
    <row r="74" spans="1:6" x14ac:dyDescent="0.2">
      <c r="A74">
        <v>71</v>
      </c>
      <c r="B74" s="1" t="s">
        <v>50</v>
      </c>
      <c r="C74" s="1" t="s">
        <v>591</v>
      </c>
      <c r="D74" s="2">
        <v>16376</v>
      </c>
      <c r="E74" s="2">
        <v>16428</v>
      </c>
      <c r="F74" s="2">
        <v>16466</v>
      </c>
    </row>
    <row r="75" spans="1:6" x14ac:dyDescent="0.2">
      <c r="A75">
        <v>72</v>
      </c>
      <c r="B75" s="1" t="s">
        <v>51</v>
      </c>
      <c r="C75" s="1" t="s">
        <v>591</v>
      </c>
      <c r="D75" s="2">
        <v>16379</v>
      </c>
      <c r="E75" s="2">
        <v>16433</v>
      </c>
      <c r="F75" s="2">
        <v>16468</v>
      </c>
    </row>
    <row r="76" spans="1:6" x14ac:dyDescent="0.2">
      <c r="A76">
        <v>73</v>
      </c>
      <c r="B76" s="1" t="s">
        <v>52</v>
      </c>
      <c r="C76" s="1" t="s">
        <v>591</v>
      </c>
      <c r="D76" s="2">
        <v>16382</v>
      </c>
      <c r="E76" s="2">
        <v>16435</v>
      </c>
      <c r="F76" s="2">
        <v>16468</v>
      </c>
    </row>
    <row r="77" spans="1:6" x14ac:dyDescent="0.2">
      <c r="A77">
        <v>74</v>
      </c>
      <c r="B77" s="1" t="s">
        <v>53</v>
      </c>
      <c r="C77" s="1" t="s">
        <v>591</v>
      </c>
      <c r="D77" s="2">
        <v>16389</v>
      </c>
      <c r="E77" s="2">
        <v>16446</v>
      </c>
      <c r="F77" s="2">
        <v>16475</v>
      </c>
    </row>
    <row r="78" spans="1:6" x14ac:dyDescent="0.2">
      <c r="A78">
        <v>75</v>
      </c>
      <c r="B78" s="1" t="s">
        <v>54</v>
      </c>
      <c r="C78" s="1" t="s">
        <v>591</v>
      </c>
      <c r="D78" s="2">
        <v>16396</v>
      </c>
      <c r="E78" s="2">
        <v>16448</v>
      </c>
      <c r="F78" s="2">
        <v>16478</v>
      </c>
    </row>
    <row r="79" spans="1:6" x14ac:dyDescent="0.2">
      <c r="A79">
        <v>76</v>
      </c>
      <c r="B79" s="1" t="s">
        <v>55</v>
      </c>
      <c r="C79" s="1" t="s">
        <v>591</v>
      </c>
      <c r="D79" s="2">
        <v>16397</v>
      </c>
      <c r="E79" s="2">
        <v>16450</v>
      </c>
      <c r="F79" s="2">
        <v>16481</v>
      </c>
    </row>
    <row r="80" spans="1:6" x14ac:dyDescent="0.2">
      <c r="A80">
        <v>77</v>
      </c>
      <c r="B80" s="1" t="s">
        <v>56</v>
      </c>
      <c r="C80" s="1" t="s">
        <v>591</v>
      </c>
      <c r="D80" s="2">
        <v>16401</v>
      </c>
      <c r="E80" s="2">
        <v>16451</v>
      </c>
      <c r="F80" s="2">
        <v>16485</v>
      </c>
    </row>
    <row r="81" spans="1:6" x14ac:dyDescent="0.2">
      <c r="A81">
        <v>78</v>
      </c>
      <c r="B81" s="1" t="s">
        <v>57</v>
      </c>
      <c r="C81" s="1" t="s">
        <v>591</v>
      </c>
      <c r="D81" s="2">
        <v>16405</v>
      </c>
      <c r="E81" s="2">
        <v>16456</v>
      </c>
      <c r="F81" s="2">
        <v>16488</v>
      </c>
    </row>
    <row r="82" spans="1:6" x14ac:dyDescent="0.2">
      <c r="A82">
        <v>79</v>
      </c>
      <c r="B82" s="1" t="s">
        <v>58</v>
      </c>
      <c r="C82" s="1" t="s">
        <v>591</v>
      </c>
      <c r="D82" s="2">
        <v>16407</v>
      </c>
      <c r="E82" s="2">
        <v>16461</v>
      </c>
      <c r="F82" s="2">
        <v>16491</v>
      </c>
    </row>
    <row r="83" spans="1:6" x14ac:dyDescent="0.2">
      <c r="A83">
        <v>80</v>
      </c>
      <c r="B83" s="1" t="s">
        <v>59</v>
      </c>
      <c r="C83" s="1" t="s">
        <v>591</v>
      </c>
      <c r="D83" s="2">
        <v>16408</v>
      </c>
      <c r="E83" s="2">
        <v>16464</v>
      </c>
      <c r="F83" s="2">
        <v>16494</v>
      </c>
    </row>
    <row r="84" spans="1:6" x14ac:dyDescent="0.2">
      <c r="A84">
        <v>81</v>
      </c>
      <c r="B84" s="1" t="s">
        <v>60</v>
      </c>
      <c r="C84" s="1" t="s">
        <v>591</v>
      </c>
      <c r="D84" s="2">
        <v>16412</v>
      </c>
      <c r="E84" s="2">
        <v>16468</v>
      </c>
      <c r="F84" s="2">
        <v>16496</v>
      </c>
    </row>
    <row r="85" spans="1:6" x14ac:dyDescent="0.2">
      <c r="A85">
        <v>82</v>
      </c>
      <c r="B85" s="1" t="s">
        <v>61</v>
      </c>
      <c r="C85" s="1" t="s">
        <v>591</v>
      </c>
      <c r="D85" s="2">
        <v>16418</v>
      </c>
      <c r="E85" s="2">
        <v>16470</v>
      </c>
      <c r="F85" s="2">
        <v>16501</v>
      </c>
    </row>
    <row r="86" spans="1:6" x14ac:dyDescent="0.2">
      <c r="A86">
        <v>83</v>
      </c>
      <c r="B86" s="1" t="s">
        <v>62</v>
      </c>
      <c r="C86" s="1" t="s">
        <v>591</v>
      </c>
      <c r="D86" s="2">
        <v>16421</v>
      </c>
      <c r="E86" s="2">
        <v>16477</v>
      </c>
      <c r="F86" s="2">
        <v>16497</v>
      </c>
    </row>
    <row r="87" spans="1:6" x14ac:dyDescent="0.2">
      <c r="A87">
        <v>84</v>
      </c>
      <c r="B87" s="1" t="s">
        <v>63</v>
      </c>
      <c r="C87" s="1" t="s">
        <v>591</v>
      </c>
      <c r="D87" s="2">
        <v>16425</v>
      </c>
      <c r="E87" s="2">
        <v>16481</v>
      </c>
      <c r="F87" s="2">
        <v>16508</v>
      </c>
    </row>
    <row r="88" spans="1:6" x14ac:dyDescent="0.2">
      <c r="A88">
        <v>85</v>
      </c>
      <c r="B88" s="1" t="s">
        <v>64</v>
      </c>
      <c r="C88" s="1" t="s">
        <v>550</v>
      </c>
      <c r="D88" s="2">
        <v>16029</v>
      </c>
      <c r="E88" s="2">
        <v>16083</v>
      </c>
      <c r="F88" s="2">
        <v>16131</v>
      </c>
    </row>
    <row r="89" spans="1:6" x14ac:dyDescent="0.2">
      <c r="A89">
        <v>86</v>
      </c>
      <c r="B89" s="1" t="s">
        <v>65</v>
      </c>
      <c r="C89" s="1" t="s">
        <v>550</v>
      </c>
      <c r="D89" s="2">
        <v>16035</v>
      </c>
      <c r="E89" s="2">
        <v>16122</v>
      </c>
      <c r="F89" s="2">
        <v>16142</v>
      </c>
    </row>
    <row r="90" spans="1:6" x14ac:dyDescent="0.2">
      <c r="A90">
        <v>87</v>
      </c>
      <c r="B90" s="1" t="s">
        <v>66</v>
      </c>
      <c r="C90" s="1" t="s">
        <v>550</v>
      </c>
      <c r="D90" s="2">
        <v>16040</v>
      </c>
      <c r="E90" s="2">
        <v>16098</v>
      </c>
      <c r="F90" s="2">
        <v>16150</v>
      </c>
    </row>
    <row r="91" spans="1:6" x14ac:dyDescent="0.2">
      <c r="A91">
        <v>88</v>
      </c>
      <c r="B91" s="1" t="s">
        <v>67</v>
      </c>
      <c r="C91" s="1" t="s">
        <v>550</v>
      </c>
      <c r="D91" s="2">
        <v>16052</v>
      </c>
      <c r="E91" s="2">
        <v>16106</v>
      </c>
      <c r="F91" s="2">
        <v>16156</v>
      </c>
    </row>
    <row r="92" spans="1:6" x14ac:dyDescent="0.2">
      <c r="A92">
        <v>89</v>
      </c>
      <c r="B92" s="1" t="s">
        <v>68</v>
      </c>
      <c r="C92" s="1" t="s">
        <v>550</v>
      </c>
      <c r="D92" s="2">
        <v>16057</v>
      </c>
      <c r="E92" s="2">
        <v>16114</v>
      </c>
      <c r="F92" s="2">
        <v>16162</v>
      </c>
    </row>
    <row r="93" spans="1:6" x14ac:dyDescent="0.2">
      <c r="A93">
        <v>90</v>
      </c>
      <c r="B93" s="1" t="s">
        <v>69</v>
      </c>
      <c r="C93" s="1" t="s">
        <v>550</v>
      </c>
      <c r="D93" s="2">
        <v>16066</v>
      </c>
      <c r="E93" s="2">
        <v>16130</v>
      </c>
      <c r="F93" s="2">
        <v>16167</v>
      </c>
    </row>
    <row r="94" spans="1:6" x14ac:dyDescent="0.2">
      <c r="A94">
        <v>91</v>
      </c>
      <c r="B94" s="1" t="s">
        <v>70</v>
      </c>
      <c r="C94" s="1" t="s">
        <v>550</v>
      </c>
      <c r="D94" s="2">
        <v>16072</v>
      </c>
      <c r="E94" s="2">
        <v>16137</v>
      </c>
      <c r="F94" s="2">
        <v>16172</v>
      </c>
    </row>
    <row r="95" spans="1:6" x14ac:dyDescent="0.2">
      <c r="A95">
        <v>92</v>
      </c>
      <c r="B95" s="1" t="s">
        <v>71</v>
      </c>
      <c r="C95" s="1" t="s">
        <v>550</v>
      </c>
      <c r="D95" s="2">
        <v>16077</v>
      </c>
      <c r="E95" s="2">
        <v>16144</v>
      </c>
      <c r="F95" s="2">
        <v>16176</v>
      </c>
    </row>
    <row r="96" spans="1:6" x14ac:dyDescent="0.2">
      <c r="A96">
        <v>93</v>
      </c>
      <c r="B96" s="1" t="s">
        <v>72</v>
      </c>
      <c r="C96" s="1" t="s">
        <v>550</v>
      </c>
      <c r="D96" s="2">
        <v>16093</v>
      </c>
      <c r="E96" s="2">
        <v>16151</v>
      </c>
      <c r="F96" s="2">
        <v>16181</v>
      </c>
    </row>
    <row r="97" spans="1:6" x14ac:dyDescent="0.2">
      <c r="A97">
        <v>94</v>
      </c>
      <c r="B97" s="1" t="s">
        <v>73</v>
      </c>
      <c r="C97" s="1" t="s">
        <v>550</v>
      </c>
      <c r="D97" s="2">
        <v>16096</v>
      </c>
      <c r="E97" s="2">
        <v>16155</v>
      </c>
      <c r="F97" s="2">
        <v>16196</v>
      </c>
    </row>
    <row r="98" spans="1:6" x14ac:dyDescent="0.2">
      <c r="A98">
        <v>95</v>
      </c>
      <c r="B98" s="1" t="s">
        <v>74</v>
      </c>
      <c r="C98" s="1" t="s">
        <v>550</v>
      </c>
      <c r="D98" s="2">
        <v>16099</v>
      </c>
      <c r="E98" s="2">
        <v>16163</v>
      </c>
      <c r="F98" s="2">
        <v>16189</v>
      </c>
    </row>
    <row r="99" spans="1:6" x14ac:dyDescent="0.2">
      <c r="A99">
        <v>96</v>
      </c>
      <c r="B99" s="1" t="s">
        <v>75</v>
      </c>
      <c r="C99" s="1" t="s">
        <v>550</v>
      </c>
      <c r="D99" s="2">
        <v>16102</v>
      </c>
      <c r="E99" s="2">
        <v>16168</v>
      </c>
      <c r="F99" s="2">
        <v>16201</v>
      </c>
    </row>
    <row r="100" spans="1:6" x14ac:dyDescent="0.2">
      <c r="A100">
        <v>97</v>
      </c>
      <c r="B100" s="1" t="s">
        <v>76</v>
      </c>
      <c r="C100" s="1" t="s">
        <v>550</v>
      </c>
      <c r="D100" s="2">
        <v>16104</v>
      </c>
      <c r="E100" s="2">
        <v>16173</v>
      </c>
      <c r="F100" s="2">
        <v>16196</v>
      </c>
    </row>
    <row r="101" spans="1:6" x14ac:dyDescent="0.2">
      <c r="A101">
        <v>98</v>
      </c>
      <c r="B101" s="1" t="s">
        <v>77</v>
      </c>
      <c r="C101" s="1" t="s">
        <v>550</v>
      </c>
      <c r="D101" s="2">
        <v>16107</v>
      </c>
      <c r="E101" s="2">
        <v>16177</v>
      </c>
      <c r="F101" s="2">
        <v>16199</v>
      </c>
    </row>
    <row r="102" spans="1:6" x14ac:dyDescent="0.2">
      <c r="A102">
        <v>99</v>
      </c>
      <c r="B102" s="1" t="s">
        <v>78</v>
      </c>
      <c r="C102" s="1" t="s">
        <v>550</v>
      </c>
      <c r="D102" s="2">
        <v>16110</v>
      </c>
      <c r="E102" s="2">
        <v>16182</v>
      </c>
      <c r="F102" s="2">
        <v>16208</v>
      </c>
    </row>
    <row r="103" spans="1:6" x14ac:dyDescent="0.2">
      <c r="A103">
        <v>100</v>
      </c>
      <c r="B103" s="1" t="s">
        <v>79</v>
      </c>
      <c r="C103" s="1" t="s">
        <v>550</v>
      </c>
      <c r="D103" s="2">
        <v>16114</v>
      </c>
      <c r="E103" s="2">
        <v>16187</v>
      </c>
      <c r="F103" s="2">
        <v>16210</v>
      </c>
    </row>
    <row r="104" spans="1:6" x14ac:dyDescent="0.2">
      <c r="A104">
        <v>101</v>
      </c>
      <c r="B104" s="1" t="s">
        <v>80</v>
      </c>
      <c r="C104" s="1" t="s">
        <v>550</v>
      </c>
      <c r="D104" s="2">
        <v>16130</v>
      </c>
      <c r="E104" s="2">
        <v>16191</v>
      </c>
      <c r="F104" s="2">
        <v>16211</v>
      </c>
    </row>
    <row r="105" spans="1:6" x14ac:dyDescent="0.2">
      <c r="A105">
        <v>102</v>
      </c>
      <c r="B105" s="1" t="s">
        <v>81</v>
      </c>
      <c r="C105" s="1" t="s">
        <v>550</v>
      </c>
      <c r="D105" s="2">
        <v>16136</v>
      </c>
      <c r="E105" s="2">
        <v>16194</v>
      </c>
      <c r="F105" s="2">
        <v>16215</v>
      </c>
    </row>
    <row r="106" spans="1:6" x14ac:dyDescent="0.2">
      <c r="A106">
        <v>103</v>
      </c>
      <c r="B106" s="1" t="s">
        <v>82</v>
      </c>
      <c r="C106" s="1" t="s">
        <v>550</v>
      </c>
      <c r="D106" s="2">
        <v>16144</v>
      </c>
      <c r="E106" s="2">
        <v>16197</v>
      </c>
      <c r="F106" s="2">
        <v>16217</v>
      </c>
    </row>
    <row r="107" spans="1:6" x14ac:dyDescent="0.2">
      <c r="A107">
        <v>104</v>
      </c>
      <c r="B107" s="1" t="s">
        <v>83</v>
      </c>
      <c r="C107" s="1" t="s">
        <v>550</v>
      </c>
      <c r="D107" s="2">
        <v>16151</v>
      </c>
      <c r="E107" s="2">
        <v>16201</v>
      </c>
      <c r="F107" s="2">
        <v>16221</v>
      </c>
    </row>
    <row r="108" spans="1:6" x14ac:dyDescent="0.2">
      <c r="A108">
        <v>105</v>
      </c>
      <c r="B108" s="1" t="s">
        <v>84</v>
      </c>
      <c r="C108" s="1" t="s">
        <v>550</v>
      </c>
      <c r="D108" s="2">
        <v>16156</v>
      </c>
      <c r="E108" s="2">
        <v>16204</v>
      </c>
      <c r="F108" s="2">
        <v>16223</v>
      </c>
    </row>
    <row r="109" spans="1:6" x14ac:dyDescent="0.2">
      <c r="A109">
        <v>106</v>
      </c>
      <c r="B109" s="1" t="s">
        <v>85</v>
      </c>
      <c r="C109" s="1" t="s">
        <v>550</v>
      </c>
      <c r="D109" s="2">
        <v>16163</v>
      </c>
      <c r="E109" s="2">
        <v>16207</v>
      </c>
      <c r="F109" s="2">
        <v>16230</v>
      </c>
    </row>
    <row r="110" spans="1:6" x14ac:dyDescent="0.2">
      <c r="A110">
        <v>107</v>
      </c>
      <c r="B110" s="1" t="s">
        <v>86</v>
      </c>
      <c r="C110" s="1" t="s">
        <v>550</v>
      </c>
      <c r="D110" s="2">
        <v>16168</v>
      </c>
      <c r="E110" s="2">
        <v>16211</v>
      </c>
      <c r="F110" s="2">
        <v>16233</v>
      </c>
    </row>
    <row r="111" spans="1:6" x14ac:dyDescent="0.2">
      <c r="A111">
        <v>108</v>
      </c>
      <c r="B111" s="1" t="s">
        <v>87</v>
      </c>
      <c r="C111" s="1" t="s">
        <v>550</v>
      </c>
      <c r="D111" s="2">
        <v>16173</v>
      </c>
      <c r="E111" s="2">
        <v>16215</v>
      </c>
      <c r="F111" s="2">
        <v>16238</v>
      </c>
    </row>
    <row r="112" spans="1:6" x14ac:dyDescent="0.2">
      <c r="A112">
        <v>109</v>
      </c>
      <c r="B112" s="1" t="s">
        <v>88</v>
      </c>
      <c r="C112" s="1" t="s">
        <v>550</v>
      </c>
      <c r="D112" s="2">
        <v>16177</v>
      </c>
      <c r="E112" s="2">
        <v>16218</v>
      </c>
      <c r="F112" s="2">
        <v>16242</v>
      </c>
    </row>
    <row r="113" spans="1:6" x14ac:dyDescent="0.2">
      <c r="A113">
        <v>110</v>
      </c>
      <c r="B113" s="1" t="s">
        <v>89</v>
      </c>
      <c r="C113" s="1" t="s">
        <v>550</v>
      </c>
      <c r="D113" s="2">
        <v>16182</v>
      </c>
      <c r="E113" s="2">
        <v>16222</v>
      </c>
      <c r="F113" s="2">
        <v>16246</v>
      </c>
    </row>
    <row r="114" spans="1:6" x14ac:dyDescent="0.2">
      <c r="A114">
        <v>111</v>
      </c>
      <c r="B114" s="1" t="s">
        <v>90</v>
      </c>
      <c r="C114" s="1" t="s">
        <v>550</v>
      </c>
      <c r="D114" s="2">
        <v>16187</v>
      </c>
      <c r="E114" s="2">
        <v>16226</v>
      </c>
      <c r="F114" s="2">
        <v>16260</v>
      </c>
    </row>
    <row r="115" spans="1:6" x14ac:dyDescent="0.2">
      <c r="A115">
        <v>112</v>
      </c>
      <c r="B115" s="1" t="s">
        <v>91</v>
      </c>
      <c r="C115" s="1" t="s">
        <v>550</v>
      </c>
      <c r="D115" s="2">
        <v>16191</v>
      </c>
      <c r="E115" s="2">
        <v>16230</v>
      </c>
      <c r="F115" s="2">
        <v>16252</v>
      </c>
    </row>
    <row r="116" spans="1:6" x14ac:dyDescent="0.2">
      <c r="A116">
        <v>113</v>
      </c>
      <c r="B116" s="1" t="s">
        <v>92</v>
      </c>
      <c r="C116" s="1" t="s">
        <v>550</v>
      </c>
      <c r="D116" s="2">
        <v>16194</v>
      </c>
      <c r="E116" s="2">
        <v>16233</v>
      </c>
      <c r="F116" s="2">
        <v>16253</v>
      </c>
    </row>
    <row r="117" spans="1:6" x14ac:dyDescent="0.2">
      <c r="A117">
        <v>114</v>
      </c>
      <c r="B117" s="1" t="s">
        <v>93</v>
      </c>
      <c r="C117" s="1" t="s">
        <v>550</v>
      </c>
      <c r="D117" s="2">
        <v>16197</v>
      </c>
      <c r="E117" s="2">
        <v>16237</v>
      </c>
      <c r="F117" s="2">
        <v>16260</v>
      </c>
    </row>
    <row r="118" spans="1:6" x14ac:dyDescent="0.2">
      <c r="A118">
        <v>115</v>
      </c>
      <c r="B118" s="1" t="s">
        <v>94</v>
      </c>
      <c r="C118" s="1" t="s">
        <v>550</v>
      </c>
      <c r="D118" s="2">
        <v>16195</v>
      </c>
      <c r="E118" s="2">
        <v>16240</v>
      </c>
      <c r="F118" s="2">
        <v>16264</v>
      </c>
    </row>
    <row r="119" spans="1:6" x14ac:dyDescent="0.2">
      <c r="A119">
        <v>116</v>
      </c>
      <c r="B119" s="1" t="s">
        <v>95</v>
      </c>
      <c r="C119" s="1" t="s">
        <v>550</v>
      </c>
      <c r="D119" s="2">
        <v>16204</v>
      </c>
      <c r="E119" s="2">
        <v>16244</v>
      </c>
      <c r="F119" s="2">
        <v>16268</v>
      </c>
    </row>
    <row r="120" spans="1:6" x14ac:dyDescent="0.2">
      <c r="A120">
        <v>117</v>
      </c>
      <c r="B120" s="1" t="s">
        <v>592</v>
      </c>
      <c r="C120" s="1" t="s">
        <v>551</v>
      </c>
      <c r="D120" s="2">
        <v>16207</v>
      </c>
      <c r="E120" s="2">
        <v>16253</v>
      </c>
      <c r="F120" s="2">
        <v>16298</v>
      </c>
    </row>
    <row r="121" spans="1:6" x14ac:dyDescent="0.2">
      <c r="A121">
        <v>118</v>
      </c>
      <c r="B121" s="1" t="s">
        <v>593</v>
      </c>
      <c r="C121" s="1" t="s">
        <v>551</v>
      </c>
      <c r="D121" s="2">
        <v>16211</v>
      </c>
      <c r="E121" s="2">
        <v>16257</v>
      </c>
      <c r="F121" s="2">
        <v>16312</v>
      </c>
    </row>
    <row r="122" spans="1:6" x14ac:dyDescent="0.2">
      <c r="A122">
        <v>119</v>
      </c>
      <c r="B122" s="1" t="s">
        <v>594</v>
      </c>
      <c r="C122" s="1" t="s">
        <v>551</v>
      </c>
      <c r="D122" s="2">
        <v>16215</v>
      </c>
      <c r="E122" s="2">
        <v>16264</v>
      </c>
      <c r="F122" s="2">
        <v>16321</v>
      </c>
    </row>
    <row r="123" spans="1:6" x14ac:dyDescent="0.2">
      <c r="A123">
        <v>120</v>
      </c>
      <c r="B123" s="1" t="s">
        <v>595</v>
      </c>
      <c r="C123" s="1" t="s">
        <v>551</v>
      </c>
      <c r="D123" s="2">
        <v>16218</v>
      </c>
      <c r="E123" s="2">
        <v>16271</v>
      </c>
      <c r="F123" s="2">
        <v>16329</v>
      </c>
    </row>
    <row r="124" spans="1:6" x14ac:dyDescent="0.2">
      <c r="A124">
        <v>121</v>
      </c>
      <c r="B124" s="1" t="s">
        <v>596</v>
      </c>
      <c r="C124" s="1" t="s">
        <v>551</v>
      </c>
      <c r="D124" s="2">
        <v>16222</v>
      </c>
      <c r="E124" s="2">
        <v>16278</v>
      </c>
      <c r="F124" s="2">
        <v>16335</v>
      </c>
    </row>
    <row r="125" spans="1:6" x14ac:dyDescent="0.2">
      <c r="A125">
        <v>122</v>
      </c>
      <c r="B125" s="1" t="s">
        <v>597</v>
      </c>
      <c r="C125" s="1" t="s">
        <v>551</v>
      </c>
      <c r="D125" s="2">
        <v>16226</v>
      </c>
      <c r="E125" s="2">
        <v>16288</v>
      </c>
      <c r="F125" s="2">
        <v>16342</v>
      </c>
    </row>
    <row r="126" spans="1:6" x14ac:dyDescent="0.2">
      <c r="A126">
        <v>123</v>
      </c>
      <c r="B126" s="1" t="s">
        <v>598</v>
      </c>
      <c r="C126" s="1" t="s">
        <v>551</v>
      </c>
      <c r="D126" s="2">
        <v>16230</v>
      </c>
      <c r="E126" s="2">
        <v>16296</v>
      </c>
      <c r="F126" s="2">
        <v>16346</v>
      </c>
    </row>
    <row r="127" spans="1:6" x14ac:dyDescent="0.2">
      <c r="A127">
        <v>124</v>
      </c>
      <c r="B127" s="1" t="s">
        <v>599</v>
      </c>
      <c r="C127" s="1" t="s">
        <v>551</v>
      </c>
      <c r="D127" s="2">
        <v>16233</v>
      </c>
      <c r="E127" s="2">
        <v>16308</v>
      </c>
      <c r="F127" s="2">
        <v>16351</v>
      </c>
    </row>
    <row r="128" spans="1:6" x14ac:dyDescent="0.2">
      <c r="A128">
        <v>125</v>
      </c>
      <c r="B128" s="1" t="s">
        <v>600</v>
      </c>
      <c r="C128" s="1" t="s">
        <v>551</v>
      </c>
      <c r="D128" s="2">
        <v>16237</v>
      </c>
      <c r="E128" s="2">
        <v>16313</v>
      </c>
      <c r="F128" s="2">
        <v>16355</v>
      </c>
    </row>
    <row r="129" spans="1:6" x14ac:dyDescent="0.2">
      <c r="A129">
        <v>126</v>
      </c>
      <c r="B129" s="1" t="s">
        <v>601</v>
      </c>
      <c r="C129" s="1" t="s">
        <v>551</v>
      </c>
      <c r="D129" s="2">
        <v>16240</v>
      </c>
      <c r="E129" s="2">
        <v>16324</v>
      </c>
      <c r="F129" s="2">
        <v>16358</v>
      </c>
    </row>
    <row r="130" spans="1:6" x14ac:dyDescent="0.2">
      <c r="A130">
        <v>127</v>
      </c>
      <c r="B130" s="1" t="s">
        <v>602</v>
      </c>
      <c r="C130" s="1" t="s">
        <v>551</v>
      </c>
      <c r="D130" s="2">
        <v>16244</v>
      </c>
      <c r="E130" s="2">
        <v>16323</v>
      </c>
      <c r="F130" s="2">
        <v>16363</v>
      </c>
    </row>
    <row r="131" spans="1:6" x14ac:dyDescent="0.2">
      <c r="A131">
        <v>128</v>
      </c>
      <c r="B131" s="1" t="s">
        <v>603</v>
      </c>
      <c r="C131" s="1" t="s">
        <v>551</v>
      </c>
      <c r="D131" s="2">
        <v>16253</v>
      </c>
      <c r="E131" s="2">
        <v>16329</v>
      </c>
      <c r="F131" s="2">
        <v>16367</v>
      </c>
    </row>
    <row r="132" spans="1:6" x14ac:dyDescent="0.2">
      <c r="A132">
        <v>129</v>
      </c>
      <c r="B132" s="1" t="s">
        <v>604</v>
      </c>
      <c r="C132" s="1" t="s">
        <v>551</v>
      </c>
      <c r="D132" s="2">
        <v>16257</v>
      </c>
      <c r="E132" s="2">
        <v>16334</v>
      </c>
      <c r="F132" s="2">
        <v>16371</v>
      </c>
    </row>
    <row r="133" spans="1:6" x14ac:dyDescent="0.2">
      <c r="A133">
        <v>130</v>
      </c>
      <c r="B133" s="1" t="s">
        <v>605</v>
      </c>
      <c r="C133" s="1" t="s">
        <v>551</v>
      </c>
      <c r="D133" s="2">
        <v>16264</v>
      </c>
      <c r="E133" s="2">
        <v>16339</v>
      </c>
      <c r="F133" s="2">
        <v>16375</v>
      </c>
    </row>
    <row r="134" spans="1:6" x14ac:dyDescent="0.2">
      <c r="A134">
        <v>131</v>
      </c>
      <c r="B134" s="1" t="s">
        <v>606</v>
      </c>
      <c r="C134" s="1" t="s">
        <v>551</v>
      </c>
      <c r="D134" s="2">
        <v>16272</v>
      </c>
      <c r="E134" s="2">
        <v>16344</v>
      </c>
      <c r="F134" s="2">
        <v>16377</v>
      </c>
    </row>
    <row r="135" spans="1:6" x14ac:dyDescent="0.2">
      <c r="A135">
        <v>132</v>
      </c>
      <c r="B135" s="1" t="s">
        <v>607</v>
      </c>
      <c r="C135" s="1" t="s">
        <v>551</v>
      </c>
      <c r="D135" s="2">
        <v>16278</v>
      </c>
      <c r="E135" s="2">
        <v>16350</v>
      </c>
      <c r="F135" s="2">
        <v>16382</v>
      </c>
    </row>
    <row r="136" spans="1:6" x14ac:dyDescent="0.2">
      <c r="A136">
        <v>133</v>
      </c>
      <c r="B136" s="1" t="s">
        <v>608</v>
      </c>
      <c r="C136" s="1" t="s">
        <v>551</v>
      </c>
      <c r="D136" s="2">
        <v>16288</v>
      </c>
      <c r="E136" s="2">
        <v>16354</v>
      </c>
      <c r="F136" s="2">
        <v>16385</v>
      </c>
    </row>
    <row r="137" spans="1:6" x14ac:dyDescent="0.2">
      <c r="A137">
        <v>134</v>
      </c>
      <c r="B137" s="1" t="s">
        <v>609</v>
      </c>
      <c r="C137" s="1" t="s">
        <v>551</v>
      </c>
      <c r="D137" s="2">
        <v>16297</v>
      </c>
      <c r="E137" s="2">
        <v>16359</v>
      </c>
      <c r="F137" s="2">
        <v>16388</v>
      </c>
    </row>
    <row r="138" spans="1:6" x14ac:dyDescent="0.2">
      <c r="A138">
        <v>135</v>
      </c>
      <c r="B138" s="1" t="s">
        <v>610</v>
      </c>
      <c r="C138" s="1" t="s">
        <v>551</v>
      </c>
      <c r="D138" s="2">
        <v>16297</v>
      </c>
      <c r="E138" s="2">
        <v>16362</v>
      </c>
      <c r="F138" s="2">
        <v>16391</v>
      </c>
    </row>
    <row r="139" spans="1:6" x14ac:dyDescent="0.2">
      <c r="A139">
        <v>136</v>
      </c>
      <c r="B139" s="1" t="s">
        <v>611</v>
      </c>
      <c r="C139" s="1" t="s">
        <v>551</v>
      </c>
      <c r="D139" s="2">
        <v>16313</v>
      </c>
      <c r="E139" s="2">
        <v>16365</v>
      </c>
      <c r="F139" s="2">
        <v>16394</v>
      </c>
    </row>
    <row r="140" spans="1:6" x14ac:dyDescent="0.2">
      <c r="A140">
        <v>137</v>
      </c>
      <c r="B140" s="1" t="s">
        <v>612</v>
      </c>
      <c r="C140" s="1" t="s">
        <v>551</v>
      </c>
      <c r="D140" s="2">
        <v>16319</v>
      </c>
      <c r="E140" s="2">
        <v>16368</v>
      </c>
      <c r="F140" s="2">
        <v>16397</v>
      </c>
    </row>
    <row r="141" spans="1:6" x14ac:dyDescent="0.2">
      <c r="A141">
        <v>138</v>
      </c>
      <c r="B141" s="1" t="s">
        <v>613</v>
      </c>
      <c r="C141" s="1" t="s">
        <v>551</v>
      </c>
      <c r="D141" s="2">
        <v>16323</v>
      </c>
      <c r="E141" s="2">
        <v>16372</v>
      </c>
      <c r="F141" s="2">
        <v>16399</v>
      </c>
    </row>
    <row r="142" spans="1:6" x14ac:dyDescent="0.2">
      <c r="A142">
        <v>139</v>
      </c>
      <c r="B142" s="1" t="s">
        <v>614</v>
      </c>
      <c r="C142" s="1" t="s">
        <v>551</v>
      </c>
      <c r="D142" s="2">
        <v>16329</v>
      </c>
      <c r="E142" s="2">
        <v>16375</v>
      </c>
      <c r="F142" s="2">
        <v>16401</v>
      </c>
    </row>
    <row r="143" spans="1:6" x14ac:dyDescent="0.2">
      <c r="A143">
        <v>140</v>
      </c>
      <c r="B143" s="1" t="s">
        <v>615</v>
      </c>
      <c r="C143" s="1" t="s">
        <v>551</v>
      </c>
      <c r="D143" s="2">
        <v>16323</v>
      </c>
      <c r="E143" s="2">
        <v>16379</v>
      </c>
      <c r="F143" s="2">
        <v>16404</v>
      </c>
    </row>
    <row r="144" spans="1:6" x14ac:dyDescent="0.2">
      <c r="A144">
        <v>141</v>
      </c>
      <c r="B144" s="1" t="s">
        <v>616</v>
      </c>
      <c r="C144" s="1" t="s">
        <v>551</v>
      </c>
      <c r="D144" s="2">
        <v>16339</v>
      </c>
      <c r="E144" s="2">
        <v>16383</v>
      </c>
      <c r="F144" s="2">
        <v>16409</v>
      </c>
    </row>
    <row r="145" spans="1:6" x14ac:dyDescent="0.2">
      <c r="A145">
        <v>142</v>
      </c>
      <c r="B145" s="1" t="s">
        <v>617</v>
      </c>
      <c r="C145" s="1" t="s">
        <v>551</v>
      </c>
      <c r="D145" s="2">
        <v>16344</v>
      </c>
      <c r="E145" s="2">
        <v>16388</v>
      </c>
      <c r="F145" s="2">
        <v>16406</v>
      </c>
    </row>
    <row r="146" spans="1:6" x14ac:dyDescent="0.2">
      <c r="A146">
        <v>143</v>
      </c>
      <c r="B146" s="1" t="s">
        <v>618</v>
      </c>
      <c r="C146" s="1" t="s">
        <v>551</v>
      </c>
      <c r="D146" s="2">
        <v>16350</v>
      </c>
      <c r="E146" s="2">
        <v>16392</v>
      </c>
      <c r="F146" s="2">
        <v>16411</v>
      </c>
    </row>
    <row r="147" spans="1:6" x14ac:dyDescent="0.2">
      <c r="A147">
        <v>144</v>
      </c>
      <c r="B147" s="1" t="s">
        <v>619</v>
      </c>
      <c r="C147" s="1" t="s">
        <v>551</v>
      </c>
      <c r="D147" s="2">
        <v>16354</v>
      </c>
      <c r="E147" s="2">
        <v>16395</v>
      </c>
      <c r="F147" s="2">
        <v>16415</v>
      </c>
    </row>
    <row r="148" spans="1:6" x14ac:dyDescent="0.2">
      <c r="A148">
        <v>145</v>
      </c>
      <c r="B148" s="1" t="s">
        <v>620</v>
      </c>
      <c r="C148" s="1" t="s">
        <v>551</v>
      </c>
      <c r="D148" s="2">
        <v>16359</v>
      </c>
      <c r="E148" s="2">
        <v>16399</v>
      </c>
      <c r="F148" s="2">
        <v>16418</v>
      </c>
    </row>
    <row r="149" spans="1:6" x14ac:dyDescent="0.2">
      <c r="A149">
        <v>146</v>
      </c>
      <c r="B149" s="1" t="s">
        <v>621</v>
      </c>
      <c r="C149" s="1" t="s">
        <v>551</v>
      </c>
      <c r="D149" s="2">
        <v>16362</v>
      </c>
      <c r="E149" s="2">
        <v>16403</v>
      </c>
      <c r="F149" s="2">
        <v>16423</v>
      </c>
    </row>
    <row r="150" spans="1:6" x14ac:dyDescent="0.2">
      <c r="A150">
        <v>147</v>
      </c>
      <c r="B150" s="1" t="s">
        <v>96</v>
      </c>
      <c r="C150" s="1" t="s">
        <v>550</v>
      </c>
      <c r="D150" s="2">
        <v>16365</v>
      </c>
      <c r="E150" s="2">
        <v>16406</v>
      </c>
      <c r="F150" s="2">
        <v>16442</v>
      </c>
    </row>
    <row r="151" spans="1:6" x14ac:dyDescent="0.2">
      <c r="A151">
        <v>148</v>
      </c>
      <c r="B151" s="1" t="s">
        <v>97</v>
      </c>
      <c r="C151" s="1" t="s">
        <v>550</v>
      </c>
      <c r="D151" s="2">
        <v>16368</v>
      </c>
      <c r="E151" s="2">
        <v>16408</v>
      </c>
      <c r="F151" s="2">
        <v>16466</v>
      </c>
    </row>
    <row r="152" spans="1:6" x14ac:dyDescent="0.2">
      <c r="A152">
        <v>149</v>
      </c>
      <c r="B152" s="1" t="s">
        <v>98</v>
      </c>
      <c r="C152" s="1" t="s">
        <v>550</v>
      </c>
      <c r="D152" s="2">
        <v>16372</v>
      </c>
      <c r="E152" s="2">
        <v>16410</v>
      </c>
      <c r="F152" s="2">
        <v>16469</v>
      </c>
    </row>
    <row r="153" spans="1:6" x14ac:dyDescent="0.2">
      <c r="A153">
        <v>150</v>
      </c>
      <c r="B153" s="1" t="s">
        <v>99</v>
      </c>
      <c r="C153" s="1" t="s">
        <v>550</v>
      </c>
      <c r="D153" s="2">
        <v>16375</v>
      </c>
      <c r="E153" s="2">
        <v>16412</v>
      </c>
      <c r="F153" s="2">
        <v>16473</v>
      </c>
    </row>
    <row r="154" spans="1:6" x14ac:dyDescent="0.2">
      <c r="A154">
        <v>151</v>
      </c>
      <c r="B154" s="1" t="s">
        <v>100</v>
      </c>
      <c r="C154" s="1" t="s">
        <v>550</v>
      </c>
      <c r="D154" s="2">
        <v>16379</v>
      </c>
      <c r="E154" s="2">
        <v>16415</v>
      </c>
      <c r="F154" s="2">
        <v>16485</v>
      </c>
    </row>
    <row r="155" spans="1:6" x14ac:dyDescent="0.2">
      <c r="A155">
        <v>152</v>
      </c>
      <c r="B155" s="1" t="s">
        <v>101</v>
      </c>
      <c r="C155" s="1" t="s">
        <v>550</v>
      </c>
      <c r="D155" s="2">
        <v>16383</v>
      </c>
      <c r="E155" s="2">
        <v>16418</v>
      </c>
      <c r="F155" s="2">
        <v>16477</v>
      </c>
    </row>
    <row r="156" spans="1:6" x14ac:dyDescent="0.2">
      <c r="A156">
        <v>153</v>
      </c>
      <c r="B156" s="1" t="s">
        <v>102</v>
      </c>
      <c r="C156" s="1" t="s">
        <v>550</v>
      </c>
      <c r="D156" s="2">
        <v>16388</v>
      </c>
      <c r="E156" s="2">
        <v>16421</v>
      </c>
      <c r="F156" s="2">
        <v>16449</v>
      </c>
    </row>
    <row r="157" spans="1:6" x14ac:dyDescent="0.2">
      <c r="A157">
        <v>154</v>
      </c>
      <c r="B157" s="1" t="s">
        <v>103</v>
      </c>
      <c r="C157" s="1" t="s">
        <v>550</v>
      </c>
      <c r="D157" s="2">
        <v>16392</v>
      </c>
      <c r="E157" s="2">
        <v>16425</v>
      </c>
      <c r="F157" s="2">
        <v>16453</v>
      </c>
    </row>
    <row r="158" spans="1:6" x14ac:dyDescent="0.2">
      <c r="A158">
        <v>155</v>
      </c>
      <c r="B158" s="1" t="s">
        <v>104</v>
      </c>
      <c r="C158" s="1" t="s">
        <v>550</v>
      </c>
      <c r="D158" s="2">
        <v>16395</v>
      </c>
      <c r="E158" s="2">
        <v>16428</v>
      </c>
      <c r="F158" s="2">
        <v>16459</v>
      </c>
    </row>
    <row r="159" spans="1:6" x14ac:dyDescent="0.2">
      <c r="A159">
        <v>156</v>
      </c>
      <c r="B159" s="1" t="s">
        <v>105</v>
      </c>
      <c r="C159" s="1" t="s">
        <v>550</v>
      </c>
      <c r="D159" s="2">
        <v>16399</v>
      </c>
      <c r="E159" s="2">
        <v>16433</v>
      </c>
      <c r="F159" s="2">
        <v>16462</v>
      </c>
    </row>
    <row r="160" spans="1:6" x14ac:dyDescent="0.2">
      <c r="A160">
        <v>157</v>
      </c>
      <c r="B160" s="1" t="s">
        <v>106</v>
      </c>
      <c r="C160" s="1" t="s">
        <v>550</v>
      </c>
      <c r="D160" s="2">
        <v>16403</v>
      </c>
      <c r="E160" s="2">
        <v>16436</v>
      </c>
      <c r="F160" s="2">
        <v>16484</v>
      </c>
    </row>
    <row r="161" spans="1:6" x14ac:dyDescent="0.2">
      <c r="A161">
        <v>158</v>
      </c>
      <c r="B161" s="1" t="s">
        <v>107</v>
      </c>
      <c r="C161" s="1" t="s">
        <v>550</v>
      </c>
      <c r="D161" s="2">
        <v>16406</v>
      </c>
      <c r="E161" s="2">
        <v>16442</v>
      </c>
      <c r="F161" s="2">
        <v>16487</v>
      </c>
    </row>
    <row r="162" spans="1:6" x14ac:dyDescent="0.2">
      <c r="A162">
        <v>159</v>
      </c>
      <c r="B162" s="1" t="s">
        <v>108</v>
      </c>
      <c r="C162" s="1" t="s">
        <v>550</v>
      </c>
      <c r="D162" s="2">
        <v>16408</v>
      </c>
      <c r="E162" s="2">
        <v>16446</v>
      </c>
      <c r="F162" s="2">
        <v>16466</v>
      </c>
    </row>
    <row r="163" spans="1:6" x14ac:dyDescent="0.2">
      <c r="A163">
        <v>160</v>
      </c>
      <c r="B163" s="1" t="s">
        <v>109</v>
      </c>
      <c r="C163" s="1" t="s">
        <v>550</v>
      </c>
      <c r="D163" s="2">
        <v>16410</v>
      </c>
      <c r="E163" s="2">
        <v>16449</v>
      </c>
      <c r="F163" s="2">
        <v>16490</v>
      </c>
    </row>
    <row r="164" spans="1:6" x14ac:dyDescent="0.2">
      <c r="A164">
        <v>161</v>
      </c>
      <c r="B164" s="1" t="s">
        <v>110</v>
      </c>
      <c r="C164" s="1" t="s">
        <v>550</v>
      </c>
      <c r="D164" s="2">
        <v>16412</v>
      </c>
      <c r="E164" s="2">
        <v>16453</v>
      </c>
      <c r="F164" s="2">
        <v>16496</v>
      </c>
    </row>
    <row r="165" spans="1:6" x14ac:dyDescent="0.2">
      <c r="A165">
        <v>162</v>
      </c>
      <c r="B165" s="1" t="s">
        <v>111</v>
      </c>
      <c r="C165" s="1" t="s">
        <v>550</v>
      </c>
      <c r="D165" s="2">
        <v>16415</v>
      </c>
      <c r="E165" s="2">
        <v>16456</v>
      </c>
      <c r="F165" s="2">
        <v>16519</v>
      </c>
    </row>
    <row r="166" spans="1:6" x14ac:dyDescent="0.2">
      <c r="A166">
        <v>163</v>
      </c>
      <c r="B166" s="1" t="s">
        <v>112</v>
      </c>
      <c r="C166" s="1" t="s">
        <v>550</v>
      </c>
      <c r="D166" s="2">
        <v>16418</v>
      </c>
      <c r="E166" s="2">
        <v>16460</v>
      </c>
      <c r="F166" s="2">
        <v>16492</v>
      </c>
    </row>
    <row r="167" spans="1:6" x14ac:dyDescent="0.2">
      <c r="A167">
        <v>164</v>
      </c>
      <c r="B167" s="1" t="s">
        <v>113</v>
      </c>
      <c r="C167" s="1" t="s">
        <v>550</v>
      </c>
      <c r="D167" s="2">
        <v>16421</v>
      </c>
      <c r="E167" s="2">
        <v>16463</v>
      </c>
      <c r="F167" s="2">
        <v>16499</v>
      </c>
    </row>
    <row r="168" spans="1:6" x14ac:dyDescent="0.2">
      <c r="A168">
        <v>165</v>
      </c>
      <c r="B168" s="1" t="s">
        <v>114</v>
      </c>
      <c r="C168" s="1" t="s">
        <v>550</v>
      </c>
      <c r="D168" s="2">
        <v>16425</v>
      </c>
      <c r="E168" s="2">
        <v>16467</v>
      </c>
      <c r="F168" s="2">
        <v>16504</v>
      </c>
    </row>
    <row r="169" spans="1:6" x14ac:dyDescent="0.2">
      <c r="A169">
        <v>166</v>
      </c>
      <c r="B169" s="1" t="s">
        <v>115</v>
      </c>
      <c r="C169" s="1" t="s">
        <v>550</v>
      </c>
      <c r="D169" s="2">
        <v>16428</v>
      </c>
      <c r="E169" s="2">
        <v>16470</v>
      </c>
      <c r="F169" s="2">
        <v>16506</v>
      </c>
    </row>
    <row r="170" spans="1:6" x14ac:dyDescent="0.2">
      <c r="A170">
        <v>167</v>
      </c>
      <c r="B170" s="1" t="s">
        <v>116</v>
      </c>
      <c r="C170" s="1" t="s">
        <v>550</v>
      </c>
      <c r="D170" s="2">
        <v>16433</v>
      </c>
      <c r="E170" s="2">
        <v>16474</v>
      </c>
      <c r="F170" s="2">
        <v>16531</v>
      </c>
    </row>
    <row r="171" spans="1:6" x14ac:dyDescent="0.2">
      <c r="A171">
        <v>168</v>
      </c>
      <c r="B171" s="1" t="s">
        <v>117</v>
      </c>
      <c r="C171" s="1" t="s">
        <v>550</v>
      </c>
      <c r="D171" s="2">
        <v>16436</v>
      </c>
      <c r="E171" s="2">
        <v>16477</v>
      </c>
      <c r="F171" s="2">
        <v>16510</v>
      </c>
    </row>
    <row r="172" spans="1:6" x14ac:dyDescent="0.2">
      <c r="A172">
        <v>169</v>
      </c>
      <c r="B172" s="1" t="s">
        <v>118</v>
      </c>
      <c r="C172" s="1" t="s">
        <v>550</v>
      </c>
      <c r="D172" s="2">
        <v>16442</v>
      </c>
      <c r="E172" s="2">
        <v>16483</v>
      </c>
      <c r="F172" s="2">
        <v>16513</v>
      </c>
    </row>
    <row r="173" spans="1:6" x14ac:dyDescent="0.2">
      <c r="A173">
        <v>170</v>
      </c>
      <c r="B173" s="1" t="s">
        <v>119</v>
      </c>
      <c r="C173" s="1" t="s">
        <v>550</v>
      </c>
      <c r="D173" s="2">
        <v>16446</v>
      </c>
      <c r="E173" s="2">
        <v>16488</v>
      </c>
      <c r="F173" s="2">
        <v>16517</v>
      </c>
    </row>
    <row r="174" spans="1:6" x14ac:dyDescent="0.2">
      <c r="A174">
        <v>171</v>
      </c>
      <c r="B174" s="1" t="s">
        <v>120</v>
      </c>
      <c r="C174" s="1" t="s">
        <v>550</v>
      </c>
      <c r="D174" s="2">
        <v>16449</v>
      </c>
      <c r="E174" s="2">
        <v>16491</v>
      </c>
      <c r="F174" s="2">
        <v>16523</v>
      </c>
    </row>
    <row r="175" spans="1:6" x14ac:dyDescent="0.2">
      <c r="A175">
        <v>172</v>
      </c>
      <c r="B175" s="1" t="s">
        <v>121</v>
      </c>
      <c r="C175" s="1" t="s">
        <v>550</v>
      </c>
      <c r="D175" s="2">
        <v>16453</v>
      </c>
      <c r="E175" s="2">
        <v>16495</v>
      </c>
      <c r="F175" s="2">
        <v>16526</v>
      </c>
    </row>
    <row r="176" spans="1:6" x14ac:dyDescent="0.2">
      <c r="A176">
        <v>173</v>
      </c>
      <c r="B176" s="1" t="s">
        <v>122</v>
      </c>
      <c r="C176" s="1" t="s">
        <v>550</v>
      </c>
      <c r="D176" s="2">
        <v>16456</v>
      </c>
      <c r="E176" s="2">
        <v>16498</v>
      </c>
      <c r="F176" s="2">
        <v>16529</v>
      </c>
    </row>
    <row r="177" spans="1:6" x14ac:dyDescent="0.2">
      <c r="A177">
        <v>174</v>
      </c>
      <c r="B177" s="1" t="s">
        <v>123</v>
      </c>
      <c r="C177" s="1" t="s">
        <v>550</v>
      </c>
      <c r="D177" s="2">
        <v>16460</v>
      </c>
      <c r="E177" s="2">
        <v>16502</v>
      </c>
      <c r="F177" s="2">
        <v>16546</v>
      </c>
    </row>
    <row r="178" spans="1:6" x14ac:dyDescent="0.2">
      <c r="A178">
        <v>175</v>
      </c>
      <c r="B178" s="1" t="s">
        <v>124</v>
      </c>
      <c r="C178" s="1" t="s">
        <v>550</v>
      </c>
      <c r="D178" s="2">
        <v>16463</v>
      </c>
      <c r="E178" s="2">
        <v>16505</v>
      </c>
      <c r="F178" s="2">
        <v>16533</v>
      </c>
    </row>
    <row r="179" spans="1:6" x14ac:dyDescent="0.2">
      <c r="A179">
        <v>176</v>
      </c>
      <c r="B179" s="1" t="s">
        <v>125</v>
      </c>
      <c r="C179" s="1" t="s">
        <v>550</v>
      </c>
      <c r="D179" s="2">
        <v>16467</v>
      </c>
      <c r="E179" s="2">
        <v>16509</v>
      </c>
      <c r="F179" s="2">
        <v>16538</v>
      </c>
    </row>
    <row r="180" spans="1:6" x14ac:dyDescent="0.2">
      <c r="A180">
        <v>177</v>
      </c>
      <c r="B180" s="1" t="s">
        <v>126</v>
      </c>
      <c r="C180" s="1" t="s">
        <v>550</v>
      </c>
      <c r="D180" s="2">
        <v>16470</v>
      </c>
      <c r="E180" s="2">
        <v>16512</v>
      </c>
      <c r="F180" s="2">
        <v>16540</v>
      </c>
    </row>
    <row r="181" spans="1:6" x14ac:dyDescent="0.2">
      <c r="A181">
        <v>178</v>
      </c>
      <c r="B181" s="1" t="s">
        <v>127</v>
      </c>
      <c r="C181" s="1" t="s">
        <v>550</v>
      </c>
      <c r="D181" s="2">
        <v>16474</v>
      </c>
      <c r="E181" s="2">
        <v>16517</v>
      </c>
      <c r="F181" s="2">
        <v>16544</v>
      </c>
    </row>
    <row r="182" spans="1:6" x14ac:dyDescent="0.2">
      <c r="A182">
        <v>179</v>
      </c>
      <c r="B182" s="1" t="s">
        <v>128</v>
      </c>
      <c r="C182" s="1" t="s">
        <v>550</v>
      </c>
      <c r="D182" s="2">
        <v>16477</v>
      </c>
      <c r="E182" s="2">
        <v>16523</v>
      </c>
      <c r="F182" s="2">
        <v>16559</v>
      </c>
    </row>
    <row r="183" spans="1:6" x14ac:dyDescent="0.2">
      <c r="A183">
        <v>180</v>
      </c>
      <c r="B183" s="1" t="s">
        <v>129</v>
      </c>
      <c r="C183" s="1" t="s">
        <v>550</v>
      </c>
      <c r="D183" s="2">
        <v>16483</v>
      </c>
      <c r="E183" s="2">
        <v>16526</v>
      </c>
      <c r="F183" s="2">
        <v>16552</v>
      </c>
    </row>
    <row r="184" spans="1:6" x14ac:dyDescent="0.2">
      <c r="A184">
        <v>181</v>
      </c>
      <c r="B184" s="1" t="s">
        <v>130</v>
      </c>
      <c r="C184" s="1" t="s">
        <v>550</v>
      </c>
      <c r="D184" s="2">
        <v>16488</v>
      </c>
      <c r="E184" s="2">
        <v>16530</v>
      </c>
      <c r="F184" s="2">
        <v>16555</v>
      </c>
    </row>
    <row r="185" spans="1:6" x14ac:dyDescent="0.2">
      <c r="A185">
        <v>182</v>
      </c>
      <c r="B185" s="1" t="s">
        <v>131</v>
      </c>
      <c r="C185" s="1" t="s">
        <v>550</v>
      </c>
      <c r="D185" s="2">
        <v>16491</v>
      </c>
      <c r="E185" s="2">
        <v>16533</v>
      </c>
      <c r="F185" s="2">
        <v>16561</v>
      </c>
    </row>
    <row r="186" spans="1:6" x14ac:dyDescent="0.2">
      <c r="A186">
        <v>183</v>
      </c>
      <c r="B186" s="1" t="s">
        <v>132</v>
      </c>
      <c r="C186" s="1" t="s">
        <v>550</v>
      </c>
      <c r="D186" s="2">
        <v>16495</v>
      </c>
      <c r="E186" s="2">
        <v>16537</v>
      </c>
      <c r="F186" s="2">
        <v>16565</v>
      </c>
    </row>
    <row r="187" spans="1:6" x14ac:dyDescent="0.2">
      <c r="A187">
        <v>184</v>
      </c>
      <c r="B187" s="1" t="s">
        <v>133</v>
      </c>
      <c r="C187" s="1" t="s">
        <v>550</v>
      </c>
      <c r="D187" s="2">
        <v>16498</v>
      </c>
      <c r="E187" s="2">
        <v>16540</v>
      </c>
      <c r="F187" s="2">
        <v>16568</v>
      </c>
    </row>
    <row r="188" spans="1:6" x14ac:dyDescent="0.2">
      <c r="A188">
        <v>185</v>
      </c>
      <c r="B188" s="1" t="s">
        <v>134</v>
      </c>
      <c r="C188" s="1" t="s">
        <v>550</v>
      </c>
      <c r="D188" s="2">
        <v>16502</v>
      </c>
      <c r="E188" s="2">
        <v>16544</v>
      </c>
      <c r="F188" s="2">
        <v>16572</v>
      </c>
    </row>
    <row r="189" spans="1:6" x14ac:dyDescent="0.2">
      <c r="A189">
        <v>186</v>
      </c>
      <c r="B189" s="1" t="s">
        <v>135</v>
      </c>
      <c r="C189" s="1" t="s">
        <v>550</v>
      </c>
      <c r="D189" s="2">
        <v>16505</v>
      </c>
      <c r="E189" s="2">
        <v>16547</v>
      </c>
      <c r="F189" s="2">
        <v>16575</v>
      </c>
    </row>
    <row r="190" spans="1:6" x14ac:dyDescent="0.2">
      <c r="A190">
        <v>187</v>
      </c>
      <c r="B190" s="1" t="s">
        <v>136</v>
      </c>
      <c r="C190" s="1" t="s">
        <v>550</v>
      </c>
      <c r="D190" s="2">
        <v>16509</v>
      </c>
      <c r="E190" s="2">
        <v>16551</v>
      </c>
      <c r="F190" s="2">
        <v>16583</v>
      </c>
    </row>
    <row r="191" spans="1:6" x14ac:dyDescent="0.2">
      <c r="A191">
        <v>188</v>
      </c>
      <c r="B191" s="1" t="s">
        <v>137</v>
      </c>
      <c r="C191" s="1" t="s">
        <v>550</v>
      </c>
      <c r="D191" s="2">
        <v>16512</v>
      </c>
      <c r="E191" s="2">
        <v>16555</v>
      </c>
      <c r="F191" s="2">
        <v>16586</v>
      </c>
    </row>
    <row r="192" spans="1:6" x14ac:dyDescent="0.2">
      <c r="A192">
        <v>189</v>
      </c>
      <c r="B192" s="1" t="s">
        <v>138</v>
      </c>
      <c r="C192" s="1" t="s">
        <v>550</v>
      </c>
      <c r="D192" s="2">
        <v>16517</v>
      </c>
      <c r="E192" s="2">
        <v>16560</v>
      </c>
      <c r="F192" s="2">
        <v>16590</v>
      </c>
    </row>
    <row r="193" spans="1:6" x14ac:dyDescent="0.2">
      <c r="A193">
        <v>525</v>
      </c>
      <c r="B193" s="1" t="s">
        <v>139</v>
      </c>
      <c r="C193" s="1" t="s">
        <v>550</v>
      </c>
      <c r="D193" s="2">
        <v>16088</v>
      </c>
      <c r="E193" s="2">
        <v>16191</v>
      </c>
      <c r="F193" s="2">
        <v>16251</v>
      </c>
    </row>
    <row r="194" spans="1:6" x14ac:dyDescent="0.2">
      <c r="A194">
        <v>526</v>
      </c>
      <c r="B194" s="1" t="s">
        <v>140</v>
      </c>
      <c r="C194" s="1" t="s">
        <v>550</v>
      </c>
      <c r="D194" s="2">
        <v>16091</v>
      </c>
      <c r="E194" s="2">
        <v>16182</v>
      </c>
      <c r="F194" s="2">
        <v>16270</v>
      </c>
    </row>
    <row r="195" spans="1:6" x14ac:dyDescent="0.2">
      <c r="A195">
        <v>527</v>
      </c>
      <c r="B195" s="1" t="s">
        <v>141</v>
      </c>
      <c r="C195" s="1" t="s">
        <v>550</v>
      </c>
      <c r="D195" s="2">
        <v>16135</v>
      </c>
      <c r="E195" s="2">
        <v>16207</v>
      </c>
      <c r="F195" s="2">
        <v>16282</v>
      </c>
    </row>
    <row r="196" spans="1:6" x14ac:dyDescent="0.2">
      <c r="A196">
        <v>528</v>
      </c>
      <c r="B196" s="1" t="s">
        <v>142</v>
      </c>
      <c r="C196" s="1" t="s">
        <v>550</v>
      </c>
      <c r="D196" s="2">
        <v>16145</v>
      </c>
      <c r="E196" s="2">
        <v>16229</v>
      </c>
      <c r="F196" s="2">
        <v>16292</v>
      </c>
    </row>
    <row r="197" spans="1:6" x14ac:dyDescent="0.2">
      <c r="A197">
        <v>529</v>
      </c>
      <c r="B197" s="1" t="s">
        <v>143</v>
      </c>
      <c r="C197" s="1" t="s">
        <v>550</v>
      </c>
      <c r="D197" s="2">
        <v>16153</v>
      </c>
      <c r="E197" s="2">
        <v>16240</v>
      </c>
      <c r="F197" s="2">
        <v>16305</v>
      </c>
    </row>
    <row r="198" spans="1:6" x14ac:dyDescent="0.2">
      <c r="A198">
        <v>530</v>
      </c>
      <c r="B198" s="1" t="s">
        <v>144</v>
      </c>
      <c r="C198" s="1" t="s">
        <v>550</v>
      </c>
      <c r="D198" s="2">
        <v>16162</v>
      </c>
      <c r="E198" s="2">
        <v>16250</v>
      </c>
      <c r="F198" s="2">
        <v>16303</v>
      </c>
    </row>
    <row r="199" spans="1:6" x14ac:dyDescent="0.2">
      <c r="A199">
        <v>531</v>
      </c>
      <c r="B199" s="1" t="s">
        <v>145</v>
      </c>
      <c r="C199" s="1" t="s">
        <v>550</v>
      </c>
      <c r="D199" s="2">
        <v>16168</v>
      </c>
      <c r="E199" s="2">
        <v>16260</v>
      </c>
      <c r="F199" s="2">
        <v>16310</v>
      </c>
    </row>
    <row r="200" spans="1:6" x14ac:dyDescent="0.2">
      <c r="A200">
        <v>532</v>
      </c>
      <c r="B200" s="1" t="s">
        <v>146</v>
      </c>
      <c r="C200" s="1" t="s">
        <v>550</v>
      </c>
      <c r="D200" s="2">
        <v>16186</v>
      </c>
      <c r="E200" s="2">
        <v>16273</v>
      </c>
      <c r="F200" s="2">
        <v>16333</v>
      </c>
    </row>
    <row r="201" spans="1:6" x14ac:dyDescent="0.2">
      <c r="A201">
        <v>533</v>
      </c>
      <c r="B201" s="1" t="s">
        <v>147</v>
      </c>
      <c r="C201" s="1" t="s">
        <v>550</v>
      </c>
      <c r="D201" s="2">
        <v>16193</v>
      </c>
      <c r="E201" s="2">
        <v>16266</v>
      </c>
      <c r="F201" s="2">
        <v>16321</v>
      </c>
    </row>
    <row r="202" spans="1:6" x14ac:dyDescent="0.2">
      <c r="A202">
        <v>534</v>
      </c>
      <c r="B202" s="1" t="s">
        <v>148</v>
      </c>
      <c r="C202" s="1" t="s">
        <v>550</v>
      </c>
      <c r="D202" s="2">
        <v>16208</v>
      </c>
      <c r="E202" s="2">
        <v>16294</v>
      </c>
      <c r="F202" s="2">
        <v>16338</v>
      </c>
    </row>
    <row r="203" spans="1:6" x14ac:dyDescent="0.2">
      <c r="A203">
        <v>535</v>
      </c>
      <c r="B203" s="1" t="s">
        <v>149</v>
      </c>
      <c r="C203" s="1" t="s">
        <v>591</v>
      </c>
      <c r="D203" s="2">
        <v>16230</v>
      </c>
      <c r="E203" s="2">
        <v>16305</v>
      </c>
      <c r="F203" s="2">
        <v>16345</v>
      </c>
    </row>
    <row r="204" spans="1:6" x14ac:dyDescent="0.2">
      <c r="A204">
        <v>536</v>
      </c>
      <c r="B204" s="1" t="s">
        <v>150</v>
      </c>
      <c r="C204" s="1" t="s">
        <v>591</v>
      </c>
      <c r="D204" s="2">
        <v>16241</v>
      </c>
      <c r="E204" s="2">
        <v>16315</v>
      </c>
      <c r="F204" s="2">
        <v>16357</v>
      </c>
    </row>
    <row r="205" spans="1:6" x14ac:dyDescent="0.2">
      <c r="A205">
        <v>537</v>
      </c>
      <c r="B205" s="1" t="s">
        <v>151</v>
      </c>
      <c r="C205" s="1" t="s">
        <v>591</v>
      </c>
      <c r="D205" s="2">
        <v>16251</v>
      </c>
      <c r="E205" s="2">
        <v>16324</v>
      </c>
      <c r="F205" s="2">
        <v>16363</v>
      </c>
    </row>
    <row r="206" spans="1:6" x14ac:dyDescent="0.2">
      <c r="A206">
        <v>538</v>
      </c>
      <c r="B206" s="1" t="s">
        <v>152</v>
      </c>
      <c r="C206" s="1" t="s">
        <v>591</v>
      </c>
      <c r="D206" s="2">
        <v>16260</v>
      </c>
      <c r="E206" s="2">
        <v>16331</v>
      </c>
      <c r="F206" s="2">
        <v>16370</v>
      </c>
    </row>
    <row r="207" spans="1:6" x14ac:dyDescent="0.2">
      <c r="A207">
        <v>539</v>
      </c>
      <c r="B207" s="1" t="s">
        <v>153</v>
      </c>
      <c r="C207" s="1" t="s">
        <v>591</v>
      </c>
      <c r="D207" s="2">
        <v>16257</v>
      </c>
      <c r="E207" s="2">
        <v>16338</v>
      </c>
      <c r="F207" s="2">
        <v>16379</v>
      </c>
    </row>
    <row r="208" spans="1:6" x14ac:dyDescent="0.2">
      <c r="A208">
        <v>540</v>
      </c>
      <c r="B208" s="1" t="s">
        <v>154</v>
      </c>
      <c r="C208" s="1" t="s">
        <v>591</v>
      </c>
      <c r="D208" s="2">
        <v>16273</v>
      </c>
      <c r="E208" s="2">
        <v>16328</v>
      </c>
      <c r="F208" s="2">
        <v>16387</v>
      </c>
    </row>
    <row r="209" spans="1:6" x14ac:dyDescent="0.2">
      <c r="A209">
        <v>541</v>
      </c>
      <c r="B209" s="1" t="s">
        <v>155</v>
      </c>
      <c r="C209" s="1" t="s">
        <v>591</v>
      </c>
      <c r="D209" s="2">
        <v>16294</v>
      </c>
      <c r="E209" s="2">
        <v>16355</v>
      </c>
      <c r="F209" s="2">
        <v>16392</v>
      </c>
    </row>
    <row r="210" spans="1:6" x14ac:dyDescent="0.2">
      <c r="A210">
        <v>542</v>
      </c>
      <c r="B210" s="1" t="s">
        <v>156</v>
      </c>
      <c r="C210" s="1" t="s">
        <v>591</v>
      </c>
      <c r="D210" s="2">
        <v>16305</v>
      </c>
      <c r="E210" s="2">
        <v>16362</v>
      </c>
      <c r="F210" s="2">
        <v>16399</v>
      </c>
    </row>
    <row r="211" spans="1:6" x14ac:dyDescent="0.2">
      <c r="A211">
        <v>543</v>
      </c>
      <c r="B211" s="1" t="s">
        <v>157</v>
      </c>
      <c r="C211" s="1" t="s">
        <v>591</v>
      </c>
      <c r="D211" s="2">
        <v>16316</v>
      </c>
      <c r="E211" s="2">
        <v>16376</v>
      </c>
      <c r="F211" s="2">
        <v>16405</v>
      </c>
    </row>
    <row r="212" spans="1:6" x14ac:dyDescent="0.2">
      <c r="A212">
        <v>544</v>
      </c>
      <c r="B212" s="1" t="s">
        <v>158</v>
      </c>
      <c r="C212" s="1" t="s">
        <v>591</v>
      </c>
      <c r="D212" s="2">
        <v>16324</v>
      </c>
      <c r="E212" s="2">
        <v>16385</v>
      </c>
      <c r="F212" s="2">
        <v>16411</v>
      </c>
    </row>
    <row r="213" spans="1:6" x14ac:dyDescent="0.2">
      <c r="A213">
        <v>545</v>
      </c>
      <c r="B213" s="1" t="s">
        <v>159</v>
      </c>
      <c r="C213" s="1" t="s">
        <v>591</v>
      </c>
      <c r="D213" s="2">
        <v>16331</v>
      </c>
      <c r="E213" s="2">
        <v>16393</v>
      </c>
      <c r="F213" s="2">
        <v>16417</v>
      </c>
    </row>
    <row r="214" spans="1:6" x14ac:dyDescent="0.2">
      <c r="A214">
        <v>546</v>
      </c>
      <c r="B214" s="1" t="s">
        <v>160</v>
      </c>
      <c r="C214" s="1" t="s">
        <v>591</v>
      </c>
      <c r="D214" s="2">
        <v>16338</v>
      </c>
      <c r="E214" s="2">
        <v>16400</v>
      </c>
      <c r="F214" s="2">
        <v>16422</v>
      </c>
    </row>
    <row r="215" spans="1:6" x14ac:dyDescent="0.2">
      <c r="A215">
        <v>547</v>
      </c>
      <c r="B215" s="1" t="s">
        <v>161</v>
      </c>
      <c r="C215" s="1" t="s">
        <v>591</v>
      </c>
      <c r="D215" s="2">
        <v>16345</v>
      </c>
      <c r="E215" s="2">
        <v>16406</v>
      </c>
      <c r="F215" s="2">
        <v>16428</v>
      </c>
    </row>
    <row r="216" spans="1:6" x14ac:dyDescent="0.2">
      <c r="A216">
        <v>548</v>
      </c>
      <c r="B216" s="1" t="s">
        <v>162</v>
      </c>
      <c r="C216" s="1" t="s">
        <v>591</v>
      </c>
      <c r="D216" s="2">
        <v>16356</v>
      </c>
      <c r="E216" s="2">
        <v>16414</v>
      </c>
      <c r="F216" s="2">
        <v>16435</v>
      </c>
    </row>
    <row r="217" spans="1:6" x14ac:dyDescent="0.2">
      <c r="A217">
        <v>549</v>
      </c>
      <c r="B217" s="1" t="s">
        <v>163</v>
      </c>
      <c r="C217" s="1" t="s">
        <v>591</v>
      </c>
      <c r="D217" s="2">
        <v>16362</v>
      </c>
      <c r="E217" s="2">
        <v>16422</v>
      </c>
      <c r="F217" s="2">
        <v>16442</v>
      </c>
    </row>
    <row r="218" spans="1:6" x14ac:dyDescent="0.2">
      <c r="A218">
        <v>550</v>
      </c>
      <c r="B218" s="1" t="s">
        <v>164</v>
      </c>
      <c r="C218" s="1" t="s">
        <v>591</v>
      </c>
      <c r="D218" s="2">
        <v>16376</v>
      </c>
      <c r="E218" s="2">
        <v>16428</v>
      </c>
      <c r="F218" s="2">
        <v>16450</v>
      </c>
    </row>
    <row r="219" spans="1:6" x14ac:dyDescent="0.2">
      <c r="A219">
        <v>551</v>
      </c>
      <c r="B219" s="1" t="s">
        <v>165</v>
      </c>
      <c r="C219" s="1" t="s">
        <v>591</v>
      </c>
      <c r="D219" s="2">
        <v>16385</v>
      </c>
      <c r="E219" s="2">
        <v>16437</v>
      </c>
      <c r="F219" s="2">
        <v>16072</v>
      </c>
    </row>
    <row r="220" spans="1:6" x14ac:dyDescent="0.2">
      <c r="A220">
        <v>552</v>
      </c>
      <c r="B220" s="1" t="s">
        <v>622</v>
      </c>
      <c r="C220" s="1" t="s">
        <v>551</v>
      </c>
      <c r="D220" s="2">
        <v>16173</v>
      </c>
      <c r="E220" s="2">
        <v>16237</v>
      </c>
      <c r="F220" s="2">
        <v>16300</v>
      </c>
    </row>
    <row r="221" spans="1:6" x14ac:dyDescent="0.2">
      <c r="A221">
        <v>553</v>
      </c>
      <c r="B221" s="1" t="s">
        <v>623</v>
      </c>
      <c r="C221" s="1" t="s">
        <v>551</v>
      </c>
      <c r="D221" s="2">
        <v>16210</v>
      </c>
      <c r="E221" s="2">
        <v>16263</v>
      </c>
      <c r="F221" s="2">
        <v>16335</v>
      </c>
    </row>
    <row r="222" spans="1:6" x14ac:dyDescent="0.2">
      <c r="A222">
        <v>554</v>
      </c>
      <c r="B222" s="1" t="s">
        <v>624</v>
      </c>
      <c r="C222" s="1" t="s">
        <v>551</v>
      </c>
      <c r="D222" s="2">
        <v>16209</v>
      </c>
      <c r="E222" s="2">
        <v>16272</v>
      </c>
      <c r="F222" s="2">
        <v>16347</v>
      </c>
    </row>
    <row r="223" spans="1:6" x14ac:dyDescent="0.2">
      <c r="A223">
        <v>555</v>
      </c>
      <c r="B223" s="1" t="s">
        <v>625</v>
      </c>
      <c r="C223" s="1" t="s">
        <v>551</v>
      </c>
      <c r="D223" s="2">
        <v>16207</v>
      </c>
      <c r="E223" s="2">
        <v>16291</v>
      </c>
      <c r="F223" s="2">
        <v>16356</v>
      </c>
    </row>
    <row r="224" spans="1:6" x14ac:dyDescent="0.2">
      <c r="A224">
        <v>556</v>
      </c>
      <c r="B224" s="1" t="s">
        <v>626</v>
      </c>
      <c r="C224" s="1" t="s">
        <v>551</v>
      </c>
      <c r="D224" s="2">
        <v>16226</v>
      </c>
      <c r="E224" s="2">
        <v>16301</v>
      </c>
      <c r="F224" s="2">
        <v>16376</v>
      </c>
    </row>
    <row r="225" spans="1:6" x14ac:dyDescent="0.2">
      <c r="A225">
        <v>557</v>
      </c>
      <c r="B225" s="1" t="s">
        <v>627</v>
      </c>
      <c r="C225" s="1" t="s">
        <v>551</v>
      </c>
      <c r="D225" s="2">
        <v>16225</v>
      </c>
      <c r="E225" s="2">
        <v>16306</v>
      </c>
      <c r="F225" s="2">
        <v>16370</v>
      </c>
    </row>
    <row r="226" spans="1:6" x14ac:dyDescent="0.2">
      <c r="A226">
        <v>558</v>
      </c>
      <c r="B226" s="1" t="s">
        <v>628</v>
      </c>
      <c r="C226" s="1" t="s">
        <v>551</v>
      </c>
      <c r="D226" s="2">
        <v>16222</v>
      </c>
      <c r="E226" s="2">
        <v>16314</v>
      </c>
      <c r="F226" s="2">
        <v>16376</v>
      </c>
    </row>
    <row r="227" spans="1:6" x14ac:dyDescent="0.2">
      <c r="A227">
        <v>559</v>
      </c>
      <c r="B227" s="1" t="s">
        <v>629</v>
      </c>
      <c r="C227" s="1" t="s">
        <v>551</v>
      </c>
      <c r="D227" s="2">
        <v>16243</v>
      </c>
      <c r="E227" s="2">
        <v>16321</v>
      </c>
      <c r="F227" s="2">
        <v>16372</v>
      </c>
    </row>
    <row r="228" spans="1:6" x14ac:dyDescent="0.2">
      <c r="A228">
        <v>560</v>
      </c>
      <c r="B228" s="1" t="s">
        <v>630</v>
      </c>
      <c r="C228" s="1" t="s">
        <v>551</v>
      </c>
      <c r="D228" s="2">
        <v>16240</v>
      </c>
      <c r="E228" s="2">
        <v>16328</v>
      </c>
      <c r="F228" s="2">
        <v>16378</v>
      </c>
    </row>
    <row r="229" spans="1:6" x14ac:dyDescent="0.2">
      <c r="A229">
        <v>561</v>
      </c>
      <c r="B229" s="1" t="s">
        <v>631</v>
      </c>
      <c r="C229" s="1" t="s">
        <v>551</v>
      </c>
      <c r="D229" s="2">
        <v>16247</v>
      </c>
      <c r="E229" s="2">
        <v>16335</v>
      </c>
      <c r="F229" s="2">
        <v>16392</v>
      </c>
    </row>
    <row r="230" spans="1:6" x14ac:dyDescent="0.2">
      <c r="A230">
        <v>562</v>
      </c>
      <c r="B230" s="1" t="s">
        <v>632</v>
      </c>
      <c r="C230" s="1" t="s">
        <v>551</v>
      </c>
      <c r="D230" s="2">
        <v>16253</v>
      </c>
      <c r="E230" s="2">
        <v>16342</v>
      </c>
      <c r="F230" s="2">
        <v>16384</v>
      </c>
    </row>
    <row r="231" spans="1:6" x14ac:dyDescent="0.2">
      <c r="A231">
        <v>563</v>
      </c>
      <c r="B231" s="1" t="s">
        <v>633</v>
      </c>
      <c r="C231" s="1" t="s">
        <v>551</v>
      </c>
      <c r="D231" s="2">
        <v>16250</v>
      </c>
      <c r="E231" s="2">
        <v>16348</v>
      </c>
      <c r="F231" s="2">
        <v>16391</v>
      </c>
    </row>
    <row r="232" spans="1:6" x14ac:dyDescent="0.2">
      <c r="A232">
        <v>564</v>
      </c>
      <c r="B232" s="1" t="s">
        <v>634</v>
      </c>
      <c r="C232" s="1" t="s">
        <v>551</v>
      </c>
      <c r="D232" s="2">
        <v>16256</v>
      </c>
      <c r="E232" s="2">
        <v>16352</v>
      </c>
      <c r="F232" s="2">
        <v>16392</v>
      </c>
    </row>
    <row r="233" spans="1:6" x14ac:dyDescent="0.2">
      <c r="A233">
        <v>565</v>
      </c>
      <c r="B233" s="1" t="s">
        <v>635</v>
      </c>
      <c r="C233" s="1" t="s">
        <v>551</v>
      </c>
      <c r="D233" s="2">
        <v>16264</v>
      </c>
      <c r="E233" s="2">
        <v>16357</v>
      </c>
      <c r="F233" s="2">
        <v>16398</v>
      </c>
    </row>
    <row r="234" spans="1:6" x14ac:dyDescent="0.2">
      <c r="A234">
        <v>566</v>
      </c>
      <c r="B234" s="1" t="s">
        <v>636</v>
      </c>
      <c r="C234" s="1" t="s">
        <v>551</v>
      </c>
      <c r="D234" s="2">
        <v>16273</v>
      </c>
      <c r="E234" s="2">
        <v>16363</v>
      </c>
      <c r="F234" s="2">
        <v>16403</v>
      </c>
    </row>
    <row r="235" spans="1:6" x14ac:dyDescent="0.2">
      <c r="A235">
        <v>567</v>
      </c>
      <c r="B235" s="1" t="s">
        <v>637</v>
      </c>
      <c r="C235" s="1" t="s">
        <v>551</v>
      </c>
      <c r="D235" s="2">
        <v>16290</v>
      </c>
      <c r="E235" s="2">
        <v>16367</v>
      </c>
      <c r="F235" s="2">
        <v>16404</v>
      </c>
    </row>
    <row r="236" spans="1:6" x14ac:dyDescent="0.2">
      <c r="A236">
        <v>568</v>
      </c>
      <c r="B236" s="1" t="s">
        <v>638</v>
      </c>
      <c r="C236" s="1" t="s">
        <v>551</v>
      </c>
      <c r="D236" s="2">
        <v>16294</v>
      </c>
      <c r="E236" s="2">
        <v>16371</v>
      </c>
      <c r="F236" s="2">
        <v>16406</v>
      </c>
    </row>
    <row r="237" spans="1:6" x14ac:dyDescent="0.2">
      <c r="A237">
        <v>569</v>
      </c>
      <c r="B237" s="1" t="s">
        <v>639</v>
      </c>
      <c r="C237" s="1" t="s">
        <v>551</v>
      </c>
      <c r="D237" s="2">
        <v>16345</v>
      </c>
      <c r="E237" s="2">
        <v>16376</v>
      </c>
      <c r="F237" s="2">
        <v>16410</v>
      </c>
    </row>
    <row r="238" spans="1:6" x14ac:dyDescent="0.2">
      <c r="A238">
        <v>570</v>
      </c>
      <c r="B238" s="1" t="s">
        <v>640</v>
      </c>
      <c r="C238" s="1" t="s">
        <v>551</v>
      </c>
      <c r="D238" s="2">
        <v>16316</v>
      </c>
      <c r="E238" s="2">
        <v>16381</v>
      </c>
      <c r="F238" s="2">
        <v>16418</v>
      </c>
    </row>
    <row r="239" spans="1:6" x14ac:dyDescent="0.2">
      <c r="A239">
        <v>571</v>
      </c>
      <c r="B239" s="1" t="s">
        <v>641</v>
      </c>
      <c r="C239" s="1" t="s">
        <v>551</v>
      </c>
      <c r="D239" s="2">
        <v>16323</v>
      </c>
      <c r="E239" s="2">
        <v>16386</v>
      </c>
      <c r="F239" s="2">
        <v>16417</v>
      </c>
    </row>
    <row r="240" spans="1:6" x14ac:dyDescent="0.2">
      <c r="A240">
        <v>572</v>
      </c>
      <c r="B240" s="1" t="s">
        <v>642</v>
      </c>
      <c r="C240" s="1" t="s">
        <v>551</v>
      </c>
      <c r="D240" s="2">
        <v>16330</v>
      </c>
      <c r="E240" s="2">
        <v>16391</v>
      </c>
      <c r="F240" s="2">
        <v>16422</v>
      </c>
    </row>
    <row r="241" spans="1:6" x14ac:dyDescent="0.2">
      <c r="A241">
        <v>573</v>
      </c>
      <c r="B241" s="1" t="s">
        <v>643</v>
      </c>
      <c r="C241" s="1" t="s">
        <v>551</v>
      </c>
      <c r="D241" s="2">
        <v>16335</v>
      </c>
      <c r="E241" s="2">
        <v>16396</v>
      </c>
      <c r="F241" s="2">
        <v>16429</v>
      </c>
    </row>
    <row r="242" spans="1:6" x14ac:dyDescent="0.2">
      <c r="A242">
        <v>574</v>
      </c>
      <c r="B242" s="1" t="s">
        <v>166</v>
      </c>
      <c r="C242" s="1" t="s">
        <v>591</v>
      </c>
      <c r="D242" s="2">
        <v>16343</v>
      </c>
      <c r="E242" s="2">
        <v>16404</v>
      </c>
      <c r="F242" s="2">
        <v>16443</v>
      </c>
    </row>
    <row r="243" spans="1:6" x14ac:dyDescent="0.2">
      <c r="A243">
        <v>575</v>
      </c>
      <c r="B243" s="1" t="s">
        <v>167</v>
      </c>
      <c r="C243" s="1" t="s">
        <v>591</v>
      </c>
      <c r="D243" s="2">
        <v>16349</v>
      </c>
      <c r="E243" s="2">
        <v>16408</v>
      </c>
      <c r="F243" s="2">
        <v>16447</v>
      </c>
    </row>
    <row r="244" spans="1:6" x14ac:dyDescent="0.2">
      <c r="A244">
        <v>576</v>
      </c>
      <c r="B244" s="1" t="s">
        <v>168</v>
      </c>
      <c r="C244" s="1" t="s">
        <v>591</v>
      </c>
      <c r="D244" s="2">
        <v>16354</v>
      </c>
      <c r="E244" s="2">
        <v>16413</v>
      </c>
      <c r="F244" s="2">
        <v>16451</v>
      </c>
    </row>
    <row r="245" spans="1:6" x14ac:dyDescent="0.2">
      <c r="A245">
        <v>577</v>
      </c>
      <c r="B245" s="1" t="s">
        <v>169</v>
      </c>
      <c r="C245" s="1" t="s">
        <v>591</v>
      </c>
      <c r="D245" s="2">
        <v>16358</v>
      </c>
      <c r="E245" s="2">
        <v>16418</v>
      </c>
      <c r="F245" s="2">
        <v>16455</v>
      </c>
    </row>
    <row r="246" spans="1:6" x14ac:dyDescent="0.2">
      <c r="A246">
        <v>578</v>
      </c>
      <c r="B246" s="1" t="s">
        <v>170</v>
      </c>
      <c r="C246" s="1" t="s">
        <v>591</v>
      </c>
      <c r="D246" s="2">
        <v>16364</v>
      </c>
      <c r="E246" s="2">
        <v>16422</v>
      </c>
      <c r="F246" s="2">
        <v>16460</v>
      </c>
    </row>
    <row r="247" spans="1:6" x14ac:dyDescent="0.2">
      <c r="A247">
        <v>579</v>
      </c>
      <c r="B247" s="1" t="s">
        <v>171</v>
      </c>
      <c r="C247" s="1" t="s">
        <v>591</v>
      </c>
      <c r="D247" s="2">
        <v>16368</v>
      </c>
      <c r="E247" s="2">
        <v>16427</v>
      </c>
      <c r="F247" s="2">
        <v>16462</v>
      </c>
    </row>
    <row r="248" spans="1:6" x14ac:dyDescent="0.2">
      <c r="A248">
        <v>580</v>
      </c>
      <c r="B248" s="1" t="s">
        <v>172</v>
      </c>
      <c r="C248" s="1" t="s">
        <v>591</v>
      </c>
      <c r="D248" s="2">
        <v>16372</v>
      </c>
      <c r="E248" s="2">
        <v>16433</v>
      </c>
      <c r="F248" s="2">
        <v>16465</v>
      </c>
    </row>
    <row r="249" spans="1:6" x14ac:dyDescent="0.2">
      <c r="A249">
        <v>581</v>
      </c>
      <c r="B249" s="1" t="s">
        <v>173</v>
      </c>
      <c r="C249" s="1" t="s">
        <v>591</v>
      </c>
      <c r="D249" s="2">
        <v>16393</v>
      </c>
      <c r="E249" s="2">
        <v>16446</v>
      </c>
      <c r="F249" s="2">
        <v>16466</v>
      </c>
    </row>
    <row r="250" spans="1:6" x14ac:dyDescent="0.2">
      <c r="A250">
        <v>582</v>
      </c>
      <c r="B250" s="1" t="s">
        <v>174</v>
      </c>
      <c r="C250" s="1" t="s">
        <v>591</v>
      </c>
      <c r="D250" s="2">
        <v>16401</v>
      </c>
      <c r="E250" s="2">
        <v>16453</v>
      </c>
      <c r="F250" s="2">
        <v>16474</v>
      </c>
    </row>
    <row r="251" spans="1:6" x14ac:dyDescent="0.2">
      <c r="A251">
        <v>583</v>
      </c>
      <c r="B251" s="1" t="s">
        <v>175</v>
      </c>
      <c r="C251" s="1" t="s">
        <v>591</v>
      </c>
      <c r="D251" s="2">
        <v>16407</v>
      </c>
      <c r="E251" s="2">
        <v>16457</v>
      </c>
      <c r="F251" s="2">
        <v>16484</v>
      </c>
    </row>
    <row r="252" spans="1:6" x14ac:dyDescent="0.2">
      <c r="A252">
        <v>584</v>
      </c>
      <c r="B252" s="1" t="s">
        <v>176</v>
      </c>
      <c r="C252" s="1" t="s">
        <v>591</v>
      </c>
      <c r="D252" s="2">
        <v>16414</v>
      </c>
      <c r="E252" s="2">
        <v>16463</v>
      </c>
      <c r="F252" s="2">
        <v>16489</v>
      </c>
    </row>
    <row r="253" spans="1:6" x14ac:dyDescent="0.2">
      <c r="A253">
        <v>585</v>
      </c>
      <c r="B253" s="1" t="s">
        <v>177</v>
      </c>
      <c r="C253" s="1" t="s">
        <v>591</v>
      </c>
      <c r="D253" s="2">
        <v>16422</v>
      </c>
      <c r="E253" s="2">
        <v>16468</v>
      </c>
      <c r="F253" s="2">
        <v>16496</v>
      </c>
    </row>
    <row r="254" spans="1:6" x14ac:dyDescent="0.2">
      <c r="A254">
        <v>586</v>
      </c>
      <c r="B254" s="1" t="s">
        <v>178</v>
      </c>
      <c r="C254" s="1" t="s">
        <v>591</v>
      </c>
      <c r="D254" s="2">
        <v>16428</v>
      </c>
      <c r="E254" s="2">
        <v>16478</v>
      </c>
      <c r="F254" s="2">
        <v>16503</v>
      </c>
    </row>
    <row r="255" spans="1:6" x14ac:dyDescent="0.2">
      <c r="A255">
        <v>587</v>
      </c>
      <c r="B255" s="1" t="s">
        <v>179</v>
      </c>
      <c r="C255" s="1" t="s">
        <v>591</v>
      </c>
      <c r="D255" s="2">
        <v>16437</v>
      </c>
      <c r="E255" s="2">
        <v>16487</v>
      </c>
      <c r="F255" s="2">
        <v>16510</v>
      </c>
    </row>
    <row r="256" spans="1:6" x14ac:dyDescent="0.2">
      <c r="A256">
        <v>588</v>
      </c>
      <c r="B256" s="1" t="s">
        <v>180</v>
      </c>
      <c r="C256" s="1" t="s">
        <v>591</v>
      </c>
      <c r="D256" s="2">
        <v>16446</v>
      </c>
      <c r="E256" s="2">
        <v>16492</v>
      </c>
      <c r="F256" s="2">
        <v>16516</v>
      </c>
    </row>
    <row r="257" spans="1:6" x14ac:dyDescent="0.2">
      <c r="A257">
        <v>589</v>
      </c>
      <c r="B257" s="1" t="s">
        <v>181</v>
      </c>
      <c r="C257" s="1" t="s">
        <v>591</v>
      </c>
      <c r="D257" s="2">
        <v>16453</v>
      </c>
      <c r="E257" s="2">
        <v>16496</v>
      </c>
      <c r="F257" s="2">
        <v>16525</v>
      </c>
    </row>
    <row r="258" spans="1:6" x14ac:dyDescent="0.2">
      <c r="A258">
        <v>590</v>
      </c>
      <c r="B258" s="1" t="s">
        <v>182</v>
      </c>
      <c r="C258" s="1" t="s">
        <v>591</v>
      </c>
      <c r="D258" s="2">
        <v>16458</v>
      </c>
      <c r="E258" s="2">
        <v>16503</v>
      </c>
      <c r="F258" s="2">
        <v>16527</v>
      </c>
    </row>
    <row r="259" spans="1:6" x14ac:dyDescent="0.2">
      <c r="A259">
        <v>591</v>
      </c>
      <c r="B259" s="1" t="s">
        <v>183</v>
      </c>
      <c r="C259" s="1" t="s">
        <v>591</v>
      </c>
      <c r="D259" s="2">
        <v>16463</v>
      </c>
      <c r="E259" s="2">
        <v>16510</v>
      </c>
      <c r="F259" s="2">
        <v>16538</v>
      </c>
    </row>
    <row r="260" spans="1:6" x14ac:dyDescent="0.2">
      <c r="A260">
        <v>592</v>
      </c>
      <c r="B260" s="1" t="s">
        <v>184</v>
      </c>
      <c r="C260" s="1" t="s">
        <v>591</v>
      </c>
      <c r="D260" s="2">
        <v>16468</v>
      </c>
      <c r="E260" s="2">
        <v>16517</v>
      </c>
      <c r="F260" s="2">
        <v>16547</v>
      </c>
    </row>
    <row r="261" spans="1:6" x14ac:dyDescent="0.2">
      <c r="A261">
        <v>593</v>
      </c>
      <c r="B261" s="1" t="s">
        <v>185</v>
      </c>
      <c r="C261" s="1" t="s">
        <v>591</v>
      </c>
      <c r="D261" s="2">
        <v>16478</v>
      </c>
      <c r="E261" s="2">
        <v>16524</v>
      </c>
      <c r="F261" s="2">
        <v>16555</v>
      </c>
    </row>
    <row r="262" spans="1:6" x14ac:dyDescent="0.2">
      <c r="A262">
        <v>594</v>
      </c>
      <c r="B262" s="1" t="s">
        <v>186</v>
      </c>
      <c r="C262" s="1" t="s">
        <v>591</v>
      </c>
      <c r="D262" s="2">
        <v>16496</v>
      </c>
      <c r="E262" s="2">
        <v>16527</v>
      </c>
      <c r="F262" s="2">
        <v>16567</v>
      </c>
    </row>
    <row r="263" spans="1:6" x14ac:dyDescent="0.2">
      <c r="A263">
        <v>595</v>
      </c>
      <c r="B263" s="1" t="s">
        <v>187</v>
      </c>
      <c r="C263" s="1" t="s">
        <v>591</v>
      </c>
      <c r="D263" s="2">
        <v>16504</v>
      </c>
      <c r="E263" s="2">
        <v>16538</v>
      </c>
      <c r="F263" s="2">
        <v>16576</v>
      </c>
    </row>
    <row r="264" spans="1:6" x14ac:dyDescent="0.2">
      <c r="A264">
        <v>596</v>
      </c>
      <c r="B264" s="1" t="s">
        <v>188</v>
      </c>
      <c r="C264" s="1" t="s">
        <v>591</v>
      </c>
      <c r="D264" s="2">
        <v>16510</v>
      </c>
      <c r="E264" s="2">
        <v>16546</v>
      </c>
      <c r="F264" s="2">
        <v>16587</v>
      </c>
    </row>
    <row r="265" spans="1:6" x14ac:dyDescent="0.2">
      <c r="A265">
        <v>597</v>
      </c>
      <c r="B265" s="1" t="s">
        <v>189</v>
      </c>
      <c r="C265" s="1" t="s">
        <v>591</v>
      </c>
      <c r="D265" s="2">
        <v>16376</v>
      </c>
      <c r="E265" s="2">
        <v>16437</v>
      </c>
      <c r="F265" s="2">
        <v>16468</v>
      </c>
    </row>
    <row r="266" spans="1:6" x14ac:dyDescent="0.2">
      <c r="A266">
        <v>598</v>
      </c>
      <c r="B266" s="1" t="s">
        <v>190</v>
      </c>
      <c r="C266" s="1" t="s">
        <v>591</v>
      </c>
      <c r="D266" s="2">
        <v>16382</v>
      </c>
      <c r="E266" s="2">
        <v>16441</v>
      </c>
      <c r="F266" s="2">
        <v>16468</v>
      </c>
    </row>
    <row r="267" spans="1:6" x14ac:dyDescent="0.2">
      <c r="A267">
        <v>599</v>
      </c>
      <c r="B267" s="1" t="s">
        <v>191</v>
      </c>
      <c r="C267" s="1" t="s">
        <v>591</v>
      </c>
      <c r="D267" s="2">
        <v>16386</v>
      </c>
      <c r="E267" s="2">
        <v>16446</v>
      </c>
      <c r="F267" s="2">
        <v>16473</v>
      </c>
    </row>
    <row r="268" spans="1:6" x14ac:dyDescent="0.2">
      <c r="A268">
        <v>600</v>
      </c>
      <c r="B268" s="1" t="s">
        <v>192</v>
      </c>
      <c r="C268" s="1" t="s">
        <v>591</v>
      </c>
      <c r="D268" s="2">
        <v>16391</v>
      </c>
      <c r="E268" s="2">
        <v>16450</v>
      </c>
      <c r="F268" s="2">
        <v>16475</v>
      </c>
    </row>
    <row r="269" spans="1:6" x14ac:dyDescent="0.2">
      <c r="A269">
        <v>601</v>
      </c>
      <c r="B269" s="1" t="s">
        <v>193</v>
      </c>
      <c r="C269" s="1" t="s">
        <v>591</v>
      </c>
      <c r="D269" s="2">
        <v>16396</v>
      </c>
      <c r="E269" s="2">
        <v>16455</v>
      </c>
      <c r="F269" s="2">
        <v>16478</v>
      </c>
    </row>
    <row r="270" spans="1:6" x14ac:dyDescent="0.2">
      <c r="A270">
        <v>602</v>
      </c>
      <c r="B270" s="1" t="s">
        <v>194</v>
      </c>
      <c r="C270" s="1" t="s">
        <v>591</v>
      </c>
      <c r="D270" s="2">
        <v>16245</v>
      </c>
      <c r="E270" s="2">
        <v>16324</v>
      </c>
      <c r="F270" s="2">
        <v>16351</v>
      </c>
    </row>
    <row r="271" spans="1:6" x14ac:dyDescent="0.2">
      <c r="A271">
        <v>603</v>
      </c>
      <c r="B271" s="1" t="s">
        <v>195</v>
      </c>
      <c r="C271" s="1" t="s">
        <v>591</v>
      </c>
      <c r="D271" s="2">
        <v>16252</v>
      </c>
      <c r="E271" s="2">
        <v>16331</v>
      </c>
      <c r="F271" s="2">
        <v>16365</v>
      </c>
    </row>
    <row r="272" spans="1:6" x14ac:dyDescent="0.2">
      <c r="A272">
        <v>604</v>
      </c>
      <c r="B272" s="1" t="s">
        <v>196</v>
      </c>
      <c r="C272" s="1" t="s">
        <v>591</v>
      </c>
      <c r="D272" s="2">
        <v>16263</v>
      </c>
      <c r="E272" s="2">
        <v>16338</v>
      </c>
      <c r="F272" s="2">
        <v>16372</v>
      </c>
    </row>
    <row r="273" spans="1:6" x14ac:dyDescent="0.2">
      <c r="A273">
        <v>605</v>
      </c>
      <c r="B273" s="1" t="s">
        <v>197</v>
      </c>
      <c r="C273" s="1" t="s">
        <v>591</v>
      </c>
      <c r="D273" s="2">
        <v>16273</v>
      </c>
      <c r="E273" s="2">
        <v>16350</v>
      </c>
      <c r="F273" s="2">
        <v>16385</v>
      </c>
    </row>
    <row r="274" spans="1:6" x14ac:dyDescent="0.2">
      <c r="A274">
        <v>606</v>
      </c>
      <c r="B274" s="1" t="s">
        <v>198</v>
      </c>
      <c r="C274" s="1" t="s">
        <v>591</v>
      </c>
      <c r="D274" s="2">
        <v>16292</v>
      </c>
      <c r="E274" s="2">
        <v>16358</v>
      </c>
      <c r="F274" s="2">
        <v>16392</v>
      </c>
    </row>
    <row r="275" spans="1:6" x14ac:dyDescent="0.2">
      <c r="A275">
        <v>607</v>
      </c>
      <c r="B275" s="1" t="s">
        <v>199</v>
      </c>
      <c r="C275" s="1" t="s">
        <v>591</v>
      </c>
      <c r="D275" s="2">
        <v>16300</v>
      </c>
      <c r="E275" s="2">
        <v>16367</v>
      </c>
      <c r="F275" s="2">
        <v>16398</v>
      </c>
    </row>
    <row r="276" spans="1:6" x14ac:dyDescent="0.2">
      <c r="A276">
        <v>608</v>
      </c>
      <c r="B276" s="1" t="s">
        <v>200</v>
      </c>
      <c r="C276" s="1" t="s">
        <v>591</v>
      </c>
      <c r="D276" s="2">
        <v>16324</v>
      </c>
      <c r="E276" s="2">
        <v>16376</v>
      </c>
      <c r="F276" s="2">
        <v>16404</v>
      </c>
    </row>
    <row r="277" spans="1:6" x14ac:dyDescent="0.2">
      <c r="A277">
        <v>609</v>
      </c>
      <c r="B277" s="1" t="s">
        <v>201</v>
      </c>
      <c r="C277" s="1" t="s">
        <v>591</v>
      </c>
      <c r="D277" s="2">
        <v>16331</v>
      </c>
      <c r="E277" s="2">
        <v>16380</v>
      </c>
      <c r="F277" s="2">
        <v>16406</v>
      </c>
    </row>
    <row r="278" spans="1:6" x14ac:dyDescent="0.2">
      <c r="A278">
        <v>610</v>
      </c>
      <c r="B278" s="1" t="s">
        <v>202</v>
      </c>
      <c r="C278" s="1" t="s">
        <v>591</v>
      </c>
      <c r="D278" s="2">
        <v>16337</v>
      </c>
      <c r="E278" s="2">
        <v>16392</v>
      </c>
      <c r="F278" s="2">
        <v>16419</v>
      </c>
    </row>
    <row r="279" spans="1:6" x14ac:dyDescent="0.2">
      <c r="A279">
        <v>611</v>
      </c>
      <c r="B279" s="1" t="s">
        <v>203</v>
      </c>
      <c r="C279" s="1" t="s">
        <v>591</v>
      </c>
      <c r="D279" s="2">
        <v>16338</v>
      </c>
      <c r="E279" s="2">
        <v>16387</v>
      </c>
      <c r="F279" s="2">
        <v>16413</v>
      </c>
    </row>
    <row r="280" spans="1:6" x14ac:dyDescent="0.2">
      <c r="A280">
        <v>612</v>
      </c>
      <c r="B280" s="1" t="s">
        <v>204</v>
      </c>
      <c r="C280" s="1" t="s">
        <v>591</v>
      </c>
      <c r="D280" s="2">
        <v>16340</v>
      </c>
      <c r="E280" s="2">
        <v>16394</v>
      </c>
      <c r="F280" s="2">
        <v>16421</v>
      </c>
    </row>
    <row r="281" spans="1:6" x14ac:dyDescent="0.2">
      <c r="A281">
        <v>613</v>
      </c>
      <c r="B281" s="1" t="s">
        <v>205</v>
      </c>
      <c r="C281" s="1" t="s">
        <v>591</v>
      </c>
      <c r="D281" s="2">
        <v>16345</v>
      </c>
      <c r="E281" s="2">
        <v>16396</v>
      </c>
      <c r="F281" s="2">
        <v>16427</v>
      </c>
    </row>
    <row r="282" spans="1:6" x14ac:dyDescent="0.2">
      <c r="A282">
        <v>614</v>
      </c>
      <c r="B282" s="1" t="s">
        <v>206</v>
      </c>
      <c r="C282" s="1" t="s">
        <v>591</v>
      </c>
      <c r="D282" s="2">
        <v>16350</v>
      </c>
      <c r="E282" s="2">
        <v>16401</v>
      </c>
      <c r="F282" s="2">
        <v>16433</v>
      </c>
    </row>
    <row r="283" spans="1:6" x14ac:dyDescent="0.2">
      <c r="A283">
        <v>615</v>
      </c>
      <c r="B283" s="1" t="s">
        <v>207</v>
      </c>
      <c r="C283" s="1" t="s">
        <v>591</v>
      </c>
      <c r="D283" s="2">
        <v>16354</v>
      </c>
      <c r="E283" s="2">
        <v>16410</v>
      </c>
      <c r="F283" s="2">
        <v>16437</v>
      </c>
    </row>
    <row r="284" spans="1:6" x14ac:dyDescent="0.2">
      <c r="A284">
        <v>616</v>
      </c>
      <c r="B284" s="1" t="s">
        <v>208</v>
      </c>
      <c r="C284" s="1" t="s">
        <v>591</v>
      </c>
      <c r="D284" s="2">
        <v>16358</v>
      </c>
      <c r="E284" s="2">
        <v>16406</v>
      </c>
      <c r="F284" s="2">
        <v>16436</v>
      </c>
    </row>
    <row r="285" spans="1:6" x14ac:dyDescent="0.2">
      <c r="A285">
        <v>617</v>
      </c>
      <c r="B285" s="1" t="s">
        <v>209</v>
      </c>
      <c r="C285" s="1" t="s">
        <v>591</v>
      </c>
      <c r="D285" s="2">
        <v>16364</v>
      </c>
      <c r="E285" s="2">
        <v>16417</v>
      </c>
      <c r="F285" s="2">
        <v>16452</v>
      </c>
    </row>
    <row r="286" spans="1:6" x14ac:dyDescent="0.2">
      <c r="A286">
        <v>618</v>
      </c>
      <c r="B286" s="1" t="s">
        <v>549</v>
      </c>
      <c r="C286" s="1" t="s">
        <v>591</v>
      </c>
      <c r="D286" s="2">
        <v>16368</v>
      </c>
      <c r="E286" s="2">
        <v>16411</v>
      </c>
      <c r="F286" s="2">
        <v>16437</v>
      </c>
    </row>
    <row r="287" spans="1:6" x14ac:dyDescent="0.2">
      <c r="A287">
        <v>619</v>
      </c>
      <c r="B287" s="1" t="s">
        <v>210</v>
      </c>
      <c r="C287" s="1" t="s">
        <v>591</v>
      </c>
      <c r="D287" s="2">
        <v>16369</v>
      </c>
      <c r="E287" s="2">
        <v>16425</v>
      </c>
      <c r="F287" s="2">
        <v>16459</v>
      </c>
    </row>
    <row r="288" spans="1:6" x14ac:dyDescent="0.2">
      <c r="A288">
        <v>620</v>
      </c>
      <c r="B288" s="1" t="s">
        <v>211</v>
      </c>
      <c r="C288" s="1" t="s">
        <v>591</v>
      </c>
      <c r="D288" s="2">
        <v>16373</v>
      </c>
      <c r="E288" s="2">
        <v>16424</v>
      </c>
      <c r="F288" s="2">
        <v>16457</v>
      </c>
    </row>
    <row r="289" spans="1:6" x14ac:dyDescent="0.2">
      <c r="A289">
        <v>621</v>
      </c>
      <c r="B289" s="1" t="s">
        <v>212</v>
      </c>
      <c r="C289" s="1" t="s">
        <v>591</v>
      </c>
      <c r="D289" s="2">
        <v>16376</v>
      </c>
      <c r="E289" s="2">
        <v>16434</v>
      </c>
      <c r="F289" s="2">
        <v>16467</v>
      </c>
    </row>
    <row r="290" spans="1:6" x14ac:dyDescent="0.2">
      <c r="A290">
        <v>622</v>
      </c>
      <c r="B290" s="1" t="s">
        <v>213</v>
      </c>
      <c r="C290" s="1" t="s">
        <v>591</v>
      </c>
      <c r="D290" s="2">
        <v>16379</v>
      </c>
      <c r="E290" s="2">
        <v>16457</v>
      </c>
      <c r="F290" s="2">
        <v>16487</v>
      </c>
    </row>
    <row r="291" spans="1:6" x14ac:dyDescent="0.2">
      <c r="A291">
        <v>623</v>
      </c>
      <c r="B291" s="1" t="s">
        <v>214</v>
      </c>
      <c r="C291" s="1" t="s">
        <v>591</v>
      </c>
      <c r="D291" s="2">
        <v>16380</v>
      </c>
      <c r="E291" s="2">
        <v>16428</v>
      </c>
      <c r="F291" s="2">
        <v>16466</v>
      </c>
    </row>
    <row r="292" spans="1:6" x14ac:dyDescent="0.2">
      <c r="A292">
        <v>624</v>
      </c>
      <c r="B292" s="1" t="s">
        <v>215</v>
      </c>
      <c r="C292" s="1" t="s">
        <v>591</v>
      </c>
      <c r="D292" s="2">
        <v>16387</v>
      </c>
      <c r="E292" s="2">
        <v>16442</v>
      </c>
      <c r="F292" s="2">
        <v>16468</v>
      </c>
    </row>
    <row r="293" spans="1:6" x14ac:dyDescent="0.2">
      <c r="A293">
        <v>625</v>
      </c>
      <c r="B293" s="1" t="s">
        <v>216</v>
      </c>
      <c r="C293" s="1" t="s">
        <v>591</v>
      </c>
      <c r="D293" s="2">
        <v>16392</v>
      </c>
      <c r="E293" s="2">
        <v>16455</v>
      </c>
      <c r="F293" s="2">
        <v>16482</v>
      </c>
    </row>
    <row r="294" spans="1:6" x14ac:dyDescent="0.2">
      <c r="A294">
        <v>626</v>
      </c>
      <c r="B294" s="1" t="s">
        <v>217</v>
      </c>
      <c r="C294" s="1" t="s">
        <v>591</v>
      </c>
      <c r="D294" s="2">
        <v>16394</v>
      </c>
      <c r="E294" s="2">
        <v>16452</v>
      </c>
      <c r="F294" s="2">
        <v>16480</v>
      </c>
    </row>
    <row r="295" spans="1:6" x14ac:dyDescent="0.2">
      <c r="A295">
        <v>627</v>
      </c>
      <c r="B295" s="1" t="s">
        <v>218</v>
      </c>
      <c r="C295" s="1" t="s">
        <v>591</v>
      </c>
      <c r="D295" s="2">
        <v>16396</v>
      </c>
      <c r="E295" s="2">
        <v>16448</v>
      </c>
      <c r="F295" s="2">
        <v>16469</v>
      </c>
    </row>
    <row r="296" spans="1:6" x14ac:dyDescent="0.2">
      <c r="A296">
        <v>628</v>
      </c>
      <c r="B296" s="1" t="s">
        <v>219</v>
      </c>
      <c r="C296" s="1" t="s">
        <v>591</v>
      </c>
      <c r="D296" s="2">
        <v>16401</v>
      </c>
      <c r="E296" s="2">
        <v>16463</v>
      </c>
      <c r="F296" s="2">
        <v>16489</v>
      </c>
    </row>
    <row r="297" spans="1:6" x14ac:dyDescent="0.2">
      <c r="A297">
        <v>629</v>
      </c>
      <c r="B297" s="1" t="s">
        <v>220</v>
      </c>
      <c r="C297" s="1" t="s">
        <v>591</v>
      </c>
      <c r="D297" s="2">
        <v>16406</v>
      </c>
      <c r="E297" s="2">
        <v>16467</v>
      </c>
      <c r="F297" s="2">
        <v>16494</v>
      </c>
    </row>
    <row r="298" spans="1:6" x14ac:dyDescent="0.2">
      <c r="A298">
        <v>630</v>
      </c>
      <c r="B298" s="1" t="s">
        <v>221</v>
      </c>
      <c r="C298" s="1" t="s">
        <v>591</v>
      </c>
      <c r="D298" s="2">
        <v>16410</v>
      </c>
      <c r="E298" s="2">
        <v>16483</v>
      </c>
      <c r="F298" s="2">
        <v>16512</v>
      </c>
    </row>
    <row r="299" spans="1:6" x14ac:dyDescent="0.2">
      <c r="A299">
        <v>631</v>
      </c>
      <c r="B299" s="1" t="s">
        <v>222</v>
      </c>
      <c r="C299" s="1" t="s">
        <v>591</v>
      </c>
      <c r="D299" s="2">
        <v>16411</v>
      </c>
      <c r="E299" s="2">
        <v>16469</v>
      </c>
      <c r="F299" s="2">
        <v>16496</v>
      </c>
    </row>
    <row r="300" spans="1:6" x14ac:dyDescent="0.2">
      <c r="A300">
        <v>632</v>
      </c>
      <c r="B300" s="1" t="s">
        <v>223</v>
      </c>
      <c r="C300" s="1" t="s">
        <v>591</v>
      </c>
      <c r="D300" s="2">
        <v>16418</v>
      </c>
      <c r="E300" s="2">
        <v>16473</v>
      </c>
      <c r="F300" s="2">
        <v>16496</v>
      </c>
    </row>
    <row r="301" spans="1:6" x14ac:dyDescent="0.2">
      <c r="A301">
        <v>633</v>
      </c>
      <c r="B301" s="1" t="s">
        <v>224</v>
      </c>
      <c r="C301" s="1" t="s">
        <v>591</v>
      </c>
      <c r="D301" s="2">
        <v>16424</v>
      </c>
      <c r="E301" s="2">
        <v>16478</v>
      </c>
      <c r="F301" s="2">
        <v>16506</v>
      </c>
    </row>
    <row r="302" spans="1:6" x14ac:dyDescent="0.2">
      <c r="A302">
        <v>634</v>
      </c>
      <c r="B302" s="1" t="s">
        <v>225</v>
      </c>
      <c r="C302" s="1" t="s">
        <v>591</v>
      </c>
      <c r="D302" s="2">
        <v>16425</v>
      </c>
      <c r="E302" s="2">
        <v>16481</v>
      </c>
      <c r="F302" s="2">
        <v>16509</v>
      </c>
    </row>
    <row r="303" spans="1:6" x14ac:dyDescent="0.2">
      <c r="A303">
        <v>635</v>
      </c>
      <c r="B303" s="1" t="s">
        <v>226</v>
      </c>
      <c r="C303" s="1" t="s">
        <v>591</v>
      </c>
      <c r="D303" s="2">
        <v>16428</v>
      </c>
      <c r="E303" s="2">
        <v>16487</v>
      </c>
      <c r="F303" s="2">
        <v>16516</v>
      </c>
    </row>
    <row r="304" spans="1:6" x14ac:dyDescent="0.2">
      <c r="A304">
        <v>636</v>
      </c>
      <c r="B304" s="1" t="s">
        <v>227</v>
      </c>
      <c r="C304" s="1" t="s">
        <v>591</v>
      </c>
      <c r="D304" s="2">
        <v>16434</v>
      </c>
      <c r="E304" s="2">
        <v>16491</v>
      </c>
      <c r="F304" s="2">
        <v>16519</v>
      </c>
    </row>
    <row r="305" spans="1:6" x14ac:dyDescent="0.2">
      <c r="A305">
        <v>637</v>
      </c>
      <c r="B305" s="1" t="s">
        <v>228</v>
      </c>
      <c r="C305" s="1" t="s">
        <v>591</v>
      </c>
      <c r="D305" s="2">
        <v>16442</v>
      </c>
      <c r="E305" s="2">
        <v>16492</v>
      </c>
      <c r="F305" s="2">
        <v>16522</v>
      </c>
    </row>
    <row r="306" spans="1:6" x14ac:dyDescent="0.2">
      <c r="A306">
        <v>638</v>
      </c>
      <c r="B306" s="1" t="s">
        <v>229</v>
      </c>
      <c r="C306" s="1" t="s">
        <v>591</v>
      </c>
      <c r="D306" s="2">
        <v>16448</v>
      </c>
      <c r="E306" s="2">
        <v>16499</v>
      </c>
      <c r="F306" s="2">
        <v>16523</v>
      </c>
    </row>
    <row r="307" spans="1:6" x14ac:dyDescent="0.2">
      <c r="A307">
        <v>639</v>
      </c>
      <c r="B307" s="1" t="s">
        <v>230</v>
      </c>
      <c r="C307" s="1" t="s">
        <v>591</v>
      </c>
      <c r="D307" s="2">
        <v>16452</v>
      </c>
      <c r="E307" s="2">
        <v>16504</v>
      </c>
      <c r="F307" s="2">
        <v>16527</v>
      </c>
    </row>
    <row r="308" spans="1:6" x14ac:dyDescent="0.2">
      <c r="A308">
        <v>640</v>
      </c>
      <c r="B308" s="1" t="s">
        <v>231</v>
      </c>
      <c r="C308" s="1" t="s">
        <v>591</v>
      </c>
      <c r="D308" s="2">
        <v>16455</v>
      </c>
      <c r="E308" s="2">
        <v>16502</v>
      </c>
      <c r="F308" s="2">
        <v>16526</v>
      </c>
    </row>
    <row r="309" spans="1:6" x14ac:dyDescent="0.2">
      <c r="A309">
        <v>641</v>
      </c>
      <c r="B309" s="1" t="s">
        <v>232</v>
      </c>
      <c r="C309" s="1" t="s">
        <v>591</v>
      </c>
      <c r="D309" s="2">
        <v>16457</v>
      </c>
      <c r="E309" s="2">
        <v>16508</v>
      </c>
      <c r="F309" s="2">
        <v>16534</v>
      </c>
    </row>
    <row r="310" spans="1:6" x14ac:dyDescent="0.2">
      <c r="A310">
        <v>642</v>
      </c>
      <c r="B310" s="1" t="s">
        <v>233</v>
      </c>
      <c r="C310" s="1" t="s">
        <v>591</v>
      </c>
      <c r="D310" s="2">
        <v>16463</v>
      </c>
      <c r="E310" s="2">
        <v>16512</v>
      </c>
      <c r="F310" s="2">
        <v>16537</v>
      </c>
    </row>
    <row r="311" spans="1:6" x14ac:dyDescent="0.2">
      <c r="A311">
        <v>643</v>
      </c>
      <c r="B311" s="1" t="s">
        <v>234</v>
      </c>
      <c r="C311" s="1" t="s">
        <v>591</v>
      </c>
      <c r="D311" s="2">
        <v>16467</v>
      </c>
      <c r="E311" s="2">
        <v>16515</v>
      </c>
      <c r="F311" s="2">
        <v>16540</v>
      </c>
    </row>
    <row r="312" spans="1:6" x14ac:dyDescent="0.2">
      <c r="A312">
        <v>644</v>
      </c>
      <c r="B312" s="1" t="s">
        <v>235</v>
      </c>
      <c r="C312" s="1" t="s">
        <v>591</v>
      </c>
      <c r="D312" s="2">
        <v>16469</v>
      </c>
      <c r="E312" s="2">
        <v>16519</v>
      </c>
      <c r="F312" s="2">
        <v>16544</v>
      </c>
    </row>
    <row r="313" spans="1:6" x14ac:dyDescent="0.2">
      <c r="A313">
        <v>645</v>
      </c>
      <c r="B313" s="1" t="s">
        <v>236</v>
      </c>
      <c r="C313" s="1" t="s">
        <v>591</v>
      </c>
      <c r="D313" s="2">
        <v>16473</v>
      </c>
      <c r="E313" s="2">
        <v>16522</v>
      </c>
      <c r="F313" s="2">
        <v>16547</v>
      </c>
    </row>
    <row r="314" spans="1:6" x14ac:dyDescent="0.2">
      <c r="A314">
        <v>646</v>
      </c>
      <c r="B314" s="1" t="s">
        <v>237</v>
      </c>
      <c r="C314" s="1" t="s">
        <v>591</v>
      </c>
      <c r="D314" s="2">
        <v>16478</v>
      </c>
      <c r="E314" s="2">
        <v>16525</v>
      </c>
      <c r="F314" s="2">
        <v>16551</v>
      </c>
    </row>
    <row r="315" spans="1:6" x14ac:dyDescent="0.2">
      <c r="A315">
        <v>647</v>
      </c>
      <c r="B315" s="1" t="s">
        <v>238</v>
      </c>
      <c r="C315" s="1" t="s">
        <v>591</v>
      </c>
      <c r="D315" s="2">
        <v>16483</v>
      </c>
      <c r="E315" s="2">
        <v>16533</v>
      </c>
      <c r="F315" s="2">
        <v>16559</v>
      </c>
    </row>
    <row r="316" spans="1:6" x14ac:dyDescent="0.2">
      <c r="A316">
        <v>648</v>
      </c>
      <c r="B316" s="1" t="s">
        <v>239</v>
      </c>
      <c r="C316" s="1" t="s">
        <v>591</v>
      </c>
      <c r="D316" s="2">
        <v>16487</v>
      </c>
      <c r="E316" s="2">
        <v>16539</v>
      </c>
      <c r="F316" s="2">
        <v>16565</v>
      </c>
    </row>
    <row r="317" spans="1:6" x14ac:dyDescent="0.2">
      <c r="A317">
        <v>649</v>
      </c>
      <c r="B317" s="1" t="s">
        <v>240</v>
      </c>
      <c r="C317" s="1" t="s">
        <v>591</v>
      </c>
      <c r="D317" s="2">
        <v>16491</v>
      </c>
      <c r="E317" s="2">
        <v>16544</v>
      </c>
      <c r="F317" s="2">
        <v>16569</v>
      </c>
    </row>
    <row r="318" spans="1:6" x14ac:dyDescent="0.2">
      <c r="A318">
        <v>650</v>
      </c>
      <c r="B318" s="1" t="s">
        <v>241</v>
      </c>
      <c r="C318" s="1" t="s">
        <v>591</v>
      </c>
      <c r="D318" s="2">
        <v>16492</v>
      </c>
      <c r="E318" s="2">
        <v>16537</v>
      </c>
      <c r="F318" s="2">
        <v>16566</v>
      </c>
    </row>
    <row r="319" spans="1:6" x14ac:dyDescent="0.2">
      <c r="A319">
        <v>651</v>
      </c>
      <c r="B319" s="1" t="s">
        <v>242</v>
      </c>
      <c r="C319" s="1" t="s">
        <v>591</v>
      </c>
      <c r="D319" s="2">
        <v>16499</v>
      </c>
      <c r="E319" s="2">
        <v>16551</v>
      </c>
      <c r="F319" s="2">
        <v>16579</v>
      </c>
    </row>
    <row r="320" spans="1:6" x14ac:dyDescent="0.2">
      <c r="A320">
        <v>652</v>
      </c>
      <c r="B320" s="1" t="s">
        <v>243</v>
      </c>
      <c r="C320" s="1" t="s">
        <v>591</v>
      </c>
      <c r="D320" s="2">
        <v>16502</v>
      </c>
      <c r="E320" s="2">
        <v>16547</v>
      </c>
      <c r="F320" s="2">
        <v>16572</v>
      </c>
    </row>
    <row r="321" spans="1:6" x14ac:dyDescent="0.2">
      <c r="A321">
        <v>653</v>
      </c>
      <c r="B321" s="1" t="s">
        <v>244</v>
      </c>
      <c r="C321" s="1" t="s">
        <v>591</v>
      </c>
      <c r="D321" s="2">
        <v>16504</v>
      </c>
      <c r="E321" s="2">
        <v>16555</v>
      </c>
      <c r="F321" s="2">
        <v>16579</v>
      </c>
    </row>
    <row r="322" spans="1:6" x14ac:dyDescent="0.2">
      <c r="A322">
        <v>654</v>
      </c>
      <c r="B322" s="1" t="s">
        <v>245</v>
      </c>
      <c r="C322" s="1" t="s">
        <v>644</v>
      </c>
      <c r="D322" s="2">
        <v>16481</v>
      </c>
      <c r="E322" s="2">
        <v>16530</v>
      </c>
      <c r="F322" s="2">
        <v>16716</v>
      </c>
    </row>
    <row r="323" spans="1:6" x14ac:dyDescent="0.2">
      <c r="A323">
        <v>655</v>
      </c>
      <c r="B323" s="1" t="s">
        <v>645</v>
      </c>
      <c r="C323" s="1" t="s">
        <v>551</v>
      </c>
      <c r="D323" s="2">
        <v>16167</v>
      </c>
      <c r="E323" s="2">
        <v>16243</v>
      </c>
      <c r="F323" s="2">
        <v>16317</v>
      </c>
    </row>
    <row r="324" spans="1:6" x14ac:dyDescent="0.2">
      <c r="A324">
        <v>656</v>
      </c>
      <c r="B324" s="1" t="s">
        <v>646</v>
      </c>
      <c r="C324" s="1" t="s">
        <v>551</v>
      </c>
      <c r="D324" s="2">
        <v>16173</v>
      </c>
      <c r="E324" s="2">
        <v>16257</v>
      </c>
      <c r="F324" s="2">
        <v>16320</v>
      </c>
    </row>
    <row r="325" spans="1:6" x14ac:dyDescent="0.2">
      <c r="A325">
        <v>657</v>
      </c>
      <c r="B325" s="1" t="s">
        <v>647</v>
      </c>
      <c r="C325" s="1" t="s">
        <v>551</v>
      </c>
      <c r="D325" s="2">
        <v>16179</v>
      </c>
      <c r="E325" s="2">
        <v>16265</v>
      </c>
      <c r="F325" s="2">
        <v>16326</v>
      </c>
    </row>
    <row r="326" spans="1:6" x14ac:dyDescent="0.2">
      <c r="A326">
        <v>658</v>
      </c>
      <c r="B326" s="1" t="s">
        <v>648</v>
      </c>
      <c r="C326" s="1" t="s">
        <v>551</v>
      </c>
      <c r="D326" s="2">
        <v>16184</v>
      </c>
      <c r="E326" s="2">
        <v>16274</v>
      </c>
      <c r="F326" s="2">
        <v>16333</v>
      </c>
    </row>
    <row r="327" spans="1:6" x14ac:dyDescent="0.2">
      <c r="A327">
        <v>659</v>
      </c>
      <c r="B327" s="1" t="s">
        <v>649</v>
      </c>
      <c r="C327" s="1" t="s">
        <v>551</v>
      </c>
      <c r="D327" s="2">
        <v>16190</v>
      </c>
      <c r="E327" s="2">
        <v>16280</v>
      </c>
      <c r="F327" s="2">
        <v>16339</v>
      </c>
    </row>
    <row r="328" spans="1:6" x14ac:dyDescent="0.2">
      <c r="A328">
        <v>660</v>
      </c>
      <c r="B328" s="1" t="s">
        <v>650</v>
      </c>
      <c r="C328" s="1" t="s">
        <v>551</v>
      </c>
      <c r="D328" s="2">
        <v>16196</v>
      </c>
      <c r="E328" s="2">
        <v>16294</v>
      </c>
      <c r="F328" s="2">
        <v>16344</v>
      </c>
    </row>
    <row r="329" spans="1:6" x14ac:dyDescent="0.2">
      <c r="A329">
        <v>661</v>
      </c>
      <c r="B329" s="1" t="s">
        <v>651</v>
      </c>
      <c r="C329" s="1" t="s">
        <v>551</v>
      </c>
      <c r="D329" s="2">
        <v>16141</v>
      </c>
      <c r="E329" s="2">
        <v>16303</v>
      </c>
      <c r="F329" s="2">
        <v>16348</v>
      </c>
    </row>
    <row r="330" spans="1:6" x14ac:dyDescent="0.2">
      <c r="A330">
        <v>662</v>
      </c>
      <c r="B330" s="1" t="s">
        <v>652</v>
      </c>
      <c r="C330" s="1" t="s">
        <v>551</v>
      </c>
      <c r="D330" s="2">
        <v>16208</v>
      </c>
      <c r="E330" s="2">
        <v>16317</v>
      </c>
      <c r="F330" s="2">
        <v>16352</v>
      </c>
    </row>
    <row r="331" spans="1:6" x14ac:dyDescent="0.2">
      <c r="A331">
        <v>663</v>
      </c>
      <c r="B331" s="1" t="s">
        <v>653</v>
      </c>
      <c r="C331" s="1" t="s">
        <v>551</v>
      </c>
      <c r="D331" s="2">
        <v>16218</v>
      </c>
      <c r="E331" s="2">
        <v>16326</v>
      </c>
      <c r="F331" s="2">
        <v>16356</v>
      </c>
    </row>
    <row r="332" spans="1:6" x14ac:dyDescent="0.2">
      <c r="A332">
        <v>664</v>
      </c>
      <c r="B332" s="1" t="s">
        <v>654</v>
      </c>
      <c r="C332" s="1" t="s">
        <v>551</v>
      </c>
      <c r="D332" s="2">
        <v>16219</v>
      </c>
      <c r="E332" s="2">
        <v>16334</v>
      </c>
      <c r="F332" s="2">
        <v>16359</v>
      </c>
    </row>
    <row r="333" spans="1:6" x14ac:dyDescent="0.2">
      <c r="A333">
        <v>665</v>
      </c>
      <c r="B333" s="1" t="s">
        <v>655</v>
      </c>
      <c r="C333" s="1" t="s">
        <v>551</v>
      </c>
      <c r="D333" s="2">
        <v>16225</v>
      </c>
      <c r="E333" s="2">
        <v>16340</v>
      </c>
      <c r="F333" s="2">
        <v>16363</v>
      </c>
    </row>
    <row r="334" spans="1:6" x14ac:dyDescent="0.2">
      <c r="A334">
        <v>666</v>
      </c>
      <c r="B334" s="1" t="s">
        <v>656</v>
      </c>
      <c r="C334" s="1" t="s">
        <v>551</v>
      </c>
      <c r="D334" s="2">
        <v>16231</v>
      </c>
      <c r="E334" s="2">
        <v>16344</v>
      </c>
      <c r="F334" s="2">
        <v>16366</v>
      </c>
    </row>
    <row r="335" spans="1:6" x14ac:dyDescent="0.2">
      <c r="A335">
        <v>667</v>
      </c>
      <c r="B335" s="1" t="s">
        <v>657</v>
      </c>
      <c r="C335" s="1" t="s">
        <v>551</v>
      </c>
      <c r="D335" s="2">
        <v>16243</v>
      </c>
      <c r="E335" s="2">
        <v>16349</v>
      </c>
      <c r="F335" s="2">
        <v>16370</v>
      </c>
    </row>
    <row r="336" spans="1:6" x14ac:dyDescent="0.2">
      <c r="A336">
        <v>668</v>
      </c>
      <c r="B336" s="1" t="s">
        <v>658</v>
      </c>
      <c r="C336" s="1" t="s">
        <v>551</v>
      </c>
      <c r="D336" s="2">
        <v>16257</v>
      </c>
      <c r="E336" s="2">
        <v>16352</v>
      </c>
      <c r="F336" s="2">
        <v>16372</v>
      </c>
    </row>
    <row r="337" spans="1:6" x14ac:dyDescent="0.2">
      <c r="A337">
        <v>669</v>
      </c>
      <c r="B337" s="1" t="s">
        <v>659</v>
      </c>
      <c r="C337" s="1" t="s">
        <v>551</v>
      </c>
      <c r="D337" s="2">
        <v>16265</v>
      </c>
      <c r="E337" s="2">
        <v>16356</v>
      </c>
      <c r="F337" s="2">
        <v>16376</v>
      </c>
    </row>
    <row r="338" spans="1:6" x14ac:dyDescent="0.2">
      <c r="A338">
        <v>670</v>
      </c>
      <c r="B338" s="1" t="s">
        <v>660</v>
      </c>
      <c r="C338" s="1" t="s">
        <v>551</v>
      </c>
      <c r="D338" s="2">
        <v>16274</v>
      </c>
      <c r="E338" s="2">
        <v>16360</v>
      </c>
      <c r="F338" s="2">
        <v>16380</v>
      </c>
    </row>
    <row r="339" spans="1:6" x14ac:dyDescent="0.2">
      <c r="A339">
        <v>671</v>
      </c>
      <c r="B339" s="1" t="s">
        <v>661</v>
      </c>
      <c r="C339" s="1" t="s">
        <v>551</v>
      </c>
      <c r="D339" s="2">
        <v>16280</v>
      </c>
      <c r="E339" s="2">
        <v>16363</v>
      </c>
      <c r="F339" s="2">
        <v>16383</v>
      </c>
    </row>
    <row r="340" spans="1:6" x14ac:dyDescent="0.2">
      <c r="A340">
        <v>672</v>
      </c>
      <c r="B340" s="1" t="s">
        <v>662</v>
      </c>
      <c r="C340" s="1" t="s">
        <v>551</v>
      </c>
      <c r="D340" s="2">
        <v>16294</v>
      </c>
      <c r="E340" s="2">
        <v>16366</v>
      </c>
      <c r="F340" s="2">
        <v>16386</v>
      </c>
    </row>
    <row r="341" spans="1:6" x14ac:dyDescent="0.2">
      <c r="A341">
        <v>673</v>
      </c>
      <c r="B341" s="1" t="s">
        <v>663</v>
      </c>
      <c r="C341" s="1" t="s">
        <v>551</v>
      </c>
      <c r="D341" s="2">
        <v>16303</v>
      </c>
      <c r="E341" s="2">
        <v>16370</v>
      </c>
      <c r="F341" s="2">
        <v>16391</v>
      </c>
    </row>
    <row r="342" spans="1:6" x14ac:dyDescent="0.2">
      <c r="A342">
        <v>674</v>
      </c>
      <c r="B342" s="1" t="s">
        <v>664</v>
      </c>
      <c r="C342" s="1" t="s">
        <v>551</v>
      </c>
      <c r="D342" s="2">
        <v>16317</v>
      </c>
      <c r="E342" s="2">
        <v>16373</v>
      </c>
      <c r="F342" s="2">
        <v>16394</v>
      </c>
    </row>
    <row r="343" spans="1:6" x14ac:dyDescent="0.2">
      <c r="A343">
        <v>675</v>
      </c>
      <c r="B343" s="1" t="s">
        <v>665</v>
      </c>
      <c r="C343" s="1" t="s">
        <v>551</v>
      </c>
      <c r="D343" s="2">
        <v>16326</v>
      </c>
      <c r="E343" s="2">
        <v>16377</v>
      </c>
      <c r="F343" s="2">
        <v>16398</v>
      </c>
    </row>
    <row r="344" spans="1:6" x14ac:dyDescent="0.2">
      <c r="A344">
        <v>676</v>
      </c>
      <c r="B344" s="1" t="s">
        <v>666</v>
      </c>
      <c r="C344" s="1" t="s">
        <v>551</v>
      </c>
      <c r="D344" s="2">
        <v>16324</v>
      </c>
      <c r="E344" s="2">
        <v>16381</v>
      </c>
      <c r="F344" s="2">
        <v>16402</v>
      </c>
    </row>
    <row r="345" spans="1:6" x14ac:dyDescent="0.2">
      <c r="A345">
        <v>677</v>
      </c>
      <c r="B345" s="1" t="s">
        <v>667</v>
      </c>
      <c r="C345" s="1" t="s">
        <v>551</v>
      </c>
      <c r="D345" s="2">
        <v>16340</v>
      </c>
      <c r="E345" s="2">
        <v>16385</v>
      </c>
      <c r="F345" s="2">
        <v>16407</v>
      </c>
    </row>
    <row r="346" spans="1:6" x14ac:dyDescent="0.2">
      <c r="A346">
        <v>678</v>
      </c>
      <c r="B346" s="1" t="s">
        <v>668</v>
      </c>
      <c r="C346" s="1" t="s">
        <v>551</v>
      </c>
      <c r="D346" s="2">
        <v>16344</v>
      </c>
      <c r="E346" s="2">
        <v>16388</v>
      </c>
      <c r="F346" s="2">
        <v>16409</v>
      </c>
    </row>
    <row r="347" spans="1:6" x14ac:dyDescent="0.2">
      <c r="A347">
        <v>679</v>
      </c>
      <c r="B347" s="1" t="s">
        <v>669</v>
      </c>
      <c r="C347" s="1" t="s">
        <v>551</v>
      </c>
      <c r="D347" s="2">
        <v>16349</v>
      </c>
      <c r="E347" s="2">
        <v>16392</v>
      </c>
      <c r="F347" s="2">
        <v>16411</v>
      </c>
    </row>
    <row r="348" spans="1:6" x14ac:dyDescent="0.2">
      <c r="A348">
        <v>680</v>
      </c>
      <c r="B348" s="1" t="s">
        <v>670</v>
      </c>
      <c r="C348" s="1" t="s">
        <v>551</v>
      </c>
      <c r="D348" s="2">
        <v>16352</v>
      </c>
      <c r="E348" s="2">
        <v>16395</v>
      </c>
      <c r="F348" s="2">
        <v>16415</v>
      </c>
    </row>
    <row r="349" spans="1:6" x14ac:dyDescent="0.2">
      <c r="A349">
        <v>681</v>
      </c>
      <c r="B349" s="1" t="s">
        <v>671</v>
      </c>
      <c r="C349" s="1" t="s">
        <v>551</v>
      </c>
      <c r="D349" s="2">
        <v>16356</v>
      </c>
      <c r="E349" s="2">
        <v>16398</v>
      </c>
      <c r="F349" s="2">
        <v>16436</v>
      </c>
    </row>
    <row r="350" spans="1:6" x14ac:dyDescent="0.2">
      <c r="A350">
        <v>682</v>
      </c>
      <c r="B350" s="1" t="s">
        <v>246</v>
      </c>
      <c r="C350" s="1" t="s">
        <v>550</v>
      </c>
      <c r="D350" s="2">
        <v>16523</v>
      </c>
      <c r="E350" s="2">
        <v>16565</v>
      </c>
      <c r="F350" s="2">
        <v>16593</v>
      </c>
    </row>
    <row r="351" spans="1:6" x14ac:dyDescent="0.2">
      <c r="A351">
        <v>683</v>
      </c>
      <c r="B351" s="1" t="s">
        <v>247</v>
      </c>
      <c r="C351" s="1" t="s">
        <v>550</v>
      </c>
      <c r="D351" s="2">
        <v>16526</v>
      </c>
      <c r="E351" s="2">
        <v>16568</v>
      </c>
      <c r="F351" s="2">
        <v>16596</v>
      </c>
    </row>
    <row r="352" spans="1:6" x14ac:dyDescent="0.2">
      <c r="A352">
        <v>684</v>
      </c>
      <c r="B352" s="1" t="s">
        <v>248</v>
      </c>
      <c r="C352" s="1" t="s">
        <v>550</v>
      </c>
      <c r="D352" s="2">
        <v>16530</v>
      </c>
      <c r="E352" s="2">
        <v>16572</v>
      </c>
      <c r="F352" s="2">
        <v>16600</v>
      </c>
    </row>
    <row r="353" spans="1:6" x14ac:dyDescent="0.2">
      <c r="A353">
        <v>685</v>
      </c>
      <c r="B353" s="1" t="s">
        <v>249</v>
      </c>
      <c r="C353" s="1" t="s">
        <v>550</v>
      </c>
      <c r="D353" s="2">
        <v>16533</v>
      </c>
      <c r="E353" s="2">
        <v>16576</v>
      </c>
      <c r="F353" s="2">
        <v>16606</v>
      </c>
    </row>
    <row r="354" spans="1:6" x14ac:dyDescent="0.2">
      <c r="A354">
        <v>686</v>
      </c>
      <c r="B354" s="1" t="s">
        <v>250</v>
      </c>
      <c r="C354" s="1" t="s">
        <v>550</v>
      </c>
      <c r="D354" s="2">
        <v>16537</v>
      </c>
      <c r="E354" s="2">
        <v>16579</v>
      </c>
      <c r="F354" s="2">
        <v>16609</v>
      </c>
    </row>
    <row r="355" spans="1:6" x14ac:dyDescent="0.2">
      <c r="A355">
        <v>687</v>
      </c>
      <c r="B355" s="1" t="s">
        <v>251</v>
      </c>
      <c r="C355" s="1" t="s">
        <v>550</v>
      </c>
      <c r="D355" s="2">
        <v>16540</v>
      </c>
      <c r="E355" s="2">
        <v>16586</v>
      </c>
      <c r="F355" s="2">
        <v>16611</v>
      </c>
    </row>
    <row r="356" spans="1:6" x14ac:dyDescent="0.2">
      <c r="A356">
        <v>688</v>
      </c>
      <c r="B356" s="1" t="s">
        <v>252</v>
      </c>
      <c r="C356" s="1" t="s">
        <v>550</v>
      </c>
      <c r="D356" s="2">
        <v>16544</v>
      </c>
      <c r="E356" s="2">
        <v>16590</v>
      </c>
      <c r="F356" s="2">
        <v>16617</v>
      </c>
    </row>
    <row r="357" spans="1:6" x14ac:dyDescent="0.2">
      <c r="A357">
        <v>689</v>
      </c>
      <c r="B357" s="1" t="s">
        <v>253</v>
      </c>
      <c r="C357" s="1" t="s">
        <v>550</v>
      </c>
      <c r="D357" s="2">
        <v>16547</v>
      </c>
      <c r="E357" s="2">
        <v>16595</v>
      </c>
      <c r="F357" s="2">
        <v>16621</v>
      </c>
    </row>
    <row r="358" spans="1:6" x14ac:dyDescent="0.2">
      <c r="A358">
        <v>690</v>
      </c>
      <c r="B358" s="1" t="s">
        <v>254</v>
      </c>
      <c r="C358" s="1" t="s">
        <v>550</v>
      </c>
      <c r="D358" s="2">
        <v>16551</v>
      </c>
      <c r="E358" s="2">
        <v>16600</v>
      </c>
      <c r="F358" s="2">
        <v>16629</v>
      </c>
    </row>
    <row r="359" spans="1:6" x14ac:dyDescent="0.2">
      <c r="A359">
        <v>691</v>
      </c>
      <c r="B359" s="1" t="s">
        <v>255</v>
      </c>
      <c r="C359" s="1" t="s">
        <v>550</v>
      </c>
      <c r="D359" s="2">
        <v>16555</v>
      </c>
      <c r="E359" s="2">
        <v>16605</v>
      </c>
      <c r="F359" s="2">
        <v>16632</v>
      </c>
    </row>
    <row r="360" spans="1:6" x14ac:dyDescent="0.2">
      <c r="A360">
        <v>692</v>
      </c>
      <c r="B360" s="1" t="s">
        <v>256</v>
      </c>
      <c r="C360" s="1" t="s">
        <v>550</v>
      </c>
      <c r="D360" s="2">
        <v>16560</v>
      </c>
      <c r="E360" s="2">
        <v>16609</v>
      </c>
      <c r="F360" s="2">
        <v>16638</v>
      </c>
    </row>
    <row r="361" spans="1:6" x14ac:dyDescent="0.2">
      <c r="A361">
        <v>693</v>
      </c>
      <c r="B361" s="1" t="s">
        <v>257</v>
      </c>
      <c r="C361" s="1" t="s">
        <v>550</v>
      </c>
      <c r="D361" s="2">
        <v>16565</v>
      </c>
      <c r="E361" s="2">
        <v>16614</v>
      </c>
      <c r="F361" s="2">
        <v>16642</v>
      </c>
    </row>
    <row r="362" spans="1:6" x14ac:dyDescent="0.2">
      <c r="A362">
        <v>694</v>
      </c>
      <c r="B362" s="1" t="s">
        <v>258</v>
      </c>
      <c r="C362" s="1" t="s">
        <v>550</v>
      </c>
      <c r="D362" s="2">
        <v>16568</v>
      </c>
      <c r="E362" s="2">
        <v>16618</v>
      </c>
      <c r="F362" s="2">
        <v>16645</v>
      </c>
    </row>
    <row r="363" spans="1:6" x14ac:dyDescent="0.2">
      <c r="A363">
        <v>695</v>
      </c>
      <c r="B363" s="1" t="s">
        <v>259</v>
      </c>
      <c r="C363" s="1" t="s">
        <v>550</v>
      </c>
      <c r="D363" s="2">
        <v>16572</v>
      </c>
      <c r="E363" s="2">
        <v>16623</v>
      </c>
      <c r="F363" s="2">
        <v>16649</v>
      </c>
    </row>
    <row r="364" spans="1:6" x14ac:dyDescent="0.2">
      <c r="A364">
        <v>696</v>
      </c>
      <c r="B364" s="1" t="s">
        <v>260</v>
      </c>
      <c r="C364" s="1" t="s">
        <v>551</v>
      </c>
      <c r="D364" s="2">
        <v>16576</v>
      </c>
      <c r="E364" s="2">
        <v>16628</v>
      </c>
      <c r="F364" s="2">
        <v>16656</v>
      </c>
    </row>
    <row r="365" spans="1:6" x14ac:dyDescent="0.2">
      <c r="A365">
        <v>697</v>
      </c>
      <c r="B365" s="1" t="s">
        <v>261</v>
      </c>
      <c r="C365" s="1" t="s">
        <v>550</v>
      </c>
      <c r="D365" s="2">
        <v>16586</v>
      </c>
      <c r="E365" s="2">
        <v>16637</v>
      </c>
      <c r="F365" s="2">
        <v>16663</v>
      </c>
    </row>
    <row r="366" spans="1:6" x14ac:dyDescent="0.2">
      <c r="A366">
        <v>698</v>
      </c>
      <c r="B366" s="1" t="s">
        <v>672</v>
      </c>
      <c r="C366" s="1" t="s">
        <v>550</v>
      </c>
      <c r="D366" s="2">
        <v>16595</v>
      </c>
      <c r="E366" s="2">
        <v>16646</v>
      </c>
      <c r="F366" s="2">
        <v>16676</v>
      </c>
    </row>
    <row r="367" spans="1:6" x14ac:dyDescent="0.2">
      <c r="A367">
        <v>699</v>
      </c>
      <c r="B367" s="1" t="s">
        <v>262</v>
      </c>
      <c r="C367" s="1" t="s">
        <v>550</v>
      </c>
      <c r="D367" s="2">
        <v>16600</v>
      </c>
      <c r="E367" s="2">
        <v>16651</v>
      </c>
      <c r="F367" s="2">
        <v>16725</v>
      </c>
    </row>
    <row r="368" spans="1:6" x14ac:dyDescent="0.2">
      <c r="A368">
        <v>700</v>
      </c>
      <c r="B368" s="1" t="s">
        <v>263</v>
      </c>
      <c r="C368" s="1" t="s">
        <v>550</v>
      </c>
      <c r="D368" s="2">
        <v>16609</v>
      </c>
      <c r="E368" s="2">
        <v>16660</v>
      </c>
      <c r="F368" s="2">
        <v>16748</v>
      </c>
    </row>
    <row r="369" spans="1:6" x14ac:dyDescent="0.2">
      <c r="A369">
        <v>701</v>
      </c>
      <c r="B369" s="1" t="s">
        <v>264</v>
      </c>
      <c r="C369" s="1" t="s">
        <v>550</v>
      </c>
      <c r="D369" s="2">
        <v>16614</v>
      </c>
      <c r="E369" s="2">
        <v>16667</v>
      </c>
      <c r="F369" s="2">
        <v>16704</v>
      </c>
    </row>
    <row r="370" spans="1:6" x14ac:dyDescent="0.2">
      <c r="A370">
        <v>702</v>
      </c>
      <c r="B370" s="1" t="s">
        <v>265</v>
      </c>
      <c r="C370" s="1" t="s">
        <v>591</v>
      </c>
      <c r="D370" s="2">
        <v>16518</v>
      </c>
      <c r="E370" s="2">
        <v>16555</v>
      </c>
      <c r="F370" s="2">
        <v>16618</v>
      </c>
    </row>
    <row r="371" spans="1:6" x14ac:dyDescent="0.2">
      <c r="A371">
        <v>703</v>
      </c>
      <c r="B371" s="1" t="s">
        <v>266</v>
      </c>
      <c r="C371" s="1" t="s">
        <v>591</v>
      </c>
      <c r="D371" s="2">
        <v>16524</v>
      </c>
      <c r="E371" s="2">
        <v>16564</v>
      </c>
      <c r="F371" s="2">
        <v>16618</v>
      </c>
    </row>
    <row r="372" spans="1:6" x14ac:dyDescent="0.2">
      <c r="A372">
        <v>704</v>
      </c>
      <c r="B372" s="1" t="s">
        <v>267</v>
      </c>
      <c r="C372" s="1" t="s">
        <v>591</v>
      </c>
      <c r="D372" s="2">
        <v>16538</v>
      </c>
      <c r="E372" s="2">
        <v>16572</v>
      </c>
      <c r="F372" s="2">
        <v>16631</v>
      </c>
    </row>
    <row r="373" spans="1:6" x14ac:dyDescent="0.2">
      <c r="A373">
        <v>705</v>
      </c>
      <c r="B373" s="1" t="s">
        <v>268</v>
      </c>
      <c r="C373" s="1" t="s">
        <v>591</v>
      </c>
      <c r="D373" s="2">
        <v>16547</v>
      </c>
      <c r="E373" s="2">
        <v>16582</v>
      </c>
      <c r="F373" s="2">
        <v>16642</v>
      </c>
    </row>
    <row r="374" spans="1:6" x14ac:dyDescent="0.2">
      <c r="A374">
        <v>706</v>
      </c>
      <c r="B374" s="1" t="s">
        <v>269</v>
      </c>
      <c r="C374" s="1" t="s">
        <v>591</v>
      </c>
      <c r="D374" s="2">
        <v>16557</v>
      </c>
      <c r="E374" s="2">
        <v>16594</v>
      </c>
      <c r="F374" s="2">
        <v>16635</v>
      </c>
    </row>
    <row r="375" spans="1:6" x14ac:dyDescent="0.2">
      <c r="A375">
        <v>707</v>
      </c>
      <c r="B375" s="1" t="s">
        <v>270</v>
      </c>
      <c r="C375" s="1" t="s">
        <v>591</v>
      </c>
      <c r="D375" s="2">
        <v>16565</v>
      </c>
      <c r="E375" s="2">
        <v>16603</v>
      </c>
      <c r="F375" s="2">
        <v>16655</v>
      </c>
    </row>
    <row r="376" spans="1:6" x14ac:dyDescent="0.2">
      <c r="A376">
        <v>708</v>
      </c>
      <c r="B376" s="1" t="s">
        <v>271</v>
      </c>
      <c r="C376" s="1" t="s">
        <v>591</v>
      </c>
      <c r="D376" s="2">
        <v>16573</v>
      </c>
      <c r="E376" s="2">
        <v>16611</v>
      </c>
      <c r="F376" s="2">
        <v>16653</v>
      </c>
    </row>
    <row r="377" spans="1:6" x14ac:dyDescent="0.2">
      <c r="A377">
        <v>709</v>
      </c>
      <c r="B377" s="1" t="s">
        <v>272</v>
      </c>
      <c r="C377" s="1" t="s">
        <v>591</v>
      </c>
      <c r="D377" s="2">
        <v>16582</v>
      </c>
      <c r="E377" s="2">
        <v>16621</v>
      </c>
      <c r="F377" s="2">
        <v>16670</v>
      </c>
    </row>
    <row r="378" spans="1:6" x14ac:dyDescent="0.2">
      <c r="A378">
        <v>710</v>
      </c>
      <c r="B378" s="1" t="s">
        <v>273</v>
      </c>
      <c r="C378" s="1" t="s">
        <v>591</v>
      </c>
      <c r="D378" s="2">
        <v>16595</v>
      </c>
      <c r="E378" s="2">
        <v>16632</v>
      </c>
      <c r="F378" s="2">
        <v>16679</v>
      </c>
    </row>
    <row r="379" spans="1:6" x14ac:dyDescent="0.2">
      <c r="A379">
        <v>711</v>
      </c>
      <c r="B379" s="1" t="s">
        <v>274</v>
      </c>
      <c r="C379" s="1" t="s">
        <v>591</v>
      </c>
      <c r="D379" s="2">
        <v>16604</v>
      </c>
      <c r="E379" s="2">
        <v>16637</v>
      </c>
      <c r="F379" s="2">
        <v>16693</v>
      </c>
    </row>
    <row r="380" spans="1:6" x14ac:dyDescent="0.2">
      <c r="A380">
        <v>712</v>
      </c>
      <c r="B380" s="1" t="s">
        <v>275</v>
      </c>
      <c r="C380" s="1" t="s">
        <v>591</v>
      </c>
      <c r="D380" s="2">
        <v>16574</v>
      </c>
      <c r="E380" s="2">
        <v>16615</v>
      </c>
      <c r="F380" s="2">
        <v>16646</v>
      </c>
    </row>
    <row r="381" spans="1:6" x14ac:dyDescent="0.2">
      <c r="A381">
        <v>713</v>
      </c>
      <c r="B381" s="1" t="s">
        <v>276</v>
      </c>
      <c r="C381" s="1" t="s">
        <v>591</v>
      </c>
      <c r="D381" s="2">
        <v>16576</v>
      </c>
      <c r="E381" s="2">
        <v>16618</v>
      </c>
      <c r="F381" s="2">
        <v>16653</v>
      </c>
    </row>
    <row r="382" spans="1:6" x14ac:dyDescent="0.2">
      <c r="A382">
        <v>714</v>
      </c>
      <c r="B382" s="1" t="s">
        <v>277</v>
      </c>
      <c r="C382" s="1" t="s">
        <v>591</v>
      </c>
      <c r="D382" s="2">
        <v>16581</v>
      </c>
      <c r="E382" s="2">
        <v>16622</v>
      </c>
      <c r="F382" s="2">
        <v>16657</v>
      </c>
    </row>
    <row r="383" spans="1:6" x14ac:dyDescent="0.2">
      <c r="A383">
        <v>715</v>
      </c>
      <c r="B383" s="1" t="s">
        <v>278</v>
      </c>
      <c r="C383" s="1" t="s">
        <v>591</v>
      </c>
      <c r="D383" s="2">
        <v>16584</v>
      </c>
      <c r="E383" s="2">
        <v>16625</v>
      </c>
      <c r="F383" s="2">
        <v>16662</v>
      </c>
    </row>
    <row r="384" spans="1:6" x14ac:dyDescent="0.2">
      <c r="A384">
        <v>716</v>
      </c>
      <c r="B384" s="1" t="s">
        <v>279</v>
      </c>
      <c r="C384" s="1" t="s">
        <v>591</v>
      </c>
      <c r="D384" s="2">
        <v>16588</v>
      </c>
      <c r="E384" s="2">
        <v>16629</v>
      </c>
      <c r="F384" s="2">
        <v>16666</v>
      </c>
    </row>
    <row r="385" spans="1:6" x14ac:dyDescent="0.2">
      <c r="A385">
        <v>717</v>
      </c>
      <c r="B385" s="1" t="s">
        <v>280</v>
      </c>
      <c r="C385" s="1" t="s">
        <v>591</v>
      </c>
      <c r="D385" s="2">
        <v>16592</v>
      </c>
      <c r="E385" s="2">
        <v>16632</v>
      </c>
      <c r="F385" s="2">
        <v>16669</v>
      </c>
    </row>
    <row r="386" spans="1:6" x14ac:dyDescent="0.2">
      <c r="A386">
        <v>718</v>
      </c>
      <c r="B386" s="1" t="s">
        <v>281</v>
      </c>
      <c r="C386" s="1" t="s">
        <v>591</v>
      </c>
      <c r="D386" s="2">
        <v>16596</v>
      </c>
      <c r="E386" s="2">
        <v>16636</v>
      </c>
      <c r="F386" s="2">
        <v>16674</v>
      </c>
    </row>
    <row r="387" spans="1:6" x14ac:dyDescent="0.2">
      <c r="A387">
        <v>719</v>
      </c>
      <c r="B387" s="1" t="s">
        <v>282</v>
      </c>
      <c r="C387" s="1" t="s">
        <v>591</v>
      </c>
      <c r="D387" s="2">
        <v>16600</v>
      </c>
      <c r="E387" s="2">
        <v>16639</v>
      </c>
      <c r="F387" s="2">
        <v>16676</v>
      </c>
    </row>
    <row r="388" spans="1:6" x14ac:dyDescent="0.2">
      <c r="A388">
        <v>720</v>
      </c>
      <c r="B388" s="1" t="s">
        <v>283</v>
      </c>
      <c r="C388" s="1" t="s">
        <v>591</v>
      </c>
      <c r="D388" s="2">
        <v>16602</v>
      </c>
      <c r="E388" s="2">
        <v>16643</v>
      </c>
      <c r="F388" s="2">
        <v>16679</v>
      </c>
    </row>
    <row r="389" spans="1:6" x14ac:dyDescent="0.2">
      <c r="A389">
        <v>721</v>
      </c>
      <c r="B389" s="1" t="s">
        <v>284</v>
      </c>
      <c r="C389" s="1" t="s">
        <v>591</v>
      </c>
      <c r="D389" s="2">
        <v>16606</v>
      </c>
      <c r="E389" s="2">
        <v>16646</v>
      </c>
      <c r="F389" s="2">
        <v>16695</v>
      </c>
    </row>
    <row r="390" spans="1:6" x14ac:dyDescent="0.2">
      <c r="A390">
        <v>722</v>
      </c>
      <c r="B390" s="1" t="s">
        <v>285</v>
      </c>
      <c r="C390" s="1" t="s">
        <v>591</v>
      </c>
      <c r="D390" s="2">
        <v>16404</v>
      </c>
      <c r="E390" s="2">
        <v>16457</v>
      </c>
      <c r="F390" s="2">
        <v>16482</v>
      </c>
    </row>
    <row r="391" spans="1:6" x14ac:dyDescent="0.2">
      <c r="A391">
        <v>723</v>
      </c>
      <c r="B391" s="1" t="s">
        <v>286</v>
      </c>
      <c r="C391" s="1" t="s">
        <v>591</v>
      </c>
      <c r="D391" s="2">
        <v>16408</v>
      </c>
      <c r="E391" s="2">
        <v>16461</v>
      </c>
      <c r="F391" s="2">
        <v>16485</v>
      </c>
    </row>
    <row r="392" spans="1:6" x14ac:dyDescent="0.2">
      <c r="A392">
        <v>724</v>
      </c>
      <c r="B392" s="1" t="s">
        <v>287</v>
      </c>
      <c r="C392" s="1" t="s">
        <v>591</v>
      </c>
      <c r="D392" s="2">
        <v>16413</v>
      </c>
      <c r="E392" s="2">
        <v>16464</v>
      </c>
      <c r="F392" s="2">
        <v>16489</v>
      </c>
    </row>
    <row r="393" spans="1:6" x14ac:dyDescent="0.2">
      <c r="A393">
        <v>725</v>
      </c>
      <c r="B393" s="1" t="s">
        <v>288</v>
      </c>
      <c r="C393" s="1" t="s">
        <v>591</v>
      </c>
      <c r="D393" s="2">
        <v>16419</v>
      </c>
      <c r="E393" s="2">
        <v>16468</v>
      </c>
      <c r="F393" s="2">
        <v>16492</v>
      </c>
    </row>
    <row r="394" spans="1:6" x14ac:dyDescent="0.2">
      <c r="A394">
        <v>726</v>
      </c>
      <c r="B394" s="1" t="s">
        <v>289</v>
      </c>
      <c r="C394" s="1" t="s">
        <v>591</v>
      </c>
      <c r="D394" s="2">
        <v>16422</v>
      </c>
      <c r="E394" s="2">
        <v>16471</v>
      </c>
      <c r="F394" s="2">
        <v>16497</v>
      </c>
    </row>
    <row r="395" spans="1:6" x14ac:dyDescent="0.2">
      <c r="A395">
        <v>727</v>
      </c>
      <c r="B395" s="1" t="s">
        <v>548</v>
      </c>
      <c r="C395" s="1" t="s">
        <v>591</v>
      </c>
      <c r="D395" s="2">
        <v>16428</v>
      </c>
      <c r="E395" s="2">
        <v>16475</v>
      </c>
      <c r="F395" s="2">
        <v>16499</v>
      </c>
    </row>
    <row r="396" spans="1:6" x14ac:dyDescent="0.2">
      <c r="A396">
        <v>728</v>
      </c>
      <c r="B396" s="1" t="s">
        <v>290</v>
      </c>
      <c r="C396" s="1" t="s">
        <v>591</v>
      </c>
      <c r="D396" s="2">
        <v>16433</v>
      </c>
      <c r="E396" s="2">
        <v>16478</v>
      </c>
      <c r="F396" s="2">
        <v>16503</v>
      </c>
    </row>
    <row r="397" spans="1:6" x14ac:dyDescent="0.2">
      <c r="A397">
        <v>729</v>
      </c>
      <c r="B397" s="1" t="s">
        <v>291</v>
      </c>
      <c r="C397" s="1" t="s">
        <v>591</v>
      </c>
      <c r="D397" s="2">
        <v>16437</v>
      </c>
      <c r="E397" s="2">
        <v>16482</v>
      </c>
      <c r="F397" s="2">
        <v>16506</v>
      </c>
    </row>
    <row r="398" spans="1:6" x14ac:dyDescent="0.2">
      <c r="A398">
        <v>730</v>
      </c>
      <c r="B398" s="1" t="s">
        <v>292</v>
      </c>
      <c r="C398" s="1" t="s">
        <v>591</v>
      </c>
      <c r="D398" s="2">
        <v>16442</v>
      </c>
      <c r="E398" s="2">
        <v>16485</v>
      </c>
      <c r="F398" s="2">
        <v>16510</v>
      </c>
    </row>
    <row r="399" spans="1:6" x14ac:dyDescent="0.2">
      <c r="A399">
        <v>731</v>
      </c>
      <c r="B399" s="1" t="s">
        <v>293</v>
      </c>
      <c r="C399" s="1" t="s">
        <v>591</v>
      </c>
      <c r="D399" s="2">
        <v>16446</v>
      </c>
      <c r="E399" s="2">
        <v>16489</v>
      </c>
      <c r="F399" s="2">
        <v>16513</v>
      </c>
    </row>
    <row r="400" spans="1:6" x14ac:dyDescent="0.2">
      <c r="A400">
        <v>732</v>
      </c>
      <c r="B400" s="1" t="s">
        <v>294</v>
      </c>
      <c r="C400" s="1" t="s">
        <v>591</v>
      </c>
      <c r="D400" s="2">
        <v>16450</v>
      </c>
      <c r="E400" s="2">
        <v>16492</v>
      </c>
      <c r="F400" s="2">
        <v>16517</v>
      </c>
    </row>
    <row r="401" spans="1:6" x14ac:dyDescent="0.2">
      <c r="A401">
        <v>733</v>
      </c>
      <c r="B401" s="1" t="s">
        <v>295</v>
      </c>
      <c r="C401" s="1" t="s">
        <v>591</v>
      </c>
      <c r="D401" s="2">
        <v>16455</v>
      </c>
      <c r="E401" s="2">
        <v>16496</v>
      </c>
      <c r="F401" s="2">
        <v>16520</v>
      </c>
    </row>
    <row r="402" spans="1:6" x14ac:dyDescent="0.2">
      <c r="A402">
        <v>734</v>
      </c>
      <c r="B402" s="1" t="s">
        <v>296</v>
      </c>
      <c r="C402" s="1" t="s">
        <v>591</v>
      </c>
      <c r="D402" s="2">
        <v>16457</v>
      </c>
      <c r="E402" s="2">
        <v>16499</v>
      </c>
      <c r="F402" s="2">
        <v>16524</v>
      </c>
    </row>
    <row r="403" spans="1:6" x14ac:dyDescent="0.2">
      <c r="A403">
        <v>735</v>
      </c>
      <c r="B403" s="1" t="s">
        <v>297</v>
      </c>
      <c r="C403" s="1" t="s">
        <v>591</v>
      </c>
      <c r="D403" s="2">
        <v>16462</v>
      </c>
      <c r="E403" s="2">
        <v>16503</v>
      </c>
      <c r="F403" s="2">
        <v>16527</v>
      </c>
    </row>
    <row r="404" spans="1:6" x14ac:dyDescent="0.2">
      <c r="A404">
        <v>736</v>
      </c>
      <c r="B404" s="1" t="s">
        <v>298</v>
      </c>
      <c r="C404" s="1" t="s">
        <v>591</v>
      </c>
      <c r="D404" s="2">
        <v>16464</v>
      </c>
      <c r="E404" s="2">
        <v>16506</v>
      </c>
      <c r="F404" s="2">
        <v>16531</v>
      </c>
    </row>
    <row r="405" spans="1:6" x14ac:dyDescent="0.2">
      <c r="A405">
        <v>737</v>
      </c>
      <c r="B405" s="1" t="s">
        <v>299</v>
      </c>
      <c r="C405" s="1" t="s">
        <v>591</v>
      </c>
      <c r="D405" s="2">
        <v>16468</v>
      </c>
      <c r="E405" s="2">
        <v>16510</v>
      </c>
      <c r="F405" s="2">
        <v>16534</v>
      </c>
    </row>
    <row r="406" spans="1:6" x14ac:dyDescent="0.2">
      <c r="A406">
        <v>738</v>
      </c>
      <c r="B406" s="1" t="s">
        <v>300</v>
      </c>
      <c r="C406" s="1" t="s">
        <v>591</v>
      </c>
      <c r="D406" s="2">
        <v>16471</v>
      </c>
      <c r="E406" s="2">
        <v>16513</v>
      </c>
      <c r="F406" s="2">
        <v>16538</v>
      </c>
    </row>
    <row r="407" spans="1:6" x14ac:dyDescent="0.2">
      <c r="A407">
        <v>739</v>
      </c>
      <c r="B407" s="1" t="s">
        <v>301</v>
      </c>
      <c r="C407" s="1" t="s">
        <v>591</v>
      </c>
      <c r="D407" s="2">
        <v>16476</v>
      </c>
      <c r="E407" s="2">
        <v>16517</v>
      </c>
      <c r="F407" s="2">
        <v>16541</v>
      </c>
    </row>
    <row r="408" spans="1:6" x14ac:dyDescent="0.2">
      <c r="A408">
        <v>740</v>
      </c>
      <c r="B408" s="1" t="s">
        <v>302</v>
      </c>
      <c r="C408" s="1" t="s">
        <v>591</v>
      </c>
      <c r="D408" s="2">
        <v>16479</v>
      </c>
      <c r="E408" s="2">
        <v>16520</v>
      </c>
      <c r="F408" s="2">
        <v>16545</v>
      </c>
    </row>
    <row r="409" spans="1:6" x14ac:dyDescent="0.2">
      <c r="A409">
        <v>741</v>
      </c>
      <c r="B409" s="1" t="s">
        <v>303</v>
      </c>
      <c r="C409" s="1" t="s">
        <v>591</v>
      </c>
      <c r="D409" s="2">
        <v>16482</v>
      </c>
      <c r="E409" s="2">
        <v>16524</v>
      </c>
      <c r="F409" s="2">
        <v>16548</v>
      </c>
    </row>
    <row r="410" spans="1:6" x14ac:dyDescent="0.2">
      <c r="A410">
        <v>742</v>
      </c>
      <c r="B410" s="1" t="s">
        <v>304</v>
      </c>
      <c r="C410" s="1" t="s">
        <v>591</v>
      </c>
      <c r="D410" s="2">
        <v>16485</v>
      </c>
      <c r="E410" s="2">
        <v>16527</v>
      </c>
      <c r="F410" s="2">
        <v>16552</v>
      </c>
    </row>
    <row r="411" spans="1:6" x14ac:dyDescent="0.2">
      <c r="A411">
        <v>743</v>
      </c>
      <c r="B411" s="1" t="s">
        <v>305</v>
      </c>
      <c r="C411" s="1" t="s">
        <v>591</v>
      </c>
      <c r="D411" s="2">
        <v>16490</v>
      </c>
      <c r="E411" s="2">
        <v>16531</v>
      </c>
      <c r="F411" s="2">
        <v>16555</v>
      </c>
    </row>
    <row r="412" spans="1:6" x14ac:dyDescent="0.2">
      <c r="A412">
        <v>744</v>
      </c>
      <c r="B412" s="1" t="s">
        <v>306</v>
      </c>
      <c r="C412" s="1" t="s">
        <v>591</v>
      </c>
      <c r="D412" s="2">
        <v>16493</v>
      </c>
      <c r="E412" s="2">
        <v>16534</v>
      </c>
      <c r="F412" s="2">
        <v>16559</v>
      </c>
    </row>
    <row r="413" spans="1:6" x14ac:dyDescent="0.2">
      <c r="A413">
        <v>745</v>
      </c>
      <c r="B413" s="1" t="s">
        <v>307</v>
      </c>
      <c r="C413" s="1" t="s">
        <v>591</v>
      </c>
      <c r="D413" s="2">
        <v>16496</v>
      </c>
      <c r="E413" s="2">
        <v>16538</v>
      </c>
      <c r="F413" s="2">
        <v>16564</v>
      </c>
    </row>
    <row r="414" spans="1:6" x14ac:dyDescent="0.2">
      <c r="A414">
        <v>746</v>
      </c>
      <c r="B414" s="1" t="s">
        <v>308</v>
      </c>
      <c r="C414" s="1" t="s">
        <v>591</v>
      </c>
      <c r="D414" s="2">
        <v>16499</v>
      </c>
      <c r="E414" s="2">
        <v>16541</v>
      </c>
      <c r="F414" s="2">
        <v>16566</v>
      </c>
    </row>
    <row r="415" spans="1:6" x14ac:dyDescent="0.2">
      <c r="A415">
        <v>747</v>
      </c>
      <c r="B415" s="1" t="s">
        <v>309</v>
      </c>
      <c r="C415" s="1" t="s">
        <v>591</v>
      </c>
      <c r="D415" s="2">
        <v>16504</v>
      </c>
      <c r="E415" s="2">
        <v>16545</v>
      </c>
      <c r="F415" s="2">
        <v>16569</v>
      </c>
    </row>
    <row r="416" spans="1:6" x14ac:dyDescent="0.2">
      <c r="A416">
        <v>748</v>
      </c>
      <c r="B416" s="1" t="s">
        <v>310</v>
      </c>
      <c r="C416" s="1" t="s">
        <v>591</v>
      </c>
      <c r="D416" s="2">
        <v>16507</v>
      </c>
      <c r="E416" s="2">
        <v>16548</v>
      </c>
      <c r="F416" s="2">
        <v>16573</v>
      </c>
    </row>
    <row r="417" spans="1:6" x14ac:dyDescent="0.2">
      <c r="A417">
        <v>749</v>
      </c>
      <c r="B417" s="1" t="s">
        <v>311</v>
      </c>
      <c r="C417" s="1" t="s">
        <v>591</v>
      </c>
      <c r="D417" s="2">
        <v>16510</v>
      </c>
      <c r="E417" s="2">
        <v>16552</v>
      </c>
      <c r="F417" s="2">
        <v>16576</v>
      </c>
    </row>
    <row r="418" spans="1:6" x14ac:dyDescent="0.2">
      <c r="A418">
        <v>750</v>
      </c>
      <c r="B418" s="1" t="s">
        <v>312</v>
      </c>
      <c r="C418" s="1" t="s">
        <v>591</v>
      </c>
      <c r="D418" s="2">
        <v>16513</v>
      </c>
      <c r="E418" s="2">
        <v>16555</v>
      </c>
      <c r="F418" s="2">
        <v>16580</v>
      </c>
    </row>
    <row r="419" spans="1:6" x14ac:dyDescent="0.2">
      <c r="A419">
        <v>751</v>
      </c>
      <c r="B419" s="1" t="s">
        <v>313</v>
      </c>
      <c r="C419" s="1" t="s">
        <v>591</v>
      </c>
      <c r="D419" s="2">
        <v>16518</v>
      </c>
      <c r="E419" s="2">
        <v>16559</v>
      </c>
      <c r="F419" s="2">
        <v>16583</v>
      </c>
    </row>
    <row r="420" spans="1:6" x14ac:dyDescent="0.2">
      <c r="A420">
        <v>752</v>
      </c>
      <c r="B420" s="1" t="s">
        <v>314</v>
      </c>
      <c r="C420" s="1" t="s">
        <v>591</v>
      </c>
      <c r="D420" s="2">
        <v>16521</v>
      </c>
      <c r="E420" s="2">
        <v>16562</v>
      </c>
      <c r="F420" s="2">
        <v>16587</v>
      </c>
    </row>
    <row r="421" spans="1:6" x14ac:dyDescent="0.2">
      <c r="A421">
        <v>753</v>
      </c>
      <c r="B421" s="1" t="s">
        <v>315</v>
      </c>
      <c r="C421" s="1" t="s">
        <v>591</v>
      </c>
      <c r="D421" s="2">
        <v>16525</v>
      </c>
      <c r="E421" s="2">
        <v>16566</v>
      </c>
      <c r="F421" s="2">
        <v>16590</v>
      </c>
    </row>
    <row r="422" spans="1:6" x14ac:dyDescent="0.2">
      <c r="A422">
        <v>754</v>
      </c>
      <c r="B422" s="1" t="s">
        <v>316</v>
      </c>
      <c r="C422" s="1" t="s">
        <v>591</v>
      </c>
      <c r="D422" s="2">
        <v>16527</v>
      </c>
      <c r="E422" s="2">
        <v>16569</v>
      </c>
      <c r="F422" s="2">
        <v>16594</v>
      </c>
    </row>
    <row r="423" spans="1:6" x14ac:dyDescent="0.2">
      <c r="A423">
        <v>755</v>
      </c>
      <c r="B423" s="1" t="s">
        <v>317</v>
      </c>
      <c r="C423" s="1" t="s">
        <v>591</v>
      </c>
      <c r="D423" s="2">
        <v>16532</v>
      </c>
      <c r="E423" s="2">
        <v>16573</v>
      </c>
      <c r="F423" s="2">
        <v>16597</v>
      </c>
    </row>
    <row r="424" spans="1:6" x14ac:dyDescent="0.2">
      <c r="A424">
        <v>756</v>
      </c>
      <c r="B424" s="1" t="s">
        <v>318</v>
      </c>
      <c r="C424" s="1" t="s">
        <v>591</v>
      </c>
      <c r="D424" s="2">
        <v>16535</v>
      </c>
      <c r="E424" s="2">
        <v>16576</v>
      </c>
      <c r="F424" s="2">
        <v>16601</v>
      </c>
    </row>
    <row r="425" spans="1:6" x14ac:dyDescent="0.2">
      <c r="A425">
        <v>757</v>
      </c>
      <c r="B425" s="1" t="s">
        <v>319</v>
      </c>
      <c r="C425" s="1" t="s">
        <v>591</v>
      </c>
      <c r="D425" s="2">
        <v>16539</v>
      </c>
      <c r="E425" s="2">
        <v>16580</v>
      </c>
      <c r="F425" s="2">
        <v>16604</v>
      </c>
    </row>
    <row r="426" spans="1:6" x14ac:dyDescent="0.2">
      <c r="A426">
        <v>758</v>
      </c>
      <c r="B426" s="1" t="s">
        <v>320</v>
      </c>
      <c r="C426" s="1" t="s">
        <v>591</v>
      </c>
      <c r="D426" s="2">
        <v>16541</v>
      </c>
      <c r="E426" s="2">
        <v>16583</v>
      </c>
      <c r="F426" s="2">
        <v>16608</v>
      </c>
    </row>
    <row r="427" spans="1:6" x14ac:dyDescent="0.2">
      <c r="A427">
        <v>759</v>
      </c>
      <c r="B427" s="1" t="s">
        <v>321</v>
      </c>
      <c r="C427" s="1" t="s">
        <v>591</v>
      </c>
      <c r="D427" s="2">
        <v>16545</v>
      </c>
      <c r="E427" s="2">
        <v>16587</v>
      </c>
      <c r="F427" s="2">
        <v>16611</v>
      </c>
    </row>
    <row r="428" spans="1:6" x14ac:dyDescent="0.2">
      <c r="A428">
        <v>760</v>
      </c>
      <c r="B428" s="1" t="s">
        <v>322</v>
      </c>
      <c r="C428" s="1" t="s">
        <v>591</v>
      </c>
      <c r="D428" s="2">
        <v>16549</v>
      </c>
      <c r="E428" s="2">
        <v>16590</v>
      </c>
      <c r="F428" s="2">
        <v>16615</v>
      </c>
    </row>
    <row r="429" spans="1:6" x14ac:dyDescent="0.2">
      <c r="A429">
        <v>761</v>
      </c>
      <c r="B429" s="1" t="s">
        <v>323</v>
      </c>
      <c r="C429" s="1" t="s">
        <v>591</v>
      </c>
      <c r="D429" s="2">
        <v>16553</v>
      </c>
      <c r="E429" s="2">
        <v>16594</v>
      </c>
      <c r="F429" s="2">
        <v>16621</v>
      </c>
    </row>
    <row r="430" spans="1:6" x14ac:dyDescent="0.2">
      <c r="A430">
        <v>762</v>
      </c>
      <c r="B430" s="1" t="s">
        <v>324</v>
      </c>
      <c r="C430" s="1" t="s">
        <v>591</v>
      </c>
      <c r="D430" s="2">
        <v>16555</v>
      </c>
      <c r="E430" s="2">
        <v>16597</v>
      </c>
      <c r="F430" s="2">
        <v>16624</v>
      </c>
    </row>
    <row r="431" spans="1:6" x14ac:dyDescent="0.2">
      <c r="A431">
        <v>763</v>
      </c>
      <c r="B431" s="1" t="s">
        <v>325</v>
      </c>
      <c r="C431" s="1" t="s">
        <v>591</v>
      </c>
      <c r="D431" s="2">
        <v>16560</v>
      </c>
      <c r="E431" s="2">
        <v>16601</v>
      </c>
      <c r="F431" s="2">
        <v>16628</v>
      </c>
    </row>
    <row r="432" spans="1:6" x14ac:dyDescent="0.2">
      <c r="A432">
        <v>764</v>
      </c>
      <c r="B432" s="1" t="s">
        <v>326</v>
      </c>
      <c r="C432" s="1" t="s">
        <v>591</v>
      </c>
      <c r="D432" s="2">
        <v>16563</v>
      </c>
      <c r="E432" s="2">
        <v>16604</v>
      </c>
      <c r="F432" s="2">
        <v>16636</v>
      </c>
    </row>
    <row r="433" spans="1:6" x14ac:dyDescent="0.2">
      <c r="A433">
        <v>765</v>
      </c>
      <c r="B433" s="1" t="s">
        <v>327</v>
      </c>
      <c r="C433" s="1" t="s">
        <v>591</v>
      </c>
      <c r="D433" s="2">
        <v>16567</v>
      </c>
      <c r="E433" s="2">
        <v>16608</v>
      </c>
      <c r="F433" s="2">
        <v>16639</v>
      </c>
    </row>
    <row r="434" spans="1:6" x14ac:dyDescent="0.2">
      <c r="A434">
        <v>766</v>
      </c>
      <c r="B434" s="1" t="s">
        <v>328</v>
      </c>
      <c r="C434" s="1" t="s">
        <v>591</v>
      </c>
      <c r="D434" s="2">
        <v>16569</v>
      </c>
      <c r="E434" s="2">
        <v>16611</v>
      </c>
      <c r="F434" s="2">
        <v>16643</v>
      </c>
    </row>
    <row r="435" spans="1:6" x14ac:dyDescent="0.2">
      <c r="A435">
        <v>767</v>
      </c>
      <c r="B435" s="1" t="s">
        <v>329</v>
      </c>
      <c r="C435" s="1" t="s">
        <v>591</v>
      </c>
      <c r="D435" s="2">
        <v>16428</v>
      </c>
      <c r="E435" s="2">
        <v>16484</v>
      </c>
      <c r="F435" s="2">
        <v>16511</v>
      </c>
    </row>
    <row r="436" spans="1:6" x14ac:dyDescent="0.2">
      <c r="A436">
        <v>768</v>
      </c>
      <c r="B436" s="1" t="s">
        <v>330</v>
      </c>
      <c r="C436" s="1" t="s">
        <v>591</v>
      </c>
      <c r="D436" s="2">
        <v>16434</v>
      </c>
      <c r="E436" s="2">
        <v>16490</v>
      </c>
      <c r="F436" s="2">
        <v>16515</v>
      </c>
    </row>
    <row r="437" spans="1:6" x14ac:dyDescent="0.2">
      <c r="A437">
        <v>769</v>
      </c>
      <c r="B437" s="1" t="s">
        <v>331</v>
      </c>
      <c r="C437" s="1" t="s">
        <v>591</v>
      </c>
      <c r="D437" s="2">
        <v>16435</v>
      </c>
      <c r="E437" s="2">
        <v>16492</v>
      </c>
      <c r="F437" s="2">
        <v>16518</v>
      </c>
    </row>
    <row r="438" spans="1:6" x14ac:dyDescent="0.2">
      <c r="A438">
        <v>770</v>
      </c>
      <c r="B438" s="1" t="s">
        <v>332</v>
      </c>
      <c r="C438" s="1" t="s">
        <v>591</v>
      </c>
      <c r="D438" s="2">
        <v>16446</v>
      </c>
      <c r="E438" s="2">
        <v>16496</v>
      </c>
      <c r="F438" s="2">
        <v>16522</v>
      </c>
    </row>
    <row r="439" spans="1:6" x14ac:dyDescent="0.2">
      <c r="A439">
        <v>771</v>
      </c>
      <c r="B439" s="1" t="s">
        <v>333</v>
      </c>
      <c r="C439" s="1" t="s">
        <v>591</v>
      </c>
      <c r="D439" s="2">
        <v>16448</v>
      </c>
      <c r="E439" s="2">
        <v>16498</v>
      </c>
      <c r="F439" s="2">
        <v>16524</v>
      </c>
    </row>
    <row r="440" spans="1:6" x14ac:dyDescent="0.2">
      <c r="A440">
        <v>772</v>
      </c>
      <c r="B440" s="1" t="s">
        <v>334</v>
      </c>
      <c r="C440" s="1" t="s">
        <v>591</v>
      </c>
      <c r="D440" s="2">
        <v>16450</v>
      </c>
      <c r="E440" s="2">
        <v>16502</v>
      </c>
      <c r="F440" s="2">
        <v>16526</v>
      </c>
    </row>
    <row r="441" spans="1:6" x14ac:dyDescent="0.2">
      <c r="A441">
        <v>773</v>
      </c>
      <c r="B441" s="1" t="s">
        <v>335</v>
      </c>
      <c r="C441" s="1" t="s">
        <v>591</v>
      </c>
      <c r="D441" s="2">
        <v>16453</v>
      </c>
      <c r="E441" s="2">
        <v>16505</v>
      </c>
      <c r="F441" s="2">
        <v>16530</v>
      </c>
    </row>
    <row r="442" spans="1:6" x14ac:dyDescent="0.2">
      <c r="A442">
        <v>774</v>
      </c>
      <c r="B442" s="1" t="s">
        <v>336</v>
      </c>
      <c r="C442" s="1" t="s">
        <v>591</v>
      </c>
      <c r="D442" s="2">
        <v>16456</v>
      </c>
      <c r="E442" s="2">
        <v>16510</v>
      </c>
      <c r="F442" s="2">
        <v>16534</v>
      </c>
    </row>
    <row r="443" spans="1:6" x14ac:dyDescent="0.2">
      <c r="A443">
        <v>775</v>
      </c>
      <c r="B443" s="1" t="s">
        <v>337</v>
      </c>
      <c r="C443" s="1" t="s">
        <v>591</v>
      </c>
      <c r="D443" s="2">
        <v>16461</v>
      </c>
      <c r="E443" s="2">
        <v>16513</v>
      </c>
      <c r="F443" s="2">
        <v>16539</v>
      </c>
    </row>
    <row r="444" spans="1:6" x14ac:dyDescent="0.2">
      <c r="A444">
        <v>776</v>
      </c>
      <c r="B444" s="1" t="s">
        <v>338</v>
      </c>
      <c r="C444" s="1" t="s">
        <v>591</v>
      </c>
      <c r="D444" s="2">
        <v>16464</v>
      </c>
      <c r="E444" s="2">
        <v>16518</v>
      </c>
      <c r="F444" s="2">
        <v>16541</v>
      </c>
    </row>
    <row r="445" spans="1:6" x14ac:dyDescent="0.2">
      <c r="A445">
        <v>777</v>
      </c>
      <c r="B445" s="1" t="s">
        <v>339</v>
      </c>
      <c r="C445" s="1" t="s">
        <v>591</v>
      </c>
      <c r="D445" s="2">
        <v>16468</v>
      </c>
      <c r="E445" s="2">
        <v>16522</v>
      </c>
      <c r="F445" s="2">
        <v>16545</v>
      </c>
    </row>
    <row r="446" spans="1:6" x14ac:dyDescent="0.2">
      <c r="A446">
        <v>778</v>
      </c>
      <c r="B446" s="1" t="s">
        <v>340</v>
      </c>
      <c r="C446" s="1" t="s">
        <v>591</v>
      </c>
      <c r="D446" s="2">
        <v>16470</v>
      </c>
      <c r="E446" s="2">
        <v>16526</v>
      </c>
      <c r="F446" s="2">
        <v>16550</v>
      </c>
    </row>
    <row r="447" spans="1:6" x14ac:dyDescent="0.2">
      <c r="A447">
        <v>779</v>
      </c>
      <c r="B447" s="1" t="s">
        <v>341</v>
      </c>
      <c r="C447" s="1" t="s">
        <v>591</v>
      </c>
      <c r="D447" s="2">
        <v>16477</v>
      </c>
      <c r="E447" s="2">
        <v>16529</v>
      </c>
      <c r="F447" s="2">
        <v>16552</v>
      </c>
    </row>
    <row r="448" spans="1:6" x14ac:dyDescent="0.2">
      <c r="A448">
        <v>780</v>
      </c>
      <c r="B448" s="1" t="s">
        <v>342</v>
      </c>
      <c r="C448" s="1" t="s">
        <v>591</v>
      </c>
      <c r="D448" s="2">
        <v>16481</v>
      </c>
      <c r="E448" s="2">
        <v>16532</v>
      </c>
      <c r="F448" s="2">
        <v>16555</v>
      </c>
    </row>
    <row r="449" spans="1:6" x14ac:dyDescent="0.2">
      <c r="A449">
        <v>781</v>
      </c>
      <c r="B449" s="1" t="s">
        <v>343</v>
      </c>
      <c r="C449" s="1" t="s">
        <v>591</v>
      </c>
      <c r="D449" s="2">
        <v>16484</v>
      </c>
      <c r="E449" s="2">
        <v>16538</v>
      </c>
      <c r="F449" s="2">
        <v>16561</v>
      </c>
    </row>
    <row r="450" spans="1:6" x14ac:dyDescent="0.2">
      <c r="A450">
        <v>782</v>
      </c>
      <c r="B450" s="1" t="s">
        <v>344</v>
      </c>
      <c r="C450" s="1" t="s">
        <v>591</v>
      </c>
      <c r="D450" s="2">
        <v>16490</v>
      </c>
      <c r="E450" s="2">
        <v>16541</v>
      </c>
      <c r="F450" s="2">
        <v>16566</v>
      </c>
    </row>
    <row r="451" spans="1:6" x14ac:dyDescent="0.2">
      <c r="A451">
        <v>783</v>
      </c>
      <c r="B451" s="1" t="s">
        <v>345</v>
      </c>
      <c r="C451" s="1" t="s">
        <v>591</v>
      </c>
      <c r="D451" s="2">
        <v>16493</v>
      </c>
      <c r="E451" s="2">
        <v>16546</v>
      </c>
      <c r="F451" s="2">
        <v>16569</v>
      </c>
    </row>
    <row r="452" spans="1:6" x14ac:dyDescent="0.2">
      <c r="A452">
        <v>784</v>
      </c>
      <c r="B452" s="1" t="s">
        <v>346</v>
      </c>
      <c r="C452" s="1" t="s">
        <v>591</v>
      </c>
      <c r="D452" s="2">
        <v>16496</v>
      </c>
      <c r="E452" s="2">
        <v>16550</v>
      </c>
      <c r="F452" s="2">
        <v>16573</v>
      </c>
    </row>
    <row r="453" spans="1:6" x14ac:dyDescent="0.2">
      <c r="A453">
        <v>785</v>
      </c>
      <c r="B453" s="1" t="s">
        <v>347</v>
      </c>
      <c r="C453" s="1" t="s">
        <v>591</v>
      </c>
      <c r="D453" s="2">
        <v>16498</v>
      </c>
      <c r="E453" s="2">
        <v>16554</v>
      </c>
      <c r="F453" s="2">
        <v>16576</v>
      </c>
    </row>
    <row r="454" spans="1:6" x14ac:dyDescent="0.2">
      <c r="A454">
        <v>786</v>
      </c>
      <c r="B454" s="1" t="s">
        <v>348</v>
      </c>
      <c r="C454" s="1" t="s">
        <v>591</v>
      </c>
      <c r="D454" s="2">
        <v>16502</v>
      </c>
      <c r="E454" s="2">
        <v>16557</v>
      </c>
      <c r="F454" s="2">
        <v>16580</v>
      </c>
    </row>
    <row r="455" spans="1:6" x14ac:dyDescent="0.2">
      <c r="A455">
        <v>787</v>
      </c>
      <c r="B455" s="1" t="s">
        <v>349</v>
      </c>
      <c r="C455" s="1" t="s">
        <v>591</v>
      </c>
      <c r="D455" s="2">
        <v>16505</v>
      </c>
      <c r="E455" s="2">
        <v>16559</v>
      </c>
      <c r="F455" s="2">
        <v>16583</v>
      </c>
    </row>
    <row r="456" spans="1:6" x14ac:dyDescent="0.2">
      <c r="A456">
        <v>788</v>
      </c>
      <c r="B456" s="1" t="s">
        <v>350</v>
      </c>
      <c r="C456" s="1" t="s">
        <v>591</v>
      </c>
      <c r="D456" s="2">
        <v>16510</v>
      </c>
      <c r="E456" s="2">
        <v>16565</v>
      </c>
      <c r="F456" s="2">
        <v>16588</v>
      </c>
    </row>
    <row r="457" spans="1:6" x14ac:dyDescent="0.2">
      <c r="A457">
        <v>789</v>
      </c>
      <c r="B457" s="1" t="s">
        <v>351</v>
      </c>
      <c r="C457" s="1" t="s">
        <v>591</v>
      </c>
      <c r="D457" s="2">
        <v>16513</v>
      </c>
      <c r="E457" s="2">
        <v>16569</v>
      </c>
      <c r="F457" s="2">
        <v>16595</v>
      </c>
    </row>
    <row r="458" spans="1:6" x14ac:dyDescent="0.2">
      <c r="A458">
        <v>790</v>
      </c>
      <c r="B458" s="1" t="s">
        <v>352</v>
      </c>
      <c r="C458" s="1" t="s">
        <v>591</v>
      </c>
      <c r="D458" s="2">
        <v>16518</v>
      </c>
      <c r="E458" s="2">
        <v>16574</v>
      </c>
      <c r="F458" s="2">
        <v>16599</v>
      </c>
    </row>
    <row r="459" spans="1:6" x14ac:dyDescent="0.2">
      <c r="A459">
        <v>791</v>
      </c>
      <c r="B459" s="1" t="s">
        <v>353</v>
      </c>
      <c r="C459" s="1" t="s">
        <v>591</v>
      </c>
      <c r="D459" s="2">
        <v>16523</v>
      </c>
      <c r="E459" s="2">
        <v>16576</v>
      </c>
      <c r="F459" s="2">
        <v>16603</v>
      </c>
    </row>
    <row r="460" spans="1:6" x14ac:dyDescent="0.2">
      <c r="A460">
        <v>792</v>
      </c>
      <c r="B460" s="1" t="s">
        <v>354</v>
      </c>
      <c r="C460" s="1" t="s">
        <v>591</v>
      </c>
      <c r="D460" s="2">
        <v>16526</v>
      </c>
      <c r="E460" s="2">
        <v>16581</v>
      </c>
      <c r="F460" s="2">
        <v>16608</v>
      </c>
    </row>
    <row r="461" spans="1:6" x14ac:dyDescent="0.2">
      <c r="A461">
        <v>793</v>
      </c>
      <c r="B461" s="1" t="s">
        <v>355</v>
      </c>
      <c r="C461" s="1" t="s">
        <v>591</v>
      </c>
      <c r="D461" s="2">
        <v>16530</v>
      </c>
      <c r="E461" s="2">
        <v>16585</v>
      </c>
      <c r="F461" s="2">
        <v>16611</v>
      </c>
    </row>
    <row r="462" spans="1:6" x14ac:dyDescent="0.2">
      <c r="A462">
        <v>794</v>
      </c>
      <c r="B462" s="1" t="s">
        <v>356</v>
      </c>
      <c r="C462" s="1" t="s">
        <v>591</v>
      </c>
      <c r="D462" s="2">
        <v>16532</v>
      </c>
      <c r="E462" s="2">
        <v>16588</v>
      </c>
      <c r="F462" s="2">
        <v>16615</v>
      </c>
    </row>
    <row r="463" spans="1:6" x14ac:dyDescent="0.2">
      <c r="A463">
        <v>795</v>
      </c>
      <c r="B463" s="1" t="s">
        <v>357</v>
      </c>
      <c r="C463" s="1" t="s">
        <v>591</v>
      </c>
      <c r="D463" s="2">
        <v>16538</v>
      </c>
      <c r="E463" s="2">
        <v>16593</v>
      </c>
      <c r="F463" s="2">
        <v>16618</v>
      </c>
    </row>
    <row r="464" spans="1:6" x14ac:dyDescent="0.2">
      <c r="A464">
        <v>796</v>
      </c>
      <c r="B464" s="1" t="s">
        <v>358</v>
      </c>
      <c r="C464" s="1" t="s">
        <v>591</v>
      </c>
      <c r="D464" s="2">
        <v>16541</v>
      </c>
      <c r="E464" s="2">
        <v>16597</v>
      </c>
      <c r="F464" s="2">
        <v>16624</v>
      </c>
    </row>
    <row r="465" spans="1:6" x14ac:dyDescent="0.2">
      <c r="A465">
        <v>797</v>
      </c>
      <c r="B465" s="1" t="s">
        <v>359</v>
      </c>
      <c r="C465" s="1" t="s">
        <v>591</v>
      </c>
      <c r="D465" s="2">
        <v>16551</v>
      </c>
      <c r="E465" s="2">
        <v>16604</v>
      </c>
      <c r="F465" s="2">
        <v>16630</v>
      </c>
    </row>
    <row r="466" spans="1:6" x14ac:dyDescent="0.2">
      <c r="A466">
        <v>798</v>
      </c>
      <c r="B466" s="1" t="s">
        <v>360</v>
      </c>
      <c r="C466" s="1" t="s">
        <v>591</v>
      </c>
      <c r="D466" s="2">
        <v>16554</v>
      </c>
      <c r="E466" s="2">
        <v>16608</v>
      </c>
      <c r="F466" s="2">
        <v>16636</v>
      </c>
    </row>
    <row r="467" spans="1:6" x14ac:dyDescent="0.2">
      <c r="A467">
        <v>799</v>
      </c>
      <c r="B467" s="1" t="s">
        <v>361</v>
      </c>
      <c r="C467" s="1" t="s">
        <v>591</v>
      </c>
      <c r="D467" s="2">
        <v>16558</v>
      </c>
      <c r="E467" s="2">
        <v>16611</v>
      </c>
      <c r="F467" s="2">
        <v>16642</v>
      </c>
    </row>
    <row r="468" spans="1:6" x14ac:dyDescent="0.2">
      <c r="A468">
        <v>800</v>
      </c>
      <c r="B468" s="1" t="s">
        <v>362</v>
      </c>
      <c r="C468" s="1" t="s">
        <v>591</v>
      </c>
      <c r="D468" s="2">
        <v>16560</v>
      </c>
      <c r="E468" s="2">
        <v>16616</v>
      </c>
      <c r="F468" s="2">
        <v>16646</v>
      </c>
    </row>
    <row r="469" spans="1:6" x14ac:dyDescent="0.2">
      <c r="A469">
        <v>801</v>
      </c>
      <c r="B469" s="1" t="s">
        <v>363</v>
      </c>
      <c r="C469" s="1" t="s">
        <v>591</v>
      </c>
      <c r="D469" s="2">
        <v>16565</v>
      </c>
      <c r="E469" s="2">
        <v>16619</v>
      </c>
      <c r="F469" s="2">
        <v>16651</v>
      </c>
    </row>
    <row r="470" spans="1:6" x14ac:dyDescent="0.2">
      <c r="A470">
        <v>802</v>
      </c>
      <c r="B470" s="1" t="s">
        <v>364</v>
      </c>
      <c r="C470" s="1" t="s">
        <v>591</v>
      </c>
      <c r="D470" s="2">
        <v>16569</v>
      </c>
      <c r="E470" s="2">
        <v>16625</v>
      </c>
      <c r="F470" s="2">
        <v>16657</v>
      </c>
    </row>
    <row r="471" spans="1:6" x14ac:dyDescent="0.2">
      <c r="A471">
        <v>803</v>
      </c>
      <c r="B471" s="1" t="s">
        <v>365</v>
      </c>
      <c r="C471" s="1" t="s">
        <v>591</v>
      </c>
      <c r="D471" s="2">
        <v>16574</v>
      </c>
      <c r="E471" s="2">
        <v>16631</v>
      </c>
      <c r="F471" s="2">
        <v>16666</v>
      </c>
    </row>
    <row r="472" spans="1:6" x14ac:dyDescent="0.2">
      <c r="A472">
        <v>804</v>
      </c>
      <c r="B472" s="1" t="s">
        <v>366</v>
      </c>
      <c r="C472" s="1" t="s">
        <v>591</v>
      </c>
      <c r="D472" s="2">
        <v>16576</v>
      </c>
      <c r="E472" s="2">
        <v>16635</v>
      </c>
      <c r="F472" s="2">
        <v>16674</v>
      </c>
    </row>
    <row r="473" spans="1:6" x14ac:dyDescent="0.2">
      <c r="A473">
        <v>805</v>
      </c>
      <c r="B473" s="1" t="s">
        <v>367</v>
      </c>
      <c r="C473" s="1" t="s">
        <v>591</v>
      </c>
      <c r="D473" s="2">
        <v>16581</v>
      </c>
      <c r="E473" s="2">
        <v>16639</v>
      </c>
      <c r="F473" s="2">
        <v>16677</v>
      </c>
    </row>
    <row r="474" spans="1:6" x14ac:dyDescent="0.2">
      <c r="A474">
        <v>806</v>
      </c>
      <c r="B474" s="1" t="s">
        <v>368</v>
      </c>
      <c r="C474" s="1" t="s">
        <v>591</v>
      </c>
      <c r="D474" s="2">
        <v>16585</v>
      </c>
      <c r="E474" s="2">
        <v>16644</v>
      </c>
      <c r="F474" s="2">
        <v>16679</v>
      </c>
    </row>
    <row r="475" spans="1:6" x14ac:dyDescent="0.2">
      <c r="A475">
        <v>807</v>
      </c>
      <c r="B475" s="1" t="s">
        <v>369</v>
      </c>
      <c r="C475" s="1" t="s">
        <v>591</v>
      </c>
      <c r="D475" s="2">
        <v>16589</v>
      </c>
      <c r="E475" s="2">
        <v>16652</v>
      </c>
      <c r="F475" s="2">
        <v>16685</v>
      </c>
    </row>
    <row r="476" spans="1:6" x14ac:dyDescent="0.2">
      <c r="A476">
        <v>808</v>
      </c>
      <c r="B476" s="1" t="s">
        <v>370</v>
      </c>
      <c r="C476" s="1" t="s">
        <v>591</v>
      </c>
      <c r="D476" s="2">
        <v>16594</v>
      </c>
      <c r="E476" s="2">
        <v>16658</v>
      </c>
      <c r="F476" s="2">
        <v>16690</v>
      </c>
    </row>
    <row r="477" spans="1:6" x14ac:dyDescent="0.2">
      <c r="A477">
        <v>809</v>
      </c>
      <c r="B477" s="1" t="s">
        <v>371</v>
      </c>
      <c r="C477" s="1" t="s">
        <v>591</v>
      </c>
      <c r="D477" s="2">
        <v>16597</v>
      </c>
      <c r="E477" s="2">
        <v>16663</v>
      </c>
      <c r="F477" s="2">
        <v>16695</v>
      </c>
    </row>
    <row r="478" spans="1:6" x14ac:dyDescent="0.2">
      <c r="A478">
        <v>810</v>
      </c>
      <c r="B478" s="1" t="s">
        <v>372</v>
      </c>
      <c r="C478" s="1" t="s">
        <v>591</v>
      </c>
      <c r="D478" s="2">
        <v>16606</v>
      </c>
      <c r="E478" s="2">
        <v>16673</v>
      </c>
      <c r="F478" s="2">
        <v>16701</v>
      </c>
    </row>
    <row r="479" spans="1:6" x14ac:dyDescent="0.2">
      <c r="A479">
        <v>811</v>
      </c>
      <c r="B479" s="1" t="s">
        <v>373</v>
      </c>
      <c r="C479" s="1" t="s">
        <v>591</v>
      </c>
      <c r="D479" s="2">
        <v>16609</v>
      </c>
      <c r="E479" s="2">
        <v>16677</v>
      </c>
      <c r="F479" s="2">
        <v>16707</v>
      </c>
    </row>
    <row r="480" spans="1:6" x14ac:dyDescent="0.2">
      <c r="A480">
        <v>812</v>
      </c>
      <c r="B480" s="1" t="s">
        <v>673</v>
      </c>
      <c r="C480" s="1" t="s">
        <v>551</v>
      </c>
      <c r="D480" s="2">
        <v>16360</v>
      </c>
      <c r="E480" s="2">
        <v>16402</v>
      </c>
      <c r="F480" s="2">
        <v>16420</v>
      </c>
    </row>
    <row r="481" spans="1:6" x14ac:dyDescent="0.2">
      <c r="A481">
        <v>813</v>
      </c>
      <c r="B481" s="1" t="s">
        <v>674</v>
      </c>
      <c r="C481" s="1" t="s">
        <v>551</v>
      </c>
      <c r="D481" s="2">
        <v>16363</v>
      </c>
      <c r="E481" s="2">
        <v>16404</v>
      </c>
      <c r="F481" s="2">
        <v>16455</v>
      </c>
    </row>
    <row r="482" spans="1:6" x14ac:dyDescent="0.2">
      <c r="A482">
        <v>814</v>
      </c>
      <c r="B482" s="1" t="s">
        <v>675</v>
      </c>
      <c r="C482" s="1" t="s">
        <v>551</v>
      </c>
      <c r="D482" s="2">
        <v>16366</v>
      </c>
      <c r="E482" s="2">
        <v>16366</v>
      </c>
      <c r="F482" s="2">
        <v>16426</v>
      </c>
    </row>
    <row r="483" spans="1:6" x14ac:dyDescent="0.2">
      <c r="A483">
        <v>815</v>
      </c>
      <c r="B483" s="1" t="s">
        <v>676</v>
      </c>
      <c r="C483" s="1" t="s">
        <v>551</v>
      </c>
      <c r="D483" s="2">
        <v>16370</v>
      </c>
      <c r="E483" s="2">
        <v>16411</v>
      </c>
      <c r="F483" s="2">
        <v>16460</v>
      </c>
    </row>
    <row r="484" spans="1:6" x14ac:dyDescent="0.2">
      <c r="A484">
        <v>816</v>
      </c>
      <c r="B484" s="1" t="s">
        <v>374</v>
      </c>
      <c r="C484" s="1" t="s">
        <v>591</v>
      </c>
      <c r="D484" s="2">
        <v>16508</v>
      </c>
      <c r="E484" s="2">
        <v>16559</v>
      </c>
      <c r="F484" s="2">
        <v>16582</v>
      </c>
    </row>
    <row r="485" spans="1:6" x14ac:dyDescent="0.2">
      <c r="A485">
        <v>817</v>
      </c>
      <c r="B485" s="1" t="s">
        <v>375</v>
      </c>
      <c r="C485" s="1" t="s">
        <v>591</v>
      </c>
      <c r="D485" s="2">
        <v>16512</v>
      </c>
      <c r="E485" s="2">
        <v>16564</v>
      </c>
      <c r="F485" s="2">
        <v>16587</v>
      </c>
    </row>
    <row r="486" spans="1:6" x14ac:dyDescent="0.2">
      <c r="A486">
        <v>818</v>
      </c>
      <c r="B486" s="1" t="s">
        <v>376</v>
      </c>
      <c r="C486" s="1" t="s">
        <v>591</v>
      </c>
      <c r="D486" s="2">
        <v>16515</v>
      </c>
      <c r="E486" s="2">
        <v>16560</v>
      </c>
      <c r="F486" s="2">
        <v>16585</v>
      </c>
    </row>
    <row r="487" spans="1:6" x14ac:dyDescent="0.2">
      <c r="A487">
        <v>819</v>
      </c>
      <c r="B487" s="1" t="s">
        <v>377</v>
      </c>
      <c r="C487" s="1" t="s">
        <v>591</v>
      </c>
      <c r="D487" s="2">
        <v>16519</v>
      </c>
      <c r="E487" s="2">
        <v>16569</v>
      </c>
      <c r="F487" s="2">
        <v>16593</v>
      </c>
    </row>
    <row r="488" spans="1:6" x14ac:dyDescent="0.2">
      <c r="A488">
        <v>820</v>
      </c>
      <c r="B488" s="1" t="s">
        <v>378</v>
      </c>
      <c r="C488" s="1" t="s">
        <v>591</v>
      </c>
      <c r="D488" s="2">
        <v>16522</v>
      </c>
      <c r="E488" s="2">
        <v>16573</v>
      </c>
      <c r="F488" s="2">
        <v>16600</v>
      </c>
    </row>
    <row r="489" spans="1:6" x14ac:dyDescent="0.2">
      <c r="A489">
        <v>821</v>
      </c>
      <c r="B489" s="1" t="s">
        <v>379</v>
      </c>
      <c r="C489" s="1" t="s">
        <v>591</v>
      </c>
      <c r="D489" s="2">
        <v>16534</v>
      </c>
      <c r="E489" s="2">
        <v>16579</v>
      </c>
      <c r="F489" s="2">
        <v>16606</v>
      </c>
    </row>
    <row r="490" spans="1:6" x14ac:dyDescent="0.2">
      <c r="A490">
        <v>822</v>
      </c>
      <c r="B490" s="1" t="s">
        <v>380</v>
      </c>
      <c r="C490" s="1" t="s">
        <v>591</v>
      </c>
      <c r="D490" s="2">
        <v>16525</v>
      </c>
      <c r="E490" s="2">
        <v>16571</v>
      </c>
      <c r="F490" s="2">
        <v>16596</v>
      </c>
    </row>
    <row r="491" spans="1:6" x14ac:dyDescent="0.2">
      <c r="A491">
        <v>823</v>
      </c>
      <c r="B491" s="1" t="s">
        <v>381</v>
      </c>
      <c r="C491" s="1" t="s">
        <v>591</v>
      </c>
      <c r="D491" s="2">
        <v>16531</v>
      </c>
      <c r="E491" s="2">
        <v>16578</v>
      </c>
      <c r="F491" s="2">
        <v>16603</v>
      </c>
    </row>
    <row r="492" spans="1:6" x14ac:dyDescent="0.2">
      <c r="A492">
        <v>824</v>
      </c>
      <c r="B492" s="1" t="s">
        <v>382</v>
      </c>
      <c r="C492" s="1" t="s">
        <v>591</v>
      </c>
      <c r="D492" s="2">
        <v>16538</v>
      </c>
      <c r="E492" s="2">
        <v>16581</v>
      </c>
      <c r="F492" s="2">
        <v>16610</v>
      </c>
    </row>
    <row r="493" spans="1:6" x14ac:dyDescent="0.2">
      <c r="A493">
        <v>825</v>
      </c>
      <c r="B493" s="1" t="s">
        <v>383</v>
      </c>
      <c r="C493" s="1" t="s">
        <v>591</v>
      </c>
      <c r="D493" s="2">
        <v>16540</v>
      </c>
      <c r="E493" s="2">
        <v>16586</v>
      </c>
      <c r="F493" s="2">
        <v>16613</v>
      </c>
    </row>
    <row r="494" spans="1:6" x14ac:dyDescent="0.2">
      <c r="A494">
        <v>826</v>
      </c>
      <c r="B494" s="1" t="s">
        <v>384</v>
      </c>
      <c r="C494" s="1" t="s">
        <v>591</v>
      </c>
      <c r="D494" s="2">
        <v>16545</v>
      </c>
      <c r="E494" s="2">
        <v>16590</v>
      </c>
      <c r="F494" s="2">
        <v>16618</v>
      </c>
    </row>
    <row r="495" spans="1:6" x14ac:dyDescent="0.2">
      <c r="A495">
        <v>827</v>
      </c>
      <c r="B495" s="1" t="s">
        <v>385</v>
      </c>
      <c r="C495" s="1" t="s">
        <v>591</v>
      </c>
      <c r="D495" s="2">
        <v>16548</v>
      </c>
      <c r="E495" s="2">
        <v>16588</v>
      </c>
      <c r="F495" s="2">
        <v>16615</v>
      </c>
    </row>
    <row r="496" spans="1:6" x14ac:dyDescent="0.2">
      <c r="A496">
        <v>828</v>
      </c>
      <c r="B496" s="1" t="s">
        <v>386</v>
      </c>
      <c r="C496" s="1" t="s">
        <v>591</v>
      </c>
      <c r="D496" s="2">
        <v>16552</v>
      </c>
      <c r="E496" s="2">
        <v>16597</v>
      </c>
      <c r="F496" s="2">
        <v>16623</v>
      </c>
    </row>
    <row r="497" spans="1:6" x14ac:dyDescent="0.2">
      <c r="A497">
        <v>829</v>
      </c>
      <c r="B497" s="1" t="s">
        <v>387</v>
      </c>
      <c r="C497" s="1" t="s">
        <v>591</v>
      </c>
      <c r="D497" s="2">
        <v>16557</v>
      </c>
      <c r="E497" s="2">
        <v>16599</v>
      </c>
      <c r="F497" s="2">
        <v>16628</v>
      </c>
    </row>
    <row r="498" spans="1:6" x14ac:dyDescent="0.2">
      <c r="A498">
        <v>830</v>
      </c>
      <c r="B498" s="1" t="s">
        <v>388</v>
      </c>
      <c r="C498" s="1" t="s">
        <v>591</v>
      </c>
      <c r="D498" s="2">
        <v>16560</v>
      </c>
      <c r="E498" s="2">
        <v>16604</v>
      </c>
      <c r="F498" s="2">
        <v>16636</v>
      </c>
    </row>
    <row r="499" spans="1:6" x14ac:dyDescent="0.2">
      <c r="A499">
        <v>831</v>
      </c>
      <c r="B499" s="1" t="s">
        <v>389</v>
      </c>
      <c r="C499" s="1" t="s">
        <v>591</v>
      </c>
      <c r="D499" s="2">
        <v>16561</v>
      </c>
      <c r="E499" s="2">
        <v>16601</v>
      </c>
      <c r="F499" s="2">
        <v>16631</v>
      </c>
    </row>
    <row r="500" spans="1:6" x14ac:dyDescent="0.2">
      <c r="A500">
        <v>832</v>
      </c>
      <c r="B500" s="1" t="s">
        <v>390</v>
      </c>
      <c r="C500" s="1" t="s">
        <v>591</v>
      </c>
      <c r="D500" s="2">
        <v>16565</v>
      </c>
      <c r="E500" s="2">
        <v>16608</v>
      </c>
      <c r="F500" s="2">
        <v>16641</v>
      </c>
    </row>
    <row r="501" spans="1:6" x14ac:dyDescent="0.2">
      <c r="A501">
        <v>833</v>
      </c>
      <c r="B501" s="1" t="s">
        <v>391</v>
      </c>
      <c r="C501" s="1" t="s">
        <v>591</v>
      </c>
      <c r="D501" s="2">
        <v>16571</v>
      </c>
      <c r="E501" s="2">
        <v>16614</v>
      </c>
      <c r="F501" s="2">
        <v>16648</v>
      </c>
    </row>
    <row r="502" spans="1:6" x14ac:dyDescent="0.2">
      <c r="A502">
        <v>834</v>
      </c>
      <c r="B502" s="1" t="s">
        <v>392</v>
      </c>
      <c r="C502" s="1" t="s">
        <v>591</v>
      </c>
      <c r="D502" s="2">
        <v>16572</v>
      </c>
      <c r="E502" s="2">
        <v>16611</v>
      </c>
      <c r="F502" s="2">
        <v>16644</v>
      </c>
    </row>
    <row r="503" spans="1:6" x14ac:dyDescent="0.2">
      <c r="A503">
        <v>835</v>
      </c>
      <c r="B503" s="1" t="s">
        <v>393</v>
      </c>
      <c r="C503" s="1" t="s">
        <v>591</v>
      </c>
      <c r="D503" s="2">
        <v>16574</v>
      </c>
      <c r="E503" s="2">
        <v>16620</v>
      </c>
      <c r="F503" s="2">
        <v>16649</v>
      </c>
    </row>
    <row r="504" spans="1:6" x14ac:dyDescent="0.2">
      <c r="A504">
        <v>836</v>
      </c>
      <c r="B504" s="1" t="s">
        <v>394</v>
      </c>
      <c r="C504" s="1" t="s">
        <v>591</v>
      </c>
      <c r="D504" s="2">
        <v>16579</v>
      </c>
      <c r="E504" s="2">
        <v>16624</v>
      </c>
      <c r="F504" s="2">
        <v>16655</v>
      </c>
    </row>
    <row r="505" spans="1:6" x14ac:dyDescent="0.2">
      <c r="A505">
        <v>837</v>
      </c>
      <c r="B505" s="1" t="s">
        <v>395</v>
      </c>
      <c r="C505" s="1" t="s">
        <v>591</v>
      </c>
      <c r="D505" s="2">
        <v>16580</v>
      </c>
      <c r="E505" s="2">
        <v>16630</v>
      </c>
      <c r="F505" s="2">
        <v>16664</v>
      </c>
    </row>
    <row r="506" spans="1:6" x14ac:dyDescent="0.2">
      <c r="A506">
        <v>838</v>
      </c>
      <c r="B506" s="1" t="s">
        <v>396</v>
      </c>
      <c r="C506" s="1" t="s">
        <v>591</v>
      </c>
      <c r="D506" s="2">
        <v>16582</v>
      </c>
      <c r="E506" s="2">
        <v>16627</v>
      </c>
      <c r="F506" s="2">
        <v>16659</v>
      </c>
    </row>
    <row r="507" spans="1:6" x14ac:dyDescent="0.2">
      <c r="A507">
        <v>839</v>
      </c>
      <c r="B507" s="1" t="s">
        <v>397</v>
      </c>
      <c r="C507" s="1" t="s">
        <v>591</v>
      </c>
      <c r="D507" s="2">
        <v>16587</v>
      </c>
      <c r="E507" s="2">
        <v>16632</v>
      </c>
      <c r="F507" s="2">
        <v>16671</v>
      </c>
    </row>
    <row r="508" spans="1:6" x14ac:dyDescent="0.2">
      <c r="A508">
        <v>840</v>
      </c>
      <c r="B508" s="1" t="s">
        <v>398</v>
      </c>
      <c r="C508" s="1" t="s">
        <v>591</v>
      </c>
      <c r="D508" s="2">
        <v>16589</v>
      </c>
      <c r="E508" s="2">
        <v>16638</v>
      </c>
      <c r="F508" s="2">
        <v>16674</v>
      </c>
    </row>
    <row r="509" spans="1:6" x14ac:dyDescent="0.2">
      <c r="A509">
        <v>841</v>
      </c>
      <c r="B509" s="1" t="s">
        <v>399</v>
      </c>
      <c r="C509" s="1" t="s">
        <v>591</v>
      </c>
      <c r="D509" s="2">
        <v>16592</v>
      </c>
      <c r="E509" s="2">
        <v>16642</v>
      </c>
      <c r="F509" s="2">
        <v>16678</v>
      </c>
    </row>
    <row r="510" spans="1:6" x14ac:dyDescent="0.2">
      <c r="A510">
        <v>842</v>
      </c>
      <c r="B510" s="1" t="s">
        <v>400</v>
      </c>
      <c r="C510" s="1" t="s">
        <v>591</v>
      </c>
      <c r="D510" s="2">
        <v>16597</v>
      </c>
      <c r="E510" s="2">
        <v>16644</v>
      </c>
      <c r="F510" s="2">
        <v>16680</v>
      </c>
    </row>
    <row r="511" spans="1:6" x14ac:dyDescent="0.2">
      <c r="A511">
        <v>843</v>
      </c>
      <c r="B511" s="1" t="s">
        <v>401</v>
      </c>
      <c r="C511" s="1" t="s">
        <v>591</v>
      </c>
      <c r="D511" s="2">
        <v>16600</v>
      </c>
      <c r="E511" s="2">
        <v>16655</v>
      </c>
      <c r="F511" s="2">
        <v>16690</v>
      </c>
    </row>
    <row r="512" spans="1:6" x14ac:dyDescent="0.2">
      <c r="A512">
        <v>844</v>
      </c>
      <c r="B512" s="1" t="s">
        <v>402</v>
      </c>
      <c r="C512" s="1" t="s">
        <v>591</v>
      </c>
      <c r="D512" s="2">
        <v>16602</v>
      </c>
      <c r="E512" s="2">
        <v>16649</v>
      </c>
      <c r="F512" s="2">
        <v>16686</v>
      </c>
    </row>
    <row r="513" spans="1:6" x14ac:dyDescent="0.2">
      <c r="A513">
        <v>845</v>
      </c>
      <c r="B513" s="1" t="s">
        <v>403</v>
      </c>
      <c r="C513" s="1" t="s">
        <v>591</v>
      </c>
      <c r="D513" s="2">
        <v>16606</v>
      </c>
      <c r="E513" s="2">
        <v>16655</v>
      </c>
      <c r="F513" s="2">
        <v>16697</v>
      </c>
    </row>
    <row r="514" spans="1:6" x14ac:dyDescent="0.2">
      <c r="A514">
        <v>846</v>
      </c>
      <c r="B514" s="1" t="s">
        <v>404</v>
      </c>
      <c r="C514" s="1" t="s">
        <v>591</v>
      </c>
      <c r="D514" s="2">
        <v>16609</v>
      </c>
      <c r="E514" s="2">
        <v>16671</v>
      </c>
      <c r="F514" s="2">
        <v>16704</v>
      </c>
    </row>
    <row r="515" spans="1:6" x14ac:dyDescent="0.2">
      <c r="A515">
        <v>847</v>
      </c>
      <c r="B515" s="1" t="s">
        <v>405</v>
      </c>
      <c r="C515" s="1" t="s">
        <v>591</v>
      </c>
      <c r="D515" s="2">
        <v>16613</v>
      </c>
      <c r="E515" s="2">
        <v>16664</v>
      </c>
      <c r="F515" s="2">
        <v>16700</v>
      </c>
    </row>
    <row r="516" spans="1:6" x14ac:dyDescent="0.2">
      <c r="A516">
        <v>848</v>
      </c>
      <c r="B516" s="1" t="s">
        <v>406</v>
      </c>
      <c r="C516" s="1" t="s">
        <v>591</v>
      </c>
      <c r="D516" s="2">
        <v>16615</v>
      </c>
      <c r="E516" s="2">
        <v>16672</v>
      </c>
      <c r="F516" s="2">
        <v>16705</v>
      </c>
    </row>
    <row r="517" spans="1:6" x14ac:dyDescent="0.2">
      <c r="A517">
        <v>849</v>
      </c>
      <c r="B517" s="1" t="s">
        <v>407</v>
      </c>
      <c r="C517" s="1" t="s">
        <v>591</v>
      </c>
      <c r="D517" s="2">
        <v>16621</v>
      </c>
      <c r="E517" s="2">
        <v>16687</v>
      </c>
      <c r="F517" s="2">
        <v>16709</v>
      </c>
    </row>
    <row r="518" spans="1:6" x14ac:dyDescent="0.2">
      <c r="A518">
        <v>850</v>
      </c>
      <c r="B518" s="1" t="s">
        <v>408</v>
      </c>
      <c r="C518" s="1" t="s">
        <v>591</v>
      </c>
      <c r="D518" s="2">
        <v>16625</v>
      </c>
      <c r="E518" s="2">
        <v>16685</v>
      </c>
      <c r="F518" s="2">
        <v>16712</v>
      </c>
    </row>
    <row r="519" spans="1:6" x14ac:dyDescent="0.2">
      <c r="A519">
        <v>851</v>
      </c>
      <c r="B519" s="1" t="s">
        <v>409</v>
      </c>
      <c r="C519" s="1" t="s">
        <v>591</v>
      </c>
      <c r="D519" s="2">
        <v>16628</v>
      </c>
      <c r="E519" s="2">
        <v>16686</v>
      </c>
      <c r="F519" s="2">
        <v>16708</v>
      </c>
    </row>
    <row r="520" spans="1:6" x14ac:dyDescent="0.2">
      <c r="A520">
        <v>852</v>
      </c>
      <c r="B520" s="1" t="s">
        <v>410</v>
      </c>
      <c r="C520" s="1" t="s">
        <v>591</v>
      </c>
      <c r="D520" s="2">
        <v>16631</v>
      </c>
      <c r="E520" s="2">
        <v>16699</v>
      </c>
      <c r="F520" s="2">
        <v>16725</v>
      </c>
    </row>
    <row r="521" spans="1:6" x14ac:dyDescent="0.2">
      <c r="A521">
        <v>853</v>
      </c>
      <c r="B521" s="1" t="s">
        <v>411</v>
      </c>
      <c r="C521" s="1" t="s">
        <v>591</v>
      </c>
      <c r="D521" s="2">
        <v>16634</v>
      </c>
      <c r="E521" s="2">
        <v>16692</v>
      </c>
      <c r="F521" s="2">
        <v>16718</v>
      </c>
    </row>
    <row r="522" spans="1:6" x14ac:dyDescent="0.2">
      <c r="A522">
        <v>854</v>
      </c>
      <c r="B522" s="1" t="s">
        <v>412</v>
      </c>
      <c r="C522" s="1" t="s">
        <v>591</v>
      </c>
      <c r="D522" s="2">
        <v>16639</v>
      </c>
      <c r="E522" s="2">
        <v>16695</v>
      </c>
      <c r="F522" s="2">
        <v>16721</v>
      </c>
    </row>
    <row r="523" spans="1:6" x14ac:dyDescent="0.2">
      <c r="A523">
        <v>855</v>
      </c>
      <c r="B523" s="1" t="s">
        <v>413</v>
      </c>
      <c r="C523" s="1" t="s">
        <v>591</v>
      </c>
      <c r="D523" s="2">
        <v>16643</v>
      </c>
      <c r="E523" s="2">
        <v>16699</v>
      </c>
      <c r="F523" s="2">
        <v>16728</v>
      </c>
    </row>
    <row r="524" spans="1:6" x14ac:dyDescent="0.2">
      <c r="A524">
        <v>856</v>
      </c>
      <c r="B524" s="1" t="s">
        <v>414</v>
      </c>
      <c r="C524" s="1" t="s">
        <v>591</v>
      </c>
      <c r="D524" s="2">
        <v>16645</v>
      </c>
      <c r="E524" s="2">
        <v>16699</v>
      </c>
      <c r="F524" s="2">
        <v>16728</v>
      </c>
    </row>
    <row r="525" spans="1:6" x14ac:dyDescent="0.2">
      <c r="A525">
        <v>857</v>
      </c>
      <c r="B525" s="1" t="s">
        <v>415</v>
      </c>
      <c r="C525" s="1" t="s">
        <v>689</v>
      </c>
      <c r="D525" s="2">
        <v>15914</v>
      </c>
      <c r="E525" s="2">
        <v>15976</v>
      </c>
      <c r="F525" s="2">
        <v>16102</v>
      </c>
    </row>
    <row r="526" spans="1:6" x14ac:dyDescent="0.2">
      <c r="A526">
        <v>860</v>
      </c>
      <c r="B526" s="1" t="s">
        <v>677</v>
      </c>
      <c r="C526" s="1" t="s">
        <v>551</v>
      </c>
      <c r="D526" s="2">
        <v>16579</v>
      </c>
      <c r="E526" s="2">
        <v>16632</v>
      </c>
      <c r="F526" s="2">
        <v>16676</v>
      </c>
    </row>
    <row r="527" spans="1:6" x14ac:dyDescent="0.2">
      <c r="A527">
        <v>861</v>
      </c>
      <c r="B527" s="1" t="s">
        <v>678</v>
      </c>
      <c r="C527" s="1" t="s">
        <v>551</v>
      </c>
      <c r="D527" s="2">
        <v>16590</v>
      </c>
      <c r="E527" s="2">
        <v>16643</v>
      </c>
      <c r="F527" s="2">
        <v>16719</v>
      </c>
    </row>
    <row r="528" spans="1:6" x14ac:dyDescent="0.2">
      <c r="A528">
        <v>862</v>
      </c>
      <c r="B528" s="1" t="s">
        <v>679</v>
      </c>
      <c r="C528" s="1" t="s">
        <v>551</v>
      </c>
      <c r="D528" s="2">
        <v>16606</v>
      </c>
      <c r="E528" s="2">
        <v>16658</v>
      </c>
      <c r="F528" s="2">
        <v>16739</v>
      </c>
    </row>
    <row r="529" spans="1:6" x14ac:dyDescent="0.2">
      <c r="A529">
        <v>863</v>
      </c>
      <c r="B529" s="1" t="s">
        <v>680</v>
      </c>
      <c r="C529" s="1" t="s">
        <v>551</v>
      </c>
      <c r="D529" s="2">
        <v>16606</v>
      </c>
      <c r="E529" s="2">
        <v>16658</v>
      </c>
      <c r="F529" s="2">
        <v>16739</v>
      </c>
    </row>
    <row r="530" spans="1:6" hidden="1" x14ac:dyDescent="0.2">
      <c r="A530">
        <v>864</v>
      </c>
      <c r="B530" s="1" t="s">
        <v>681</v>
      </c>
      <c r="C530" s="1" t="s">
        <v>551</v>
      </c>
      <c r="D530" s="2"/>
      <c r="E530" s="2"/>
      <c r="F530" s="2"/>
    </row>
    <row r="531" spans="1:6" hidden="1" x14ac:dyDescent="0.2">
      <c r="A531">
        <v>865</v>
      </c>
      <c r="B531" s="1" t="s">
        <v>682</v>
      </c>
      <c r="C531" s="1" t="s">
        <v>551</v>
      </c>
      <c r="D531" s="2"/>
      <c r="E531" s="2"/>
      <c r="F531" s="2"/>
    </row>
    <row r="532" spans="1:6" x14ac:dyDescent="0.2">
      <c r="A532">
        <v>866</v>
      </c>
      <c r="B532" s="1" t="s">
        <v>416</v>
      </c>
      <c r="C532" s="1" t="s">
        <v>683</v>
      </c>
      <c r="D532" s="2">
        <v>16660</v>
      </c>
      <c r="E532" s="2">
        <v>17077</v>
      </c>
      <c r="F532" s="2">
        <v>17279</v>
      </c>
    </row>
    <row r="533" spans="1:6" hidden="1" x14ac:dyDescent="0.2">
      <c r="A533">
        <v>867</v>
      </c>
      <c r="B533" s="1" t="s">
        <v>684</v>
      </c>
      <c r="C533" s="1" t="s">
        <v>551</v>
      </c>
      <c r="D533" s="2"/>
      <c r="E533" s="2"/>
      <c r="F533" s="2"/>
    </row>
    <row r="534" spans="1:6" hidden="1" x14ac:dyDescent="0.2">
      <c r="A534">
        <v>868</v>
      </c>
      <c r="B534" s="1" t="s">
        <v>685</v>
      </c>
      <c r="C534" s="1" t="s">
        <v>551</v>
      </c>
      <c r="D534" s="2"/>
      <c r="E534" s="2"/>
      <c r="F534" s="2"/>
    </row>
    <row r="535" spans="1:6" hidden="1" x14ac:dyDescent="0.2">
      <c r="A535">
        <v>869</v>
      </c>
      <c r="B535" s="1" t="s">
        <v>686</v>
      </c>
      <c r="C535" s="1" t="s">
        <v>551</v>
      </c>
      <c r="D535" s="2"/>
      <c r="E535" s="2"/>
      <c r="F535" s="2"/>
    </row>
    <row r="536" spans="1:6" hidden="1" x14ac:dyDescent="0.2">
      <c r="A536">
        <v>870</v>
      </c>
      <c r="B536" s="1" t="s">
        <v>687</v>
      </c>
      <c r="C536" s="1" t="s">
        <v>551</v>
      </c>
      <c r="D536" s="2"/>
      <c r="E536" s="2"/>
      <c r="F536" s="2"/>
    </row>
    <row r="537" spans="1:6" hidden="1" x14ac:dyDescent="0.2">
      <c r="A537">
        <v>871</v>
      </c>
      <c r="B537" s="1" t="s">
        <v>688</v>
      </c>
      <c r="C537" s="1" t="s">
        <v>551</v>
      </c>
      <c r="D537" s="2"/>
      <c r="E537" s="2"/>
      <c r="F537" s="2"/>
    </row>
    <row r="538" spans="1:6" x14ac:dyDescent="0.2">
      <c r="A538">
        <v>872</v>
      </c>
      <c r="B538" s="1" t="s">
        <v>417</v>
      </c>
      <c r="C538" s="1" t="s">
        <v>550</v>
      </c>
      <c r="D538" s="2">
        <v>16623</v>
      </c>
      <c r="E538" s="2">
        <v>16678</v>
      </c>
      <c r="F538" s="2">
        <v>16755</v>
      </c>
    </row>
    <row r="539" spans="1:6" x14ac:dyDescent="0.2">
      <c r="A539">
        <v>873</v>
      </c>
      <c r="B539" s="1" t="s">
        <v>418</v>
      </c>
      <c r="C539" s="1" t="s">
        <v>550</v>
      </c>
      <c r="D539" s="2">
        <v>16628</v>
      </c>
      <c r="E539" s="2">
        <v>16708</v>
      </c>
      <c r="F539" s="2">
        <v>16742</v>
      </c>
    </row>
    <row r="540" spans="1:6" x14ac:dyDescent="0.2">
      <c r="A540">
        <v>874</v>
      </c>
      <c r="B540" s="1" t="s">
        <v>419</v>
      </c>
      <c r="C540" s="1" t="s">
        <v>550</v>
      </c>
      <c r="D540" s="2">
        <v>16637</v>
      </c>
      <c r="E540" s="2">
        <v>16727</v>
      </c>
      <c r="F540" s="2">
        <v>16760</v>
      </c>
    </row>
    <row r="541" spans="1:6" x14ac:dyDescent="0.2">
      <c r="A541">
        <v>875</v>
      </c>
      <c r="B541" s="1" t="s">
        <v>420</v>
      </c>
      <c r="C541" s="1" t="s">
        <v>550</v>
      </c>
      <c r="D541" s="2">
        <v>16643</v>
      </c>
      <c r="E541" s="2">
        <v>16734</v>
      </c>
      <c r="F541" s="2">
        <v>16764</v>
      </c>
    </row>
    <row r="542" spans="1:6" x14ac:dyDescent="0.2">
      <c r="A542">
        <v>876</v>
      </c>
      <c r="B542" s="1" t="s">
        <v>421</v>
      </c>
      <c r="C542" s="1" t="s">
        <v>683</v>
      </c>
      <c r="D542" s="2">
        <v>16651</v>
      </c>
      <c r="E542" s="2">
        <v>17040</v>
      </c>
      <c r="F542" s="2">
        <v>17239</v>
      </c>
    </row>
    <row r="543" spans="1:6" x14ac:dyDescent="0.2">
      <c r="A543">
        <v>877</v>
      </c>
      <c r="B543" s="1" t="s">
        <v>422</v>
      </c>
      <c r="C543" s="1" t="s">
        <v>683</v>
      </c>
      <c r="D543" s="2">
        <v>16658</v>
      </c>
      <c r="E543" s="2">
        <v>17073</v>
      </c>
      <c r="F543" s="2">
        <v>17265</v>
      </c>
    </row>
    <row r="544" spans="1:6" x14ac:dyDescent="0.2">
      <c r="A544">
        <v>885</v>
      </c>
      <c r="B544" s="1" t="s">
        <v>423</v>
      </c>
      <c r="C544" s="1" t="s">
        <v>591</v>
      </c>
      <c r="D544" s="2">
        <v>16613</v>
      </c>
      <c r="E544" s="2">
        <v>16681</v>
      </c>
      <c r="F544" s="2">
        <v>16713</v>
      </c>
    </row>
    <row r="545" spans="1:6" x14ac:dyDescent="0.2">
      <c r="A545">
        <v>886</v>
      </c>
      <c r="B545" s="1" t="s">
        <v>424</v>
      </c>
      <c r="C545" s="1" t="s">
        <v>591</v>
      </c>
      <c r="D545" s="2">
        <v>16616</v>
      </c>
      <c r="E545" s="2">
        <v>16686</v>
      </c>
      <c r="F545" s="2">
        <v>16715</v>
      </c>
    </row>
    <row r="546" spans="1:6" x14ac:dyDescent="0.2">
      <c r="A546">
        <v>887</v>
      </c>
      <c r="B546" s="1" t="s">
        <v>425</v>
      </c>
      <c r="C546" s="1" t="s">
        <v>591</v>
      </c>
      <c r="D546" s="2">
        <v>16620</v>
      </c>
      <c r="E546" s="2">
        <v>16690</v>
      </c>
      <c r="F546" s="2">
        <v>16719</v>
      </c>
    </row>
    <row r="547" spans="1:6" x14ac:dyDescent="0.2">
      <c r="A547">
        <v>888</v>
      </c>
      <c r="B547" s="1" t="s">
        <v>426</v>
      </c>
      <c r="C547" s="1" t="s">
        <v>591</v>
      </c>
      <c r="D547" s="2">
        <v>16627</v>
      </c>
      <c r="E547" s="2">
        <v>16695</v>
      </c>
      <c r="F547" s="2">
        <v>16725</v>
      </c>
    </row>
    <row r="548" spans="1:6" x14ac:dyDescent="0.2">
      <c r="A548">
        <v>889</v>
      </c>
      <c r="B548" s="1" t="s">
        <v>427</v>
      </c>
      <c r="C548" s="1" t="s">
        <v>591</v>
      </c>
      <c r="D548" s="2">
        <v>16631</v>
      </c>
      <c r="E548" s="2">
        <v>16700</v>
      </c>
      <c r="F548" s="2">
        <v>16730</v>
      </c>
    </row>
    <row r="549" spans="1:6" x14ac:dyDescent="0.2">
      <c r="A549">
        <v>890</v>
      </c>
      <c r="B549" s="1" t="s">
        <v>428</v>
      </c>
      <c r="C549" s="1" t="s">
        <v>591</v>
      </c>
      <c r="D549" s="2">
        <v>16636</v>
      </c>
      <c r="E549" s="2">
        <v>16707</v>
      </c>
      <c r="F549" s="2">
        <v>16737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EBA16B-8967-40B2-B7B9-DF674404E7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VictoryShipDatabase</vt:lpstr>
      <vt:lpstr>WikipediaDatabase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2016-01-25T21:33:19Z</dcterms:created>
  <dcterms:modified xsi:type="dcterms:W3CDTF">2018-05-27T14:57:25Z</dcterms:modified>
</cp:coreProperties>
</file>