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TODO\UNIVERSIDAD\4\"/>
    </mc:Choice>
  </mc:AlternateContent>
  <xr:revisionPtr revIDLastSave="0" documentId="13_ncr:1_{9A9B23E7-01CC-4EA8-8994-BED4F09C19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H18" i="1"/>
  <c r="L14" i="1"/>
  <c r="K6" i="1"/>
  <c r="L10" i="1"/>
</calcChain>
</file>

<file path=xl/sharedStrings.xml><?xml version="1.0" encoding="utf-8"?>
<sst xmlns="http://schemas.openxmlformats.org/spreadsheetml/2006/main" count="64" uniqueCount="38">
  <si>
    <t>ALT</t>
  </si>
  <si>
    <t>Trabajo</t>
  </si>
  <si>
    <t>Aula1</t>
  </si>
  <si>
    <t>Aula2</t>
  </si>
  <si>
    <t>LAB1</t>
  </si>
  <si>
    <t>LAB2</t>
  </si>
  <si>
    <t>Parcial1</t>
  </si>
  <si>
    <t>Parcial2</t>
  </si>
  <si>
    <t>Final</t>
  </si>
  <si>
    <t>LPPL</t>
  </si>
  <si>
    <t>Lab1</t>
  </si>
  <si>
    <t>Lab2</t>
  </si>
  <si>
    <t>Lab3</t>
  </si>
  <si>
    <t>ExaLAB</t>
  </si>
  <si>
    <t>todo sobre 10</t>
  </si>
  <si>
    <t>sobre 0,5</t>
  </si>
  <si>
    <t>sobre 10</t>
  </si>
  <si>
    <t>sobre 1</t>
  </si>
  <si>
    <t>APR</t>
  </si>
  <si>
    <t>Examen</t>
  </si>
  <si>
    <t>sobre 1,5</t>
  </si>
  <si>
    <t>TareaTema2</t>
  </si>
  <si>
    <t>TareaTema3</t>
  </si>
  <si>
    <t>TareaTema5</t>
  </si>
  <si>
    <t>TareaTema6</t>
  </si>
  <si>
    <t>Problemas</t>
  </si>
  <si>
    <t>Test</t>
  </si>
  <si>
    <t>sobre 2</t>
  </si>
  <si>
    <t>sobre 4</t>
  </si>
  <si>
    <t>SGI</t>
  </si>
  <si>
    <t>Pulpo</t>
  </si>
  <si>
    <t>Nave</t>
  </si>
  <si>
    <t>sobre 2,5</t>
  </si>
  <si>
    <t>TIA</t>
  </si>
  <si>
    <t>RED BAYES</t>
  </si>
  <si>
    <t>LAB3</t>
  </si>
  <si>
    <t>LAB4</t>
  </si>
  <si>
    <t>sobre 10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</si>
</sst>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75ACA"/>
        <bgColor indexed="64"/>
      </patternFill>
    </fill>
    <fill>
      <patternFill patternType="solid">
        <fgColor rgb="FFC3A0E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8B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8AE28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AE28A"/>
      <color rgb="FF33CC33"/>
      <color rgb="FFFF00FF"/>
      <color rgb="FFFF8BFF"/>
      <color rgb="FF71DAFF"/>
      <color rgb="FF975ACA"/>
      <color rgb="FFC3A0E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22"/>
  <sheetViews>
    <sheetView tabSelected="1" workbookViewId="0">
      <selection activeCell="I18" sqref="I18"/>
    </sheetView>
  </sheetViews>
  <sheetFormatPr baseColWidth="10" defaultRowHeight="15" x14ac:dyDescent="0.25"/>
  <sheetData>
    <row r="4" spans="3:12" x14ac:dyDescent="0.25">
      <c r="D4" t="s">
        <v>17</v>
      </c>
      <c r="E4" t="s">
        <v>15</v>
      </c>
      <c r="F4" t="s">
        <v>15</v>
      </c>
      <c r="G4" t="s">
        <v>16</v>
      </c>
      <c r="H4" t="s">
        <v>16</v>
      </c>
      <c r="I4" t="s">
        <v>16</v>
      </c>
      <c r="J4" t="s">
        <v>16</v>
      </c>
    </row>
    <row r="5" spans="3:12" x14ac:dyDescent="0.2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3:12" x14ac:dyDescent="0.25">
      <c r="C6" s="1"/>
      <c r="D6" s="2">
        <v>1</v>
      </c>
      <c r="E6" s="2">
        <v>0.2</v>
      </c>
      <c r="F6" s="2">
        <v>0.5</v>
      </c>
      <c r="G6" s="2">
        <v>7.5</v>
      </c>
      <c r="H6" s="2">
        <v>6.55</v>
      </c>
      <c r="I6" s="2">
        <v>4.4000000000000004</v>
      </c>
      <c r="J6" s="2">
        <v>7.9</v>
      </c>
      <c r="K6" s="2">
        <f>D6+E6+F6+(G6*0.05)+(H6*0.15)+(I6*0.3)+(J6*0.3)</f>
        <v>6.7475000000000005</v>
      </c>
    </row>
    <row r="8" spans="3:12" x14ac:dyDescent="0.25">
      <c r="C8" t="s">
        <v>14</v>
      </c>
    </row>
    <row r="9" spans="3:12" x14ac:dyDescent="0.25">
      <c r="C9" s="3" t="s">
        <v>9</v>
      </c>
      <c r="D9" s="3" t="s">
        <v>2</v>
      </c>
      <c r="E9" s="3" t="s">
        <v>3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6</v>
      </c>
      <c r="K9" s="3" t="s">
        <v>7</v>
      </c>
      <c r="L9" s="3" t="s">
        <v>8</v>
      </c>
    </row>
    <row r="10" spans="3:12" x14ac:dyDescent="0.25">
      <c r="C10" s="3"/>
      <c r="D10" s="4">
        <v>4.5</v>
      </c>
      <c r="E10" s="4">
        <v>4.5</v>
      </c>
      <c r="F10" s="4">
        <v>5.5</v>
      </c>
      <c r="G10" s="4">
        <v>0</v>
      </c>
      <c r="H10" s="4">
        <v>10</v>
      </c>
      <c r="I10" s="4">
        <v>4</v>
      </c>
      <c r="J10" s="4">
        <v>9.6999999999999993</v>
      </c>
      <c r="K10" s="4">
        <v>4.55</v>
      </c>
      <c r="L10" s="4">
        <f>(J10*0.3) + (K10*0.3) + (I10*0.3)  + (D10*0.02) + (E10*0.02)+ (F10*0.02)+ (G10*0.02)+ (H10*0.02)</f>
        <v>5.9649999999999999</v>
      </c>
    </row>
    <row r="12" spans="3:12" x14ac:dyDescent="0.25">
      <c r="D12" t="s">
        <v>20</v>
      </c>
      <c r="E12" t="s">
        <v>20</v>
      </c>
      <c r="F12" t="s">
        <v>15</v>
      </c>
      <c r="G12" t="s">
        <v>15</v>
      </c>
      <c r="H12" t="s">
        <v>15</v>
      </c>
      <c r="I12" t="s">
        <v>15</v>
      </c>
      <c r="J12" t="s">
        <v>27</v>
      </c>
      <c r="K12" t="s">
        <v>28</v>
      </c>
    </row>
    <row r="13" spans="3:12" x14ac:dyDescent="0.25">
      <c r="C13" s="5" t="s">
        <v>18</v>
      </c>
      <c r="D13" s="5" t="s">
        <v>4</v>
      </c>
      <c r="E13" s="5" t="s">
        <v>5</v>
      </c>
      <c r="F13" s="5" t="s">
        <v>21</v>
      </c>
      <c r="G13" s="5" t="s">
        <v>22</v>
      </c>
      <c r="H13" s="5" t="s">
        <v>23</v>
      </c>
      <c r="I13" s="5" t="s">
        <v>24</v>
      </c>
      <c r="J13" s="5" t="s">
        <v>26</v>
      </c>
      <c r="K13" s="5" t="s">
        <v>25</v>
      </c>
      <c r="L13" s="5" t="s">
        <v>8</v>
      </c>
    </row>
    <row r="14" spans="3:12" x14ac:dyDescent="0.25">
      <c r="C14" s="5"/>
      <c r="D14" s="6">
        <v>1.5</v>
      </c>
      <c r="E14" s="6">
        <v>1.5</v>
      </c>
      <c r="F14" s="6">
        <v>0.5</v>
      </c>
      <c r="G14" s="6">
        <v>0.5</v>
      </c>
      <c r="H14" s="6">
        <v>0.5</v>
      </c>
      <c r="I14" s="6">
        <v>0.5</v>
      </c>
      <c r="J14" s="6">
        <v>1.33</v>
      </c>
      <c r="K14" s="6">
        <v>4</v>
      </c>
      <c r="L14" s="6">
        <f>D14+E14+F14+G14+H14+I14+J14+K14</f>
        <v>10.33</v>
      </c>
    </row>
    <row r="16" spans="3:12" x14ac:dyDescent="0.25">
      <c r="D16" t="s">
        <v>27</v>
      </c>
      <c r="E16" t="s">
        <v>28</v>
      </c>
      <c r="F16" t="s">
        <v>20</v>
      </c>
      <c r="G16" t="s">
        <v>32</v>
      </c>
    </row>
    <row r="17" spans="3:10" x14ac:dyDescent="0.25">
      <c r="C17" s="7" t="s">
        <v>29</v>
      </c>
      <c r="D17" s="7" t="s">
        <v>30</v>
      </c>
      <c r="E17" s="7" t="s">
        <v>31</v>
      </c>
      <c r="F17" s="7" t="s">
        <v>26</v>
      </c>
      <c r="G17" s="7" t="s">
        <v>25</v>
      </c>
      <c r="H17" s="7" t="s">
        <v>8</v>
      </c>
    </row>
    <row r="18" spans="3:10" x14ac:dyDescent="0.25">
      <c r="C18" s="7"/>
      <c r="D18" s="8">
        <v>1.2</v>
      </c>
      <c r="E18" s="8">
        <v>2.4</v>
      </c>
      <c r="F18" s="8">
        <v>1.4</v>
      </c>
      <c r="G18" s="8">
        <v>2.1</v>
      </c>
      <c r="H18" s="8">
        <f>D18+E18+F18+G18</f>
        <v>7.1</v>
      </c>
    </row>
    <row r="20" spans="3:10" x14ac:dyDescent="0.25">
      <c r="C20" t="s">
        <v>37</v>
      </c>
    </row>
    <row r="21" spans="3:10" x14ac:dyDescent="0.25">
      <c r="C21" s="9" t="s">
        <v>33</v>
      </c>
      <c r="D21" s="9" t="s">
        <v>34</v>
      </c>
      <c r="E21" s="9" t="s">
        <v>4</v>
      </c>
      <c r="F21" s="9" t="s">
        <v>5</v>
      </c>
      <c r="G21" s="9" t="s">
        <v>35</v>
      </c>
      <c r="H21" s="9" t="s">
        <v>36</v>
      </c>
      <c r="I21" s="9" t="s">
        <v>19</v>
      </c>
      <c r="J21" s="9" t="s">
        <v>8</v>
      </c>
    </row>
    <row r="22" spans="3:10" x14ac:dyDescent="0.25">
      <c r="C22" s="9"/>
      <c r="D22" s="10">
        <v>10</v>
      </c>
      <c r="E22" s="10">
        <v>7.5</v>
      </c>
      <c r="F22" s="10">
        <v>7.25</v>
      </c>
      <c r="G22" s="10">
        <v>6.5</v>
      </c>
      <c r="H22" s="10">
        <v>8</v>
      </c>
      <c r="I22" s="10">
        <v>3.39</v>
      </c>
      <c r="J22" s="10">
        <f>D22*0.1+E22*0.15+F22*0.15+G22*0.15+H22*0.15+I22*0.3</f>
        <v>6.4045000000000005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Martínez Chico</dc:creator>
  <cp:lastModifiedBy>César Martínez Chico</cp:lastModifiedBy>
  <dcterms:created xsi:type="dcterms:W3CDTF">2023-12-26T15:30:02Z</dcterms:created>
  <dcterms:modified xsi:type="dcterms:W3CDTF">2024-04-21T14:19:59Z</dcterms:modified>
</cp:coreProperties>
</file>