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6G-XTREME\PoF_Simulation_PYTHON\"/>
    </mc:Choice>
  </mc:AlternateContent>
  <xr:revisionPtr revIDLastSave="0" documentId="13_ncr:1_{9A7D3DA0-54F9-4D21-802E-AB5E1BF31577}" xr6:coauthVersionLast="47" xr6:coauthVersionMax="47" xr10:uidLastSave="{00000000-0000-0000-0000-000000000000}"/>
  <bookViews>
    <workbookView xWindow="2250" yWindow="2250" windowWidth="21600" windowHeight="11385" activeTab="2" xr2:uid="{00000000-000D-0000-FFFF-FFFF00000000}"/>
  </bookViews>
  <sheets>
    <sheet name="TransmittingPowers" sheetId="1" r:id="rId1"/>
    <sheet name="FadingRayleighDistribution" sheetId="2" r:id="rId2"/>
    <sheet name="nice_setup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B24" i="2"/>
  <c r="B14" i="2"/>
  <c r="B13" i="2"/>
  <c r="B15" i="2" s="1"/>
  <c r="B8" i="2"/>
  <c r="B12" i="2"/>
</calcChain>
</file>

<file path=xl/sharedStrings.xml><?xml version="1.0" encoding="utf-8"?>
<sst xmlns="http://schemas.openxmlformats.org/spreadsheetml/2006/main" count="45" uniqueCount="40">
  <si>
    <t>value</t>
  </si>
  <si>
    <t>PMacroCells</t>
  </si>
  <si>
    <t>PFemtoCells</t>
  </si>
  <si>
    <t>PDevice</t>
  </si>
  <si>
    <t>alpha_loss</t>
  </si>
  <si>
    <t>MacroCellDownlinkBW</t>
  </si>
  <si>
    <t>MacroCellUplinkBW</t>
  </si>
  <si>
    <t>FemtoCellDownlinkBW</t>
  </si>
  <si>
    <t>FemtoCellUplinkBW</t>
  </si>
  <si>
    <t>unit</t>
  </si>
  <si>
    <t>m</t>
  </si>
  <si>
    <t>noise</t>
  </si>
  <si>
    <t>noise_db</t>
  </si>
  <si>
    <t>dBm</t>
  </si>
  <si>
    <t>ratio</t>
  </si>
  <si>
    <t>Maplimit</t>
  </si>
  <si>
    <t>lambdaM</t>
  </si>
  <si>
    <t>lambdaF</t>
  </si>
  <si>
    <t>small_cell_consumption_ON</t>
  </si>
  <si>
    <t>W</t>
  </si>
  <si>
    <t>small_cell_consumption_SLEEP</t>
  </si>
  <si>
    <t>numberOfLasers</t>
  </si>
  <si>
    <t>max_energy_consumption</t>
  </si>
  <si>
    <t>small_cell_voltage_min</t>
  </si>
  <si>
    <t>V</t>
  </si>
  <si>
    <t>small_cell_voltage_max</t>
  </si>
  <si>
    <t>small_cell_current_draw</t>
  </si>
  <si>
    <t>battery_capacity</t>
  </si>
  <si>
    <t>Ah</t>
  </si>
  <si>
    <t>batery_color_codes</t>
  </si>
  <si>
    <t>TBD</t>
  </si>
  <si>
    <t>SMA_WINDOW</t>
  </si>
  <si>
    <t>Simulation_Time</t>
  </si>
  <si>
    <t>s</t>
  </si>
  <si>
    <t>timeStep</t>
  </si>
  <si>
    <t>Users</t>
  </si>
  <si>
    <t>NMacroCells</t>
  </si>
  <si>
    <t>NFemtoCells</t>
  </si>
  <si>
    <t>Tier1</t>
  </si>
  <si>
    <t>Tier2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</si>
</sst>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L19" sqref="L19"/>
    </sheetView>
  </sheetViews>
  <sheetFormatPr baseColWidth="10" defaultColWidth="9.140625" defaultRowHeight="15" x14ac:dyDescent="0.25"/>
  <cols>
    <col min="1" max="1" width="21.7109375" bestFit="1" customWidth="1"/>
    <col min="2" max="2" width="9.28515625" bestFit="1" customWidth="1"/>
  </cols>
  <sheetData>
    <row r="1" spans="1:2" x14ac:dyDescent="0.25">
      <c r="A1" s="2"/>
      <c r="B1" t="s">
        <v>0</v>
      </c>
    </row>
    <row r="2" spans="1:2" x14ac:dyDescent="0.25">
      <c r="A2" t="s">
        <v>1</v>
      </c>
      <c r="B2">
        <v>40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</v>
      </c>
    </row>
    <row r="5" spans="1:2" x14ac:dyDescent="0.25">
      <c r="A5" t="s">
        <v>4</v>
      </c>
      <c r="B5">
        <v>4</v>
      </c>
    </row>
    <row r="6" spans="1:2" x14ac:dyDescent="0.25">
      <c r="A6" t="s">
        <v>5</v>
      </c>
      <c r="B6" s="1">
        <v>20000000</v>
      </c>
    </row>
    <row r="7" spans="1:2" x14ac:dyDescent="0.25">
      <c r="A7" t="s">
        <v>6</v>
      </c>
      <c r="B7" s="1">
        <v>20000000</v>
      </c>
    </row>
    <row r="8" spans="1:2" x14ac:dyDescent="0.25">
      <c r="A8" t="s">
        <v>7</v>
      </c>
      <c r="B8" s="1">
        <v>1000000000</v>
      </c>
    </row>
    <row r="9" spans="1:2" x14ac:dyDescent="0.25">
      <c r="A9" t="s">
        <v>8</v>
      </c>
      <c r="B9" s="1">
        <v>1000000000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BAC83-B0EF-4618-A2C0-72901A73A438}">
  <dimension ref="A1:H25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26.7109375" bestFit="1" customWidth="1"/>
  </cols>
  <sheetData>
    <row r="1" spans="1:8" x14ac:dyDescent="0.25">
      <c r="B1" t="s">
        <v>0</v>
      </c>
      <c r="C1" t="s">
        <v>9</v>
      </c>
    </row>
    <row r="2" spans="1:8" x14ac:dyDescent="0.25">
      <c r="A2" t="s">
        <v>10</v>
      </c>
      <c r="B2">
        <v>1</v>
      </c>
    </row>
    <row r="3" spans="1:8" x14ac:dyDescent="0.25">
      <c r="A3" t="s">
        <v>11</v>
      </c>
      <c r="B3" s="1">
        <v>2.5000000000000001E-14</v>
      </c>
    </row>
    <row r="4" spans="1:8" x14ac:dyDescent="0.25">
      <c r="A4" t="s">
        <v>12</v>
      </c>
      <c r="B4">
        <v>-106</v>
      </c>
      <c r="C4" t="s">
        <v>13</v>
      </c>
    </row>
    <row r="5" spans="1:8" x14ac:dyDescent="0.25">
      <c r="A5" t="s">
        <v>14</v>
      </c>
      <c r="B5">
        <v>10</v>
      </c>
    </row>
    <row r="6" spans="1:8" x14ac:dyDescent="0.25">
      <c r="A6" t="s">
        <v>15</v>
      </c>
      <c r="B6">
        <v>1000</v>
      </c>
    </row>
    <row r="7" spans="1:8" x14ac:dyDescent="0.25">
      <c r="A7" t="s">
        <v>16</v>
      </c>
      <c r="B7">
        <v>3</v>
      </c>
    </row>
    <row r="8" spans="1:8" x14ac:dyDescent="0.25">
      <c r="A8" t="s">
        <v>17</v>
      </c>
      <c r="B8">
        <f>3*B5</f>
        <v>30</v>
      </c>
    </row>
    <row r="9" spans="1:8" x14ac:dyDescent="0.25">
      <c r="A9" t="s">
        <v>18</v>
      </c>
      <c r="B9">
        <v>0.7</v>
      </c>
      <c r="C9" t="s">
        <v>19</v>
      </c>
    </row>
    <row r="10" spans="1:8" x14ac:dyDescent="0.25">
      <c r="A10" t="s">
        <v>20</v>
      </c>
      <c r="B10">
        <v>0.05</v>
      </c>
      <c r="C10" t="s">
        <v>19</v>
      </c>
    </row>
    <row r="11" spans="1:8" x14ac:dyDescent="0.25">
      <c r="A11" t="s">
        <v>21</v>
      </c>
      <c r="B11">
        <v>5</v>
      </c>
    </row>
    <row r="12" spans="1:8" x14ac:dyDescent="0.25">
      <c r="A12" t="s">
        <v>22</v>
      </c>
      <c r="B12">
        <f>B11*B9</f>
        <v>3.5</v>
      </c>
      <c r="C12" t="s">
        <v>19</v>
      </c>
    </row>
    <row r="13" spans="1:8" x14ac:dyDescent="0.25">
      <c r="A13" t="s">
        <v>23</v>
      </c>
      <c r="B13">
        <f>0.01*2.8</f>
        <v>2.7999999999999997E-2</v>
      </c>
      <c r="C13" t="s">
        <v>24</v>
      </c>
    </row>
    <row r="14" spans="1:8" x14ac:dyDescent="0.25">
      <c r="A14" t="s">
        <v>25</v>
      </c>
      <c r="B14">
        <f>0.01*3.3</f>
        <v>3.3000000000000002E-2</v>
      </c>
      <c r="C14" t="s">
        <v>24</v>
      </c>
      <c r="H14" s="2"/>
    </row>
    <row r="15" spans="1:8" x14ac:dyDescent="0.25">
      <c r="A15" t="s">
        <v>26</v>
      </c>
      <c r="B15">
        <f>B9/AVERAGE(B13:B14)</f>
        <v>22.950819672131146</v>
      </c>
    </row>
    <row r="16" spans="1:8" x14ac:dyDescent="0.25">
      <c r="A16" t="s">
        <v>27</v>
      </c>
      <c r="B16">
        <v>3.3</v>
      </c>
      <c r="C16" t="s">
        <v>28</v>
      </c>
    </row>
    <row r="17" spans="1:3" x14ac:dyDescent="0.25">
      <c r="A17" t="s">
        <v>29</v>
      </c>
      <c r="B17" t="s">
        <v>30</v>
      </c>
    </row>
    <row r="18" spans="1:3" x14ac:dyDescent="0.25">
      <c r="A18" t="s">
        <v>31</v>
      </c>
      <c r="B18">
        <v>1</v>
      </c>
    </row>
    <row r="19" spans="1:3" x14ac:dyDescent="0.25">
      <c r="A19" t="s">
        <v>32</v>
      </c>
      <c r="B19">
        <v>50</v>
      </c>
      <c r="C19" t="s">
        <v>33</v>
      </c>
    </row>
    <row r="20" spans="1:3" x14ac:dyDescent="0.25">
      <c r="A20" t="s">
        <v>34</v>
      </c>
      <c r="B20">
        <v>0.5</v>
      </c>
      <c r="C20" t="s">
        <v>33</v>
      </c>
    </row>
    <row r="21" spans="1:3" x14ac:dyDescent="0.25">
      <c r="A21" t="s">
        <v>35</v>
      </c>
      <c r="B21">
        <v>30</v>
      </c>
    </row>
    <row r="22" spans="1:3" x14ac:dyDescent="0.25">
      <c r="A22" t="s">
        <v>36</v>
      </c>
      <c r="B22">
        <v>3</v>
      </c>
    </row>
    <row r="23" spans="1:3" x14ac:dyDescent="0.25">
      <c r="A23" t="s">
        <v>37</v>
      </c>
      <c r="B23">
        <v>20</v>
      </c>
    </row>
    <row r="24" spans="1:3" x14ac:dyDescent="0.25">
      <c r="A24" t="s">
        <v>38</v>
      </c>
      <c r="B24">
        <f>TransmittingPowers!B2</f>
        <v>40</v>
      </c>
    </row>
    <row r="25" spans="1:3" x14ac:dyDescent="0.25">
      <c r="A25" t="s">
        <v>39</v>
      </c>
      <c r="B25">
        <f>TransmittingPowers!B3</f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AB30-FD2D-49D4-BABC-4F863DEFC194}">
  <dimension ref="A1:C23"/>
  <sheetViews>
    <sheetView tabSelected="1" workbookViewId="0">
      <selection sqref="A1:C23"/>
    </sheetView>
  </sheetViews>
  <sheetFormatPr baseColWidth="10" defaultRowHeight="15" x14ac:dyDescent="0.25"/>
  <cols>
    <col min="1" max="2" width="18.42578125" bestFit="1" customWidth="1"/>
  </cols>
  <sheetData>
    <row r="1" spans="1:3" x14ac:dyDescent="0.25">
      <c r="A1">
        <v>955.1300803245623</v>
      </c>
      <c r="B1">
        <v>762.56159986885848</v>
      </c>
      <c r="C1">
        <v>40</v>
      </c>
    </row>
    <row r="2" spans="1:3" x14ac:dyDescent="0.25">
      <c r="A2">
        <v>940.92696276748984</v>
      </c>
      <c r="B2">
        <v>243.19756048323993</v>
      </c>
      <c r="C2">
        <v>40</v>
      </c>
    </row>
    <row r="3" spans="1:3" x14ac:dyDescent="0.25">
      <c r="A3">
        <v>118.81812529496783</v>
      </c>
      <c r="B3">
        <v>719.47146099678162</v>
      </c>
      <c r="C3">
        <v>40</v>
      </c>
    </row>
    <row r="4" spans="1:3" x14ac:dyDescent="0.25">
      <c r="A4">
        <v>669.19410557376602</v>
      </c>
      <c r="B4">
        <v>346.1766416476467</v>
      </c>
      <c r="C4">
        <v>0.1</v>
      </c>
    </row>
    <row r="5" spans="1:3" x14ac:dyDescent="0.25">
      <c r="A5">
        <v>483.31687565575299</v>
      </c>
      <c r="B5">
        <v>405.11839965450815</v>
      </c>
      <c r="C5">
        <v>0.1</v>
      </c>
    </row>
    <row r="6" spans="1:3" x14ac:dyDescent="0.25">
      <c r="A6">
        <v>803.48191545662439</v>
      </c>
      <c r="B6">
        <v>172.42550532604795</v>
      </c>
      <c r="C6">
        <v>0.1</v>
      </c>
    </row>
    <row r="7" spans="1:3" x14ac:dyDescent="0.25">
      <c r="A7">
        <v>589.89244079607136</v>
      </c>
      <c r="B7">
        <v>922.27751408522874</v>
      </c>
      <c r="C7">
        <v>0.1</v>
      </c>
    </row>
    <row r="8" spans="1:3" x14ac:dyDescent="0.25">
      <c r="A8">
        <v>921.54099749444663</v>
      </c>
      <c r="B8">
        <v>80.000069740045149</v>
      </c>
      <c r="C8">
        <v>0.1</v>
      </c>
    </row>
    <row r="9" spans="1:3" x14ac:dyDescent="0.25">
      <c r="A9">
        <v>2.9648866503163562</v>
      </c>
      <c r="B9">
        <v>104.82277630672144</v>
      </c>
      <c r="C9">
        <v>0.1</v>
      </c>
    </row>
    <row r="10" spans="1:3" x14ac:dyDescent="0.25">
      <c r="A10">
        <v>292.18101966789925</v>
      </c>
      <c r="B10">
        <v>666.2953169355585</v>
      </c>
      <c r="C10">
        <v>0.1</v>
      </c>
    </row>
    <row r="11" spans="1:3" x14ac:dyDescent="0.25">
      <c r="A11">
        <v>160.31241574492094</v>
      </c>
      <c r="B11">
        <v>597.36664664528132</v>
      </c>
      <c r="C11">
        <v>0.1</v>
      </c>
    </row>
    <row r="12" spans="1:3" x14ac:dyDescent="0.25">
      <c r="A12">
        <v>575.31345035621189</v>
      </c>
      <c r="B12">
        <v>326.84455365834344</v>
      </c>
      <c r="C12">
        <v>0.1</v>
      </c>
    </row>
    <row r="13" spans="1:3" x14ac:dyDescent="0.25">
      <c r="A13">
        <v>339.69050057362824</v>
      </c>
      <c r="B13">
        <v>197.67476841370944</v>
      </c>
      <c r="C13">
        <v>0.1</v>
      </c>
    </row>
    <row r="14" spans="1:3" x14ac:dyDescent="0.25">
      <c r="A14">
        <v>852.59906666706058</v>
      </c>
      <c r="B14">
        <v>96.359976558532011</v>
      </c>
      <c r="C14">
        <v>0.1</v>
      </c>
    </row>
    <row r="15" spans="1:3" x14ac:dyDescent="0.25">
      <c r="A15">
        <v>804.24918317253935</v>
      </c>
      <c r="B15">
        <v>22.685100932806289</v>
      </c>
      <c r="C15">
        <v>0.1</v>
      </c>
    </row>
    <row r="16" spans="1:3" x14ac:dyDescent="0.25">
      <c r="A16">
        <v>424.7309949571777</v>
      </c>
      <c r="B16">
        <v>351.54517256982211</v>
      </c>
      <c r="C16">
        <v>0.1</v>
      </c>
    </row>
    <row r="17" spans="1:3" x14ac:dyDescent="0.25">
      <c r="A17">
        <v>172.79509001953974</v>
      </c>
      <c r="B17">
        <v>816.67203986825064</v>
      </c>
      <c r="C17">
        <v>0.1</v>
      </c>
    </row>
    <row r="18" spans="1:3" x14ac:dyDescent="0.25">
      <c r="A18">
        <v>860.49320244141256</v>
      </c>
      <c r="B18">
        <v>988.76305272185937</v>
      </c>
      <c r="C18">
        <v>0.1</v>
      </c>
    </row>
    <row r="19" spans="1:3" x14ac:dyDescent="0.25">
      <c r="A19">
        <v>638.19240049420443</v>
      </c>
      <c r="B19">
        <v>375.2591219505058</v>
      </c>
      <c r="C19">
        <v>0.1</v>
      </c>
    </row>
    <row r="20" spans="1:3" x14ac:dyDescent="0.25">
      <c r="A20">
        <v>240.96793443487675</v>
      </c>
      <c r="B20">
        <v>784.2825401808193</v>
      </c>
      <c r="C20">
        <v>0.1</v>
      </c>
    </row>
    <row r="21" spans="1:3" x14ac:dyDescent="0.25">
      <c r="A21">
        <v>699.91353524336796</v>
      </c>
      <c r="B21">
        <v>560.05809022816322</v>
      </c>
      <c r="C21">
        <v>0.1</v>
      </c>
    </row>
    <row r="22" spans="1:3" x14ac:dyDescent="0.25">
      <c r="A22">
        <v>473.32910613724187</v>
      </c>
      <c r="B22">
        <v>743.16879710156252</v>
      </c>
      <c r="C22">
        <v>0.1</v>
      </c>
    </row>
    <row r="23" spans="1:3" x14ac:dyDescent="0.25">
      <c r="A23">
        <v>662.64077965092679</v>
      </c>
      <c r="B23">
        <v>71.962954283638751</v>
      </c>
      <c r="C23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TransmittingPowers</vt:lpstr>
      <vt:lpstr>FadingRayleighDistribution</vt:lpstr>
      <vt:lpstr>nice_setup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JoseM</cp:lastModifiedBy>
  <cp:revision/>
  <dcterms:created xsi:type="dcterms:W3CDTF">2023-01-24T09:02:43Z</dcterms:created>
  <dcterms:modified xsi:type="dcterms:W3CDTF">2023-01-25T09:39:45Z</dcterms:modified>
  <cp:category/>
  <cp:contentStatus/>
</cp:coreProperties>
</file>