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/Documents/Programming/Price Scraper/Digikala Scraper/"/>
    </mc:Choice>
  </mc:AlternateContent>
  <xr:revisionPtr revIDLastSave="0" documentId="13_ncr:1_{8150F703-1EFD-C443-8E42-74042D45135D}" xr6:coauthVersionLast="47" xr6:coauthVersionMax="47" xr10:uidLastSave="{00000000-0000-0000-0000-000000000000}"/>
  <bookViews>
    <workbookView xWindow="380" yWindow="500" windowWidth="28040" windowHeight="15820" activeTab="1" xr2:uid="{D6161EAB-27BF-5D4E-8AD3-754CF7777527}"/>
  </bookViews>
  <sheets>
    <sheet name="Sheet1" sheetId="1" r:id="rId1"/>
    <sheet name="Sheet2" sheetId="2" r:id="rId2"/>
  </sheets>
  <definedNames>
    <definedName name="_xlnm._FilterDatabase" localSheetId="1" hidden="1">Sheet2!$A$1:$G$60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2" l="1"/>
  <c r="F113" i="2"/>
  <c r="F112" i="2"/>
  <c r="F111" i="2"/>
  <c r="F110" i="2"/>
  <c r="F109" i="2"/>
  <c r="F108" i="2"/>
  <c r="F107" i="2"/>
  <c r="F106" i="2"/>
  <c r="F104" i="2"/>
  <c r="F103" i="2"/>
  <c r="F102" i="2"/>
  <c r="F99" i="2"/>
  <c r="F92" i="2"/>
  <c r="F91" i="2"/>
  <c r="F90" i="2"/>
  <c r="F87" i="2"/>
  <c r="F86" i="2"/>
  <c r="F84" i="2"/>
  <c r="F105" i="2"/>
  <c r="F85" i="2"/>
  <c r="F88" i="2"/>
  <c r="F89" i="2"/>
  <c r="F93" i="2"/>
  <c r="F94" i="2"/>
  <c r="F95" i="2"/>
  <c r="F96" i="2"/>
  <c r="F97" i="2"/>
  <c r="F98" i="2"/>
  <c r="F100" i="2"/>
  <c r="F101" i="2"/>
  <c r="F82" i="2"/>
  <c r="F81" i="2"/>
  <c r="F80" i="2"/>
  <c r="F74" i="2"/>
  <c r="F78" i="2"/>
  <c r="F76" i="2"/>
  <c r="F75" i="2"/>
  <c r="F70" i="2"/>
  <c r="F77" i="2"/>
  <c r="F79" i="2"/>
  <c r="F83" i="2"/>
  <c r="F71" i="2"/>
  <c r="F72" i="2"/>
  <c r="F73" i="2"/>
  <c r="F66" i="2"/>
  <c r="F67" i="2"/>
  <c r="F68" i="2"/>
  <c r="F69" i="2"/>
  <c r="F61" i="2"/>
  <c r="F62" i="2"/>
  <c r="F63" i="2"/>
  <c r="F64" i="2"/>
  <c r="F65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60" i="1"/>
  <c r="F158" i="1"/>
  <c r="F157" i="1"/>
  <c r="F159" i="1"/>
  <c r="F138" i="1"/>
  <c r="F132" i="1"/>
  <c r="F143" i="1"/>
  <c r="F144" i="1"/>
  <c r="F146" i="1"/>
  <c r="F1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9" i="1"/>
  <c r="F140" i="1"/>
  <c r="F141" i="1"/>
  <c r="F142" i="1"/>
  <c r="F145" i="1"/>
  <c r="F147" i="1"/>
  <c r="F148" i="1"/>
  <c r="F149" i="1"/>
  <c r="F150" i="1"/>
  <c r="F151" i="1"/>
  <c r="F152" i="1"/>
  <c r="F153" i="1"/>
  <c r="F154" i="1"/>
  <c r="F155" i="1"/>
  <c r="F2" i="1"/>
</calcChain>
</file>

<file path=xl/sharedStrings.xml><?xml version="1.0" encoding="utf-8"?>
<sst xmlns="http://schemas.openxmlformats.org/spreadsheetml/2006/main" count="634" uniqueCount="304">
  <si>
    <t>Digikala Input</t>
  </si>
  <si>
    <t>Universal Output</t>
  </si>
  <si>
    <t>گوشی موبایل سامسونگ مدل Galaxy A13 SM-A137F/DS دو سیم کارت ظرفیت 64 گیگابایت و رم 4 گیگابایت</t>
  </si>
  <si>
    <t>گوشی موبایل سامسونگ مدل Galaxy A32 SM-A325F/DS دو سیم‌کارت ظرفیت 128 گیگابایت و رم 6 گیگابایت</t>
  </si>
  <si>
    <t>گوشی موبایل سامسونگ مدل Galaxy S21 FE 5G دو سیم‌ کارت ظرفیت 256 گیگابایت و رم 8 گیگابایت</t>
  </si>
  <si>
    <t>گوشی موبایل سامسونگ مدل Galaxy S22 Ultra 5G دو سیم کارت ظرفیت 256 گیگابایت و رم 12 گیگابایت نسخه اسنپدراگون</t>
  </si>
  <si>
    <t>گوشی موبایل سامسونگ مدل Galaxy A73 5G SM-A736B/DS دو سیم کارت ظرفیت 256 گیگابایت و رم 8 گیگابایت</t>
  </si>
  <si>
    <t>گوشی موبایل سامسونگ مدل Galaxy A53 5G SM-A536E/DS دو سیم کارت ظرفیت 256 گیگابایت و رم 8 گیگابایت</t>
  </si>
  <si>
    <t>گوشی موبایل سامسونگ مدل Galaxy A33 5G SM-A336 دو سیم کارت ظرفیت 128 گیگابایت و رم 6 گیگابایت</t>
  </si>
  <si>
    <t>گوشی موبایل سامسونگ مدلGalaxy A52s 5G SM-A528B/DS دو سیم کارت ظرفیت 128 گیگابایت و رم 8 گیگابایت</t>
  </si>
  <si>
    <t>گوشی موبایل سامسونگ مدل Galaxy A03 Core SM-A032F/DS دو سیم‌ کارت ظرفیت 32 گیگابایت و رم 2 گیگابایت</t>
  </si>
  <si>
    <t>گوشی موبایل سامسونگ مدل Galaxy A73 5G SM-A736B/DS دو سیم کارت ظرفیت 128 گیگابایت و رم 8 گیگابایت</t>
  </si>
  <si>
    <t>گوشی موبایل سامسونگ مدل Galaxy A23 SM-A235 دو سیم کارت ظرفیت 128 گیگابایت و رم 4 گیگابایت</t>
  </si>
  <si>
    <t>گوشی موبایل سامسونگ مدل Galaxy S22 Ultra 5G دو سیم کارت ظرفیت 512 گیگابایت و رم 12 گیگابایت نسخه اسنپدراگون</t>
  </si>
  <si>
    <t>گوشی موبایل سامسونگ مدل Galaxy A33 5G SM-A336E/DSN دو سیم کارت ظرفیت 128 گیگابایت و رم 8 گیگابایت</t>
  </si>
  <si>
    <t>گوشی موبایل سامسونگ مدل Galaxy A13 SM-A135F/DS دو سیم کارت ظرفیت 128 گیگابایت و رم 4 گیگابایت</t>
  </si>
  <si>
    <t>گوشی موبایل سامسونگ مدل Galaxy A03s SM-A037F/DS دو سیم کارت ظرفیت 32 گیگابایت و رم 3 گیگابایت</t>
  </si>
  <si>
    <t>گوشی موبایل سامسونگ مدل Galaxy S20 FE 5G SM-G781B/DS دو سیم کارت ظرفیت 128 گیگابایت و رم 8 گیگابایت</t>
  </si>
  <si>
    <t>گوشی موبایل سامسونگ مدل GALAXY A53 5G SM-A536E/DS دو سیم کارت ظرفیت 128 گیگابایت و رم 8 گیگابایت</t>
  </si>
  <si>
    <t>گوشی موبایل سامسونگ مدل Galaxy A13 SM-A135F/DS دو سیم کارت ظرفیت 128 گیگابایت و رم 6 گیگابایت</t>
  </si>
  <si>
    <t>گوشی موبایل سامسونگ مدل Galaxy S21 FE 5G SM-G990E/DS دو سیم‌ کارت ظرفیت 128 گیگابایت و رم 8 گیگابایت</t>
  </si>
  <si>
    <t>گوشی موبایل سامسونگ مدل Galaxy A23 SM-A235 دو سیم کارت ظرفیت 128 گیگابایت و رم 6 گیگابایت</t>
  </si>
  <si>
    <t>گوشی موبایل سامسونگ مدل Galaxy A52s 5G SM-A528B/DS دو سیم‌کارت ظرفیت 256 گیگابایت و رم 8 گیگابایت</t>
  </si>
  <si>
    <t>گوشی موبایل سامسونگ مدل Galaxy A52 SM-A525 دو سیم‌کارت ظرفیت 128 گیگابایت و رم 8 گیگابایت</t>
  </si>
  <si>
    <t>گوشی موبایل سامسونگ مدل Galaxy M13 دو سیم کارت ظرفیت 64 گیگابایت و رم 4 گیگابایت - پک هند</t>
  </si>
  <si>
    <t>گوشی موبایل سامسونگ مدل Galaxy S22 Ultra 5G دو سیم کارت ظرفیت 256 گیگابایت و رم 12 گیگابایت نسخه اگزینوس</t>
  </si>
  <si>
    <t>گوشی موبایل سامسونگ مدل GALAXY M52 5G SM-M526BR/DS دو سیم‌ کارت ظرفیت 128 گیگابایت و رم 8 گیگابایت</t>
  </si>
  <si>
    <t>گوشی موبایل سامسونگ مدل Galaxy A03 SM-A035F/DS دو سیم‌ کارت ظرفیت 32 گیگابایت و رم 3 گیگابایت</t>
  </si>
  <si>
    <t>گوشی موبایل سامسونگ مدل Galaxy M32 SM-M325 دو سیم‌ کارت ظرفیت 128 گیگابایت و رم 6 گیگابایت</t>
  </si>
  <si>
    <t>گوشی موبایل سامسونگ مدل Galaxy A23 SM-A235F/DSN دو سیم کارت ظرفیت 64 گیگابایت و رم 4 گیگابایت</t>
  </si>
  <si>
    <t>گوشی موبایل سامسونگ مدل Galaxy A32 5G SM-A326B/DS دو سیم‌کارت ظرفیت 128 گیگابایت و رم 8 گیگابایت</t>
  </si>
  <si>
    <t>گوشی موبایل سامسونگ مدل GALAXY A53 5G دو سیم کارت ظرفیت 256 گیگابایت و رم 8 گیگابایت - ویتنام</t>
  </si>
  <si>
    <t>گوشی موبایل سامسونگ مدل Galaxy S21 Ultra 5G SM-G998B/DS دو سیم کارت ظرفیت 256 گیگابایت و رم 12 گیگابایت</t>
  </si>
  <si>
    <t>گوشی موبایل سامسونگ مدل Galaxy A32 SM-A325F/DS دو سیم‌کارت ظرفیت 128 گیگابایت و رم 8 گیگابایت</t>
  </si>
  <si>
    <t>گوشی موبایل سامسونگ مدل Galaxy Note 20 Ultra 5G SM-N986 دو سیم کارت ظرفیت 256 گیگابایت</t>
  </si>
  <si>
    <t>گوشی موبایل سامسونگ مدل Galaxy A12 Nacho SM-A127F/DS دو سیم کارت ظرفیت 64 گیگابایت و رم 4 گیگابایت</t>
  </si>
  <si>
    <t>گوشی موبایل سامسونگ مدل Galaxy A13 دو سیم کارت ظرفیت 128 گیگابایت و رم 4 گیگابایت - ویتنام</t>
  </si>
  <si>
    <t>گوشی موبایل سامسونگ مدل Galaxy S22 Plus 5G دو سیم کارت ظرفیت 128 گیگابایت و رم 8 گیگابایت نسخه اسنپدراگون</t>
  </si>
  <si>
    <t>گوشی موبایل سامسونگ مدل Galaxy A73 5G دو سیم کارت ظرفیت 256 گیگابایت و رم 8 گیگابایت - ویتنام</t>
  </si>
  <si>
    <t>گوشی موبایل سامسونگ مدل Galaxy A12 Nacho SM-A127F/DS دو سیم کارت ظرفیت 128 گیگابایت و رم 6 گیگابایت</t>
  </si>
  <si>
    <t>گوشی موبایل سامسونگ مدل Galaxy A13 SM-A137 دو سیم کارت ظرفیت 128 گیگابایت و رم 4 گیگابایت</t>
  </si>
  <si>
    <t>گوشی موبایل سامسونگ مدل Galaxy M13 دو سیم کارت ظرفیت 128 گیگابایت و رم 6 گیگابایت - هند</t>
  </si>
  <si>
    <t>گوشی موبایل سامسونگ مدل Galaxy M32 SM-M325F/DS دو سیم‌ کارت ظرفیت 64 گیگابایت و رم 4 گیگابایت</t>
  </si>
  <si>
    <t>گوشی موبایل سامسونگ مدل Galaxy M33 5G SM-M336BU/DS دو سیم‌ کارت ظرفیت 128 گیگابایت و رم 6 گیگابایت</t>
  </si>
  <si>
    <t>گوشی موبایل سامسونگ مدل Galaxy A03s SM-A037F/DS دو سیم کارت ظرفیت 64 گیگابایت و رم 4 گیگابایت</t>
  </si>
  <si>
    <t>گوشی موبایل سامسونگ مدل Galaxy A03 SM-A035F/DS دو سیم‌ کارت ظرفیت 64 گیگابایت و رم 4 گیگابایت</t>
  </si>
  <si>
    <t>گوشی موبایل سامسونگ مدل Galaxy A13 دو سیم کارت ظرفیت 64 گیگابایت و رم 4 گیگابایت - ویتنام</t>
  </si>
  <si>
    <t>گوشی موبایل سامسونگ مدل Galaxy A13 SM-A135F/DS دو سیم کارت ظرفیت 64 گیگابایت و رم 4 گیگابایت</t>
  </si>
  <si>
    <t>گوشی موبایل سامسونگ مدل Galaxy A23 دو سیم کارت ظرفیت 128 گیگابایت و رم 4 گیگابایت - ویتنام</t>
  </si>
  <si>
    <t>گوشی موبایل سامسونگ مدل GALAXY Z FOLD3 SM-F926B/DS 5G دو سیم‌ کارت ظرفیت 512 گیگابایت و رم 12 گیگابایت</t>
  </si>
  <si>
    <t>گوشی موبایل سامسونگ مدل Galaxy A71 SM-A715F/DS دو سیم‌کارت ظرفیت 128 گیگابایت همراه با رم 8 گیگابایت - طرح قیمت شگفت انگیز</t>
  </si>
  <si>
    <t>گوشی موبایل سامسونگ مدل Galaxy A72 SM-A725F/DS دو سیم‌کارت ظرفیت 256 گیگابایت و رم 8 گیگابایت</t>
  </si>
  <si>
    <t>گوشی موبایل سامسونگ مدل Galaxy F13 دو سیم کارت ظرفیت 64 گیگابایت و رم 4 گیگابایت - هند</t>
  </si>
  <si>
    <t>گوشی موبایل سامسونگ مدل Galaxy A22 SM-A226B/DSN 5G دو سیم کارت ظرفیت 64 گیگابایت و رم 4 گیگابایت</t>
  </si>
  <si>
    <t>گوشی موبایل سامسونگ مدل Galaxy F22 دو سیم کارت ظرفیت 64 گیگابایت و رم 4 گیگابایت</t>
  </si>
  <si>
    <t>گوشی موبایل سامسونگ مدل Galaxy A52 SM-A525F/DS دو سیم‌کارت ظرفیت 256 گیگابایت و رم 8 گیگابایت</t>
  </si>
  <si>
    <t>گوشی موبایل سامسونگ مدل Galaxy A73 5G دو سیم کارت ظرفیت 128 گیگابایت و رم 8 گیگابایت - ویتنام</t>
  </si>
  <si>
    <t>گوشی موبایل سامسونگ مدل Galaxy M33 5G SM-M336B/DS دو سیم‌ کارت ظرفیت 128 گیگابایت و رم 8 گیگابایت</t>
  </si>
  <si>
    <t>گوشی موبایل سامسونگ مدل Galaxy A03 SM-A035F/DS دو سیم‌ کارت ظرفیت 128 گیگابایت و رم 4 گیگابایت</t>
  </si>
  <si>
    <t>گوشی موبایل سامسونگ مدل Galaxy A04s دو سیم کارت ظرفیت 64 گیگابایت و رم 4 گیگابایت</t>
  </si>
  <si>
    <t>گوشی موبایل سامسونگ مدل Galaxy M12 SM-M127F/DS ظرفیت 128 گیگابایت و رم 4 گیگابایت</t>
  </si>
  <si>
    <t>گوشی موبایل سامسونگ مدل Galaxy M32 SM-M325F/DS دو سیم‌ کارت ظرفیت 128 گیگابایت و رم 8 گیگابایت</t>
  </si>
  <si>
    <t>گوشی موبایل سامسونگ مدل Galaxy A04s دو سیم کارت ظرفیت 32 گیگابایت و رم 3 گیگابایت</t>
  </si>
  <si>
    <t>گوشی موبایل سامسونگ مدل Galaxy A12 Nacho SM-A127F/DS دو سیم کارت ظرفیت 128 گیگابایت و رم 4 گیگابایت</t>
  </si>
  <si>
    <t>گوشی موبایل سامسونگ مدل Galaxy Z Fold2 LTE SM-F916B تک سیم‌کارت ظرفیت 256 گیگابایت و رم 12 گیگابایت</t>
  </si>
  <si>
    <t>گوشی موبایل سامسونگ مدل Galaxy A52s 5G SM-A528B/DS دو سیم کارت ظرفیت 128 گیگابایت و رم 6 گیگابایت</t>
  </si>
  <si>
    <t>گوشی موبایل سامسونگ مدل Galaxy M12 SM-M127G/DS ظرفیت 128 گیگابایت و رم 6 گیگابایت</t>
  </si>
  <si>
    <t>گوشی موبایل سامسونگ مدل Galaxy M12 SM-M127 دو سیم‌کارت ظرفیت 64 گیگابایت و رم 4 گیگابایت</t>
  </si>
  <si>
    <t>گوشی موبایل سامسونگ مدل Galaxy A72 SM-A725F/DS دو سیم‌کارت ظرفیت 128 گیگابایت و رم 8 گیگابایت</t>
  </si>
  <si>
    <t>گوشی موبایل سامسونگ مدل Galaxy A23 دو سیم کارت ظرفیت 128 گیگابایت و رم 6 گیگابایت - ویتنام</t>
  </si>
  <si>
    <t>گوشی موبایل سامسونگ مدل Galaxy M21 2021 Edition SM-M215G/DS دو سیم‌ کارت ظرفیت 64 گیگابایت و 4 گیگابایت رم</t>
  </si>
  <si>
    <t>گوشی موبایل سامسونگ مدل M62 SM-M625F/DS دو سیم‌کارت ظرفیت 256 گیگابایت و رم 8 گیگابایت</t>
  </si>
  <si>
    <t>گوشی موبایل سامسونگ مدل Galaxy Note 20 Ultra SM-N985F/DS دو سیم کارت ظرفیت 256 گیگابایت</t>
  </si>
  <si>
    <t>گوشی موبایل سامسونگ مدل GALAXY F12 دو سیم کارت ظرفیت 64 گیگابایت و رم 4 گیگابایت</t>
  </si>
  <si>
    <t>گوشی موبایل سامسونگ مدل Galaxy A02s SM-A025F/DS دو سیم کارت ظرفیت 64 گیگابایت و رم 4 گیگابایت</t>
  </si>
  <si>
    <t>گوشی موبایل سامسونگ مدل Galaxy M11 SM-M115F/DS دو سیم کارت ظرفیت 32 گیگابایت</t>
  </si>
  <si>
    <t>گوشی موبایل سامسونگ مدل Galaxy A23 دو سیم کارت ظرفیت 64 گیگابایت و رم 4 گیگابایت - ویتنام</t>
  </si>
  <si>
    <t>گوشی موبایل سامسونگ مدل Galaxy Note 20 5G SM-N981B/DS دو سیم کارت ظرفیت 256 گیگابایت و رم 8 گیگابایت</t>
  </si>
  <si>
    <t>گوشی موبایل سامسونگ مدل Galaxy S21 Plus 5G SM-G996B/DS دو سیم کارت ظرفیت 128 گیگابایت و رم 8 گیگابایت</t>
  </si>
  <si>
    <t>گوشی موبایل سامسونگ مدل Galaxy S20 FE 5G دو سیم کارت ظرفیت 128 گیگابایت و رم 8 گیگابایت - ویتنام</t>
  </si>
  <si>
    <t>گوشی موبایل سامسونگ مدل GALAXY F12 SM-F127G/DS دو سیم کارت ظرفیت 128 گیگابایت و رم 4 گیگابایت</t>
  </si>
  <si>
    <t>گوشی موبایل سامسونگ مدل Galaxy A52s 5G دو سیم‌کارت ظرفیت 256 گیگابایت و رم 8 گیگابایت - ویتنام</t>
  </si>
  <si>
    <t>گوشی موبایل سامسونگ مدل GALAXY A53 5G دو سیم کارت ظرفیت 128 گیگابایت و رم 8 گیگابایت - ویتنام</t>
  </si>
  <si>
    <t>A13</t>
  </si>
  <si>
    <t>A32</t>
  </si>
  <si>
    <t>S21 FE 5G</t>
  </si>
  <si>
    <t>Storage</t>
  </si>
  <si>
    <t>Ram</t>
  </si>
  <si>
    <t>Model</t>
  </si>
  <si>
    <t>S22 Ultra 5G</t>
  </si>
  <si>
    <t>A73 5G</t>
  </si>
  <si>
    <t>A53 5G</t>
  </si>
  <si>
    <t>A33 5G</t>
  </si>
  <si>
    <t>A52S 5G</t>
  </si>
  <si>
    <t>A03 Core</t>
  </si>
  <si>
    <t>A23</t>
  </si>
  <si>
    <t>A03S</t>
  </si>
  <si>
    <t>S20 FE 5G</t>
  </si>
  <si>
    <t>A52</t>
  </si>
  <si>
    <t>M13</t>
  </si>
  <si>
    <t>M52 5G</t>
  </si>
  <si>
    <t>A03</t>
  </si>
  <si>
    <t>M32</t>
  </si>
  <si>
    <t>A32 5G</t>
  </si>
  <si>
    <t>S21 Ultra 5G</t>
  </si>
  <si>
    <t>Note 20 Ultra 5G</t>
  </si>
  <si>
    <t>A12 Nacho</t>
  </si>
  <si>
    <t>S22 Plus 5G</t>
  </si>
  <si>
    <t>M33 5G</t>
  </si>
  <si>
    <t>Region</t>
  </si>
  <si>
    <t>India</t>
  </si>
  <si>
    <t>Vietnam</t>
  </si>
  <si>
    <t>USA</t>
  </si>
  <si>
    <t>Global</t>
  </si>
  <si>
    <t>Z Fold 3</t>
  </si>
  <si>
    <t>A71</t>
  </si>
  <si>
    <t>A72</t>
  </si>
  <si>
    <t>F13</t>
  </si>
  <si>
    <t>A22</t>
  </si>
  <si>
    <t>F22</t>
  </si>
  <si>
    <t>A04S</t>
  </si>
  <si>
    <t>M12</t>
  </si>
  <si>
    <t>Z Fold 2</t>
  </si>
  <si>
    <t>M21</t>
  </si>
  <si>
    <t>M62</t>
  </si>
  <si>
    <t>Note 20 Ultra</t>
  </si>
  <si>
    <t>F12</t>
  </si>
  <si>
    <t>A02S</t>
  </si>
  <si>
    <t>M11</t>
  </si>
  <si>
    <t>Note 20 5G</t>
  </si>
  <si>
    <t>S21 Plus 5G</t>
  </si>
  <si>
    <t>Amazon Output</t>
  </si>
  <si>
    <t>گوشی موبایل سامسونگ مدل Galaxy S22 Ultra 5G دو سیم کارت ظرفیت 512 گیگابایت و رم 12 گیگابایت به همراه هدفون بی سیم Galaxy Buds 2</t>
  </si>
  <si>
    <t>گوشی موبایل سامسونگ مدل Galaxy A22 5G SM-A226b دو سیم‌ کارت ظرفیت 128 گیگابایت و 8 گیگابایت رم</t>
  </si>
  <si>
    <t>گوشی موبایل سامسونگ مدل Galaxy S22 5G دو سیم کارت ظرفیت 256 گیگابایت و رم 8 گیگابایت</t>
  </si>
  <si>
    <t>گوشی موبایل سامسونگ مدل Galaxy S22 5G دو سیم کارت ظرفیت 128 گیگابایت و رم 8 گیگابایت</t>
  </si>
  <si>
    <t>گوشی موبایل سامسونگ مدل Galaxy A32 5G دو سیم‌کارت ظرفیت 64 گیگابایت و رم 4 گیگابایت</t>
  </si>
  <si>
    <t>گوشی موبایل سامسونگ مدل Galaxy S22 Plus 5G دو سیم کارت ظرفیت 256 گیگابایت و رم 8 گیگابایت</t>
  </si>
  <si>
    <t>گوشی موبایل سامسونگ مدل Sm_B315E دو سیم کارت</t>
  </si>
  <si>
    <t>گوشی موبایل سامسونگ مدل Galaxy A04s دو سیم کارت ظرفیت 64 گیگابایت و رم 4 گیگابایت - ویتنام</t>
  </si>
  <si>
    <t>گوشی موبایل سامسونگ مدل Galaxy A52 دو سیم‌کارت ظرفیت 128 گیگابایت و رم 8 گیگابایت - ویتنام</t>
  </si>
  <si>
    <t>گوشی موبایل سامسونگ مدل Galaxy S22 Plus 5G دو سیم کارت ظرفیت 256 گیگابایت و رم 8 گیگابایت نسخه اسنپدراگون</t>
  </si>
  <si>
    <t>گوشی موبایل سامسونگ مدل Galaxy A04s دو سیم کارت ظرفیت 32 گیگابایت و رم 3 گیگابایت - ویتنام</t>
  </si>
  <si>
    <t>گوشی موبایل سامسونگ مدل Galaxy A33 5G دو سیم کارت ظرفیت 128 گیگابایت و رم 6 گیگابایت - ویتنام</t>
  </si>
  <si>
    <t>گوشی موبایل سامسونگ مدل Galaxy A10s SM-A107F/DS دو سیم کارت ظرفیت 32 گیگابایت</t>
  </si>
  <si>
    <t>گوشی موبایل سامسونگ مدل Galaxy A22 SM-A225F/DSN دو سیم کارت ظرفیت 128 گیگابایت و رم 4 گیگابایت</t>
  </si>
  <si>
    <t>گوشی موبایل سامسونگ مدل Galaxy A11 SM-A115F/DS دو سیم کارت ظرفیت 32 گیگابایت و 2 گیگابایت رم</t>
  </si>
  <si>
    <t>گوشی موبایل سامسونگ مدل Galaxy A12 SM-A125F/DS دو سیم کارت ظرفیت 64 گیگابایت</t>
  </si>
  <si>
    <t>گوشی موبایل سامسونگ مدل Galaxy S22 Ultra 5G دو سیم کارت ظرفیت 128 گیگابایت و رم 8 گیگابایت</t>
  </si>
  <si>
    <t>گوشی موبایل سامسونگ مدل Galaxy A71 SM-A715F/DS دو سیم‌کارت ظرفیت 128 گیگابایت و رم 8 گیگابایت</t>
  </si>
  <si>
    <t>گوشی موبایل سامسونگ مدل Galaxy A20s SM-A207F/DS دو سیم کارت ظرفیت 32 گیگابایت</t>
  </si>
  <si>
    <t>گوشی موبایل سامسونگ مدل Galaxy M33 5G SM-M336B/DS دو سیم‌ کارت ظرفیت 128 گیگابایت و رم 8 گیگابایت به همراه شارژر دیواری و کارت حافظه</t>
  </si>
  <si>
    <t>گوشی موبایل سامسونگ مدل Galaxy A12 SM-A125F/DS دو سیم کارت ظرفیت 128 گیگابایت و رم 4 گیگابایت</t>
  </si>
  <si>
    <t>گوشی موبایل سامسونگ مدل Galaxy M22 SM-M225FV/DS دو سیم‌ کارت ظرفیت 64 گیگابایت و رم 4 گیگابایت</t>
  </si>
  <si>
    <t>S22 5G</t>
  </si>
  <si>
    <t>A10S</t>
  </si>
  <si>
    <t>A11</t>
  </si>
  <si>
    <t>A12</t>
  </si>
  <si>
    <t>A20s</t>
  </si>
  <si>
    <t>M22</t>
  </si>
  <si>
    <t>گوشی موبایل سامسونگ مدل Galaxy S20 FE SM-G780 دو سیم کارت ظرفیت 128 گیگابایت و 8 گیگابایت رم</t>
  </si>
  <si>
    <t>گوشی موبایل سامسونگ مدل Galaxy A04 دو سیم کارت ظرفیت 32 گیگابایت و رم 3 گیگابایت</t>
  </si>
  <si>
    <t>گوشی موبایل سامسونگ مدل Galaxy Z Flip4 تک سیم کارت ظرفیت 256 گیگابایت و رم 8 گیگابایت</t>
  </si>
  <si>
    <t>گوشی موبایل سامسونگ مدل Galaxy A21S SM-A217F/DS دو سیم‌کارت ظرفیت 64 گیگابایت و رم 4 گیگابایت</t>
  </si>
  <si>
    <t>گوشی موبایل سامسونگ مدل Galaxy A22 5G SM-A226B/DSN دو سیم‌ کارت ظرفیت 128 گیگابایت و 4 گیگابایت رم</t>
  </si>
  <si>
    <t>گوشی موبایل سامسونگ مدل Galaxy A02s SM-A025F/DS دو سیم کارت ظرفیت 32 گیگابایت</t>
  </si>
  <si>
    <t>گوشی موبایل سامسونگ مدل Galaxy F42 5G دو سیم کارت ظرفیت 128 گیگابایت و رم 6 گیگابایت</t>
  </si>
  <si>
    <t>گوشی موبایل سامسونگ مدل Galaxy A53 5G SM-A536 دو سیم کارت ظرفیت 128 گیگابایت و رم 6 گیگابایت</t>
  </si>
  <si>
    <t>گوشی موبایل سامسونگ مدل Galaxy A32 دو سیم‌کارت ظرفیت 128 گیگابایت و رم 6 گیگابایت - ویتنام</t>
  </si>
  <si>
    <t>گوشی موبایل سامسونگ مدل Galaxy A04 دو سیم کارت ظرفیت 64 گیگابایت و رم 4 گیگابایت</t>
  </si>
  <si>
    <t>گوشی موبایل سامسونگ مدل GALAXY M23 5G دو سیم‌ کارت ظرفیت 64 گیگابایت و رم 4 گیگابایت - ویتنام</t>
  </si>
  <si>
    <t>گوشی موبایل سامسونگ مدل GALAXY M23 5G SM-M236B/DS دو سیم‌ کارت ظرفیت 128 گیگابایت و رم 6 گیگابایت</t>
  </si>
  <si>
    <t>گوشی موبایل سامسونگ مدل Galaxy A33 5G دو سیم کارت ظرفیت 128 گیگابایت و رم 8 گیگابایت - ویتنام</t>
  </si>
  <si>
    <t>گوشی موبایل سامسونگ مدل Galaxy S21 FE 5G دو سیم‌ کارت ظرفیت 256 گیگابایت و رم 8 گیگابایت - ویتنام</t>
  </si>
  <si>
    <t>Z Flip 4</t>
  </si>
  <si>
    <t>A21S</t>
  </si>
  <si>
    <t>A22 5G</t>
  </si>
  <si>
    <t xml:space="preserve"> </t>
  </si>
  <si>
    <t>F42 5G</t>
  </si>
  <si>
    <t>A04</t>
  </si>
  <si>
    <t>M23 5G</t>
  </si>
  <si>
    <t>گوشی موبایل سامسونگ مدل Galaxy F42 5G دو سیم کارت ظرفیت 128 گیگابایت و رم 8 گیگابایت</t>
  </si>
  <si>
    <t>B315E</t>
  </si>
  <si>
    <t>گوشی موبایل سامسونگ مدل Galaxy A53 5G دو سیم کارت ظرفیت 256 گیگابایت و رم 8 گیگابایت</t>
  </si>
  <si>
    <t>گوشی موبایل سامسونگ مدل GALAXY A53 5G دو سیم کارت ظرفیت 128 گیگابایت و رم 8 گیگابایت</t>
  </si>
  <si>
    <t>گوشی موبایل سامسونگ مدل Galaxy A23 5G دو سیم کارت ظرفیت 128 گیگابایت و رم 4 گیگابایت - ویتنام</t>
  </si>
  <si>
    <t>گوشی موبایل سامسونگ مدل Galaxy S21 5G SM-G991B/DS دو سیم کارت ظرفیت 256 گیگابایت و رم 8 گیگابایت</t>
  </si>
  <si>
    <t>گوشی موبایل سامسونگ مدل GALAXY M52 5G دو سیم‌ کارت ظرفیت 128 گیگابایت و رم 8 گیگابایت - ویتنام</t>
  </si>
  <si>
    <t>A23 5G</t>
  </si>
  <si>
    <t>S21 5G</t>
  </si>
  <si>
    <t>گوشی موبایل سامسونگ مدل Galaxy Z Fold4 دو سیم کارت ظرفیت 256 گیگابایت و رم 12 گیگابایت</t>
  </si>
  <si>
    <t>Z Fold 4</t>
  </si>
  <si>
    <t>گوشی موبایل سامسونگ مدل Galaxy A13 دو سیم کارت ظرفیت 64 گیگابایت و رم 4 گیگابایت به همراه شارژر</t>
  </si>
  <si>
    <t>گوشی موبایل سامسونگ مدل Galaxy A13 دو سیم کارت ظرفیت 128 گیگابایت و رم 4 گیگابایت به همراه شارژر</t>
  </si>
  <si>
    <t>گوشی موبایل سامسونگ مدل Galaxy S21 Ultra 5G SM-G998B/DS دو سیم کارت ظرفیت 512 گیگابایت و رم 16 گیگابایت</t>
  </si>
  <si>
    <t>گوشی موبایل سامسونگ مدل A52 SM-A525 دو سیم‌کارت ظرفیت 128 گیگابایت و رم 6 گیگابایت</t>
  </si>
  <si>
    <t>گوشی موبایل سامسونگ مدل Galaxy A04s دو سیم کارت ظرفیت 128 گیگابایت و رم 4 گیگابایت</t>
  </si>
  <si>
    <t>گوشی موبایل سامسونگ مدل Galaxy S22 Ultra 5G دو سیم کارت ظرفیت 256 گیگابایت و رم 12 گیگابایت نسخه اسنپدراگون - ویتنام</t>
  </si>
  <si>
    <t>گوشی موبایل سامسونگ مدل Galaxy S22 Ultra 5G دو سیم کارت ظرفیت 512 گیگابایت و رم 12 گیگابایت</t>
  </si>
  <si>
    <t>گوشی موبایل سامسونگ مدل Galaxy Z Fold4 دو سیم کارت ظرفیت 512 گیگابایت و رم 12 گیگابایت</t>
  </si>
  <si>
    <t>گوشی موبایل سامسونگ مدل Galaxy A22 SM-A225F/DSN دو سیم کارت ظرفیت 64 گیگابایت و رم 4 گیگابایت</t>
  </si>
  <si>
    <t>گوشی موبایل سامسونگ مدل Galaxy A51 SM-A515F/DSN دو سیم کارت ظرفیت 128گیگابایت</t>
  </si>
  <si>
    <t>گوشی موبایل سامسونگ مدل Galaxy A22 5G SM-A226b دو سیم‌ کارت ظرفیت 128 گیگابایت و 6 گیگابایت رم</t>
  </si>
  <si>
    <t>A51</t>
  </si>
  <si>
    <t>گوشی موبایل سامسونگ مدل Galaxy M32 دو سیم‌ کارت ظرفیت 128 گیگابایت و رم 6 گیگابایت - هند</t>
  </si>
  <si>
    <t>گوشی موبایل سامسونگ مدل Galaxy A04e دو سیم کارت ظرفیت 32 گیگابایت و رم 3 گیگابایت</t>
  </si>
  <si>
    <t>گوشی موبایل سامسونگ مدل Galaxy M32 5G دو سیم‌ کارت ظرفیت 128 گیگابایت و رم 8 گیگابایت</t>
  </si>
  <si>
    <t>گوشی موبایل سامسونگ مدل Galaxy S20 FE SM-G780 دو سیم کارت ظرفیت 256 گیگابایت و 8 گیگابایت رم</t>
  </si>
  <si>
    <t>A04e</t>
  </si>
  <si>
    <t>M32 5G</t>
  </si>
  <si>
    <t>S20 FE</t>
  </si>
  <si>
    <t>گوشی موبایل سامسونگ مدل Galaxy M53 5G دو سیم کارت ظرفیت 128 گیگابایت و رم 8 گیگابایت</t>
  </si>
  <si>
    <t>M53 5G</t>
  </si>
  <si>
    <t>گوشی موبایل سامسونگ مدل Galaxy Z Fold4 دو سیم کارت ظرفیت 256 گیگابایت و رم 12 گیگابایت - ویتنام</t>
  </si>
  <si>
    <t>گوشی موبایل سامسونگ مدل Galaxy M33 5G دو سیم‌ کارت ظرفیت 128 گیگابایت و رم 8 گیگابایت - ویتنام</t>
  </si>
  <si>
    <t>گوشی موبایل سامسونگ مدل Galaxy A04e دو سیم کارت ظرفیت 64 گیگابایت و رم 3 گیگابایت</t>
  </si>
  <si>
    <t>گوشی موبایل سامسونگ مدل Galaxy Z Flip4 دو سیم کارت ظرفیت 256 گیگابایت و رم 8 گیگابایت - ویتنام</t>
  </si>
  <si>
    <t>گوشی موبایل سامسونگ مدل Galaxy S23 Ultra دو سیم کارت ظرفیت 256 گیگابایت و رم 12 گیگابایت</t>
  </si>
  <si>
    <t>گوشی موبایل سامسونگ مدل Galaxy S23 Ultra دو سیم کارت ظرفیت 512 گیگابایت و رم 12 گیگابایت</t>
  </si>
  <si>
    <t>S23 Ultra</t>
  </si>
  <si>
    <t>گوشی موبایل سامسونگ مدل Galaxy F13 دو سیم کارت ظرفیت 128 گیگابایت و رم 4 گیگابایت - پک هند</t>
  </si>
  <si>
    <t>گوشی موبایل سامسونگ مدل Galaxy M13 5G دو سیم کارت ظرفیت 128 گیگابایت و رم 6 گیگابایت - پک هند</t>
  </si>
  <si>
    <t>گوشی موبایل سامسونگ مدل Galaxy F23 5G دو سیم کارت ظرفیت 128 گیگابایت و رم 6 گیگابایت</t>
  </si>
  <si>
    <t>M13 5G</t>
  </si>
  <si>
    <t>F23 5G</t>
  </si>
  <si>
    <t>گوشی موبایل سامسونگ مدل Galaxy A14 دو سیم کارت ظرفیت 64 گیگابایت و رم 4 گیگابایت</t>
  </si>
  <si>
    <t>A14</t>
  </si>
  <si>
    <t>گوشی موبایل سامسونگ مدل Galaxy S23 Plus دو سیم کارت ظرفیت 256 گیگابایت و رم 8 گیگابایت</t>
  </si>
  <si>
    <t>گوشی موبایل سامسونگ مدل Galaxy S23 دو سیم کارت ظرفیت 256 گیگابایت و رم 8 گیگابایت</t>
  </si>
  <si>
    <t>S23 Plus</t>
  </si>
  <si>
    <t>S23</t>
  </si>
  <si>
    <t>گوشی موبایل سامسونگ مدل Galaxy A14 دو سیم کارت ظرفیت 128 گیگابایت و رم 4 گیگابایت</t>
  </si>
  <si>
    <t>گوشی موبایل سامسونگ مدل Galaxy A14 دو سیم کارت ظرفیت 64 گیگابایت و رم 4 گیگابایت - ویتنام</t>
  </si>
  <si>
    <t>گوشی موبایل سامسونگ مدل Galaxy A54 5G دو سیم کارت ظرفیت 256 گیگابایت و رم 8 گیگابایت</t>
  </si>
  <si>
    <t>گوشی موبایل سامسونگ مدل Galaxy A34 5G دو سیم کارت ظرفیت 128 گیگابایت و رم 8 گیگابایت</t>
  </si>
  <si>
    <t>گوشی موبایل سامسونگ مدل Galaxy A14 دو سیم کارت ظرفیت 128 گیگابایت و رم 4 گیگابایت - ویتنام</t>
  </si>
  <si>
    <t>گوشی موبایل سامسونگ مدل Galaxy A54 5G دو سیم کارت ظرفیت 128 گیگابایت و رم 8 گیگابایت</t>
  </si>
  <si>
    <t>A54 5G</t>
  </si>
  <si>
    <t>A34 5G</t>
  </si>
  <si>
    <t>ساعت هوشمند اپل واچ مدل Ultra 49 mm Alpine Loop</t>
  </si>
  <si>
    <t>ساعت هوشمند اپل مدل SE 2022 Aluminum Case 44mm</t>
  </si>
  <si>
    <t>ساعت هوشمند سامسونگ مدل Galaxy Watch5 44mm</t>
  </si>
  <si>
    <t>ساعت هوشمند سامسونگ مدل Galaxy Watch5 Pro</t>
  </si>
  <si>
    <t>ساعت هوشمند اپل مدل Series 8 Aluminum 45mm</t>
  </si>
  <si>
    <t>ساعت هوشمند اپل مدل SE 2022 Aluminum Case 40mm</t>
  </si>
  <si>
    <t>ساعت هوشمند سامسونگ مدل Galaxy Watch5 40mm</t>
  </si>
  <si>
    <t>ساعت هوشمند اپل مدل Series 8 Aluminum 41mm</t>
  </si>
  <si>
    <t>ساعت هوشمند اپل واچ مدل Ultra 49 mm Ocean Band</t>
  </si>
  <si>
    <t>گوشی موبایل سامسونگ مدل Galaxy S23 Ultra دو سیم کارت ظرفیت 256 گیگابایت و رم 12 گیگابایت - ویتنام</t>
  </si>
  <si>
    <t>گوشی موبایل سامسونگ مدل Galaxy A14 دو سیم کارت ظرفیت 128 گیگابایت و رم 6 گیگابایت</t>
  </si>
  <si>
    <t>گوشی موبایل سامسونگ مدل Galaxy Z Flip4 دو سیم کارت ظرفیت 512 گیگابایت و رم 8 گیگابایت</t>
  </si>
  <si>
    <t>ساعت هوشمند اپل واچ مدل Ultra 49 mm Trail Loop</t>
  </si>
  <si>
    <t>گوشی موبایل سامسونگ مدل Galaxy A14 5G دو سیم کارت ظرفیت 128 گیگابایت و رم 4 گیگابایت</t>
  </si>
  <si>
    <t>گوشی موبایل سامسونگ مدل Galaxy A14 دو سیم کارت ظرفیت 128 گیگابایت و رم 6 گیگابایت - ویتنام</t>
  </si>
  <si>
    <t>گوشی موبایل سامسونگ مدل Galaxy S23 دو سیم کارت ظرفیت 128 گیگابایت و رم 8 گیگابایت - ویتنام</t>
  </si>
  <si>
    <t>گوشی موبایل سامسونگ مدل Galaxy A24 4G دو سیم کارت ظرفیت 128 گیگابایت و رم 6 گیگابایت</t>
  </si>
  <si>
    <t>گوشی موبایل سامسونگ مدل Galaxy S23 Ultra دو سیم کارت ظرفیت 512 گیگابایت و رم 12 گیگابایت - ویتنام</t>
  </si>
  <si>
    <t>گوشی موبایل سامسونگ مدل Galaxy A24 4G دو سیم کارت ظرفیت 128 گیگابایت و رم 4 گیگابایت</t>
  </si>
  <si>
    <t>گوشی موبایل سامسونگ مدل Galaxy A24 4G دو سیم کارت ظرفیت 128 گیگابایت و رم 4 گیگابایت - ویتنام</t>
  </si>
  <si>
    <t>گوشی موبایل سامسونگ مدل Galaxy A34 5G دو سیم کارت ظرفیت 128 گیگابایت و رم 8 گیگابایت - ویتنام</t>
  </si>
  <si>
    <t>گوشی موبایل سامسونگ مدل Galaxy A54 5G دو سیم کارت ظرفیت 256 گیگابایت و رم 8 گیگابایت - ویتنام</t>
  </si>
  <si>
    <t>گوشی موبایل سامسونگ مدل Galaxy A04e دو سیم کارت ظرفیت 128 گیگابایت و رم 4 گیگابایت</t>
  </si>
  <si>
    <t>Apple Watch Ultra</t>
  </si>
  <si>
    <t>Apple Watch SE 2022 44mm</t>
  </si>
  <si>
    <t>SM Watch 5 44mm</t>
  </si>
  <si>
    <t>SM Watch 5 Pro</t>
  </si>
  <si>
    <t>Apple Watch 8 45mm</t>
  </si>
  <si>
    <t>Apple Watch SE 2022 40mm</t>
  </si>
  <si>
    <t>SM Watch 5 40mm</t>
  </si>
  <si>
    <t>Apple Watch 8 41mm</t>
  </si>
  <si>
    <t>A14 5G</t>
  </si>
  <si>
    <t>A24</t>
  </si>
  <si>
    <t>گوشی موبایل سامسونگ مدل Galaxy A24 4G دو سیم کارت ظرفیت 128 گیگابایت و رم 6 گیگابایت - ویتنام</t>
  </si>
  <si>
    <t>گوشی موبایل سامسونگ مدل Galaxy A24 4G دو سیم کارت ظرفیت 128 گیگابایت و رم 8 گیگابایت</t>
  </si>
  <si>
    <t>گوشی موبایل سامسونگ مدل Galaxy Z Flip4 تک سیم کارت ظرفیت 256 گیگابایت و رم 8 گیگابایت - ویتنام</t>
  </si>
  <si>
    <t>گوشی موبایل سامسونگ مدل Galaxy A54 5G دو سیم کارت ظرفیت 128 گیگابایت و رم 8 گیگابایت - ویتنام</t>
  </si>
  <si>
    <t>گوشی موبایل سامسونگ مدل Galaxy A14 دو سیم کارت ظرفیت 64 گیگابایت و رم 4 گیگابایت به همراه شارژر سامسونگ</t>
  </si>
  <si>
    <t>گوشی موبایل سامسونگ مدل Galaxy A14 دو سیم کارت ظرفیت 128 گیگابایت و رم 4 گیگابایت به همراه شارژر سامسونگ</t>
  </si>
  <si>
    <t>گوشی موبایل سامسونگ مدل Galaxy A33 5G دو سیم کارت ظرفیت 128 گیگابایت و رم 8 گیگابایت به همراه شارژر سامسونگ - ویتنام</t>
  </si>
  <si>
    <t>گوشی موبایل سامسونگ مدل Galaxy S23 Ultra دو سیم کارت ظرفیت 256 گیگابایت و رم 12 گیگابایت به همراه شارژر سامسونگ - ویتنام</t>
  </si>
  <si>
    <t>گوشی موبایل سامسونگ مدل Galaxy S23 Ultra دو سیم کارت ظرفیت 512 گیگابایت و رم 12 گیگابایت به همراه شارژر سامسونگ - ویتنام</t>
  </si>
  <si>
    <t>گوشی موبایل سامسونگ مدل Galaxy A34 5G دو سیم کارت ظرفیت 128 گیگابایت و رم 6 گیگابایت</t>
  </si>
  <si>
    <t>گوشی موبایل سامسونگ مدل Galaxy A54 5G دو سیم کارت ظرفیت 256 گیگابایت و رم 8 گیگابایت به همراه شارژر سامسونگ</t>
  </si>
  <si>
    <t>گوشی موبایل سامسونگ مدل Galaxy A73 5G دو سیم کارت ظرفیت 128 گیگابایت و رم 8 گیگابایت به همراه شارژر سامسونگ</t>
  </si>
  <si>
    <t>گوشی موبایل سامسونگ مدل Galaxy A54 5G دو سیم کارت ظرفیت 128 گیگابایت و رم 8 گیگابایت به همراه شارژر سامسونگ</t>
  </si>
  <si>
    <t>گوشی موبایل سامسونگ مدل Galaxy S21 FE 5G دو سیم‌ کارت ظرفیت 256 گیگابایت و رم 8 گیگابایت به همراه شارژر سامسونگ</t>
  </si>
  <si>
    <t>گوشی موبایل سامسونگ مدل Galaxy A34 5G دو سیم کارت ظرفیت 128 گیگابایت و رم 8 گیگابایت به همراه شارژر سامسونگ</t>
  </si>
  <si>
    <t>گوشی موبایل سامسونگ مدل Galaxy A34 5G دو سیم کارت ظرفیت 128 گیگابایت و رم 6 گیگابایت - ویتنام</t>
  </si>
  <si>
    <t>گوشی موبایل سامسونگ مدل Galaxy A73 5G دو سیم کارت ظرفیت 256 گیگابایت و رم 8 گیگابایت به همراه شارژر سامسونگ</t>
  </si>
  <si>
    <t>گوشی موبایل سامسونگ مدل Galaxy A24 4G دو سیم کارت ظرفیت 128 گیگابایت و رم 6 گیگابایت به همراه شارژر سامسونگ</t>
  </si>
  <si>
    <t>گوشی موبایل سامسونگ مدل Galaxy A24 4G دو سیم کارت ظرفیت 128 گیگابایت و رم 8 گیگابایت - ویتنام</t>
  </si>
  <si>
    <t>A24 4G</t>
  </si>
  <si>
    <t>گوشی موبایل سامسونگ مدل Galaxy S23 Plus دو سیم کارت ظرفیت 256 گیگابایت و رم 8 گیگابایت - ویتنام</t>
  </si>
  <si>
    <t>گوشی موبایل سامسونگ مدل Galaxy S23 دو سیم کارت ظرفیت 256 گیگابایت و رم 8 گیگابایت - ویتنام</t>
  </si>
  <si>
    <t>گوشی موبایل سامسونگ مدل Galaxy A54 5G دو سیم کارت ظرفیت 128 گیگابایت و رم 6 گیگابایت - ویتنام</t>
  </si>
  <si>
    <t>S22 Plus</t>
  </si>
  <si>
    <t>گوشی موبایل سامسونگ مدل Galaxy A14 دو سیم کارت ظرفیت 128 گیگابایت و رم 6 گیگابایت به همراه شارژر سامسونگ</t>
  </si>
  <si>
    <t>گوشی موبایل سامسونگ مدل Galaxy A34 5G دو سیم کارت ظرفیت 256 گیگابایت و رم 8 گیگابایت - ویتنام</t>
  </si>
  <si>
    <t>گوشی موبایل سامسونگ مدل Galaxy A53 5G دو سیم کارت ظرفیت 256 گیگابایت و رم 8 گیگابایت - اکتیو</t>
  </si>
  <si>
    <t>گوشی موبایل سامسونگ مدل Galaxy S21 FE 5G دو سیم‌ کارت ظرفیت 128 گیگابایت و رم 8 گیگابایت - ویتنام</t>
  </si>
  <si>
    <t>گوشی موبایل سامسونگ مدل GALAXY A53 5G دو سیم کارت ظرفیت 256 گیگابایت و رم 8 گیگابایت به همراه شارژر سامسونگ - ویتنام</t>
  </si>
  <si>
    <t>گوشی موبایل سامسونگ مدل Galaxy A24 4G دو سیم کارت ظرفیت 128 گیگابایت و رم 8 گیگابایت به همراه شارژر سامسونگ</t>
  </si>
  <si>
    <t>گوشی موبایل سامسونگ مدل Galaxy A24 4G دو سیم کارت ظرفیت 128 گیگابایت و رم 4 گیگابایت به همراه شارژر سامسونگ</t>
  </si>
  <si>
    <t>گوشی موبایل سامسونگ مدل Galaxy A34 5G دو سیم کارت ظرفیت 256 گیگابایت و رم 8 گیگابایت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</si>
</sst>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20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Alignment="1">
      <alignment horizontal="center"/>
    </xf>
    <xf numFmtId="0" fontId="0" fillId="0" borderId="0" xfId="0" applyAlignment="1">
      <alignment horizontal="left"/>
    </xf>
    <xf numFmtId="0" fontId="2" fillId="2" borderId="1" xfId="1" applyFont="1" applyAlignment="1">
      <alignment horizontal="lef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94316-0DCC-9440-822B-2BCE89786CE8}">
  <dimension ref="A1:G160"/>
  <sheetViews>
    <sheetView topLeftCell="A137" workbookViewId="0">
      <selection activeCell="A145" sqref="A1:G160"/>
    </sheetView>
  </sheetViews>
  <sheetFormatPr baseColWidth="10" defaultRowHeight="16" x14ac:dyDescent="0.2"/>
  <cols>
    <col min="1" max="1" width="103.1640625" style="1" bestFit="1" customWidth="1"/>
    <col min="2" max="2" width="28.1640625" style="1" customWidth="1"/>
    <col min="3" max="3" width="14.33203125" style="1" customWidth="1"/>
    <col min="4" max="4" width="10.83203125" style="1"/>
    <col min="5" max="5" width="12.1640625" style="1" customWidth="1"/>
    <col min="6" max="6" width="47.33203125" style="3" bestFit="1" customWidth="1"/>
    <col min="7" max="7" width="29.6640625" customWidth="1"/>
  </cols>
  <sheetData>
    <row r="1" spans="1:7" ht="26" x14ac:dyDescent="0.3">
      <c r="A1" s="2" t="s">
        <v>0</v>
      </c>
      <c r="B1" s="2" t="s">
        <v>88</v>
      </c>
      <c r="C1" s="2" t="s">
        <v>86</v>
      </c>
      <c r="D1" s="2" t="s">
        <v>87</v>
      </c>
      <c r="E1" s="2" t="s">
        <v>109</v>
      </c>
      <c r="F1" s="4" t="s">
        <v>131</v>
      </c>
      <c r="G1" s="2" t="s">
        <v>1</v>
      </c>
    </row>
    <row r="2" spans="1:7" x14ac:dyDescent="0.2">
      <c r="A2" t="s">
        <v>2</v>
      </c>
      <c r="B2" s="1" t="s">
        <v>83</v>
      </c>
      <c r="C2" s="1">
        <v>64</v>
      </c>
      <c r="D2" s="1">
        <v>4</v>
      </c>
      <c r="F2" s="3" t="str">
        <f>CONCATENATE("Samsung Galaxy"," ",B2," ",C2,"/",D2, E2," GB Digi")</f>
        <v>Samsung Galaxy A13 64/4 GB Digi</v>
      </c>
    </row>
    <row r="3" spans="1:7" x14ac:dyDescent="0.2">
      <c r="A3" t="s">
        <v>3</v>
      </c>
      <c r="B3" s="1" t="s">
        <v>84</v>
      </c>
      <c r="C3" s="1">
        <v>128</v>
      </c>
      <c r="D3" s="1">
        <v>6</v>
      </c>
      <c r="F3" s="3" t="str">
        <f t="shared" ref="F3:F66" si="0">CONCATENATE("Samsung Galaxy"," ",B3," ",C3,"/",D3, " GB Digi")</f>
        <v>Samsung Galaxy A32 128/6 GB Digi</v>
      </c>
    </row>
    <row r="4" spans="1:7" x14ac:dyDescent="0.2">
      <c r="A4" t="s">
        <v>4</v>
      </c>
      <c r="B4" s="1" t="s">
        <v>85</v>
      </c>
      <c r="C4" s="1">
        <v>256</v>
      </c>
      <c r="D4" s="1">
        <v>8</v>
      </c>
      <c r="F4" s="3" t="str">
        <f t="shared" si="0"/>
        <v>Samsung Galaxy S21 FE 5G 256/8 GB Digi</v>
      </c>
    </row>
    <row r="5" spans="1:7" x14ac:dyDescent="0.2">
      <c r="A5" t="s">
        <v>5</v>
      </c>
      <c r="B5" s="1" t="s">
        <v>89</v>
      </c>
      <c r="C5" s="1">
        <v>256</v>
      </c>
      <c r="D5" s="1">
        <v>12</v>
      </c>
      <c r="E5" s="1" t="s">
        <v>112</v>
      </c>
      <c r="F5" s="3" t="str">
        <f>CONCATENATE("Samsung Galaxy"," ",B5," ",C5,"/",D5, " GB USA Digi")</f>
        <v>Samsung Galaxy S22 Ultra 5G 256/12 GB USA Digi</v>
      </c>
    </row>
    <row r="6" spans="1:7" x14ac:dyDescent="0.2">
      <c r="A6" t="s">
        <v>6</v>
      </c>
      <c r="B6" s="1" t="s">
        <v>90</v>
      </c>
      <c r="C6" s="1">
        <v>256</v>
      </c>
      <c r="D6" s="1">
        <v>8</v>
      </c>
      <c r="F6" s="3" t="str">
        <f t="shared" si="0"/>
        <v>Samsung Galaxy A73 5G 256/8 GB Digi</v>
      </c>
    </row>
    <row r="7" spans="1:7" x14ac:dyDescent="0.2">
      <c r="A7" t="s">
        <v>7</v>
      </c>
      <c r="B7" s="1" t="s">
        <v>91</v>
      </c>
      <c r="C7" s="1">
        <v>256</v>
      </c>
      <c r="D7" s="1">
        <v>8</v>
      </c>
      <c r="F7" s="3" t="str">
        <f t="shared" si="0"/>
        <v>Samsung Galaxy A53 5G 256/8 GB Digi</v>
      </c>
    </row>
    <row r="8" spans="1:7" x14ac:dyDescent="0.2">
      <c r="A8" t="s">
        <v>8</v>
      </c>
      <c r="B8" s="1" t="s">
        <v>92</v>
      </c>
      <c r="C8" s="1">
        <v>128</v>
      </c>
      <c r="D8" s="1">
        <v>8</v>
      </c>
      <c r="F8" s="3" t="str">
        <f t="shared" si="0"/>
        <v>Samsung Galaxy A33 5G 128/8 GB Digi</v>
      </c>
    </row>
    <row r="9" spans="1:7" x14ac:dyDescent="0.2">
      <c r="A9" t="s">
        <v>9</v>
      </c>
      <c r="B9" s="1" t="s">
        <v>93</v>
      </c>
      <c r="C9" s="1">
        <v>128</v>
      </c>
      <c r="D9" s="1">
        <v>8</v>
      </c>
      <c r="F9" s="3" t="str">
        <f t="shared" si="0"/>
        <v>Samsung Galaxy A52S 5G 128/8 GB Digi</v>
      </c>
    </row>
    <row r="10" spans="1:7" x14ac:dyDescent="0.2">
      <c r="A10" t="s">
        <v>10</v>
      </c>
      <c r="B10" s="1" t="s">
        <v>94</v>
      </c>
      <c r="C10" s="1">
        <v>32</v>
      </c>
      <c r="D10" s="1">
        <v>2</v>
      </c>
      <c r="F10" s="3" t="str">
        <f t="shared" si="0"/>
        <v>Samsung Galaxy A03 Core 32/2 GB Digi</v>
      </c>
    </row>
    <row r="11" spans="1:7" x14ac:dyDescent="0.2">
      <c r="A11" t="s">
        <v>11</v>
      </c>
      <c r="B11" s="1" t="s">
        <v>90</v>
      </c>
      <c r="C11" s="1">
        <v>128</v>
      </c>
      <c r="D11" s="1">
        <v>8</v>
      </c>
      <c r="F11" s="3" t="str">
        <f t="shared" si="0"/>
        <v>Samsung Galaxy A73 5G 128/8 GB Digi</v>
      </c>
    </row>
    <row r="12" spans="1:7" x14ac:dyDescent="0.2">
      <c r="A12" t="s">
        <v>12</v>
      </c>
      <c r="B12" s="1" t="s">
        <v>95</v>
      </c>
      <c r="C12" s="1">
        <v>128</v>
      </c>
      <c r="D12" s="1">
        <v>4</v>
      </c>
      <c r="F12" s="3" t="str">
        <f t="shared" si="0"/>
        <v>Samsung Galaxy A23 128/4 GB Digi</v>
      </c>
    </row>
    <row r="13" spans="1:7" x14ac:dyDescent="0.2">
      <c r="A13" t="s">
        <v>13</v>
      </c>
      <c r="B13" s="1" t="s">
        <v>89</v>
      </c>
      <c r="C13" s="1">
        <v>512</v>
      </c>
      <c r="D13" s="1">
        <v>12</v>
      </c>
      <c r="E13" s="1" t="s">
        <v>112</v>
      </c>
      <c r="F13" s="3" t="str">
        <f>CONCATENATE("Samsung Galaxy"," ",B13," ",C13,"/",D13, " GB USA Digi")</f>
        <v>Samsung Galaxy S22 Ultra 5G 512/12 GB USA Digi</v>
      </c>
    </row>
    <row r="14" spans="1:7" x14ac:dyDescent="0.2">
      <c r="A14" t="s">
        <v>14</v>
      </c>
      <c r="B14" s="1" t="s">
        <v>92</v>
      </c>
      <c r="C14" s="1">
        <v>128</v>
      </c>
      <c r="D14" s="1">
        <v>8</v>
      </c>
      <c r="F14" s="3" t="str">
        <f t="shared" si="0"/>
        <v>Samsung Galaxy A33 5G 128/8 GB Digi</v>
      </c>
    </row>
    <row r="15" spans="1:7" x14ac:dyDescent="0.2">
      <c r="A15" t="s">
        <v>15</v>
      </c>
      <c r="B15" s="1" t="s">
        <v>83</v>
      </c>
      <c r="C15" s="1">
        <v>128</v>
      </c>
      <c r="D15" s="1">
        <v>8</v>
      </c>
      <c r="F15" s="3" t="str">
        <f t="shared" si="0"/>
        <v>Samsung Galaxy A13 128/8 GB Digi</v>
      </c>
    </row>
    <row r="16" spans="1:7" x14ac:dyDescent="0.2">
      <c r="A16" t="s">
        <v>16</v>
      </c>
      <c r="B16" s="1" t="s">
        <v>96</v>
      </c>
      <c r="C16" s="1">
        <v>32</v>
      </c>
      <c r="D16" s="1">
        <v>3</v>
      </c>
      <c r="F16" s="3" t="str">
        <f t="shared" si="0"/>
        <v>Samsung Galaxy A03S 32/3 GB Digi</v>
      </c>
    </row>
    <row r="17" spans="1:6" x14ac:dyDescent="0.2">
      <c r="A17" t="s">
        <v>17</v>
      </c>
      <c r="B17" s="1" t="s">
        <v>97</v>
      </c>
      <c r="C17" s="1">
        <v>128</v>
      </c>
      <c r="D17" s="1">
        <v>8</v>
      </c>
      <c r="F17" s="3" t="str">
        <f t="shared" si="0"/>
        <v>Samsung Galaxy S20 FE 5G 128/8 GB Digi</v>
      </c>
    </row>
    <row r="18" spans="1:6" x14ac:dyDescent="0.2">
      <c r="A18" t="s">
        <v>18</v>
      </c>
      <c r="B18" s="1" t="s">
        <v>91</v>
      </c>
      <c r="C18" s="1">
        <v>128</v>
      </c>
      <c r="D18" s="1">
        <v>8</v>
      </c>
      <c r="F18" s="3" t="str">
        <f t="shared" si="0"/>
        <v>Samsung Galaxy A53 5G 128/8 GB Digi</v>
      </c>
    </row>
    <row r="19" spans="1:6" x14ac:dyDescent="0.2">
      <c r="A19" t="s">
        <v>19</v>
      </c>
      <c r="B19" s="1" t="s">
        <v>83</v>
      </c>
      <c r="C19" s="1">
        <v>128</v>
      </c>
      <c r="D19" s="1">
        <v>6</v>
      </c>
      <c r="F19" s="3" t="str">
        <f t="shared" si="0"/>
        <v>Samsung Galaxy A13 128/6 GB Digi</v>
      </c>
    </row>
    <row r="20" spans="1:6" x14ac:dyDescent="0.2">
      <c r="A20" t="s">
        <v>20</v>
      </c>
      <c r="B20" s="1" t="s">
        <v>85</v>
      </c>
      <c r="C20" s="1">
        <v>128</v>
      </c>
      <c r="D20" s="1">
        <v>8</v>
      </c>
      <c r="F20" s="3" t="str">
        <f t="shared" si="0"/>
        <v>Samsung Galaxy S21 FE 5G 128/8 GB Digi</v>
      </c>
    </row>
    <row r="21" spans="1:6" x14ac:dyDescent="0.2">
      <c r="A21" t="s">
        <v>21</v>
      </c>
      <c r="B21" s="1" t="s">
        <v>95</v>
      </c>
      <c r="C21" s="1">
        <v>256</v>
      </c>
      <c r="D21" s="1">
        <v>9</v>
      </c>
      <c r="F21" s="3" t="str">
        <f t="shared" si="0"/>
        <v>Samsung Galaxy A23 256/9 GB Digi</v>
      </c>
    </row>
    <row r="22" spans="1:6" x14ac:dyDescent="0.2">
      <c r="A22" t="s">
        <v>22</v>
      </c>
      <c r="B22" s="1" t="s">
        <v>93</v>
      </c>
      <c r="C22" s="1">
        <v>256</v>
      </c>
      <c r="D22" s="1">
        <v>8</v>
      </c>
      <c r="F22" s="3" t="str">
        <f t="shared" si="0"/>
        <v>Samsung Galaxy A52S 5G 256/8 GB Digi</v>
      </c>
    </row>
    <row r="23" spans="1:6" x14ac:dyDescent="0.2">
      <c r="A23" t="s">
        <v>23</v>
      </c>
      <c r="B23" s="1" t="s">
        <v>98</v>
      </c>
      <c r="C23" s="1">
        <v>128</v>
      </c>
      <c r="D23" s="1">
        <v>8</v>
      </c>
      <c r="F23" s="3" t="str">
        <f t="shared" si="0"/>
        <v>Samsung Galaxy A52 128/8 GB Digi</v>
      </c>
    </row>
    <row r="24" spans="1:6" x14ac:dyDescent="0.2">
      <c r="A24" t="s">
        <v>24</v>
      </c>
      <c r="B24" s="1" t="s">
        <v>99</v>
      </c>
      <c r="C24" s="1">
        <v>64</v>
      </c>
      <c r="D24" s="1">
        <v>4</v>
      </c>
      <c r="E24" s="1" t="s">
        <v>110</v>
      </c>
      <c r="F24" s="3" t="str">
        <f>CONCATENATE("Samsung Galaxy"," ",B24," ",C24,"/",D24, " GB India Digi")</f>
        <v>Samsung Galaxy M13 64/4 GB India Digi</v>
      </c>
    </row>
    <row r="25" spans="1:6" x14ac:dyDescent="0.2">
      <c r="A25" t="s">
        <v>25</v>
      </c>
      <c r="B25" s="1" t="s">
        <v>89</v>
      </c>
      <c r="C25" s="1">
        <v>256</v>
      </c>
      <c r="D25" s="1">
        <v>12</v>
      </c>
      <c r="E25" s="1" t="s">
        <v>113</v>
      </c>
      <c r="F25" s="3" t="str">
        <f>CONCATENATE("Samsung Galaxy"," ",B25," ",C25,"/",D25, " GB Global Digi")</f>
        <v>Samsung Galaxy S22 Ultra 5G 256/12 GB Global Digi</v>
      </c>
    </row>
    <row r="26" spans="1:6" x14ac:dyDescent="0.2">
      <c r="A26" t="s">
        <v>26</v>
      </c>
      <c r="B26" s="1" t="s">
        <v>100</v>
      </c>
      <c r="C26" s="1">
        <v>128</v>
      </c>
      <c r="D26" s="1">
        <v>8</v>
      </c>
      <c r="F26" s="3" t="str">
        <f t="shared" si="0"/>
        <v>Samsung Galaxy M52 5G 128/8 GB Digi</v>
      </c>
    </row>
    <row r="27" spans="1:6" x14ac:dyDescent="0.2">
      <c r="A27" t="s">
        <v>27</v>
      </c>
      <c r="B27" s="1" t="s">
        <v>101</v>
      </c>
      <c r="C27" s="1">
        <v>32</v>
      </c>
      <c r="D27" s="1">
        <v>3</v>
      </c>
      <c r="F27" s="3" t="str">
        <f t="shared" si="0"/>
        <v>Samsung Galaxy A03 32/3 GB Digi</v>
      </c>
    </row>
    <row r="28" spans="1:6" x14ac:dyDescent="0.2">
      <c r="A28" t="s">
        <v>28</v>
      </c>
      <c r="B28" s="1" t="s">
        <v>102</v>
      </c>
      <c r="C28" s="1">
        <v>64</v>
      </c>
      <c r="D28" s="1">
        <v>4</v>
      </c>
      <c r="F28" s="3" t="str">
        <f t="shared" si="0"/>
        <v>Samsung Galaxy M32 64/4 GB Digi</v>
      </c>
    </row>
    <row r="29" spans="1:6" x14ac:dyDescent="0.2">
      <c r="A29" t="s">
        <v>29</v>
      </c>
      <c r="B29" s="1" t="s">
        <v>95</v>
      </c>
      <c r="C29" s="1">
        <v>64</v>
      </c>
      <c r="D29" s="1">
        <v>4</v>
      </c>
      <c r="F29" s="3" t="str">
        <f t="shared" si="0"/>
        <v>Samsung Galaxy A23 64/4 GB Digi</v>
      </c>
    </row>
    <row r="30" spans="1:6" x14ac:dyDescent="0.2">
      <c r="A30" t="s">
        <v>30</v>
      </c>
      <c r="B30" s="1" t="s">
        <v>103</v>
      </c>
      <c r="C30" s="1">
        <v>128</v>
      </c>
      <c r="D30" s="1">
        <v>8</v>
      </c>
      <c r="F30" s="3" t="str">
        <f t="shared" si="0"/>
        <v>Samsung Galaxy A32 5G 128/8 GB Digi</v>
      </c>
    </row>
    <row r="31" spans="1:6" x14ac:dyDescent="0.2">
      <c r="A31" t="s">
        <v>31</v>
      </c>
      <c r="B31" s="1" t="s">
        <v>91</v>
      </c>
      <c r="C31" s="1">
        <v>256</v>
      </c>
      <c r="D31" s="1">
        <v>8</v>
      </c>
      <c r="F31" s="3" t="str">
        <f t="shared" si="0"/>
        <v>Samsung Galaxy A53 5G 256/8 GB Digi</v>
      </c>
    </row>
    <row r="32" spans="1:6" x14ac:dyDescent="0.2">
      <c r="A32" t="s">
        <v>32</v>
      </c>
      <c r="B32" s="1" t="s">
        <v>104</v>
      </c>
      <c r="C32" s="1">
        <v>256</v>
      </c>
      <c r="D32" s="1">
        <v>12</v>
      </c>
      <c r="F32" s="3" t="str">
        <f t="shared" si="0"/>
        <v>Samsung Galaxy S21 Ultra 5G 256/12 GB Digi</v>
      </c>
    </row>
    <row r="33" spans="1:6" x14ac:dyDescent="0.2">
      <c r="A33" t="s">
        <v>33</v>
      </c>
      <c r="B33" s="1" t="s">
        <v>84</v>
      </c>
      <c r="C33" s="1">
        <v>128</v>
      </c>
      <c r="D33" s="1">
        <v>8</v>
      </c>
      <c r="F33" s="3" t="str">
        <f t="shared" si="0"/>
        <v>Samsung Galaxy A32 128/8 GB Digi</v>
      </c>
    </row>
    <row r="34" spans="1:6" x14ac:dyDescent="0.2">
      <c r="A34" t="s">
        <v>34</v>
      </c>
      <c r="B34" s="1" t="s">
        <v>105</v>
      </c>
      <c r="C34" s="1">
        <v>256</v>
      </c>
      <c r="F34" s="3" t="str">
        <f t="shared" si="0"/>
        <v>Samsung Galaxy Note 20 Ultra 5G 256/ GB Digi</v>
      </c>
    </row>
    <row r="35" spans="1:6" x14ac:dyDescent="0.2">
      <c r="A35" t="s">
        <v>35</v>
      </c>
      <c r="B35" s="1" t="s">
        <v>106</v>
      </c>
      <c r="C35" s="1">
        <v>64</v>
      </c>
      <c r="D35" s="1">
        <v>4</v>
      </c>
      <c r="F35" s="3" t="str">
        <f t="shared" si="0"/>
        <v>Samsung Galaxy A12 Nacho 64/4 GB Digi</v>
      </c>
    </row>
    <row r="36" spans="1:6" x14ac:dyDescent="0.2">
      <c r="A36" t="s">
        <v>36</v>
      </c>
      <c r="B36" s="1" t="s">
        <v>83</v>
      </c>
      <c r="C36" s="1">
        <v>128</v>
      </c>
      <c r="D36" s="1">
        <v>4</v>
      </c>
      <c r="E36" s="1" t="s">
        <v>111</v>
      </c>
      <c r="F36" s="3" t="str">
        <f>CONCATENATE("Samsung Galaxy"," ",B36," ",C36,"/",D36, " GB Vietnam Digi")</f>
        <v>Samsung Galaxy A13 128/4 GB Vietnam Digi</v>
      </c>
    </row>
    <row r="37" spans="1:6" x14ac:dyDescent="0.2">
      <c r="A37" t="s">
        <v>37</v>
      </c>
      <c r="B37" s="1" t="s">
        <v>107</v>
      </c>
      <c r="C37" s="1">
        <v>128</v>
      </c>
      <c r="D37" s="1">
        <v>8</v>
      </c>
      <c r="E37" s="1" t="s">
        <v>112</v>
      </c>
      <c r="F37" s="3" t="str">
        <f>CONCATENATE("Samsung Galaxy"," ",B37," ",C37,"/",D37, " GB USA Digi")</f>
        <v>Samsung Galaxy S22 Plus 5G 128/8 GB USA Digi</v>
      </c>
    </row>
    <row r="38" spans="1:6" x14ac:dyDescent="0.2">
      <c r="A38" t="s">
        <v>38</v>
      </c>
      <c r="B38" s="1" t="s">
        <v>90</v>
      </c>
      <c r="C38" s="1">
        <v>256</v>
      </c>
      <c r="D38" s="1">
        <v>8</v>
      </c>
      <c r="E38" s="1" t="s">
        <v>111</v>
      </c>
      <c r="F38" s="3" t="str">
        <f>CONCATENATE("Samsung Galaxy"," ",B38," ",C38,"/",D38, " GB Vietnam Digi")</f>
        <v>Samsung Galaxy A73 5G 256/8 GB Vietnam Digi</v>
      </c>
    </row>
    <row r="39" spans="1:6" x14ac:dyDescent="0.2">
      <c r="A39" t="s">
        <v>39</v>
      </c>
      <c r="B39" s="1" t="s">
        <v>106</v>
      </c>
      <c r="C39" s="1">
        <v>128</v>
      </c>
      <c r="D39" s="1">
        <v>6</v>
      </c>
      <c r="F39" s="3" t="str">
        <f t="shared" si="0"/>
        <v>Samsung Galaxy A12 Nacho 128/6 GB Digi</v>
      </c>
    </row>
    <row r="40" spans="1:6" x14ac:dyDescent="0.2">
      <c r="A40" t="s">
        <v>40</v>
      </c>
      <c r="B40" s="1" t="s">
        <v>83</v>
      </c>
      <c r="C40" s="1">
        <v>128</v>
      </c>
      <c r="D40" s="1">
        <v>4</v>
      </c>
      <c r="F40" s="3" t="str">
        <f t="shared" si="0"/>
        <v>Samsung Galaxy A13 128/4 GB Digi</v>
      </c>
    </row>
    <row r="41" spans="1:6" x14ac:dyDescent="0.2">
      <c r="A41" t="s">
        <v>41</v>
      </c>
      <c r="B41" s="1" t="s">
        <v>99</v>
      </c>
      <c r="C41" s="1">
        <v>128</v>
      </c>
      <c r="D41" s="1">
        <v>6</v>
      </c>
      <c r="E41" s="1" t="s">
        <v>110</v>
      </c>
      <c r="F41" s="3" t="str">
        <f>CONCATENATE("Samsung Galaxy"," ",B41," ",C41,"/",D41, " GB India Digi")</f>
        <v>Samsung Galaxy M13 128/6 GB India Digi</v>
      </c>
    </row>
    <row r="42" spans="1:6" x14ac:dyDescent="0.2">
      <c r="A42" t="s">
        <v>42</v>
      </c>
      <c r="B42" s="1" t="s">
        <v>102</v>
      </c>
      <c r="C42" s="1">
        <v>64</v>
      </c>
      <c r="D42" s="1">
        <v>4</v>
      </c>
      <c r="F42" s="3" t="str">
        <f t="shared" si="0"/>
        <v>Samsung Galaxy M32 64/4 GB Digi</v>
      </c>
    </row>
    <row r="43" spans="1:6" x14ac:dyDescent="0.2">
      <c r="A43" t="s">
        <v>43</v>
      </c>
      <c r="B43" s="1" t="s">
        <v>108</v>
      </c>
      <c r="C43" s="1">
        <v>128</v>
      </c>
      <c r="D43" s="1">
        <v>6</v>
      </c>
      <c r="F43" s="3" t="str">
        <f t="shared" si="0"/>
        <v>Samsung Galaxy M33 5G 128/6 GB Digi</v>
      </c>
    </row>
    <row r="44" spans="1:6" x14ac:dyDescent="0.2">
      <c r="A44" t="s">
        <v>44</v>
      </c>
      <c r="B44" s="1" t="s">
        <v>96</v>
      </c>
      <c r="C44" s="1">
        <v>64</v>
      </c>
      <c r="D44" s="1">
        <v>4</v>
      </c>
      <c r="F44" s="3" t="str">
        <f t="shared" si="0"/>
        <v>Samsung Galaxy A03S 64/4 GB Digi</v>
      </c>
    </row>
    <row r="45" spans="1:6" x14ac:dyDescent="0.2">
      <c r="A45" t="s">
        <v>45</v>
      </c>
      <c r="B45" s="1" t="s">
        <v>101</v>
      </c>
      <c r="C45" s="1">
        <v>64</v>
      </c>
      <c r="D45" s="1">
        <v>4</v>
      </c>
      <c r="F45" s="3" t="str">
        <f t="shared" si="0"/>
        <v>Samsung Galaxy A03 64/4 GB Digi</v>
      </c>
    </row>
    <row r="46" spans="1:6" x14ac:dyDescent="0.2">
      <c r="A46" t="s">
        <v>46</v>
      </c>
      <c r="B46" s="1" t="s">
        <v>83</v>
      </c>
      <c r="C46" s="1">
        <v>64</v>
      </c>
      <c r="D46" s="1">
        <v>4</v>
      </c>
      <c r="E46" s="1" t="s">
        <v>111</v>
      </c>
      <c r="F46" s="3" t="str">
        <f>CONCATENATE("Samsung Galaxy"," ",B46," ",C46,"/",D46, " GB Vietnam Digi")</f>
        <v>Samsung Galaxy A13 64/4 GB Vietnam Digi</v>
      </c>
    </row>
    <row r="47" spans="1:6" x14ac:dyDescent="0.2">
      <c r="A47" t="s">
        <v>47</v>
      </c>
      <c r="B47" s="1" t="s">
        <v>83</v>
      </c>
      <c r="C47" s="1">
        <v>64</v>
      </c>
      <c r="D47" s="1">
        <v>4</v>
      </c>
      <c r="F47" s="3" t="str">
        <f t="shared" si="0"/>
        <v>Samsung Galaxy A13 64/4 GB Digi</v>
      </c>
    </row>
    <row r="48" spans="1:6" x14ac:dyDescent="0.2">
      <c r="A48" t="s">
        <v>48</v>
      </c>
      <c r="B48" s="1" t="s">
        <v>95</v>
      </c>
      <c r="C48" s="1">
        <v>128</v>
      </c>
      <c r="D48" s="1">
        <v>4</v>
      </c>
      <c r="E48" s="1" t="s">
        <v>111</v>
      </c>
      <c r="F48" s="3" t="str">
        <f>CONCATENATE("Samsung Galaxy"," ",B48," ",C48,"/",D48, " GB Vietnam Digi")</f>
        <v>Samsung Galaxy A23 128/4 GB Vietnam Digi</v>
      </c>
    </row>
    <row r="49" spans="1:6" x14ac:dyDescent="0.2">
      <c r="A49" t="s">
        <v>49</v>
      </c>
      <c r="B49" s="1" t="s">
        <v>114</v>
      </c>
      <c r="C49" s="1">
        <v>512</v>
      </c>
      <c r="D49" s="1">
        <v>12</v>
      </c>
      <c r="F49" s="3" t="str">
        <f t="shared" si="0"/>
        <v>Samsung Galaxy Z Fold 3 512/12 GB Digi</v>
      </c>
    </row>
    <row r="50" spans="1:6" x14ac:dyDescent="0.2">
      <c r="A50" t="s">
        <v>50</v>
      </c>
      <c r="B50" s="1" t="s">
        <v>115</v>
      </c>
      <c r="C50" s="1">
        <v>128</v>
      </c>
      <c r="D50" s="1">
        <v>8</v>
      </c>
      <c r="F50" s="3" t="str">
        <f t="shared" si="0"/>
        <v>Samsung Galaxy A71 128/8 GB Digi</v>
      </c>
    </row>
    <row r="51" spans="1:6" x14ac:dyDescent="0.2">
      <c r="A51" t="s">
        <v>51</v>
      </c>
      <c r="B51" s="1" t="s">
        <v>116</v>
      </c>
      <c r="C51" s="1">
        <v>256</v>
      </c>
      <c r="D51" s="1">
        <v>8</v>
      </c>
      <c r="F51" s="3" t="str">
        <f t="shared" si="0"/>
        <v>Samsung Galaxy A72 256/8 GB Digi</v>
      </c>
    </row>
    <row r="52" spans="1:6" x14ac:dyDescent="0.2">
      <c r="A52" t="s">
        <v>52</v>
      </c>
      <c r="B52" s="1" t="s">
        <v>117</v>
      </c>
      <c r="C52" s="1">
        <v>64</v>
      </c>
      <c r="D52" s="1">
        <v>4</v>
      </c>
      <c r="E52" s="1" t="s">
        <v>110</v>
      </c>
      <c r="F52" s="3" t="str">
        <f>CONCATENATE("Samsung Galaxy"," ",B52," ",C52,"/",D52, " GB India Digi")</f>
        <v>Samsung Galaxy F13 64/4 GB India Digi</v>
      </c>
    </row>
    <row r="53" spans="1:6" x14ac:dyDescent="0.2">
      <c r="A53" t="s">
        <v>53</v>
      </c>
      <c r="B53" s="1" t="s">
        <v>118</v>
      </c>
      <c r="C53" s="1">
        <v>64</v>
      </c>
      <c r="D53" s="1">
        <v>4</v>
      </c>
      <c r="F53" s="3" t="str">
        <f t="shared" si="0"/>
        <v>Samsung Galaxy A22 64/4 GB Digi</v>
      </c>
    </row>
    <row r="54" spans="1:6" x14ac:dyDescent="0.2">
      <c r="A54" t="s">
        <v>54</v>
      </c>
      <c r="B54" s="1" t="s">
        <v>119</v>
      </c>
      <c r="C54" s="1">
        <v>64</v>
      </c>
      <c r="D54" s="1">
        <v>4</v>
      </c>
      <c r="F54" s="3" t="str">
        <f t="shared" si="0"/>
        <v>Samsung Galaxy F22 64/4 GB Digi</v>
      </c>
    </row>
    <row r="55" spans="1:6" x14ac:dyDescent="0.2">
      <c r="A55" t="s">
        <v>55</v>
      </c>
      <c r="B55" s="1" t="s">
        <v>98</v>
      </c>
      <c r="C55" s="1">
        <v>256</v>
      </c>
      <c r="D55" s="1">
        <v>8</v>
      </c>
      <c r="F55" s="3" t="str">
        <f t="shared" si="0"/>
        <v>Samsung Galaxy A52 256/8 GB Digi</v>
      </c>
    </row>
    <row r="56" spans="1:6" x14ac:dyDescent="0.2">
      <c r="A56" t="s">
        <v>56</v>
      </c>
      <c r="B56" s="1" t="s">
        <v>90</v>
      </c>
      <c r="C56" s="1">
        <v>128</v>
      </c>
      <c r="D56" s="1">
        <v>8</v>
      </c>
      <c r="E56" s="1" t="s">
        <v>111</v>
      </c>
      <c r="F56" s="3" t="str">
        <f>CONCATENATE("Samsung Galaxy"," ",B56," ",C56,"/",D56, " GB Vietnam Digi")</f>
        <v>Samsung Galaxy A73 5G 128/8 GB Vietnam Digi</v>
      </c>
    </row>
    <row r="57" spans="1:6" x14ac:dyDescent="0.2">
      <c r="A57" t="s">
        <v>57</v>
      </c>
      <c r="B57" s="1" t="s">
        <v>108</v>
      </c>
      <c r="C57" s="1">
        <v>128</v>
      </c>
      <c r="D57" s="1">
        <v>8</v>
      </c>
      <c r="F57" s="3" t="str">
        <f t="shared" si="0"/>
        <v>Samsung Galaxy M33 5G 128/8 GB Digi</v>
      </c>
    </row>
    <row r="58" spans="1:6" x14ac:dyDescent="0.2">
      <c r="A58" t="s">
        <v>58</v>
      </c>
      <c r="B58" s="1" t="s">
        <v>101</v>
      </c>
      <c r="C58" s="1">
        <v>128</v>
      </c>
      <c r="D58" s="1">
        <v>4</v>
      </c>
      <c r="F58" s="3" t="str">
        <f t="shared" si="0"/>
        <v>Samsung Galaxy A03 128/4 GB Digi</v>
      </c>
    </row>
    <row r="59" spans="1:6" x14ac:dyDescent="0.2">
      <c r="A59" t="s">
        <v>59</v>
      </c>
      <c r="B59" s="1" t="s">
        <v>120</v>
      </c>
      <c r="C59" s="1">
        <v>64</v>
      </c>
      <c r="D59" s="1">
        <v>4</v>
      </c>
      <c r="F59" s="3" t="str">
        <f t="shared" si="0"/>
        <v>Samsung Galaxy A04S 64/4 GB Digi</v>
      </c>
    </row>
    <row r="60" spans="1:6" x14ac:dyDescent="0.2">
      <c r="A60" t="s">
        <v>60</v>
      </c>
      <c r="B60" s="1" t="s">
        <v>121</v>
      </c>
      <c r="C60" s="1">
        <v>128</v>
      </c>
      <c r="D60" s="1">
        <v>4</v>
      </c>
      <c r="F60" s="3" t="str">
        <f t="shared" si="0"/>
        <v>Samsung Galaxy M12 128/4 GB Digi</v>
      </c>
    </row>
    <row r="61" spans="1:6" x14ac:dyDescent="0.2">
      <c r="A61" t="s">
        <v>61</v>
      </c>
      <c r="B61" s="1" t="s">
        <v>102</v>
      </c>
      <c r="C61" s="1">
        <v>128</v>
      </c>
      <c r="D61" s="1">
        <v>8</v>
      </c>
      <c r="F61" s="3" t="str">
        <f t="shared" si="0"/>
        <v>Samsung Galaxy M32 128/8 GB Digi</v>
      </c>
    </row>
    <row r="62" spans="1:6" x14ac:dyDescent="0.2">
      <c r="A62" t="s">
        <v>62</v>
      </c>
      <c r="B62" s="1" t="s">
        <v>120</v>
      </c>
      <c r="C62" s="1">
        <v>32</v>
      </c>
      <c r="D62" s="1">
        <v>3</v>
      </c>
      <c r="F62" s="3" t="str">
        <f t="shared" si="0"/>
        <v>Samsung Galaxy A04S 32/3 GB Digi</v>
      </c>
    </row>
    <row r="63" spans="1:6" x14ac:dyDescent="0.2">
      <c r="A63" t="s">
        <v>63</v>
      </c>
      <c r="B63" s="1" t="s">
        <v>106</v>
      </c>
      <c r="C63" s="1">
        <v>128</v>
      </c>
      <c r="D63" s="1">
        <v>4</v>
      </c>
      <c r="F63" s="3" t="str">
        <f t="shared" si="0"/>
        <v>Samsung Galaxy A12 Nacho 128/4 GB Digi</v>
      </c>
    </row>
    <row r="64" spans="1:6" x14ac:dyDescent="0.2">
      <c r="A64" t="s">
        <v>64</v>
      </c>
      <c r="B64" s="1" t="s">
        <v>122</v>
      </c>
      <c r="C64" s="1">
        <v>256</v>
      </c>
      <c r="D64" s="1">
        <v>12</v>
      </c>
      <c r="F64" s="3" t="str">
        <f t="shared" si="0"/>
        <v>Samsung Galaxy Z Fold 2 256/12 GB Digi</v>
      </c>
    </row>
    <row r="65" spans="1:6" x14ac:dyDescent="0.2">
      <c r="A65" t="s">
        <v>65</v>
      </c>
      <c r="B65" s="1" t="s">
        <v>93</v>
      </c>
      <c r="C65" s="1">
        <v>128</v>
      </c>
      <c r="D65" s="1">
        <v>6</v>
      </c>
      <c r="F65" s="3" t="str">
        <f t="shared" si="0"/>
        <v>Samsung Galaxy A52S 5G 128/6 GB Digi</v>
      </c>
    </row>
    <row r="66" spans="1:6" x14ac:dyDescent="0.2">
      <c r="A66" t="s">
        <v>66</v>
      </c>
      <c r="B66" s="1" t="s">
        <v>121</v>
      </c>
      <c r="C66" s="1">
        <v>128</v>
      </c>
      <c r="D66" s="1">
        <v>6</v>
      </c>
      <c r="F66" s="3" t="str">
        <f t="shared" si="0"/>
        <v>Samsung Galaxy M12 128/6 GB Digi</v>
      </c>
    </row>
    <row r="67" spans="1:6" x14ac:dyDescent="0.2">
      <c r="A67" t="s">
        <v>67</v>
      </c>
      <c r="B67" s="1" t="s">
        <v>121</v>
      </c>
      <c r="C67" s="1">
        <v>64</v>
      </c>
      <c r="D67" s="1">
        <v>4</v>
      </c>
      <c r="F67" s="3" t="str">
        <f t="shared" ref="F67:F160" si="1">CONCATENATE("Samsung Galaxy"," ",B67," ",C67,"/",D67, " GB Digi")</f>
        <v>Samsung Galaxy M12 64/4 GB Digi</v>
      </c>
    </row>
    <row r="68" spans="1:6" x14ac:dyDescent="0.2">
      <c r="A68" t="s">
        <v>68</v>
      </c>
      <c r="B68" s="1" t="s">
        <v>116</v>
      </c>
      <c r="C68" s="1">
        <v>128</v>
      </c>
      <c r="D68" s="1">
        <v>8</v>
      </c>
      <c r="F68" s="3" t="str">
        <f t="shared" si="1"/>
        <v>Samsung Galaxy A72 128/8 GB Digi</v>
      </c>
    </row>
    <row r="69" spans="1:6" x14ac:dyDescent="0.2">
      <c r="A69" t="s">
        <v>69</v>
      </c>
      <c r="B69" s="1" t="s">
        <v>95</v>
      </c>
      <c r="C69" s="1">
        <v>128</v>
      </c>
      <c r="D69" s="1">
        <v>6</v>
      </c>
      <c r="E69" s="1" t="s">
        <v>111</v>
      </c>
      <c r="F69" s="3" t="str">
        <f>CONCATENATE("Samsung Galaxy"," ",B69," ",C69,"/",D69, " GB Vietnam Digi")</f>
        <v>Samsung Galaxy A23 128/6 GB Vietnam Digi</v>
      </c>
    </row>
    <row r="70" spans="1:6" x14ac:dyDescent="0.2">
      <c r="A70" t="s">
        <v>70</v>
      </c>
      <c r="B70" s="1" t="s">
        <v>123</v>
      </c>
      <c r="C70" s="1">
        <v>64</v>
      </c>
      <c r="D70" s="1">
        <v>4</v>
      </c>
      <c r="F70" s="3" t="str">
        <f t="shared" si="1"/>
        <v>Samsung Galaxy M21 64/4 GB Digi</v>
      </c>
    </row>
    <row r="71" spans="1:6" x14ac:dyDescent="0.2">
      <c r="A71" t="s">
        <v>71</v>
      </c>
      <c r="B71" s="1" t="s">
        <v>124</v>
      </c>
      <c r="C71" s="1">
        <v>256</v>
      </c>
      <c r="D71" s="1">
        <v>8</v>
      </c>
      <c r="F71" s="3" t="str">
        <f t="shared" si="1"/>
        <v>Samsung Galaxy M62 256/8 GB Digi</v>
      </c>
    </row>
    <row r="72" spans="1:6" x14ac:dyDescent="0.2">
      <c r="A72" t="s">
        <v>72</v>
      </c>
      <c r="B72" s="1" t="s">
        <v>125</v>
      </c>
      <c r="C72" s="1">
        <v>256</v>
      </c>
      <c r="F72" s="3" t="str">
        <f t="shared" si="1"/>
        <v>Samsung Galaxy Note 20 Ultra 256/ GB Digi</v>
      </c>
    </row>
    <row r="73" spans="1:6" x14ac:dyDescent="0.2">
      <c r="A73" t="s">
        <v>73</v>
      </c>
      <c r="B73" s="1" t="s">
        <v>126</v>
      </c>
      <c r="C73" s="1">
        <v>64</v>
      </c>
      <c r="D73" s="1">
        <v>4</v>
      </c>
      <c r="F73" s="3" t="str">
        <f t="shared" si="1"/>
        <v>Samsung Galaxy F12 64/4 GB Digi</v>
      </c>
    </row>
    <row r="74" spans="1:6" x14ac:dyDescent="0.2">
      <c r="A74" t="s">
        <v>74</v>
      </c>
      <c r="B74" s="1" t="s">
        <v>127</v>
      </c>
      <c r="C74" s="1">
        <v>64</v>
      </c>
      <c r="D74" s="1">
        <v>4</v>
      </c>
      <c r="F74" s="3" t="str">
        <f t="shared" si="1"/>
        <v>Samsung Galaxy A02S 64/4 GB Digi</v>
      </c>
    </row>
    <row r="75" spans="1:6" x14ac:dyDescent="0.2">
      <c r="A75" t="s">
        <v>75</v>
      </c>
      <c r="B75" s="1" t="s">
        <v>128</v>
      </c>
      <c r="C75" s="1">
        <v>32</v>
      </c>
      <c r="F75" s="3" t="str">
        <f t="shared" si="1"/>
        <v>Samsung Galaxy M11 32/ GB Digi</v>
      </c>
    </row>
    <row r="76" spans="1:6" x14ac:dyDescent="0.2">
      <c r="A76" t="s">
        <v>76</v>
      </c>
      <c r="B76" s="1" t="s">
        <v>95</v>
      </c>
      <c r="C76" s="1">
        <v>64</v>
      </c>
      <c r="D76" s="1">
        <v>4</v>
      </c>
      <c r="E76" s="1" t="s">
        <v>111</v>
      </c>
      <c r="F76" s="3" t="str">
        <f>CONCATENATE("Samsung Galaxy"," ",B76," ",C76,"/",D76, " GB Vietnam Digi")</f>
        <v>Samsung Galaxy A23 64/4 GB Vietnam Digi</v>
      </c>
    </row>
    <row r="77" spans="1:6" x14ac:dyDescent="0.2">
      <c r="A77" t="s">
        <v>77</v>
      </c>
      <c r="B77" s="1" t="s">
        <v>129</v>
      </c>
      <c r="C77" s="1">
        <v>256</v>
      </c>
      <c r="D77" s="1">
        <v>8</v>
      </c>
      <c r="F77" s="3" t="str">
        <f t="shared" si="1"/>
        <v>Samsung Galaxy Note 20 5G 256/8 GB Digi</v>
      </c>
    </row>
    <row r="78" spans="1:6" x14ac:dyDescent="0.2">
      <c r="A78" t="s">
        <v>78</v>
      </c>
      <c r="B78" s="1" t="s">
        <v>130</v>
      </c>
      <c r="C78" s="1">
        <v>128</v>
      </c>
      <c r="D78" s="1">
        <v>8</v>
      </c>
      <c r="F78" s="3" t="str">
        <f t="shared" si="1"/>
        <v>Samsung Galaxy S21 Plus 5G 128/8 GB Digi</v>
      </c>
    </row>
    <row r="79" spans="1:6" x14ac:dyDescent="0.2">
      <c r="A79" t="s">
        <v>79</v>
      </c>
      <c r="B79" s="1" t="s">
        <v>97</v>
      </c>
      <c r="C79" s="1">
        <v>128</v>
      </c>
      <c r="D79" s="1">
        <v>8</v>
      </c>
      <c r="E79" s="1" t="s">
        <v>111</v>
      </c>
      <c r="F79" s="3" t="str">
        <f>CONCATENATE("Samsung Galaxy"," ",B79," ",C79,"/",D79, " GB Vietnam Digi")</f>
        <v>Samsung Galaxy S20 FE 5G 128/8 GB Vietnam Digi</v>
      </c>
    </row>
    <row r="80" spans="1:6" x14ac:dyDescent="0.2">
      <c r="A80" t="s">
        <v>80</v>
      </c>
      <c r="B80" s="1" t="s">
        <v>126</v>
      </c>
      <c r="C80" s="1">
        <v>128</v>
      </c>
      <c r="D80" s="1">
        <v>4</v>
      </c>
      <c r="F80" s="3" t="str">
        <f t="shared" si="1"/>
        <v>Samsung Galaxy F12 128/4 GB Digi</v>
      </c>
    </row>
    <row r="81" spans="1:6" x14ac:dyDescent="0.2">
      <c r="A81" t="s">
        <v>81</v>
      </c>
      <c r="B81" s="1" t="s">
        <v>93</v>
      </c>
      <c r="C81" s="1">
        <v>256</v>
      </c>
      <c r="D81" s="1">
        <v>8</v>
      </c>
      <c r="E81" s="1" t="s">
        <v>111</v>
      </c>
      <c r="F81" s="3" t="str">
        <f>CONCATENATE("Samsung Galaxy"," ",B81," ",C81,"/",D81, " GB Vietnam Digi")</f>
        <v>Samsung Galaxy A52S 5G 256/8 GB Vietnam Digi</v>
      </c>
    </row>
    <row r="82" spans="1:6" x14ac:dyDescent="0.2">
      <c r="A82" t="s">
        <v>82</v>
      </c>
      <c r="B82" s="1" t="s">
        <v>91</v>
      </c>
      <c r="C82" s="1">
        <v>128</v>
      </c>
      <c r="D82" s="1">
        <v>8</v>
      </c>
      <c r="E82" s="1" t="s">
        <v>111</v>
      </c>
      <c r="F82" s="3" t="str">
        <f>CONCATENATE("Samsung Galaxy"," ",B82," ",C82,"/",D82, " GB Vietnam Digi")</f>
        <v>Samsung Galaxy A53 5G 128/8 GB Vietnam Digi</v>
      </c>
    </row>
    <row r="83" spans="1:6" x14ac:dyDescent="0.2">
      <c r="A83" t="s">
        <v>132</v>
      </c>
      <c r="B83" s="1" t="s">
        <v>89</v>
      </c>
      <c r="C83" s="1">
        <v>256</v>
      </c>
      <c r="D83" s="1">
        <v>12</v>
      </c>
      <c r="E83" s="1" t="s">
        <v>112</v>
      </c>
      <c r="F83" s="3" t="str">
        <f>CONCATENATE("Samsung Galaxy"," ",B83," ",C83,"/",D83, " GB USA Digi")</f>
        <v>Samsung Galaxy S22 Ultra 5G 256/12 GB USA Digi</v>
      </c>
    </row>
    <row r="84" spans="1:6" x14ac:dyDescent="0.2">
      <c r="A84" t="s">
        <v>133</v>
      </c>
      <c r="B84" s="1" t="s">
        <v>118</v>
      </c>
      <c r="C84" s="1">
        <v>128</v>
      </c>
      <c r="D84" s="1">
        <v>8</v>
      </c>
      <c r="F84" s="3" t="str">
        <f t="shared" si="1"/>
        <v>Samsung Galaxy A22 128/8 GB Digi</v>
      </c>
    </row>
    <row r="85" spans="1:6" x14ac:dyDescent="0.2">
      <c r="A85" t="s">
        <v>134</v>
      </c>
      <c r="B85" s="1" t="s">
        <v>154</v>
      </c>
      <c r="C85" s="1">
        <v>256</v>
      </c>
      <c r="D85" s="1">
        <v>8</v>
      </c>
      <c r="F85" s="3" t="str">
        <f t="shared" si="1"/>
        <v>Samsung Galaxy S22 5G 256/8 GB Digi</v>
      </c>
    </row>
    <row r="86" spans="1:6" x14ac:dyDescent="0.2">
      <c r="A86" t="s">
        <v>135</v>
      </c>
      <c r="B86" s="1" t="s">
        <v>154</v>
      </c>
      <c r="C86" s="1">
        <v>128</v>
      </c>
      <c r="D86" s="1">
        <v>8</v>
      </c>
      <c r="F86" s="3" t="str">
        <f t="shared" si="1"/>
        <v>Samsung Galaxy S22 5G 128/8 GB Digi</v>
      </c>
    </row>
    <row r="87" spans="1:6" x14ac:dyDescent="0.2">
      <c r="A87" t="s">
        <v>136</v>
      </c>
      <c r="B87" s="1" t="s">
        <v>103</v>
      </c>
      <c r="C87" s="1">
        <v>64</v>
      </c>
      <c r="D87" s="1">
        <v>4</v>
      </c>
      <c r="F87" s="3" t="str">
        <f t="shared" si="1"/>
        <v>Samsung Galaxy A32 5G 64/4 GB Digi</v>
      </c>
    </row>
    <row r="88" spans="1:6" x14ac:dyDescent="0.2">
      <c r="A88" t="s">
        <v>137</v>
      </c>
      <c r="B88" s="1" t="s">
        <v>107</v>
      </c>
      <c r="C88" s="1">
        <v>256</v>
      </c>
      <c r="D88" s="1">
        <v>8</v>
      </c>
      <c r="F88" s="3" t="str">
        <f t="shared" si="1"/>
        <v>Samsung Galaxy S22 Plus 5G 256/8 GB Digi</v>
      </c>
    </row>
    <row r="89" spans="1:6" x14ac:dyDescent="0.2">
      <c r="A89" t="s">
        <v>138</v>
      </c>
      <c r="B89" s="1" t="s">
        <v>182</v>
      </c>
      <c r="F89" s="3" t="str">
        <f t="shared" si="1"/>
        <v>Samsung Galaxy B315E / GB Digi</v>
      </c>
    </row>
    <row r="90" spans="1:6" x14ac:dyDescent="0.2">
      <c r="A90" t="s">
        <v>139</v>
      </c>
      <c r="B90" s="1" t="s">
        <v>120</v>
      </c>
      <c r="C90" s="1">
        <v>64</v>
      </c>
      <c r="D90" s="1">
        <v>4</v>
      </c>
      <c r="E90" s="1" t="s">
        <v>111</v>
      </c>
      <c r="F90" s="3" t="str">
        <f>CONCATENATE("Samsung Galaxy"," ",B90," ",C90,"/",D90, " GB Vietnam Digi")</f>
        <v>Samsung Galaxy A04S 64/4 GB Vietnam Digi</v>
      </c>
    </row>
    <row r="91" spans="1:6" x14ac:dyDescent="0.2">
      <c r="A91" t="s">
        <v>140</v>
      </c>
      <c r="B91" s="1" t="s">
        <v>98</v>
      </c>
      <c r="C91" s="1">
        <v>128</v>
      </c>
      <c r="D91" s="1">
        <v>8</v>
      </c>
      <c r="E91" s="1" t="s">
        <v>111</v>
      </c>
      <c r="F91" s="3" t="str">
        <f>CONCATENATE("Samsung Galaxy"," ",B91," ",C91,"/",D91, " GB Vietnam Digi")</f>
        <v>Samsung Galaxy A52 128/8 GB Vietnam Digi</v>
      </c>
    </row>
    <row r="92" spans="1:6" x14ac:dyDescent="0.2">
      <c r="A92" t="s">
        <v>141</v>
      </c>
      <c r="B92" s="1" t="s">
        <v>107</v>
      </c>
      <c r="C92" s="1">
        <v>256</v>
      </c>
      <c r="D92" s="1">
        <v>8</v>
      </c>
      <c r="E92" s="1" t="s">
        <v>112</v>
      </c>
      <c r="F92" s="3" t="str">
        <f>CONCATENATE("Samsung Galaxy"," ",B92," ",C92,"/",D92, " GB USA Digi")</f>
        <v>Samsung Galaxy S22 Plus 5G 256/8 GB USA Digi</v>
      </c>
    </row>
    <row r="93" spans="1:6" x14ac:dyDescent="0.2">
      <c r="A93" t="s">
        <v>142</v>
      </c>
      <c r="B93" s="1" t="s">
        <v>120</v>
      </c>
      <c r="C93" s="1">
        <v>32</v>
      </c>
      <c r="D93" s="1">
        <v>3</v>
      </c>
      <c r="E93" s="1" t="s">
        <v>111</v>
      </c>
      <c r="F93" s="3" t="str">
        <f>CONCATENATE("Samsung Galaxy"," ",B93," ",C93,"/",D93, " GB Vietnam Digi")</f>
        <v>Samsung Galaxy A04S 32/3 GB Vietnam Digi</v>
      </c>
    </row>
    <row r="94" spans="1:6" x14ac:dyDescent="0.2">
      <c r="A94" t="s">
        <v>143</v>
      </c>
      <c r="B94" s="1" t="s">
        <v>92</v>
      </c>
      <c r="C94" s="1">
        <v>128</v>
      </c>
      <c r="D94" s="1">
        <v>6</v>
      </c>
      <c r="E94" s="1" t="s">
        <v>111</v>
      </c>
      <c r="F94" s="3" t="str">
        <f>CONCATENATE("Samsung Galaxy"," ",B94," ",C94,"/",D94, " GB Vietnam Digi")</f>
        <v>Samsung Galaxy A33 5G 128/6 GB Vietnam Digi</v>
      </c>
    </row>
    <row r="95" spans="1:6" x14ac:dyDescent="0.2">
      <c r="A95" t="s">
        <v>144</v>
      </c>
      <c r="B95" s="1" t="s">
        <v>155</v>
      </c>
      <c r="C95" s="1">
        <v>32</v>
      </c>
      <c r="D95" s="1">
        <v>2</v>
      </c>
      <c r="F95" s="3" t="str">
        <f t="shared" si="1"/>
        <v>Samsung Galaxy A10S 32/2 GB Digi</v>
      </c>
    </row>
    <row r="96" spans="1:6" x14ac:dyDescent="0.2">
      <c r="A96" t="s">
        <v>145</v>
      </c>
      <c r="B96" s="1" t="s">
        <v>118</v>
      </c>
      <c r="C96" s="1">
        <v>128</v>
      </c>
      <c r="D96" s="1">
        <v>4</v>
      </c>
      <c r="F96" s="3" t="str">
        <f t="shared" si="1"/>
        <v>Samsung Galaxy A22 128/4 GB Digi</v>
      </c>
    </row>
    <row r="97" spans="1:6" x14ac:dyDescent="0.2">
      <c r="A97" t="s">
        <v>146</v>
      </c>
      <c r="B97" s="1" t="s">
        <v>156</v>
      </c>
      <c r="C97" s="1">
        <v>32</v>
      </c>
      <c r="D97" s="1">
        <v>2</v>
      </c>
      <c r="F97" s="3" t="str">
        <f t="shared" si="1"/>
        <v>Samsung Galaxy A11 32/2 GB Digi</v>
      </c>
    </row>
    <row r="98" spans="1:6" x14ac:dyDescent="0.2">
      <c r="A98" t="s">
        <v>147</v>
      </c>
      <c r="B98" s="1" t="s">
        <v>157</v>
      </c>
      <c r="C98" s="1">
        <v>64</v>
      </c>
      <c r="D98" s="1">
        <v>4</v>
      </c>
      <c r="F98" s="3" t="str">
        <f t="shared" si="1"/>
        <v>Samsung Galaxy A12 64/4 GB Digi</v>
      </c>
    </row>
    <row r="99" spans="1:6" x14ac:dyDescent="0.2">
      <c r="A99" t="s">
        <v>148</v>
      </c>
      <c r="B99" s="1" t="s">
        <v>89</v>
      </c>
      <c r="C99" s="1">
        <v>128</v>
      </c>
      <c r="D99" s="1">
        <v>8</v>
      </c>
      <c r="F99" s="3" t="str">
        <f t="shared" si="1"/>
        <v>Samsung Galaxy S22 Ultra 5G 128/8 GB Digi</v>
      </c>
    </row>
    <row r="100" spans="1:6" x14ac:dyDescent="0.2">
      <c r="A100" t="s">
        <v>149</v>
      </c>
      <c r="B100" s="1" t="s">
        <v>115</v>
      </c>
      <c r="C100" s="1">
        <v>128</v>
      </c>
      <c r="D100" s="1">
        <v>8</v>
      </c>
      <c r="F100" s="3" t="str">
        <f t="shared" si="1"/>
        <v>Samsung Galaxy A71 128/8 GB Digi</v>
      </c>
    </row>
    <row r="101" spans="1:6" x14ac:dyDescent="0.2">
      <c r="A101" t="s">
        <v>150</v>
      </c>
      <c r="B101" s="1" t="s">
        <v>158</v>
      </c>
      <c r="C101" s="1">
        <v>32</v>
      </c>
      <c r="D101" s="1">
        <v>2</v>
      </c>
      <c r="F101" s="3" t="str">
        <f t="shared" si="1"/>
        <v>Samsung Galaxy A20s 32/2 GB Digi</v>
      </c>
    </row>
    <row r="102" spans="1:6" x14ac:dyDescent="0.2">
      <c r="A102" t="s">
        <v>151</v>
      </c>
      <c r="B102" s="1" t="s">
        <v>108</v>
      </c>
      <c r="C102" s="1">
        <v>128</v>
      </c>
      <c r="D102" s="1">
        <v>8</v>
      </c>
      <c r="F102" s="3" t="str">
        <f t="shared" si="1"/>
        <v>Samsung Galaxy M33 5G 128/8 GB Digi</v>
      </c>
    </row>
    <row r="103" spans="1:6" x14ac:dyDescent="0.2">
      <c r="A103" t="s">
        <v>152</v>
      </c>
      <c r="B103" s="1" t="s">
        <v>157</v>
      </c>
      <c r="C103" s="1">
        <v>128</v>
      </c>
      <c r="D103" s="1">
        <v>4</v>
      </c>
      <c r="F103" s="3" t="str">
        <f t="shared" si="1"/>
        <v>Samsung Galaxy A12 128/4 GB Digi</v>
      </c>
    </row>
    <row r="104" spans="1:6" x14ac:dyDescent="0.2">
      <c r="A104" t="s">
        <v>153</v>
      </c>
      <c r="B104" s="1" t="s">
        <v>159</v>
      </c>
      <c r="C104" s="1">
        <v>64</v>
      </c>
      <c r="D104" s="1">
        <v>4</v>
      </c>
      <c r="F104" s="3" t="str">
        <f t="shared" si="1"/>
        <v>Samsung Galaxy M22 64/4 GB Digi</v>
      </c>
    </row>
    <row r="105" spans="1:6" x14ac:dyDescent="0.2">
      <c r="A105" t="s">
        <v>160</v>
      </c>
      <c r="B105" s="1" t="s">
        <v>97</v>
      </c>
      <c r="C105" s="1">
        <v>128</v>
      </c>
      <c r="D105" s="1">
        <v>8</v>
      </c>
      <c r="F105" s="3" t="str">
        <f t="shared" si="1"/>
        <v>Samsung Galaxy S20 FE 5G 128/8 GB Digi</v>
      </c>
    </row>
    <row r="106" spans="1:6" x14ac:dyDescent="0.2">
      <c r="A106" t="s">
        <v>161</v>
      </c>
      <c r="B106" s="1" t="s">
        <v>120</v>
      </c>
      <c r="C106" s="1">
        <v>32</v>
      </c>
      <c r="D106" s="1">
        <v>3</v>
      </c>
      <c r="F106" s="3" t="str">
        <f t="shared" si="1"/>
        <v>Samsung Galaxy A04S 32/3 GB Digi</v>
      </c>
    </row>
    <row r="107" spans="1:6" x14ac:dyDescent="0.2">
      <c r="A107" t="s">
        <v>162</v>
      </c>
      <c r="B107" s="1" t="s">
        <v>174</v>
      </c>
      <c r="C107" s="1">
        <v>256</v>
      </c>
      <c r="D107" s="1">
        <v>8</v>
      </c>
      <c r="F107" s="3" t="str">
        <f t="shared" si="1"/>
        <v>Samsung Galaxy Z Flip 4 256/8 GB Digi</v>
      </c>
    </row>
    <row r="108" spans="1:6" x14ac:dyDescent="0.2">
      <c r="A108" t="s">
        <v>163</v>
      </c>
      <c r="B108" s="1" t="s">
        <v>175</v>
      </c>
      <c r="C108" s="1">
        <v>64</v>
      </c>
      <c r="D108" s="1">
        <v>4</v>
      </c>
      <c r="F108" s="3" t="str">
        <f t="shared" si="1"/>
        <v>Samsung Galaxy A21S 64/4 GB Digi</v>
      </c>
    </row>
    <row r="109" spans="1:6" x14ac:dyDescent="0.2">
      <c r="A109" t="s">
        <v>164</v>
      </c>
      <c r="B109" s="1" t="s">
        <v>176</v>
      </c>
      <c r="C109" s="1">
        <v>128</v>
      </c>
      <c r="D109" s="1">
        <v>4</v>
      </c>
      <c r="F109" s="3" t="str">
        <f t="shared" si="1"/>
        <v>Samsung Galaxy A22 5G 128/4 GB Digi</v>
      </c>
    </row>
    <row r="110" spans="1:6" x14ac:dyDescent="0.2">
      <c r="A110" t="s">
        <v>165</v>
      </c>
      <c r="B110" s="1" t="s">
        <v>127</v>
      </c>
      <c r="C110" s="1">
        <v>32</v>
      </c>
      <c r="D110" s="1" t="s">
        <v>177</v>
      </c>
      <c r="F110" s="3" t="str">
        <f t="shared" si="1"/>
        <v>Samsung Galaxy A02S 32/  GB Digi</v>
      </c>
    </row>
    <row r="111" spans="1:6" x14ac:dyDescent="0.2">
      <c r="A111" t="s">
        <v>166</v>
      </c>
      <c r="B111" s="1" t="s">
        <v>178</v>
      </c>
      <c r="C111" s="1">
        <v>128</v>
      </c>
      <c r="D111" s="1">
        <v>6</v>
      </c>
      <c r="F111" s="3" t="str">
        <f t="shared" si="1"/>
        <v>Samsung Galaxy F42 5G 128/6 GB Digi</v>
      </c>
    </row>
    <row r="112" spans="1:6" x14ac:dyDescent="0.2">
      <c r="A112" t="s">
        <v>167</v>
      </c>
      <c r="B112" s="1" t="s">
        <v>91</v>
      </c>
      <c r="C112" s="1">
        <v>128</v>
      </c>
      <c r="D112" s="1">
        <v>8</v>
      </c>
      <c r="F112" s="3" t="str">
        <f t="shared" si="1"/>
        <v>Samsung Galaxy A53 5G 128/8 GB Digi</v>
      </c>
    </row>
    <row r="113" spans="1:6" x14ac:dyDescent="0.2">
      <c r="A113" t="s">
        <v>168</v>
      </c>
      <c r="B113" s="1" t="s">
        <v>84</v>
      </c>
      <c r="C113" s="1">
        <v>128</v>
      </c>
      <c r="D113" s="1">
        <v>6</v>
      </c>
      <c r="E113" s="1" t="s">
        <v>111</v>
      </c>
      <c r="F113" s="3" t="str">
        <f>CONCATENATE("Samsung Galaxy"," ",B113," ",C113,"/",D113, " GB Vietnam Digi")</f>
        <v>Samsung Galaxy A32 128/6 GB Vietnam Digi</v>
      </c>
    </row>
    <row r="114" spans="1:6" x14ac:dyDescent="0.2">
      <c r="A114" t="s">
        <v>169</v>
      </c>
      <c r="B114" s="1" t="s">
        <v>179</v>
      </c>
      <c r="C114" s="1">
        <v>64</v>
      </c>
      <c r="D114" s="1">
        <v>4</v>
      </c>
      <c r="F114" s="3" t="str">
        <f t="shared" si="1"/>
        <v>Samsung Galaxy A04 64/4 GB Digi</v>
      </c>
    </row>
    <row r="115" spans="1:6" x14ac:dyDescent="0.2">
      <c r="A115" t="s">
        <v>170</v>
      </c>
      <c r="B115" s="1" t="s">
        <v>180</v>
      </c>
      <c r="C115" s="1">
        <v>64</v>
      </c>
      <c r="D115" s="1">
        <v>4</v>
      </c>
      <c r="E115" s="1" t="s">
        <v>111</v>
      </c>
      <c r="F115" s="3" t="str">
        <f>CONCATENATE("Samsung Galaxy"," ",B115," ",C115,"/",D115, " GB Vietnam Digi")</f>
        <v>Samsung Galaxy M23 5G 64/4 GB Vietnam Digi</v>
      </c>
    </row>
    <row r="116" spans="1:6" x14ac:dyDescent="0.2">
      <c r="A116" t="s">
        <v>171</v>
      </c>
      <c r="B116" s="1" t="s">
        <v>180</v>
      </c>
      <c r="C116" s="1">
        <v>128</v>
      </c>
      <c r="D116" s="1">
        <v>6</v>
      </c>
      <c r="F116" s="3" t="str">
        <f t="shared" si="1"/>
        <v>Samsung Galaxy M23 5G 128/6 GB Digi</v>
      </c>
    </row>
    <row r="117" spans="1:6" x14ac:dyDescent="0.2">
      <c r="A117" t="s">
        <v>172</v>
      </c>
      <c r="B117" s="1" t="s">
        <v>92</v>
      </c>
      <c r="C117" s="1">
        <v>128</v>
      </c>
      <c r="D117" s="1">
        <v>8</v>
      </c>
      <c r="E117" s="1" t="s">
        <v>111</v>
      </c>
      <c r="F117" s="3" t="str">
        <f>CONCATENATE("Samsung Galaxy"," ",B117," ",C117,"/",D117, " GB Vietnam Digi")</f>
        <v>Samsung Galaxy A33 5G 128/8 GB Vietnam Digi</v>
      </c>
    </row>
    <row r="118" spans="1:6" x14ac:dyDescent="0.2">
      <c r="A118" t="s">
        <v>173</v>
      </c>
      <c r="B118" s="1" t="s">
        <v>85</v>
      </c>
      <c r="C118" s="1">
        <v>256</v>
      </c>
      <c r="D118" s="1">
        <v>8</v>
      </c>
      <c r="E118" s="1" t="s">
        <v>111</v>
      </c>
      <c r="F118" s="3" t="str">
        <f>CONCATENATE("Samsung Galaxy"," ",B118," ",C118,"/",D118, " GB Vietnam Digi")</f>
        <v>Samsung Galaxy S21 FE 5G 256/8 GB Vietnam Digi</v>
      </c>
    </row>
    <row r="119" spans="1:6" x14ac:dyDescent="0.2">
      <c r="A119" t="s">
        <v>181</v>
      </c>
      <c r="B119" s="1" t="s">
        <v>178</v>
      </c>
      <c r="C119" s="1">
        <v>128</v>
      </c>
      <c r="D119" s="1">
        <v>8</v>
      </c>
      <c r="F119" s="3" t="str">
        <f t="shared" si="1"/>
        <v>Samsung Galaxy F42 5G 128/8 GB Digi</v>
      </c>
    </row>
    <row r="120" spans="1:6" x14ac:dyDescent="0.2">
      <c r="A120" t="s">
        <v>183</v>
      </c>
      <c r="B120" s="1" t="s">
        <v>91</v>
      </c>
      <c r="C120" s="1">
        <v>256</v>
      </c>
      <c r="D120" s="1">
        <v>8</v>
      </c>
      <c r="F120" s="3" t="str">
        <f t="shared" si="1"/>
        <v>Samsung Galaxy A53 5G 256/8 GB Digi</v>
      </c>
    </row>
    <row r="121" spans="1:6" x14ac:dyDescent="0.2">
      <c r="A121" t="s">
        <v>184</v>
      </c>
      <c r="B121" s="1" t="s">
        <v>91</v>
      </c>
      <c r="C121" s="1">
        <v>128</v>
      </c>
      <c r="D121" s="1">
        <v>8</v>
      </c>
      <c r="F121" s="3" t="str">
        <f t="shared" si="1"/>
        <v>Samsung Galaxy A53 5G 128/8 GB Digi</v>
      </c>
    </row>
    <row r="122" spans="1:6" x14ac:dyDescent="0.2">
      <c r="A122" t="s">
        <v>30</v>
      </c>
      <c r="B122" s="1" t="s">
        <v>103</v>
      </c>
      <c r="C122" s="1">
        <v>128</v>
      </c>
      <c r="D122" s="1">
        <v>8</v>
      </c>
      <c r="F122" s="3" t="str">
        <f t="shared" si="1"/>
        <v>Samsung Galaxy A32 5G 128/8 GB Digi</v>
      </c>
    </row>
    <row r="123" spans="1:6" x14ac:dyDescent="0.2">
      <c r="A123" t="s">
        <v>185</v>
      </c>
      <c r="B123" s="1" t="s">
        <v>188</v>
      </c>
      <c r="C123" s="1">
        <v>128</v>
      </c>
      <c r="D123" s="1">
        <v>4</v>
      </c>
      <c r="E123" s="1" t="s">
        <v>111</v>
      </c>
      <c r="F123" s="3" t="str">
        <f>CONCATENATE("Samsung Galaxy"," ",B123," ",C123,"/",D123, " GB Vietnam Digi")</f>
        <v>Samsung Galaxy A23 5G 128/4 GB Vietnam Digi</v>
      </c>
    </row>
    <row r="124" spans="1:6" x14ac:dyDescent="0.2">
      <c r="A124" t="s">
        <v>186</v>
      </c>
      <c r="B124" s="1" t="s">
        <v>189</v>
      </c>
      <c r="C124" s="1">
        <v>256</v>
      </c>
      <c r="D124" s="1">
        <v>8</v>
      </c>
      <c r="F124" s="3" t="str">
        <f t="shared" si="1"/>
        <v>Samsung Galaxy S21 5G 256/8 GB Digi</v>
      </c>
    </row>
    <row r="125" spans="1:6" x14ac:dyDescent="0.2">
      <c r="A125" t="s">
        <v>187</v>
      </c>
      <c r="B125" s="1" t="s">
        <v>100</v>
      </c>
      <c r="C125" s="1">
        <v>128</v>
      </c>
      <c r="D125" s="1">
        <v>8</v>
      </c>
      <c r="E125" s="1" t="s">
        <v>111</v>
      </c>
      <c r="F125" s="3" t="str">
        <f>CONCATENATE("Samsung Galaxy"," ",B125," ",C125,"/",D125, " GB Vietnam Digi")</f>
        <v>Samsung Galaxy M52 5G 128/8 GB Vietnam Digi</v>
      </c>
    </row>
    <row r="126" spans="1:6" x14ac:dyDescent="0.2">
      <c r="A126" t="s">
        <v>190</v>
      </c>
      <c r="B126" s="1" t="s">
        <v>191</v>
      </c>
      <c r="C126" s="1">
        <v>256</v>
      </c>
      <c r="D126" s="1">
        <v>12</v>
      </c>
      <c r="F126" s="3" t="str">
        <f t="shared" si="1"/>
        <v>Samsung Galaxy Z Fold 4 256/12 GB Digi</v>
      </c>
    </row>
    <row r="127" spans="1:6" x14ac:dyDescent="0.2">
      <c r="A127" t="s">
        <v>192</v>
      </c>
      <c r="B127" s="1" t="s">
        <v>83</v>
      </c>
      <c r="C127" s="1">
        <v>64</v>
      </c>
      <c r="D127" s="1">
        <v>4</v>
      </c>
      <c r="F127" s="3" t="str">
        <f t="shared" si="1"/>
        <v>Samsung Galaxy A13 64/4 GB Digi</v>
      </c>
    </row>
    <row r="128" spans="1:6" x14ac:dyDescent="0.2">
      <c r="A128" t="s">
        <v>193</v>
      </c>
      <c r="B128" s="1" t="s">
        <v>83</v>
      </c>
      <c r="C128" s="1">
        <v>128</v>
      </c>
      <c r="D128" s="1">
        <v>4</v>
      </c>
      <c r="F128" s="3" t="str">
        <f t="shared" si="1"/>
        <v>Samsung Galaxy A13 128/4 GB Digi</v>
      </c>
    </row>
    <row r="129" spans="1:6" x14ac:dyDescent="0.2">
      <c r="A129" t="s">
        <v>194</v>
      </c>
      <c r="B129" s="1" t="s">
        <v>104</v>
      </c>
      <c r="C129" s="1">
        <v>512</v>
      </c>
      <c r="D129" s="1">
        <v>16</v>
      </c>
      <c r="F129" s="3" t="str">
        <f t="shared" si="1"/>
        <v>Samsung Galaxy S21 Ultra 5G 512/16 GB Digi</v>
      </c>
    </row>
    <row r="130" spans="1:6" x14ac:dyDescent="0.2">
      <c r="A130" t="s">
        <v>195</v>
      </c>
      <c r="B130" s="1" t="s">
        <v>98</v>
      </c>
      <c r="C130" s="1">
        <v>128</v>
      </c>
      <c r="D130" s="1">
        <v>6</v>
      </c>
      <c r="F130" s="3" t="str">
        <f t="shared" si="1"/>
        <v>Samsung Galaxy A52 128/6 GB Digi</v>
      </c>
    </row>
    <row r="131" spans="1:6" x14ac:dyDescent="0.2">
      <c r="A131" t="s">
        <v>196</v>
      </c>
      <c r="B131" s="1" t="s">
        <v>120</v>
      </c>
      <c r="C131" s="1">
        <v>128</v>
      </c>
      <c r="D131" s="1">
        <v>4</v>
      </c>
      <c r="F131" s="3" t="str">
        <f t="shared" si="1"/>
        <v>Samsung Galaxy A04S 128/4 GB Digi</v>
      </c>
    </row>
    <row r="132" spans="1:6" x14ac:dyDescent="0.2">
      <c r="A132" t="s">
        <v>197</v>
      </c>
      <c r="B132" s="1" t="s">
        <v>89</v>
      </c>
      <c r="C132" s="1">
        <v>256</v>
      </c>
      <c r="D132" s="1">
        <v>12</v>
      </c>
      <c r="E132" s="1" t="s">
        <v>111</v>
      </c>
      <c r="F132" s="3" t="str">
        <f>CONCATENATE("Samsung Galaxy"," ",B132," ",C132,"/",D132, " GB Vietnam Digi")</f>
        <v>Samsung Galaxy S22 Ultra 5G 256/12 GB Vietnam Digi</v>
      </c>
    </row>
    <row r="133" spans="1:6" x14ac:dyDescent="0.2">
      <c r="A133" t="s">
        <v>198</v>
      </c>
      <c r="B133" s="1" t="s">
        <v>89</v>
      </c>
      <c r="C133" s="1">
        <v>512</v>
      </c>
      <c r="D133" s="1">
        <v>12</v>
      </c>
      <c r="F133" s="3" t="str">
        <f t="shared" si="1"/>
        <v>Samsung Galaxy S22 Ultra 5G 512/12 GB Digi</v>
      </c>
    </row>
    <row r="134" spans="1:6" x14ac:dyDescent="0.2">
      <c r="A134" t="s">
        <v>199</v>
      </c>
      <c r="B134" s="1" t="s">
        <v>191</v>
      </c>
      <c r="C134" s="1">
        <v>512</v>
      </c>
      <c r="D134" s="1">
        <v>12</v>
      </c>
      <c r="F134" s="3" t="str">
        <f t="shared" si="1"/>
        <v>Samsung Galaxy Z Fold 4 512/12 GB Digi</v>
      </c>
    </row>
    <row r="135" spans="1:6" x14ac:dyDescent="0.2">
      <c r="A135" t="s">
        <v>200</v>
      </c>
      <c r="B135" s="1" t="s">
        <v>118</v>
      </c>
      <c r="C135" s="1">
        <v>64</v>
      </c>
      <c r="D135" s="1">
        <v>4</v>
      </c>
      <c r="F135" s="3" t="str">
        <f t="shared" si="1"/>
        <v>Samsung Galaxy A22 64/4 GB Digi</v>
      </c>
    </row>
    <row r="136" spans="1:6" x14ac:dyDescent="0.2">
      <c r="A136" t="s">
        <v>201</v>
      </c>
      <c r="B136" s="1" t="s">
        <v>203</v>
      </c>
      <c r="C136" s="1">
        <v>128</v>
      </c>
      <c r="D136" s="1">
        <v>6</v>
      </c>
      <c r="F136" s="3" t="str">
        <f t="shared" si="1"/>
        <v>Samsung Galaxy A51 128/6 GB Digi</v>
      </c>
    </row>
    <row r="137" spans="1:6" x14ac:dyDescent="0.2">
      <c r="A137" t="s">
        <v>202</v>
      </c>
      <c r="B137" s="1" t="s">
        <v>176</v>
      </c>
      <c r="C137" s="1">
        <v>128</v>
      </c>
      <c r="D137" s="1">
        <v>6</v>
      </c>
      <c r="F137" s="3" t="str">
        <f t="shared" si="1"/>
        <v>Samsung Galaxy A22 5G 128/6 GB Digi</v>
      </c>
    </row>
    <row r="138" spans="1:6" x14ac:dyDescent="0.2">
      <c r="A138" t="s">
        <v>204</v>
      </c>
      <c r="B138" s="1" t="s">
        <v>102</v>
      </c>
      <c r="C138" s="1">
        <v>128</v>
      </c>
      <c r="D138" s="1">
        <v>6</v>
      </c>
      <c r="E138" s="1" t="s">
        <v>110</v>
      </c>
      <c r="F138" s="3" t="str">
        <f>CONCATENATE("Samsung Galaxy"," ",B138," ",C138,"/",D138, " GB India Digi")</f>
        <v>Samsung Galaxy M32 128/6 GB India Digi</v>
      </c>
    </row>
    <row r="139" spans="1:6" x14ac:dyDescent="0.2">
      <c r="A139" t="s">
        <v>205</v>
      </c>
      <c r="B139" s="1" t="s">
        <v>208</v>
      </c>
      <c r="C139" s="1">
        <v>32</v>
      </c>
      <c r="D139" s="1">
        <v>3</v>
      </c>
      <c r="F139" s="3" t="str">
        <f t="shared" si="1"/>
        <v>Samsung Galaxy A04e 32/3 GB Digi</v>
      </c>
    </row>
    <row r="140" spans="1:6" x14ac:dyDescent="0.2">
      <c r="A140" t="s">
        <v>206</v>
      </c>
      <c r="B140" s="1" t="s">
        <v>209</v>
      </c>
      <c r="C140" s="1">
        <v>128</v>
      </c>
      <c r="D140" s="1">
        <v>8</v>
      </c>
      <c r="F140" s="3" t="str">
        <f t="shared" si="1"/>
        <v>Samsung Galaxy M32 5G 128/8 GB Digi</v>
      </c>
    </row>
    <row r="141" spans="1:6" x14ac:dyDescent="0.2">
      <c r="A141" t="s">
        <v>207</v>
      </c>
      <c r="B141" s="1" t="s">
        <v>210</v>
      </c>
      <c r="C141" s="1">
        <v>256</v>
      </c>
      <c r="D141" s="1">
        <v>8</v>
      </c>
      <c r="F141" s="3" t="str">
        <f t="shared" si="1"/>
        <v>Samsung Galaxy S20 FE 256/8 GB Digi</v>
      </c>
    </row>
    <row r="142" spans="1:6" x14ac:dyDescent="0.2">
      <c r="A142" t="s">
        <v>211</v>
      </c>
      <c r="B142" s="1" t="s">
        <v>212</v>
      </c>
      <c r="C142" s="1">
        <v>128</v>
      </c>
      <c r="D142" s="1">
        <v>8</v>
      </c>
      <c r="F142" s="3" t="str">
        <f t="shared" si="1"/>
        <v>Samsung Galaxy M53 5G 128/8 GB Digi</v>
      </c>
    </row>
    <row r="143" spans="1:6" x14ac:dyDescent="0.2">
      <c r="A143" t="s">
        <v>213</v>
      </c>
      <c r="B143" s="1" t="s">
        <v>191</v>
      </c>
      <c r="C143" s="1">
        <v>256</v>
      </c>
      <c r="D143" s="1">
        <v>12</v>
      </c>
      <c r="E143" s="1" t="s">
        <v>111</v>
      </c>
      <c r="F143" s="3" t="str">
        <f>CONCATENATE("Samsung Galaxy"," ",B143," ",C143,"/",D143, " GB Vietnam Digi")</f>
        <v>Samsung Galaxy Z Fold 4 256/12 GB Vietnam Digi</v>
      </c>
    </row>
    <row r="144" spans="1:6" x14ac:dyDescent="0.2">
      <c r="A144" t="s">
        <v>214</v>
      </c>
      <c r="B144" s="1" t="s">
        <v>108</v>
      </c>
      <c r="C144" s="1">
        <v>128</v>
      </c>
      <c r="D144" s="1">
        <v>8</v>
      </c>
      <c r="E144" s="1" t="s">
        <v>111</v>
      </c>
      <c r="F144" s="3" t="str">
        <f>CONCATENATE("Samsung Galaxy"," ",B144," ",C144,"/",D144, " GB Vietnam Digi")</f>
        <v>Samsung Galaxy M33 5G 128/8 GB Vietnam Digi</v>
      </c>
    </row>
    <row r="145" spans="1:6" x14ac:dyDescent="0.2">
      <c r="A145" t="s">
        <v>215</v>
      </c>
      <c r="B145" s="1" t="s">
        <v>208</v>
      </c>
      <c r="C145" s="1">
        <v>64</v>
      </c>
      <c r="D145" s="1">
        <v>3</v>
      </c>
      <c r="F145" s="3" t="str">
        <f t="shared" si="1"/>
        <v>Samsung Galaxy A04e 64/3 GB Digi</v>
      </c>
    </row>
    <row r="146" spans="1:6" x14ac:dyDescent="0.2">
      <c r="A146" t="s">
        <v>216</v>
      </c>
      <c r="B146" s="1" t="s">
        <v>174</v>
      </c>
      <c r="C146" s="1">
        <v>256</v>
      </c>
      <c r="D146" s="1">
        <v>8</v>
      </c>
      <c r="E146" s="1" t="s">
        <v>111</v>
      </c>
      <c r="F146" s="3" t="str">
        <f>CONCATENATE("Samsung Galaxy"," ",B146," ",C146,"/",D146, " GB Vietnam Digi")</f>
        <v>Samsung Galaxy Z Flip 4 256/8 GB Vietnam Digi</v>
      </c>
    </row>
    <row r="147" spans="1:6" x14ac:dyDescent="0.2">
      <c r="A147" t="s">
        <v>217</v>
      </c>
      <c r="B147" s="1" t="s">
        <v>219</v>
      </c>
      <c r="C147" s="1">
        <v>256</v>
      </c>
      <c r="D147" s="1">
        <v>12</v>
      </c>
      <c r="F147" s="3" t="str">
        <f t="shared" si="1"/>
        <v>Samsung Galaxy S23 Ultra 256/12 GB Digi</v>
      </c>
    </row>
    <row r="148" spans="1:6" x14ac:dyDescent="0.2">
      <c r="A148" t="s">
        <v>218</v>
      </c>
      <c r="B148" s="1" t="s">
        <v>219</v>
      </c>
      <c r="C148" s="1">
        <v>512</v>
      </c>
      <c r="D148" s="1">
        <v>12</v>
      </c>
      <c r="F148" s="3" t="str">
        <f t="shared" si="1"/>
        <v>Samsung Galaxy S23 Ultra 512/12 GB Digi</v>
      </c>
    </row>
    <row r="149" spans="1:6" x14ac:dyDescent="0.2">
      <c r="A149" t="s">
        <v>220</v>
      </c>
      <c r="B149" s="1" t="s">
        <v>117</v>
      </c>
      <c r="C149" s="1">
        <v>128</v>
      </c>
      <c r="D149" s="1">
        <v>4</v>
      </c>
      <c r="F149" s="3" t="str">
        <f t="shared" si="1"/>
        <v>Samsung Galaxy F13 128/4 GB Digi</v>
      </c>
    </row>
    <row r="150" spans="1:6" x14ac:dyDescent="0.2">
      <c r="A150" t="s">
        <v>221</v>
      </c>
      <c r="B150" s="1" t="s">
        <v>223</v>
      </c>
      <c r="C150" s="1">
        <v>128</v>
      </c>
      <c r="D150" s="1">
        <v>6</v>
      </c>
      <c r="F150" s="3" t="str">
        <f t="shared" si="1"/>
        <v>Samsung Galaxy M13 5G 128/6 GB Digi</v>
      </c>
    </row>
    <row r="151" spans="1:6" x14ac:dyDescent="0.2">
      <c r="A151" t="s">
        <v>222</v>
      </c>
      <c r="B151" s="1" t="s">
        <v>224</v>
      </c>
      <c r="C151" s="1">
        <v>128</v>
      </c>
      <c r="D151" s="1">
        <v>6</v>
      </c>
      <c r="F151" s="3" t="str">
        <f t="shared" si="1"/>
        <v>Samsung Galaxy F23 5G 128/6 GB Digi</v>
      </c>
    </row>
    <row r="152" spans="1:6" x14ac:dyDescent="0.2">
      <c r="A152" t="s">
        <v>225</v>
      </c>
      <c r="B152" s="1" t="s">
        <v>226</v>
      </c>
      <c r="C152" s="1">
        <v>64</v>
      </c>
      <c r="D152" s="1">
        <v>4</v>
      </c>
      <c r="F152" s="3" t="str">
        <f t="shared" si="1"/>
        <v>Samsung Galaxy A14 64/4 GB Digi</v>
      </c>
    </row>
    <row r="153" spans="1:6" x14ac:dyDescent="0.2">
      <c r="A153" t="s">
        <v>227</v>
      </c>
      <c r="B153" s="1" t="s">
        <v>229</v>
      </c>
      <c r="C153" s="1">
        <v>256</v>
      </c>
      <c r="D153" s="1">
        <v>8</v>
      </c>
      <c r="F153" s="3" t="str">
        <f t="shared" si="1"/>
        <v>Samsung Galaxy S23 Plus 256/8 GB Digi</v>
      </c>
    </row>
    <row r="154" spans="1:6" x14ac:dyDescent="0.2">
      <c r="A154" t="s">
        <v>228</v>
      </c>
      <c r="B154" s="1" t="s">
        <v>230</v>
      </c>
      <c r="C154" s="1">
        <v>256</v>
      </c>
      <c r="D154" s="1">
        <v>8</v>
      </c>
      <c r="F154" s="3" t="str">
        <f t="shared" si="1"/>
        <v>Samsung Galaxy S23 256/8 GB Digi</v>
      </c>
    </row>
    <row r="155" spans="1:6" x14ac:dyDescent="0.2">
      <c r="A155" t="s">
        <v>231</v>
      </c>
      <c r="B155" s="1" t="s">
        <v>226</v>
      </c>
      <c r="C155" s="1">
        <v>129</v>
      </c>
      <c r="D155" s="1">
        <v>4</v>
      </c>
      <c r="F155" s="3" t="str">
        <f t="shared" si="1"/>
        <v>Samsung Galaxy A14 129/4 GB Digi</v>
      </c>
    </row>
    <row r="156" spans="1:6" x14ac:dyDescent="0.2">
      <c r="A156" t="s">
        <v>232</v>
      </c>
      <c r="B156" s="1" t="s">
        <v>226</v>
      </c>
      <c r="C156" s="1">
        <v>64</v>
      </c>
      <c r="D156" s="1">
        <v>4</v>
      </c>
      <c r="E156" s="1" t="s">
        <v>111</v>
      </c>
      <c r="F156" s="3" t="str">
        <f>CONCATENATE("Samsung Galaxy"," ",B156," ",C156,"/",D156, " GB Vietnam Digi")</f>
        <v>Samsung Galaxy A14 64/4 GB Vietnam Digi</v>
      </c>
    </row>
    <row r="157" spans="1:6" x14ac:dyDescent="0.2">
      <c r="A157" t="s">
        <v>233</v>
      </c>
      <c r="B157" s="1" t="s">
        <v>237</v>
      </c>
      <c r="C157" s="1">
        <v>256</v>
      </c>
      <c r="D157" s="1">
        <v>8</v>
      </c>
      <c r="F157" s="3" t="str">
        <f t="shared" si="1"/>
        <v>Samsung Galaxy A54 5G 256/8 GB Digi</v>
      </c>
    </row>
    <row r="158" spans="1:6" x14ac:dyDescent="0.2">
      <c r="A158" t="s">
        <v>234</v>
      </c>
      <c r="B158" s="1" t="s">
        <v>238</v>
      </c>
      <c r="C158" s="1">
        <v>128</v>
      </c>
      <c r="D158" s="1">
        <v>8</v>
      </c>
      <c r="F158" s="3" t="str">
        <f t="shared" si="1"/>
        <v>Samsung Galaxy A34 5G 128/8 GB Digi</v>
      </c>
    </row>
    <row r="159" spans="1:6" x14ac:dyDescent="0.2">
      <c r="A159" t="s">
        <v>235</v>
      </c>
      <c r="B159" s="1" t="s">
        <v>226</v>
      </c>
      <c r="C159" s="1">
        <v>128</v>
      </c>
      <c r="D159" s="1">
        <v>4</v>
      </c>
      <c r="E159" s="1" t="s">
        <v>111</v>
      </c>
      <c r="F159" s="3" t="str">
        <f t="shared" ref="F159" si="2">CONCATENATE("Samsung Galaxy"," ",B159," ",C159,"/",D159, " GB Vietnam Digi")</f>
        <v>Samsung Galaxy A14 128/4 GB Vietnam Digi</v>
      </c>
    </row>
    <row r="160" spans="1:6" x14ac:dyDescent="0.2">
      <c r="A160" t="s">
        <v>236</v>
      </c>
      <c r="B160" s="1" t="s">
        <v>237</v>
      </c>
      <c r="C160" s="1">
        <v>128</v>
      </c>
      <c r="D160" s="1">
        <v>8</v>
      </c>
      <c r="F160" s="3" t="str">
        <f t="shared" si="1"/>
        <v>Samsung Galaxy A54 5G 128/8 GB Digi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22EB-4C47-2D43-9EB9-8FA44FDA8D82}">
  <dimension ref="A1:G114"/>
  <sheetViews>
    <sheetView tabSelected="1" topLeftCell="A87" workbookViewId="0">
      <selection activeCell="A114" sqref="A114"/>
    </sheetView>
  </sheetViews>
  <sheetFormatPr baseColWidth="10" defaultRowHeight="16" x14ac:dyDescent="0.2"/>
  <cols>
    <col min="1" max="1" width="110.6640625" bestFit="1" customWidth="1"/>
    <col min="2" max="2" width="17.1640625" bestFit="1" customWidth="1"/>
    <col min="3" max="3" width="12" bestFit="1" customWidth="1"/>
    <col min="4" max="4" width="7.6640625" bestFit="1" customWidth="1"/>
    <col min="5" max="5" width="11" bestFit="1" customWidth="1"/>
    <col min="6" max="6" width="47.33203125" bestFit="1" customWidth="1"/>
    <col min="7" max="7" width="25.6640625" bestFit="1" customWidth="1"/>
  </cols>
  <sheetData>
    <row r="1" spans="1:7" ht="26" x14ac:dyDescent="0.3">
      <c r="A1" s="2" t="s">
        <v>0</v>
      </c>
      <c r="B1" s="2" t="s">
        <v>88</v>
      </c>
      <c r="C1" s="2" t="s">
        <v>86</v>
      </c>
      <c r="D1" s="2" t="s">
        <v>87</v>
      </c>
      <c r="E1" s="2" t="s">
        <v>109</v>
      </c>
      <c r="F1" s="4" t="s">
        <v>131</v>
      </c>
      <c r="G1" s="2" t="s">
        <v>1</v>
      </c>
    </row>
    <row r="2" spans="1:7" x14ac:dyDescent="0.2">
      <c r="A2" t="s">
        <v>2</v>
      </c>
      <c r="B2" s="1" t="s">
        <v>83</v>
      </c>
      <c r="C2" s="1">
        <v>64</v>
      </c>
      <c r="D2" s="1">
        <v>4</v>
      </c>
      <c r="E2" s="1"/>
      <c r="F2" s="3" t="str">
        <f>CONCATENATE("Samsung Galaxy"," ",B2," ",C2,"/",D2, E2," GB Digi")</f>
        <v>Samsung Galaxy A13 64/4 GB Digi</v>
      </c>
    </row>
    <row r="3" spans="1:7" x14ac:dyDescent="0.2">
      <c r="A3" t="s">
        <v>4</v>
      </c>
      <c r="B3" s="1" t="s">
        <v>85</v>
      </c>
      <c r="C3" s="1">
        <v>256</v>
      </c>
      <c r="D3" s="1">
        <v>8</v>
      </c>
      <c r="E3" s="1"/>
      <c r="F3" s="3" t="str">
        <f t="shared" ref="F3:F25" si="0">CONCATENATE("Samsung Galaxy"," ",B3," ",C3,"/",D3, " GB Digi")</f>
        <v>Samsung Galaxy S21 FE 5G 256/8 GB Digi</v>
      </c>
    </row>
    <row r="4" spans="1:7" x14ac:dyDescent="0.2">
      <c r="A4" t="s">
        <v>6</v>
      </c>
      <c r="B4" s="1" t="s">
        <v>90</v>
      </c>
      <c r="C4" s="1">
        <v>256</v>
      </c>
      <c r="D4" s="1">
        <v>8</v>
      </c>
      <c r="E4" s="1"/>
      <c r="F4" s="3" t="str">
        <f t="shared" si="0"/>
        <v>Samsung Galaxy A73 5G 256/8 GB Digi</v>
      </c>
    </row>
    <row r="5" spans="1:7" x14ac:dyDescent="0.2">
      <c r="A5" t="s">
        <v>7</v>
      </c>
      <c r="B5" s="1" t="s">
        <v>91</v>
      </c>
      <c r="C5" s="1">
        <v>256</v>
      </c>
      <c r="D5" s="1">
        <v>8</v>
      </c>
      <c r="E5" s="1"/>
      <c r="F5" s="3" t="str">
        <f t="shared" si="0"/>
        <v>Samsung Galaxy A53 5G 256/8 GB Digi</v>
      </c>
    </row>
    <row r="6" spans="1:7" x14ac:dyDescent="0.2">
      <c r="A6" t="s">
        <v>8</v>
      </c>
      <c r="B6" s="1" t="s">
        <v>92</v>
      </c>
      <c r="C6" s="1">
        <v>128</v>
      </c>
      <c r="D6" s="1">
        <v>8</v>
      </c>
      <c r="E6" s="1"/>
      <c r="F6" s="3" t="str">
        <f t="shared" si="0"/>
        <v>Samsung Galaxy A33 5G 128/8 GB Digi</v>
      </c>
    </row>
    <row r="7" spans="1:7" x14ac:dyDescent="0.2">
      <c r="A7" t="s">
        <v>11</v>
      </c>
      <c r="B7" s="1" t="s">
        <v>90</v>
      </c>
      <c r="C7" s="1">
        <v>128</v>
      </c>
      <c r="D7" s="1">
        <v>8</v>
      </c>
      <c r="E7" s="1"/>
      <c r="F7" s="3" t="str">
        <f t="shared" si="0"/>
        <v>Samsung Galaxy A73 5G 128/8 GB Digi</v>
      </c>
    </row>
    <row r="8" spans="1:7" x14ac:dyDescent="0.2">
      <c r="A8" t="s">
        <v>12</v>
      </c>
      <c r="B8" s="1" t="s">
        <v>95</v>
      </c>
      <c r="C8" s="1">
        <v>128</v>
      </c>
      <c r="D8" s="1">
        <v>4</v>
      </c>
      <c r="E8" s="1"/>
      <c r="F8" s="3" t="str">
        <f t="shared" si="0"/>
        <v>Samsung Galaxy A23 128/4 GB Digi</v>
      </c>
    </row>
    <row r="9" spans="1:7" x14ac:dyDescent="0.2">
      <c r="A9" t="s">
        <v>14</v>
      </c>
      <c r="B9" s="1" t="s">
        <v>92</v>
      </c>
      <c r="C9" s="1">
        <v>128</v>
      </c>
      <c r="D9" s="1">
        <v>8</v>
      </c>
      <c r="E9" s="1"/>
      <c r="F9" s="3" t="str">
        <f t="shared" si="0"/>
        <v>Samsung Galaxy A33 5G 128/8 GB Digi</v>
      </c>
    </row>
    <row r="10" spans="1:7" x14ac:dyDescent="0.2">
      <c r="A10" t="s">
        <v>15</v>
      </c>
      <c r="B10" s="1" t="s">
        <v>83</v>
      </c>
      <c r="C10" s="1">
        <v>128</v>
      </c>
      <c r="D10" s="1">
        <v>8</v>
      </c>
      <c r="E10" s="1"/>
      <c r="F10" s="3" t="str">
        <f t="shared" si="0"/>
        <v>Samsung Galaxy A13 128/8 GB Digi</v>
      </c>
    </row>
    <row r="11" spans="1:7" x14ac:dyDescent="0.2">
      <c r="A11" t="s">
        <v>18</v>
      </c>
      <c r="B11" s="1" t="s">
        <v>91</v>
      </c>
      <c r="C11" s="1">
        <v>128</v>
      </c>
      <c r="D11" s="1">
        <v>8</v>
      </c>
      <c r="E11" s="1"/>
      <c r="F11" s="3" t="str">
        <f t="shared" si="0"/>
        <v>Samsung Galaxy A53 5G 128/8 GB Digi</v>
      </c>
    </row>
    <row r="12" spans="1:7" x14ac:dyDescent="0.2">
      <c r="A12" t="s">
        <v>19</v>
      </c>
      <c r="B12" s="1" t="s">
        <v>83</v>
      </c>
      <c r="C12" s="1">
        <v>128</v>
      </c>
      <c r="D12" s="1">
        <v>6</v>
      </c>
      <c r="E12" s="1"/>
      <c r="F12" s="3" t="str">
        <f t="shared" si="0"/>
        <v>Samsung Galaxy A13 128/6 GB Digi</v>
      </c>
    </row>
    <row r="13" spans="1:7" x14ac:dyDescent="0.2">
      <c r="A13" t="s">
        <v>20</v>
      </c>
      <c r="B13" s="1" t="s">
        <v>85</v>
      </c>
      <c r="C13" s="1">
        <v>128</v>
      </c>
      <c r="D13" s="1">
        <v>8</v>
      </c>
      <c r="E13" s="1"/>
      <c r="F13" s="3" t="str">
        <f t="shared" si="0"/>
        <v>Samsung Galaxy S21 FE 5G 128/8 GB Digi</v>
      </c>
    </row>
    <row r="14" spans="1:7" x14ac:dyDescent="0.2">
      <c r="A14" t="s">
        <v>21</v>
      </c>
      <c r="B14" s="1" t="s">
        <v>95</v>
      </c>
      <c r="C14" s="1">
        <v>256</v>
      </c>
      <c r="D14" s="1">
        <v>9</v>
      </c>
      <c r="E14" s="1"/>
      <c r="F14" s="3" t="str">
        <f t="shared" si="0"/>
        <v>Samsung Galaxy A23 256/9 GB Digi</v>
      </c>
    </row>
    <row r="15" spans="1:7" x14ac:dyDescent="0.2">
      <c r="A15" t="s">
        <v>29</v>
      </c>
      <c r="B15" s="1" t="s">
        <v>95</v>
      </c>
      <c r="C15" s="1">
        <v>64</v>
      </c>
      <c r="D15" s="1">
        <v>4</v>
      </c>
      <c r="E15" s="1"/>
      <c r="F15" s="3" t="str">
        <f t="shared" si="0"/>
        <v>Samsung Galaxy A23 64/4 GB Digi</v>
      </c>
    </row>
    <row r="16" spans="1:7" x14ac:dyDescent="0.2">
      <c r="A16" t="s">
        <v>31</v>
      </c>
      <c r="B16" s="1" t="s">
        <v>91</v>
      </c>
      <c r="C16" s="1">
        <v>256</v>
      </c>
      <c r="D16" s="1">
        <v>8</v>
      </c>
      <c r="E16" s="1"/>
      <c r="F16" s="3" t="str">
        <f t="shared" si="0"/>
        <v>Samsung Galaxy A53 5G 256/8 GB Digi</v>
      </c>
    </row>
    <row r="17" spans="1:6" x14ac:dyDescent="0.2">
      <c r="A17" t="s">
        <v>36</v>
      </c>
      <c r="B17" s="1" t="s">
        <v>83</v>
      </c>
      <c r="C17" s="1">
        <v>128</v>
      </c>
      <c r="D17" s="1">
        <v>4</v>
      </c>
      <c r="E17" s="1" t="s">
        <v>111</v>
      </c>
      <c r="F17" s="3" t="str">
        <f>CONCATENATE("Samsung Galaxy"," ",B17," ",C17,"/",D17, " GB Vietnam Digi")</f>
        <v>Samsung Galaxy A13 128/4 GB Vietnam Digi</v>
      </c>
    </row>
    <row r="18" spans="1:6" x14ac:dyDescent="0.2">
      <c r="A18" t="s">
        <v>38</v>
      </c>
      <c r="B18" s="1" t="s">
        <v>90</v>
      </c>
      <c r="C18" s="1">
        <v>256</v>
      </c>
      <c r="D18" s="1">
        <v>8</v>
      </c>
      <c r="E18" s="1" t="s">
        <v>111</v>
      </c>
      <c r="F18" s="3" t="str">
        <f>CONCATENATE("Samsung Galaxy"," ",B18," ",C18,"/",D18, " GB Vietnam Digi")</f>
        <v>Samsung Galaxy A73 5G 256/8 GB Vietnam Digi</v>
      </c>
    </row>
    <row r="19" spans="1:6" x14ac:dyDescent="0.2">
      <c r="A19" t="s">
        <v>40</v>
      </c>
      <c r="B19" s="1" t="s">
        <v>83</v>
      </c>
      <c r="C19" s="1">
        <v>128</v>
      </c>
      <c r="D19" s="1">
        <v>4</v>
      </c>
      <c r="E19" s="1"/>
      <c r="F19" s="3" t="str">
        <f t="shared" si="0"/>
        <v>Samsung Galaxy A13 128/4 GB Digi</v>
      </c>
    </row>
    <row r="20" spans="1:6" x14ac:dyDescent="0.2">
      <c r="A20" t="s">
        <v>46</v>
      </c>
      <c r="B20" s="1" t="s">
        <v>83</v>
      </c>
      <c r="C20" s="1">
        <v>64</v>
      </c>
      <c r="D20" s="1">
        <v>4</v>
      </c>
      <c r="E20" s="1" t="s">
        <v>111</v>
      </c>
      <c r="F20" s="3" t="str">
        <f>CONCATENATE("Samsung Galaxy"," ",B20," ",C20,"/",D20, " GB Vietnam Digi")</f>
        <v>Samsung Galaxy A13 64/4 GB Vietnam Digi</v>
      </c>
    </row>
    <row r="21" spans="1:6" x14ac:dyDescent="0.2">
      <c r="A21" t="s">
        <v>47</v>
      </c>
      <c r="B21" s="1" t="s">
        <v>83</v>
      </c>
      <c r="C21" s="1">
        <v>64</v>
      </c>
      <c r="D21" s="1">
        <v>4</v>
      </c>
      <c r="E21" s="1"/>
      <c r="F21" s="3" t="str">
        <f t="shared" si="0"/>
        <v>Samsung Galaxy A13 64/4 GB Digi</v>
      </c>
    </row>
    <row r="22" spans="1:6" x14ac:dyDescent="0.2">
      <c r="A22" t="s">
        <v>48</v>
      </c>
      <c r="B22" s="1" t="s">
        <v>95</v>
      </c>
      <c r="C22" s="1">
        <v>128</v>
      </c>
      <c r="D22" s="1">
        <v>4</v>
      </c>
      <c r="E22" s="1" t="s">
        <v>111</v>
      </c>
      <c r="F22" s="3" t="str">
        <f>CONCATENATE("Samsung Galaxy"," ",B22," ",C22,"/",D22, " GB Vietnam Digi")</f>
        <v>Samsung Galaxy A23 128/4 GB Vietnam Digi</v>
      </c>
    </row>
    <row r="23" spans="1:6" x14ac:dyDescent="0.2">
      <c r="A23" t="s">
        <v>56</v>
      </c>
      <c r="B23" s="1" t="s">
        <v>90</v>
      </c>
      <c r="C23" s="1">
        <v>128</v>
      </c>
      <c r="D23" s="1">
        <v>8</v>
      </c>
      <c r="E23" s="1" t="s">
        <v>111</v>
      </c>
      <c r="F23" s="3" t="str">
        <f>CONCATENATE("Samsung Galaxy"," ",B23," ",C23,"/",D23, " GB Vietnam Digi")</f>
        <v>Samsung Galaxy A73 5G 128/8 GB Vietnam Digi</v>
      </c>
    </row>
    <row r="24" spans="1:6" x14ac:dyDescent="0.2">
      <c r="A24" t="s">
        <v>59</v>
      </c>
      <c r="B24" s="1" t="s">
        <v>120</v>
      </c>
      <c r="C24" s="1">
        <v>64</v>
      </c>
      <c r="D24" s="1">
        <v>4</v>
      </c>
      <c r="E24" s="1"/>
      <c r="F24" s="3" t="str">
        <f t="shared" si="0"/>
        <v>Samsung Galaxy A04S 64/4 GB Digi</v>
      </c>
    </row>
    <row r="25" spans="1:6" x14ac:dyDescent="0.2">
      <c r="A25" t="s">
        <v>62</v>
      </c>
      <c r="B25" s="1" t="s">
        <v>120</v>
      </c>
      <c r="C25" s="1">
        <v>32</v>
      </c>
      <c r="D25" s="1">
        <v>3</v>
      </c>
      <c r="E25" s="1"/>
      <c r="F25" s="3" t="str">
        <f t="shared" si="0"/>
        <v>Samsung Galaxy A04S 32/3 GB Digi</v>
      </c>
    </row>
    <row r="26" spans="1:6" x14ac:dyDescent="0.2">
      <c r="A26" t="s">
        <v>69</v>
      </c>
      <c r="B26" s="1" t="s">
        <v>95</v>
      </c>
      <c r="C26" s="1">
        <v>128</v>
      </c>
      <c r="D26" s="1">
        <v>6</v>
      </c>
      <c r="E26" s="1" t="s">
        <v>111</v>
      </c>
      <c r="F26" s="3" t="str">
        <f t="shared" ref="F26:F31" si="1">CONCATENATE("Samsung Galaxy"," ",B26," ",C26,"/",D26, " GB Vietnam Digi")</f>
        <v>Samsung Galaxy A23 128/6 GB Vietnam Digi</v>
      </c>
    </row>
    <row r="27" spans="1:6" x14ac:dyDescent="0.2">
      <c r="A27" t="s">
        <v>76</v>
      </c>
      <c r="B27" s="1" t="s">
        <v>95</v>
      </c>
      <c r="C27" s="1">
        <v>64</v>
      </c>
      <c r="D27" s="1">
        <v>4</v>
      </c>
      <c r="E27" s="1" t="s">
        <v>111</v>
      </c>
      <c r="F27" s="3" t="str">
        <f t="shared" si="1"/>
        <v>Samsung Galaxy A23 64/4 GB Vietnam Digi</v>
      </c>
    </row>
    <row r="28" spans="1:6" x14ac:dyDescent="0.2">
      <c r="A28" t="s">
        <v>82</v>
      </c>
      <c r="B28" s="1" t="s">
        <v>91</v>
      </c>
      <c r="C28" s="1">
        <v>128</v>
      </c>
      <c r="D28" s="1">
        <v>8</v>
      </c>
      <c r="E28" s="1" t="s">
        <v>111</v>
      </c>
      <c r="F28" s="3" t="str">
        <f t="shared" si="1"/>
        <v>Samsung Galaxy A53 5G 128/8 GB Vietnam Digi</v>
      </c>
    </row>
    <row r="29" spans="1:6" x14ac:dyDescent="0.2">
      <c r="A29" t="s">
        <v>139</v>
      </c>
      <c r="B29" s="1" t="s">
        <v>120</v>
      </c>
      <c r="C29" s="1">
        <v>64</v>
      </c>
      <c r="D29" s="1">
        <v>4</v>
      </c>
      <c r="E29" s="1" t="s">
        <v>111</v>
      </c>
      <c r="F29" s="3" t="str">
        <f t="shared" si="1"/>
        <v>Samsung Galaxy A04S 64/4 GB Vietnam Digi</v>
      </c>
    </row>
    <row r="30" spans="1:6" x14ac:dyDescent="0.2">
      <c r="A30" t="s">
        <v>142</v>
      </c>
      <c r="B30" s="1" t="s">
        <v>120</v>
      </c>
      <c r="C30" s="1">
        <v>32</v>
      </c>
      <c r="D30" s="1">
        <v>3</v>
      </c>
      <c r="E30" s="1" t="s">
        <v>111</v>
      </c>
      <c r="F30" s="3" t="str">
        <f t="shared" si="1"/>
        <v>Samsung Galaxy A04S 32/3 GB Vietnam Digi</v>
      </c>
    </row>
    <row r="31" spans="1:6" x14ac:dyDescent="0.2">
      <c r="A31" t="s">
        <v>143</v>
      </c>
      <c r="B31" s="1" t="s">
        <v>92</v>
      </c>
      <c r="C31" s="1">
        <v>128</v>
      </c>
      <c r="D31" s="1">
        <v>6</v>
      </c>
      <c r="E31" s="1" t="s">
        <v>111</v>
      </c>
      <c r="F31" s="3" t="str">
        <f t="shared" si="1"/>
        <v>Samsung Galaxy A33 5G 128/6 GB Vietnam Digi</v>
      </c>
    </row>
    <row r="32" spans="1:6" x14ac:dyDescent="0.2">
      <c r="A32" t="s">
        <v>161</v>
      </c>
      <c r="B32" s="1" t="s">
        <v>120</v>
      </c>
      <c r="C32" s="1">
        <v>32</v>
      </c>
      <c r="D32" s="1">
        <v>3</v>
      </c>
      <c r="E32" s="1"/>
      <c r="F32" s="3" t="str">
        <f t="shared" ref="F32:F60" si="2">CONCATENATE("Samsung Galaxy"," ",B32," ",C32,"/",D32, " GB Digi")</f>
        <v>Samsung Galaxy A04S 32/3 GB Digi</v>
      </c>
    </row>
    <row r="33" spans="1:6" x14ac:dyDescent="0.2">
      <c r="A33" t="s">
        <v>162</v>
      </c>
      <c r="B33" s="1" t="s">
        <v>174</v>
      </c>
      <c r="C33" s="1">
        <v>256</v>
      </c>
      <c r="D33" s="1">
        <v>8</v>
      </c>
      <c r="E33" s="1"/>
      <c r="F33" s="3" t="str">
        <f t="shared" si="2"/>
        <v>Samsung Galaxy Z Flip 4 256/8 GB Digi</v>
      </c>
    </row>
    <row r="34" spans="1:6" x14ac:dyDescent="0.2">
      <c r="A34" t="s">
        <v>167</v>
      </c>
      <c r="B34" s="1" t="s">
        <v>91</v>
      </c>
      <c r="C34" s="1">
        <v>128</v>
      </c>
      <c r="D34" s="1">
        <v>8</v>
      </c>
      <c r="E34" s="1"/>
      <c r="F34" s="3" t="str">
        <f t="shared" si="2"/>
        <v>Samsung Galaxy A53 5G 128/8 GB Digi</v>
      </c>
    </row>
    <row r="35" spans="1:6" x14ac:dyDescent="0.2">
      <c r="A35" t="s">
        <v>169</v>
      </c>
      <c r="B35" s="1" t="s">
        <v>179</v>
      </c>
      <c r="C35" s="1">
        <v>64</v>
      </c>
      <c r="D35" s="1">
        <v>4</v>
      </c>
      <c r="E35" s="1"/>
      <c r="F35" s="3" t="str">
        <f t="shared" si="2"/>
        <v>Samsung Galaxy A04 64/4 GB Digi</v>
      </c>
    </row>
    <row r="36" spans="1:6" x14ac:dyDescent="0.2">
      <c r="A36" t="s">
        <v>172</v>
      </c>
      <c r="B36" s="1" t="s">
        <v>92</v>
      </c>
      <c r="C36" s="1">
        <v>128</v>
      </c>
      <c r="D36" s="1">
        <v>8</v>
      </c>
      <c r="E36" s="1" t="s">
        <v>111</v>
      </c>
      <c r="F36" s="3" t="str">
        <f>CONCATENATE("Samsung Galaxy"," ",B36," ",C36,"/",D36, " GB Vietnam Digi")</f>
        <v>Samsung Galaxy A33 5G 128/8 GB Vietnam Digi</v>
      </c>
    </row>
    <row r="37" spans="1:6" x14ac:dyDescent="0.2">
      <c r="A37" t="s">
        <v>173</v>
      </c>
      <c r="B37" s="1" t="s">
        <v>85</v>
      </c>
      <c r="C37" s="1">
        <v>256</v>
      </c>
      <c r="D37" s="1">
        <v>8</v>
      </c>
      <c r="E37" s="1" t="s">
        <v>111</v>
      </c>
      <c r="F37" s="3" t="str">
        <f>CONCATENATE("Samsung Galaxy"," ",B37," ",C37,"/",D37, " GB Vietnam Digi")</f>
        <v>Samsung Galaxy S21 FE 5G 256/8 GB Vietnam Digi</v>
      </c>
    </row>
    <row r="38" spans="1:6" x14ac:dyDescent="0.2">
      <c r="A38" t="s">
        <v>183</v>
      </c>
      <c r="B38" s="1" t="s">
        <v>91</v>
      </c>
      <c r="C38" s="1">
        <v>256</v>
      </c>
      <c r="D38" s="1">
        <v>8</v>
      </c>
      <c r="E38" s="1"/>
      <c r="F38" s="3" t="str">
        <f t="shared" si="2"/>
        <v>Samsung Galaxy A53 5G 256/8 GB Digi</v>
      </c>
    </row>
    <row r="39" spans="1:6" x14ac:dyDescent="0.2">
      <c r="A39" t="s">
        <v>184</v>
      </c>
      <c r="B39" s="1" t="s">
        <v>91</v>
      </c>
      <c r="C39" s="1">
        <v>128</v>
      </c>
      <c r="D39" s="1">
        <v>8</v>
      </c>
      <c r="E39" s="1"/>
      <c r="F39" s="3" t="str">
        <f t="shared" si="2"/>
        <v>Samsung Galaxy A53 5G 128/8 GB Digi</v>
      </c>
    </row>
    <row r="40" spans="1:6" x14ac:dyDescent="0.2">
      <c r="A40" t="s">
        <v>185</v>
      </c>
      <c r="B40" s="1" t="s">
        <v>188</v>
      </c>
      <c r="C40" s="1">
        <v>128</v>
      </c>
      <c r="D40" s="1">
        <v>4</v>
      </c>
      <c r="E40" s="1" t="s">
        <v>111</v>
      </c>
      <c r="F40" s="3" t="str">
        <f>CONCATENATE("Samsung Galaxy"," ",B40," ",C40,"/",D40, " GB Vietnam Digi")</f>
        <v>Samsung Galaxy A23 5G 128/4 GB Vietnam Digi</v>
      </c>
    </row>
    <row r="41" spans="1:6" x14ac:dyDescent="0.2">
      <c r="A41" t="s">
        <v>190</v>
      </c>
      <c r="B41" s="1" t="s">
        <v>191</v>
      </c>
      <c r="C41" s="1">
        <v>256</v>
      </c>
      <c r="D41" s="1">
        <v>12</v>
      </c>
      <c r="E41" s="1"/>
      <c r="F41" s="3" t="str">
        <f t="shared" si="2"/>
        <v>Samsung Galaxy Z Fold 4 256/12 GB Digi</v>
      </c>
    </row>
    <row r="42" spans="1:6" x14ac:dyDescent="0.2">
      <c r="A42" t="s">
        <v>192</v>
      </c>
      <c r="B42" s="1" t="s">
        <v>83</v>
      </c>
      <c r="C42" s="1">
        <v>64</v>
      </c>
      <c r="D42" s="1">
        <v>4</v>
      </c>
      <c r="E42" s="1"/>
      <c r="F42" s="3" t="str">
        <f t="shared" si="2"/>
        <v>Samsung Galaxy A13 64/4 GB Digi</v>
      </c>
    </row>
    <row r="43" spans="1:6" x14ac:dyDescent="0.2">
      <c r="A43" t="s">
        <v>193</v>
      </c>
      <c r="B43" s="1" t="s">
        <v>83</v>
      </c>
      <c r="C43" s="1">
        <v>128</v>
      </c>
      <c r="D43" s="1">
        <v>4</v>
      </c>
      <c r="E43" s="1"/>
      <c r="F43" s="3" t="str">
        <f t="shared" si="2"/>
        <v>Samsung Galaxy A13 128/4 GB Digi</v>
      </c>
    </row>
    <row r="44" spans="1:6" x14ac:dyDescent="0.2">
      <c r="A44" t="s">
        <v>196</v>
      </c>
      <c r="B44" s="1" t="s">
        <v>120</v>
      </c>
      <c r="C44" s="1">
        <v>128</v>
      </c>
      <c r="D44" s="1">
        <v>4</v>
      </c>
      <c r="E44" s="1"/>
      <c r="F44" s="3" t="str">
        <f t="shared" si="2"/>
        <v>Samsung Galaxy A04S 128/4 GB Digi</v>
      </c>
    </row>
    <row r="45" spans="1:6" x14ac:dyDescent="0.2">
      <c r="A45" t="s">
        <v>199</v>
      </c>
      <c r="B45" s="1" t="s">
        <v>191</v>
      </c>
      <c r="C45" s="1">
        <v>512</v>
      </c>
      <c r="D45" s="1">
        <v>12</v>
      </c>
      <c r="E45" s="1"/>
      <c r="F45" s="3" t="str">
        <f t="shared" si="2"/>
        <v>Samsung Galaxy Z Fold 4 512/12 GB Digi</v>
      </c>
    </row>
    <row r="46" spans="1:6" x14ac:dyDescent="0.2">
      <c r="A46" t="s">
        <v>205</v>
      </c>
      <c r="B46" s="1" t="s">
        <v>208</v>
      </c>
      <c r="C46" s="1">
        <v>32</v>
      </c>
      <c r="D46" s="1">
        <v>3</v>
      </c>
      <c r="E46" s="1"/>
      <c r="F46" s="3" t="str">
        <f t="shared" si="2"/>
        <v>Samsung Galaxy A04e 32/3 GB Digi</v>
      </c>
    </row>
    <row r="47" spans="1:6" x14ac:dyDescent="0.2">
      <c r="A47" t="s">
        <v>213</v>
      </c>
      <c r="B47" s="1" t="s">
        <v>191</v>
      </c>
      <c r="C47" s="1">
        <v>256</v>
      </c>
      <c r="D47" s="1">
        <v>12</v>
      </c>
      <c r="E47" s="1" t="s">
        <v>111</v>
      </c>
      <c r="F47" s="3" t="str">
        <f>CONCATENATE("Samsung Galaxy"," ",B47," ",C47,"/",D47, " GB Vietnam Digi")</f>
        <v>Samsung Galaxy Z Fold 4 256/12 GB Vietnam Digi</v>
      </c>
    </row>
    <row r="48" spans="1:6" x14ac:dyDescent="0.2">
      <c r="A48" t="s">
        <v>215</v>
      </c>
      <c r="B48" s="1" t="s">
        <v>208</v>
      </c>
      <c r="C48" s="1">
        <v>64</v>
      </c>
      <c r="D48" s="1">
        <v>3</v>
      </c>
      <c r="E48" s="1"/>
      <c r="F48" s="3" t="str">
        <f t="shared" si="2"/>
        <v>Samsung Galaxy A04e 64/3 GB Digi</v>
      </c>
    </row>
    <row r="49" spans="1:6" x14ac:dyDescent="0.2">
      <c r="A49" t="s">
        <v>216</v>
      </c>
      <c r="B49" s="1" t="s">
        <v>174</v>
      </c>
      <c r="C49" s="1">
        <v>256</v>
      </c>
      <c r="D49" s="1">
        <v>8</v>
      </c>
      <c r="E49" s="1" t="s">
        <v>111</v>
      </c>
      <c r="F49" s="3" t="str">
        <f>CONCATENATE("Samsung Galaxy"," ",B49," ",C49,"/",D49, " GB Vietnam Digi")</f>
        <v>Samsung Galaxy Z Flip 4 256/8 GB Vietnam Digi</v>
      </c>
    </row>
    <row r="50" spans="1:6" x14ac:dyDescent="0.2">
      <c r="A50" t="s">
        <v>217</v>
      </c>
      <c r="B50" s="1" t="s">
        <v>219</v>
      </c>
      <c r="C50" s="1">
        <v>256</v>
      </c>
      <c r="D50" s="1">
        <v>12</v>
      </c>
      <c r="E50" s="1"/>
      <c r="F50" s="3" t="str">
        <f t="shared" si="2"/>
        <v>Samsung Galaxy S23 Ultra 256/12 GB Digi</v>
      </c>
    </row>
    <row r="51" spans="1:6" x14ac:dyDescent="0.2">
      <c r="A51" t="s">
        <v>218</v>
      </c>
      <c r="B51" s="1" t="s">
        <v>219</v>
      </c>
      <c r="C51" s="1">
        <v>512</v>
      </c>
      <c r="D51" s="1">
        <v>12</v>
      </c>
      <c r="E51" s="1"/>
      <c r="F51" s="3" t="str">
        <f t="shared" si="2"/>
        <v>Samsung Galaxy S23 Ultra 512/12 GB Digi</v>
      </c>
    </row>
    <row r="52" spans="1:6" x14ac:dyDescent="0.2">
      <c r="A52" t="s">
        <v>225</v>
      </c>
      <c r="B52" s="1" t="s">
        <v>226</v>
      </c>
      <c r="C52" s="1">
        <v>64</v>
      </c>
      <c r="D52" s="1">
        <v>4</v>
      </c>
      <c r="E52" s="1"/>
      <c r="F52" s="3" t="str">
        <f t="shared" si="2"/>
        <v>Samsung Galaxy A14 64/4 GB Digi</v>
      </c>
    </row>
    <row r="53" spans="1:6" x14ac:dyDescent="0.2">
      <c r="A53" t="s">
        <v>227</v>
      </c>
      <c r="B53" s="1" t="s">
        <v>229</v>
      </c>
      <c r="C53" s="1">
        <v>256</v>
      </c>
      <c r="D53" s="1">
        <v>8</v>
      </c>
      <c r="E53" s="1"/>
      <c r="F53" s="3" t="str">
        <f t="shared" si="2"/>
        <v>Samsung Galaxy S23 Plus 256/8 GB Digi</v>
      </c>
    </row>
    <row r="54" spans="1:6" x14ac:dyDescent="0.2">
      <c r="A54" t="s">
        <v>228</v>
      </c>
      <c r="B54" s="1" t="s">
        <v>230</v>
      </c>
      <c r="C54" s="1">
        <v>256</v>
      </c>
      <c r="D54" s="1">
        <v>8</v>
      </c>
      <c r="E54" s="1"/>
      <c r="F54" s="3" t="str">
        <f t="shared" si="2"/>
        <v>Samsung Galaxy S23 256/8 GB Digi</v>
      </c>
    </row>
    <row r="55" spans="1:6" x14ac:dyDescent="0.2">
      <c r="A55" t="s">
        <v>231</v>
      </c>
      <c r="B55" s="1" t="s">
        <v>226</v>
      </c>
      <c r="C55" s="1">
        <v>129</v>
      </c>
      <c r="D55" s="1">
        <v>4</v>
      </c>
      <c r="E55" s="1"/>
      <c r="F55" s="3" t="str">
        <f t="shared" si="2"/>
        <v>Samsung Galaxy A14 129/4 GB Digi</v>
      </c>
    </row>
    <row r="56" spans="1:6" x14ac:dyDescent="0.2">
      <c r="A56" t="s">
        <v>232</v>
      </c>
      <c r="B56" s="1" t="s">
        <v>226</v>
      </c>
      <c r="C56" s="1">
        <v>64</v>
      </c>
      <c r="D56" s="1">
        <v>4</v>
      </c>
      <c r="E56" s="1" t="s">
        <v>111</v>
      </c>
      <c r="F56" s="3" t="str">
        <f>CONCATENATE("Samsung Galaxy"," ",B56," ",C56,"/",D56, " GB Vietnam Digi")</f>
        <v>Samsung Galaxy A14 64/4 GB Vietnam Digi</v>
      </c>
    </row>
    <row r="57" spans="1:6" x14ac:dyDescent="0.2">
      <c r="A57" t="s">
        <v>233</v>
      </c>
      <c r="B57" s="1" t="s">
        <v>237</v>
      </c>
      <c r="C57" s="1">
        <v>256</v>
      </c>
      <c r="D57" s="1">
        <v>8</v>
      </c>
      <c r="E57" s="1"/>
      <c r="F57" s="3" t="str">
        <f t="shared" si="2"/>
        <v>Samsung Galaxy A54 5G 256/8 GB Digi</v>
      </c>
    </row>
    <row r="58" spans="1:6" x14ac:dyDescent="0.2">
      <c r="A58" t="s">
        <v>234</v>
      </c>
      <c r="B58" s="1" t="s">
        <v>238</v>
      </c>
      <c r="C58" s="1">
        <v>128</v>
      </c>
      <c r="D58" s="1">
        <v>8</v>
      </c>
      <c r="E58" s="1"/>
      <c r="F58" s="3" t="str">
        <f t="shared" si="2"/>
        <v>Samsung Galaxy A34 5G 128/8 GB Digi</v>
      </c>
    </row>
    <row r="59" spans="1:6" x14ac:dyDescent="0.2">
      <c r="A59" t="s">
        <v>235</v>
      </c>
      <c r="B59" s="1" t="s">
        <v>226</v>
      </c>
      <c r="C59" s="1">
        <v>128</v>
      </c>
      <c r="D59" s="1">
        <v>4</v>
      </c>
      <c r="E59" s="1" t="s">
        <v>111</v>
      </c>
      <c r="F59" s="3" t="str">
        <f t="shared" ref="F59" si="3">CONCATENATE("Samsung Galaxy"," ",B59," ",C59,"/",D59, " GB Vietnam Digi")</f>
        <v>Samsung Galaxy A14 128/4 GB Vietnam Digi</v>
      </c>
    </row>
    <row r="60" spans="1:6" x14ac:dyDescent="0.2">
      <c r="A60" t="s">
        <v>236</v>
      </c>
      <c r="B60" s="1" t="s">
        <v>237</v>
      </c>
      <c r="C60" s="1">
        <v>128</v>
      </c>
      <c r="D60" s="1">
        <v>8</v>
      </c>
      <c r="E60" s="1"/>
      <c r="F60" s="3" t="str">
        <f t="shared" si="2"/>
        <v>Samsung Galaxy A54 5G 128/8 GB Digi</v>
      </c>
    </row>
    <row r="61" spans="1:6" x14ac:dyDescent="0.2">
      <c r="A61" t="s">
        <v>239</v>
      </c>
      <c r="B61" s="1" t="s">
        <v>262</v>
      </c>
      <c r="F61" s="3" t="str">
        <f t="shared" ref="F61:F69" si="4">CONCATENATE(B61," ","Digi")</f>
        <v>Apple Watch Ultra Digi</v>
      </c>
    </row>
    <row r="62" spans="1:6" x14ac:dyDescent="0.2">
      <c r="A62" t="s">
        <v>240</v>
      </c>
      <c r="B62" s="1" t="s">
        <v>263</v>
      </c>
      <c r="F62" s="3" t="str">
        <f t="shared" si="4"/>
        <v>Apple Watch SE 2022 44mm Digi</v>
      </c>
    </row>
    <row r="63" spans="1:6" x14ac:dyDescent="0.2">
      <c r="A63" t="s">
        <v>241</v>
      </c>
      <c r="B63" s="1" t="s">
        <v>264</v>
      </c>
      <c r="F63" s="3" t="str">
        <f t="shared" si="4"/>
        <v>SM Watch 5 44mm Digi</v>
      </c>
    </row>
    <row r="64" spans="1:6" x14ac:dyDescent="0.2">
      <c r="A64" t="s">
        <v>242</v>
      </c>
      <c r="B64" s="1" t="s">
        <v>265</v>
      </c>
      <c r="F64" s="3" t="str">
        <f t="shared" si="4"/>
        <v>SM Watch 5 Pro Digi</v>
      </c>
    </row>
    <row r="65" spans="1:6" x14ac:dyDescent="0.2">
      <c r="A65" t="s">
        <v>243</v>
      </c>
      <c r="B65" s="1" t="s">
        <v>266</v>
      </c>
      <c r="F65" s="3" t="str">
        <f t="shared" si="4"/>
        <v>Apple Watch 8 45mm Digi</v>
      </c>
    </row>
    <row r="66" spans="1:6" x14ac:dyDescent="0.2">
      <c r="A66" t="s">
        <v>244</v>
      </c>
      <c r="B66" s="1" t="s">
        <v>267</v>
      </c>
      <c r="F66" s="3" t="str">
        <f t="shared" si="4"/>
        <v>Apple Watch SE 2022 40mm Digi</v>
      </c>
    </row>
    <row r="67" spans="1:6" x14ac:dyDescent="0.2">
      <c r="A67" t="s">
        <v>245</v>
      </c>
      <c r="B67" s="1" t="s">
        <v>268</v>
      </c>
      <c r="F67" s="3" t="str">
        <f t="shared" si="4"/>
        <v>SM Watch 5 40mm Digi</v>
      </c>
    </row>
    <row r="68" spans="1:6" x14ac:dyDescent="0.2">
      <c r="A68" t="s">
        <v>246</v>
      </c>
      <c r="B68" s="1" t="s">
        <v>269</v>
      </c>
      <c r="F68" s="3" t="str">
        <f t="shared" si="4"/>
        <v>Apple Watch 8 41mm Digi</v>
      </c>
    </row>
    <row r="69" spans="1:6" x14ac:dyDescent="0.2">
      <c r="A69" t="s">
        <v>247</v>
      </c>
      <c r="B69" s="1" t="s">
        <v>262</v>
      </c>
      <c r="F69" s="3" t="str">
        <f t="shared" si="4"/>
        <v>Apple Watch Ultra Digi</v>
      </c>
    </row>
    <row r="70" spans="1:6" x14ac:dyDescent="0.2">
      <c r="A70" t="s">
        <v>248</v>
      </c>
      <c r="B70" s="1" t="s">
        <v>219</v>
      </c>
      <c r="C70">
        <v>256</v>
      </c>
      <c r="D70">
        <v>12</v>
      </c>
      <c r="E70" s="1" t="s">
        <v>111</v>
      </c>
      <c r="F70" s="3" t="str">
        <f t="shared" ref="F70" si="5">CONCATENATE("Samsung Galaxy"," ",B70," ",C70,"/",D70, " GB Vietnam Digi")</f>
        <v>Samsung Galaxy S23 Ultra 256/12 GB Vietnam Digi</v>
      </c>
    </row>
    <row r="71" spans="1:6" x14ac:dyDescent="0.2">
      <c r="A71" t="s">
        <v>249</v>
      </c>
      <c r="B71" s="1" t="s">
        <v>226</v>
      </c>
      <c r="C71">
        <v>128</v>
      </c>
      <c r="D71">
        <v>6</v>
      </c>
      <c r="F71" s="3" t="str">
        <f t="shared" ref="F71:F109" si="6">CONCATENATE("Samsung Galaxy"," ",B71," ",C71,"/",D71, " GB Digi")</f>
        <v>Samsung Galaxy A14 128/6 GB Digi</v>
      </c>
    </row>
    <row r="72" spans="1:6" x14ac:dyDescent="0.2">
      <c r="A72" t="s">
        <v>250</v>
      </c>
      <c r="B72" s="1" t="s">
        <v>174</v>
      </c>
      <c r="C72">
        <v>512</v>
      </c>
      <c r="D72">
        <v>8</v>
      </c>
      <c r="F72" s="3" t="str">
        <f t="shared" si="6"/>
        <v>Samsung Galaxy Z Flip 4 512/8 GB Digi</v>
      </c>
    </row>
    <row r="73" spans="1:6" x14ac:dyDescent="0.2">
      <c r="A73" t="s">
        <v>251</v>
      </c>
      <c r="B73" s="1" t="s">
        <v>262</v>
      </c>
      <c r="F73" s="3" t="str">
        <f t="shared" ref="F73" si="7">CONCATENATE(B73," ","Digi")</f>
        <v>Apple Watch Ultra Digi</v>
      </c>
    </row>
    <row r="74" spans="1:6" x14ac:dyDescent="0.2">
      <c r="A74" t="s">
        <v>252</v>
      </c>
      <c r="B74" s="1" t="s">
        <v>270</v>
      </c>
      <c r="C74">
        <v>128</v>
      </c>
      <c r="D74">
        <v>4</v>
      </c>
      <c r="E74" s="1"/>
      <c r="F74" s="3" t="str">
        <f t="shared" si="6"/>
        <v>Samsung Galaxy A14 5G 128/4 GB Digi</v>
      </c>
    </row>
    <row r="75" spans="1:6" x14ac:dyDescent="0.2">
      <c r="A75" t="s">
        <v>253</v>
      </c>
      <c r="B75" s="1" t="s">
        <v>226</v>
      </c>
      <c r="C75">
        <v>128</v>
      </c>
      <c r="D75">
        <v>6</v>
      </c>
      <c r="E75" s="1" t="s">
        <v>111</v>
      </c>
      <c r="F75" s="3" t="str">
        <f t="shared" ref="F75:F87" si="8">CONCATENATE("Samsung Galaxy"," ",B75," ",C75,"/",D75, " GB Vietnam Digi")</f>
        <v>Samsung Galaxy A14 128/6 GB Vietnam Digi</v>
      </c>
    </row>
    <row r="76" spans="1:6" x14ac:dyDescent="0.2">
      <c r="A76" t="s">
        <v>254</v>
      </c>
      <c r="B76" s="1" t="s">
        <v>230</v>
      </c>
      <c r="C76">
        <v>128</v>
      </c>
      <c r="D76">
        <v>8</v>
      </c>
      <c r="E76" t="s">
        <v>111</v>
      </c>
      <c r="F76" s="3" t="str">
        <f t="shared" si="8"/>
        <v>Samsung Galaxy S23 128/8 GB Vietnam Digi</v>
      </c>
    </row>
    <row r="77" spans="1:6" x14ac:dyDescent="0.2">
      <c r="A77" t="s">
        <v>255</v>
      </c>
      <c r="B77" s="1" t="s">
        <v>271</v>
      </c>
      <c r="C77">
        <v>128</v>
      </c>
      <c r="D77">
        <v>6</v>
      </c>
      <c r="F77" s="3" t="str">
        <f t="shared" si="6"/>
        <v>Samsung Galaxy A24 128/6 GB Digi</v>
      </c>
    </row>
    <row r="78" spans="1:6" x14ac:dyDescent="0.2">
      <c r="A78" t="s">
        <v>256</v>
      </c>
      <c r="B78" s="1" t="s">
        <v>219</v>
      </c>
      <c r="C78">
        <v>512</v>
      </c>
      <c r="D78">
        <v>12</v>
      </c>
      <c r="E78" t="s">
        <v>111</v>
      </c>
      <c r="F78" s="3" t="str">
        <f t="shared" si="8"/>
        <v>Samsung Galaxy S23 Ultra 512/12 GB Vietnam Digi</v>
      </c>
    </row>
    <row r="79" spans="1:6" x14ac:dyDescent="0.2">
      <c r="A79" t="s">
        <v>257</v>
      </c>
      <c r="B79" s="1" t="s">
        <v>271</v>
      </c>
      <c r="C79">
        <v>128</v>
      </c>
      <c r="D79">
        <v>4</v>
      </c>
      <c r="F79" s="3" t="str">
        <f t="shared" si="6"/>
        <v>Samsung Galaxy A24 128/4 GB Digi</v>
      </c>
    </row>
    <row r="80" spans="1:6" x14ac:dyDescent="0.2">
      <c r="A80" t="s">
        <v>258</v>
      </c>
      <c r="B80" s="1" t="s">
        <v>271</v>
      </c>
      <c r="C80">
        <v>128</v>
      </c>
      <c r="D80">
        <v>4</v>
      </c>
      <c r="E80" t="s">
        <v>111</v>
      </c>
      <c r="F80" s="3" t="str">
        <f t="shared" si="8"/>
        <v>Samsung Galaxy A24 128/4 GB Vietnam Digi</v>
      </c>
    </row>
    <row r="81" spans="1:6" x14ac:dyDescent="0.2">
      <c r="A81" t="s">
        <v>259</v>
      </c>
      <c r="B81" s="1" t="s">
        <v>238</v>
      </c>
      <c r="C81">
        <v>128</v>
      </c>
      <c r="D81">
        <v>8</v>
      </c>
      <c r="E81" t="s">
        <v>111</v>
      </c>
      <c r="F81" s="3" t="str">
        <f t="shared" si="8"/>
        <v>Samsung Galaxy A34 5G 128/8 GB Vietnam Digi</v>
      </c>
    </row>
    <row r="82" spans="1:6" x14ac:dyDescent="0.2">
      <c r="A82" t="s">
        <v>260</v>
      </c>
      <c r="B82" s="1" t="s">
        <v>237</v>
      </c>
      <c r="C82">
        <v>256</v>
      </c>
      <c r="D82">
        <v>8</v>
      </c>
      <c r="E82" t="s">
        <v>111</v>
      </c>
      <c r="F82" s="3" t="str">
        <f t="shared" si="8"/>
        <v>Samsung Galaxy A54 5G 256/8 GB Vietnam Digi</v>
      </c>
    </row>
    <row r="83" spans="1:6" x14ac:dyDescent="0.2">
      <c r="A83" t="s">
        <v>261</v>
      </c>
      <c r="B83" s="1" t="s">
        <v>208</v>
      </c>
      <c r="C83">
        <v>128</v>
      </c>
      <c r="D83">
        <v>4</v>
      </c>
      <c r="F83" s="3" t="str">
        <f t="shared" si="6"/>
        <v>Samsung Galaxy A04e 128/4 GB Digi</v>
      </c>
    </row>
    <row r="84" spans="1:6" x14ac:dyDescent="0.2">
      <c r="A84" t="s">
        <v>272</v>
      </c>
      <c r="B84" s="1" t="s">
        <v>291</v>
      </c>
      <c r="C84">
        <v>128</v>
      </c>
      <c r="D84">
        <v>6</v>
      </c>
      <c r="E84" t="s">
        <v>111</v>
      </c>
      <c r="F84" s="3" t="str">
        <f t="shared" si="8"/>
        <v>Samsung Galaxy A24 4G 128/6 GB Vietnam Digi</v>
      </c>
    </row>
    <row r="85" spans="1:6" x14ac:dyDescent="0.2">
      <c r="A85" t="s">
        <v>273</v>
      </c>
      <c r="B85" s="1" t="s">
        <v>291</v>
      </c>
      <c r="C85">
        <v>128</v>
      </c>
      <c r="D85">
        <v>8</v>
      </c>
      <c r="F85" s="3" t="str">
        <f t="shared" si="6"/>
        <v>Samsung Galaxy A24 4G 128/8 GB Digi</v>
      </c>
    </row>
    <row r="86" spans="1:6" x14ac:dyDescent="0.2">
      <c r="A86" t="s">
        <v>274</v>
      </c>
      <c r="B86" s="1" t="s">
        <v>174</v>
      </c>
      <c r="C86">
        <v>256</v>
      </c>
      <c r="D86">
        <v>8</v>
      </c>
      <c r="E86" t="s">
        <v>111</v>
      </c>
      <c r="F86" s="3" t="str">
        <f t="shared" si="8"/>
        <v>Samsung Galaxy Z Flip 4 256/8 GB Vietnam Digi</v>
      </c>
    </row>
    <row r="87" spans="1:6" x14ac:dyDescent="0.2">
      <c r="A87" t="s">
        <v>275</v>
      </c>
      <c r="B87" s="1" t="s">
        <v>237</v>
      </c>
      <c r="C87">
        <v>128</v>
      </c>
      <c r="D87">
        <v>8</v>
      </c>
      <c r="E87" t="s">
        <v>111</v>
      </c>
      <c r="F87" s="3" t="str">
        <f t="shared" si="8"/>
        <v>Samsung Galaxy A54 5G 128/8 GB Vietnam Digi</v>
      </c>
    </row>
    <row r="88" spans="1:6" x14ac:dyDescent="0.2">
      <c r="A88" t="s">
        <v>276</v>
      </c>
      <c r="B88" s="1" t="s">
        <v>226</v>
      </c>
      <c r="C88">
        <v>64</v>
      </c>
      <c r="D88">
        <v>4</v>
      </c>
      <c r="F88" s="3" t="str">
        <f t="shared" si="6"/>
        <v>Samsung Galaxy A14 64/4 GB Digi</v>
      </c>
    </row>
    <row r="89" spans="1:6" x14ac:dyDescent="0.2">
      <c r="A89" t="s">
        <v>277</v>
      </c>
      <c r="B89" s="1" t="s">
        <v>226</v>
      </c>
      <c r="C89">
        <v>128</v>
      </c>
      <c r="D89">
        <v>4</v>
      </c>
      <c r="F89" s="3" t="str">
        <f t="shared" si="6"/>
        <v>Samsung Galaxy A14 128/4 GB Digi</v>
      </c>
    </row>
    <row r="90" spans="1:6" x14ac:dyDescent="0.2">
      <c r="A90" t="s">
        <v>278</v>
      </c>
      <c r="B90" s="1" t="s">
        <v>92</v>
      </c>
      <c r="C90">
        <v>128</v>
      </c>
      <c r="D90">
        <v>8</v>
      </c>
      <c r="E90" t="s">
        <v>111</v>
      </c>
      <c r="F90" s="3" t="str">
        <f t="shared" ref="F90:F92" si="9">CONCATENATE("Samsung Galaxy"," ",B90," ",C90,"/",D90, " GB Vietnam Digi")</f>
        <v>Samsung Galaxy A33 5G 128/8 GB Vietnam Digi</v>
      </c>
    </row>
    <row r="91" spans="1:6" x14ac:dyDescent="0.2">
      <c r="A91" t="s">
        <v>279</v>
      </c>
      <c r="B91" s="1" t="s">
        <v>219</v>
      </c>
      <c r="C91">
        <v>256</v>
      </c>
      <c r="D91">
        <v>12</v>
      </c>
      <c r="E91" t="s">
        <v>111</v>
      </c>
      <c r="F91" s="3" t="str">
        <f t="shared" si="9"/>
        <v>Samsung Galaxy S23 Ultra 256/12 GB Vietnam Digi</v>
      </c>
    </row>
    <row r="92" spans="1:6" x14ac:dyDescent="0.2">
      <c r="A92" t="s">
        <v>280</v>
      </c>
      <c r="B92" s="1" t="s">
        <v>219</v>
      </c>
      <c r="C92">
        <v>512</v>
      </c>
      <c r="D92">
        <v>12</v>
      </c>
      <c r="E92" t="s">
        <v>111</v>
      </c>
      <c r="F92" s="3" t="str">
        <f t="shared" si="9"/>
        <v>Samsung Galaxy S23 Ultra 512/12 GB Vietnam Digi</v>
      </c>
    </row>
    <row r="93" spans="1:6" x14ac:dyDescent="0.2">
      <c r="A93" t="s">
        <v>281</v>
      </c>
      <c r="B93" s="1" t="s">
        <v>238</v>
      </c>
      <c r="C93">
        <v>128</v>
      </c>
      <c r="D93">
        <v>6</v>
      </c>
      <c r="F93" s="3" t="str">
        <f t="shared" si="6"/>
        <v>Samsung Galaxy A34 5G 128/6 GB Digi</v>
      </c>
    </row>
    <row r="94" spans="1:6" x14ac:dyDescent="0.2">
      <c r="A94" t="s">
        <v>282</v>
      </c>
      <c r="B94" s="1" t="s">
        <v>237</v>
      </c>
      <c r="C94">
        <v>256</v>
      </c>
      <c r="D94">
        <v>8</v>
      </c>
      <c r="F94" s="3" t="str">
        <f t="shared" si="6"/>
        <v>Samsung Galaxy A54 5G 256/8 GB Digi</v>
      </c>
    </row>
    <row r="95" spans="1:6" x14ac:dyDescent="0.2">
      <c r="A95" t="s">
        <v>283</v>
      </c>
      <c r="B95" s="1" t="s">
        <v>90</v>
      </c>
      <c r="C95">
        <v>128</v>
      </c>
      <c r="D95">
        <v>8</v>
      </c>
      <c r="F95" s="3" t="str">
        <f t="shared" si="6"/>
        <v>Samsung Galaxy A73 5G 128/8 GB Digi</v>
      </c>
    </row>
    <row r="96" spans="1:6" x14ac:dyDescent="0.2">
      <c r="A96" t="s">
        <v>284</v>
      </c>
      <c r="B96" s="1" t="s">
        <v>237</v>
      </c>
      <c r="C96">
        <v>128</v>
      </c>
      <c r="D96">
        <v>8</v>
      </c>
      <c r="F96" s="3" t="str">
        <f t="shared" si="6"/>
        <v>Samsung Galaxy A54 5G 128/8 GB Digi</v>
      </c>
    </row>
    <row r="97" spans="1:6" x14ac:dyDescent="0.2">
      <c r="A97" t="s">
        <v>285</v>
      </c>
      <c r="B97" s="1" t="s">
        <v>85</v>
      </c>
      <c r="C97">
        <v>256</v>
      </c>
      <c r="D97">
        <v>8</v>
      </c>
      <c r="F97" s="3" t="str">
        <f t="shared" si="6"/>
        <v>Samsung Galaxy S21 FE 5G 256/8 GB Digi</v>
      </c>
    </row>
    <row r="98" spans="1:6" x14ac:dyDescent="0.2">
      <c r="A98" t="s">
        <v>286</v>
      </c>
      <c r="B98" s="1" t="s">
        <v>238</v>
      </c>
      <c r="C98">
        <v>128</v>
      </c>
      <c r="D98">
        <v>8</v>
      </c>
      <c r="F98" s="3" t="str">
        <f t="shared" si="6"/>
        <v>Samsung Galaxy A34 5G 128/8 GB Digi</v>
      </c>
    </row>
    <row r="99" spans="1:6" x14ac:dyDescent="0.2">
      <c r="A99" t="s">
        <v>287</v>
      </c>
      <c r="B99" s="1" t="s">
        <v>238</v>
      </c>
      <c r="C99">
        <v>128</v>
      </c>
      <c r="D99">
        <v>6</v>
      </c>
      <c r="E99" t="s">
        <v>111</v>
      </c>
      <c r="F99" s="3" t="str">
        <f t="shared" ref="F99" si="10">CONCATENATE("Samsung Galaxy"," ",B99," ",C99,"/",D99, " GB Vietnam Digi")</f>
        <v>Samsung Galaxy A34 5G 128/6 GB Vietnam Digi</v>
      </c>
    </row>
    <row r="100" spans="1:6" x14ac:dyDescent="0.2">
      <c r="A100" t="s">
        <v>288</v>
      </c>
      <c r="B100" s="1" t="s">
        <v>90</v>
      </c>
      <c r="C100">
        <v>256</v>
      </c>
      <c r="D100">
        <v>8</v>
      </c>
      <c r="F100" s="3" t="str">
        <f t="shared" si="6"/>
        <v>Samsung Galaxy A73 5G 256/8 GB Digi</v>
      </c>
    </row>
    <row r="101" spans="1:6" x14ac:dyDescent="0.2">
      <c r="A101" t="s">
        <v>289</v>
      </c>
      <c r="B101" s="1" t="s">
        <v>291</v>
      </c>
      <c r="C101">
        <v>128</v>
      </c>
      <c r="D101">
        <v>6</v>
      </c>
      <c r="F101" s="3" t="str">
        <f t="shared" si="6"/>
        <v>Samsung Galaxy A24 4G 128/6 GB Digi</v>
      </c>
    </row>
    <row r="102" spans="1:6" x14ac:dyDescent="0.2">
      <c r="A102" t="s">
        <v>290</v>
      </c>
      <c r="B102" s="1" t="s">
        <v>291</v>
      </c>
      <c r="C102">
        <v>128</v>
      </c>
      <c r="D102">
        <v>8</v>
      </c>
      <c r="E102" t="s">
        <v>111</v>
      </c>
      <c r="F102" s="3" t="str">
        <f t="shared" ref="F102:F104" si="11">CONCATENATE("Samsung Galaxy"," ",B102," ",C102,"/",D102, " GB Vietnam Digi")</f>
        <v>Samsung Galaxy A24 4G 128/8 GB Vietnam Digi</v>
      </c>
    </row>
    <row r="103" spans="1:6" x14ac:dyDescent="0.2">
      <c r="A103" t="s">
        <v>292</v>
      </c>
      <c r="B103" s="1" t="s">
        <v>229</v>
      </c>
      <c r="C103">
        <v>256</v>
      </c>
      <c r="D103">
        <v>8</v>
      </c>
      <c r="E103" t="s">
        <v>111</v>
      </c>
      <c r="F103" s="3" t="str">
        <f t="shared" si="11"/>
        <v>Samsung Galaxy S23 Plus 256/8 GB Vietnam Digi</v>
      </c>
    </row>
    <row r="104" spans="1:6" x14ac:dyDescent="0.2">
      <c r="A104" t="s">
        <v>293</v>
      </c>
      <c r="B104" s="1" t="s">
        <v>230</v>
      </c>
      <c r="C104">
        <v>256</v>
      </c>
      <c r="D104">
        <v>8</v>
      </c>
      <c r="E104" t="s">
        <v>111</v>
      </c>
      <c r="F104" s="3" t="str">
        <f t="shared" si="11"/>
        <v>Samsung Galaxy S23 256/8 GB Vietnam Digi</v>
      </c>
    </row>
    <row r="105" spans="1:6" x14ac:dyDescent="0.2">
      <c r="A105" t="s">
        <v>137</v>
      </c>
      <c r="B105" s="1" t="s">
        <v>295</v>
      </c>
      <c r="C105">
        <v>256</v>
      </c>
      <c r="D105">
        <v>8</v>
      </c>
      <c r="F105" s="3" t="str">
        <f t="shared" si="6"/>
        <v>Samsung Galaxy S22 Plus 256/8 GB Digi</v>
      </c>
    </row>
    <row r="106" spans="1:6" x14ac:dyDescent="0.2">
      <c r="A106" t="s">
        <v>294</v>
      </c>
      <c r="B106" s="1" t="s">
        <v>237</v>
      </c>
      <c r="C106">
        <v>128</v>
      </c>
      <c r="D106">
        <v>6</v>
      </c>
      <c r="E106" t="s">
        <v>111</v>
      </c>
      <c r="F106" s="3" t="str">
        <f t="shared" ref="F106:F111" si="12">CONCATENATE("Samsung Galaxy"," ",B106," ",C106,"/",D106, " GB Vietnam Digi")</f>
        <v>Samsung Galaxy A54 5G 128/6 GB Vietnam Digi</v>
      </c>
    </row>
    <row r="107" spans="1:6" x14ac:dyDescent="0.2">
      <c r="A107" t="s">
        <v>296</v>
      </c>
      <c r="B107" s="1" t="s">
        <v>226</v>
      </c>
      <c r="C107">
        <v>128</v>
      </c>
      <c r="D107">
        <v>6</v>
      </c>
      <c r="F107" s="3" t="str">
        <f t="shared" si="6"/>
        <v>Samsung Galaxy A14 128/6 GB Digi</v>
      </c>
    </row>
    <row r="108" spans="1:6" x14ac:dyDescent="0.2">
      <c r="A108" t="s">
        <v>297</v>
      </c>
      <c r="B108" s="1" t="s">
        <v>238</v>
      </c>
      <c r="C108">
        <v>256</v>
      </c>
      <c r="D108">
        <v>8</v>
      </c>
      <c r="E108" t="s">
        <v>111</v>
      </c>
      <c r="F108" s="3" t="str">
        <f t="shared" si="12"/>
        <v>Samsung Galaxy A34 5G 256/8 GB Vietnam Digi</v>
      </c>
    </row>
    <row r="109" spans="1:6" x14ac:dyDescent="0.2">
      <c r="A109" t="s">
        <v>298</v>
      </c>
      <c r="B109" s="1" t="s">
        <v>91</v>
      </c>
      <c r="C109">
        <v>256</v>
      </c>
      <c r="D109">
        <v>8</v>
      </c>
      <c r="F109" s="3" t="str">
        <f t="shared" si="6"/>
        <v>Samsung Galaxy A53 5G 256/8 GB Digi</v>
      </c>
    </row>
    <row r="110" spans="1:6" x14ac:dyDescent="0.2">
      <c r="A110" t="s">
        <v>299</v>
      </c>
      <c r="B110" s="1" t="s">
        <v>85</v>
      </c>
      <c r="C110">
        <v>128</v>
      </c>
      <c r="D110">
        <v>8</v>
      </c>
      <c r="E110" t="s">
        <v>111</v>
      </c>
      <c r="F110" s="3" t="str">
        <f t="shared" si="12"/>
        <v>Samsung Galaxy S21 FE 5G 128/8 GB Vietnam Digi</v>
      </c>
    </row>
    <row r="111" spans="1:6" x14ac:dyDescent="0.2">
      <c r="A111" t="s">
        <v>300</v>
      </c>
      <c r="B111" s="1" t="s">
        <v>91</v>
      </c>
      <c r="C111">
        <v>256</v>
      </c>
      <c r="D111">
        <v>8</v>
      </c>
      <c r="E111" t="s">
        <v>111</v>
      </c>
      <c r="F111" s="3" t="str">
        <f t="shared" si="12"/>
        <v>Samsung Galaxy A53 5G 256/8 GB Vietnam Digi</v>
      </c>
    </row>
    <row r="112" spans="1:6" x14ac:dyDescent="0.2">
      <c r="A112" t="s">
        <v>301</v>
      </c>
      <c r="B112" s="1" t="s">
        <v>291</v>
      </c>
      <c r="C112">
        <v>128</v>
      </c>
      <c r="D112">
        <v>8</v>
      </c>
      <c r="F112" s="3" t="str">
        <f t="shared" ref="F112:F114" si="13">CONCATENATE("Samsung Galaxy"," ",B112," ",C112,"/",D112, " GB Digi")</f>
        <v>Samsung Galaxy A24 4G 128/8 GB Digi</v>
      </c>
    </row>
    <row r="113" spans="1:6" x14ac:dyDescent="0.2">
      <c r="A113" t="s">
        <v>302</v>
      </c>
      <c r="B113" s="1" t="s">
        <v>291</v>
      </c>
      <c r="C113">
        <v>128</v>
      </c>
      <c r="D113">
        <v>4</v>
      </c>
      <c r="F113" s="3" t="str">
        <f t="shared" si="13"/>
        <v>Samsung Galaxy A24 4G 128/4 GB Digi</v>
      </c>
    </row>
    <row r="114" spans="1:6" x14ac:dyDescent="0.2">
      <c r="A114" t="s">
        <v>303</v>
      </c>
      <c r="B114" s="1" t="s">
        <v>238</v>
      </c>
      <c r="C114">
        <v>256</v>
      </c>
      <c r="D114">
        <v>8</v>
      </c>
      <c r="F114" s="3" t="str">
        <f t="shared" si="13"/>
        <v>Samsung Galaxy A34 5G 256/8 GB Digi</v>
      </c>
    </row>
  </sheetData>
  <autoFilter ref="A1:G60" xr:uid="{0EE922EB-4C47-2D43-9EB9-8FA44FDA8D8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 Tavoosi</dc:creator>
  <cp:lastModifiedBy>Arian Tavoosi</cp:lastModifiedBy>
  <dcterms:created xsi:type="dcterms:W3CDTF">2022-11-04T04:20:27Z</dcterms:created>
  <dcterms:modified xsi:type="dcterms:W3CDTF">2023-07-22T18:16:45Z</dcterms:modified>
</cp:coreProperties>
</file>