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-2023\sistemasInteligentes\juegov2\teeko-intelligent-game\images\"/>
    </mc:Choice>
  </mc:AlternateContent>
  <xr:revisionPtr revIDLastSave="0" documentId="13_ncr:1_{21702E17-C359-40DB-9ED3-2E919C0AA20A}" xr6:coauthVersionLast="47" xr6:coauthVersionMax="47" xr10:uidLastSave="{00000000-0000-0000-0000-000000000000}"/>
  <bookViews>
    <workbookView xWindow="-120" yWindow="-120" windowWidth="20730" windowHeight="11160" xr2:uid="{235A4877-0416-46CD-8847-47A3DDB16E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0" i="1" l="1"/>
  <c r="G68" i="1"/>
  <c r="G66" i="1"/>
  <c r="G64" i="1"/>
  <c r="G62" i="1"/>
  <c r="G47" i="1"/>
  <c r="G46" i="1"/>
  <c r="G45" i="1"/>
  <c r="G44" i="1"/>
  <c r="G43" i="1"/>
  <c r="G42" i="1"/>
  <c r="G41" i="1"/>
  <c r="G40" i="1"/>
  <c r="G18" i="1"/>
  <c r="G16" i="1"/>
  <c r="G17" i="1"/>
  <c r="G15" i="1"/>
  <c r="G13" i="1"/>
  <c r="G11" i="1"/>
  <c r="G9" i="1"/>
  <c r="G7" i="1"/>
  <c r="G5" i="1"/>
</calcChain>
</file>

<file path=xl/sharedStrings.xml><?xml version="1.0" encoding="utf-8"?>
<sst xmlns="http://schemas.openxmlformats.org/spreadsheetml/2006/main" count="24" uniqueCount="16">
  <si>
    <t>Estados expandidos</t>
  </si>
  <si>
    <t>Jugada</t>
  </si>
  <si>
    <t>Numero de turno</t>
  </si>
  <si>
    <t>TURNO</t>
  </si>
  <si>
    <t>ESTADOS EXPANDIDIOS</t>
  </si>
  <si>
    <t xml:space="preserve">DEPTH = 3 </t>
  </si>
  <si>
    <t>TURNO VS ESTADOS EXPANDIDOS</t>
  </si>
  <si>
    <t>TURNO VS NUMERO DE PODAS</t>
  </si>
  <si>
    <t>Cantidad Podas</t>
  </si>
  <si>
    <t>CANTIDAD PODAS</t>
  </si>
  <si>
    <t>Por derecha</t>
  </si>
  <si>
    <t>¿Por qué existe una diferencia?</t>
  </si>
  <si>
    <t>En el algoritmo alfa-beta, se trata de minimizar el número de nodos que se deben explorar, por lo que si se exploran primero los nodos que conducen a soluciones subóptimas, se puede producir una mayor cantidad de podas y, por lo tanto, una reducción en el número total de nodos explorados.</t>
  </si>
  <si>
    <t>Por Izquierda</t>
  </si>
  <si>
    <t>PODAS POR IZQUIERDA</t>
  </si>
  <si>
    <t>PODAS POR 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</si>
</sst>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37415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6" xfId="0" applyBorder="1"/>
    <xf numFmtId="0" fontId="0" fillId="0" borderId="9" xfId="0" applyBorder="1"/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0" borderId="11" xfId="0" applyBorder="1"/>
    <xf numFmtId="0" fontId="0" fillId="0" borderId="10" xfId="0" applyBorder="1"/>
    <xf numFmtId="0" fontId="0" fillId="0" borderId="3" xfId="0" applyBorder="1"/>
    <xf numFmtId="0" fontId="0" fillId="0" borderId="6" xfId="0" applyBorder="1" applyAlignment="1">
      <alignment horizontal="right"/>
    </xf>
    <xf numFmtId="0" fontId="0" fillId="6" borderId="1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0" xfId="0" applyFill="1" applyBorder="1" applyAlignment="1">
      <alignment horizontal="right"/>
    </xf>
    <xf numFmtId="0" fontId="0" fillId="6" borderId="1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1" xfId="0" applyFill="1" applyBorder="1" applyAlignment="1">
      <alignment horizontal="right"/>
    </xf>
    <xf numFmtId="0" fontId="0" fillId="6" borderId="1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2" xfId="0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Hoja1!$G$4:$G$18</c:f>
              <c:numCache>
                <c:formatCode>General</c:formatCode>
                <c:ptCount val="15"/>
                <c:pt idx="0">
                  <c:v>393</c:v>
                </c:pt>
                <c:pt idx="1">
                  <c:v>310.33333333333331</c:v>
                </c:pt>
                <c:pt idx="2">
                  <c:v>412</c:v>
                </c:pt>
                <c:pt idx="3">
                  <c:v>477</c:v>
                </c:pt>
                <c:pt idx="4">
                  <c:v>370</c:v>
                </c:pt>
                <c:pt idx="5">
                  <c:v>442</c:v>
                </c:pt>
                <c:pt idx="6">
                  <c:v>564</c:v>
                </c:pt>
                <c:pt idx="7">
                  <c:v>818.33333333333337</c:v>
                </c:pt>
                <c:pt idx="8">
                  <c:v>1039</c:v>
                </c:pt>
                <c:pt idx="9">
                  <c:v>366.66666666666669</c:v>
                </c:pt>
                <c:pt idx="10">
                  <c:v>161</c:v>
                </c:pt>
                <c:pt idx="11">
                  <c:v>608.5</c:v>
                </c:pt>
                <c:pt idx="12">
                  <c:v>736.5</c:v>
                </c:pt>
                <c:pt idx="13">
                  <c:v>818.5</c:v>
                </c:pt>
                <c:pt idx="14">
                  <c:v>884.5</c:v>
                </c:pt>
              </c:numCache>
            </c:numRef>
          </c:xVal>
          <c:yVal>
            <c:numRef>
              <c:f>Hoja1!$F$4:$F$18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14</c:v>
                </c:pt>
                <c:pt idx="13">
                  <c:v>16</c:v>
                </c:pt>
                <c:pt idx="14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5F30-4103-BC1E-E8D916829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617104"/>
        <c:axId val="540613864"/>
      </c:scatterChart>
      <c:valAx>
        <c:axId val="54061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ESTADOS EXPANDIDOS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0613864"/>
        <c:crosses val="autoZero"/>
        <c:crossBetween val="midCat"/>
      </c:valAx>
      <c:valAx>
        <c:axId val="54061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TURNO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061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Hoja1!$G$39</c:f>
              <c:strCache>
                <c:ptCount val="1"/>
                <c:pt idx="0">
                  <c:v>CANTIDAD PODAS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Hoja1!$G$40:$G$48</c:f>
              <c:numCache>
                <c:formatCode>General</c:formatCode>
                <c:ptCount val="9"/>
                <c:pt idx="0">
                  <c:v>34.666666666666664</c:v>
                </c:pt>
                <c:pt idx="1">
                  <c:v>37.5</c:v>
                </c:pt>
                <c:pt idx="2">
                  <c:v>40</c:v>
                </c:pt>
                <c:pt idx="3">
                  <c:v>36.5</c:v>
                </c:pt>
                <c:pt idx="4">
                  <c:v>59</c:v>
                </c:pt>
                <c:pt idx="5">
                  <c:v>60</c:v>
                </c:pt>
                <c:pt idx="6">
                  <c:v>33</c:v>
                </c:pt>
                <c:pt idx="7">
                  <c:v>37</c:v>
                </c:pt>
                <c:pt idx="8">
                  <c:v>23</c:v>
                </c:pt>
              </c:numCache>
            </c:numRef>
          </c:xVal>
          <c:yVal>
            <c:numRef>
              <c:f>Hoja1!$F$40:$F$48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11F-44EE-8C8D-B19AF891ADD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Hoja1!$G$62:$G$71</c:f>
              <c:numCache>
                <c:formatCode>General</c:formatCode>
                <c:ptCount val="10"/>
                <c:pt idx="0">
                  <c:v>40</c:v>
                </c:pt>
                <c:pt idx="1">
                  <c:v>47</c:v>
                </c:pt>
                <c:pt idx="2">
                  <c:v>50.333333333333336</c:v>
                </c:pt>
                <c:pt idx="3">
                  <c:v>63</c:v>
                </c:pt>
                <c:pt idx="4">
                  <c:v>36.666666666666664</c:v>
                </c:pt>
                <c:pt idx="5">
                  <c:v>29</c:v>
                </c:pt>
                <c:pt idx="6">
                  <c:v>34.5</c:v>
                </c:pt>
                <c:pt idx="7">
                  <c:v>24</c:v>
                </c:pt>
                <c:pt idx="8">
                  <c:v>42</c:v>
                </c:pt>
                <c:pt idx="9">
                  <c:v>40</c:v>
                </c:pt>
              </c:numCache>
            </c:numRef>
          </c:xVal>
          <c:yVal>
            <c:numRef>
              <c:f>Hoja1!$F$62:$F$71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11F-44EE-8C8D-B19AF891A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607744"/>
        <c:axId val="540608104"/>
      </c:scatterChart>
      <c:valAx>
        <c:axId val="54060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CANTIDAD DE PODAS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0608104"/>
        <c:crosses val="autoZero"/>
        <c:crossBetween val="midCat"/>
      </c:valAx>
      <c:valAx>
        <c:axId val="5406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BO"/>
                  <a:t>TURNO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B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54060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1</xdr:row>
      <xdr:rowOff>66675</xdr:rowOff>
    </xdr:from>
    <xdr:to>
      <xdr:col>14</xdr:col>
      <xdr:colOff>590550</xdr:colOff>
      <xdr:row>17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C4CFD45-02CD-4C9B-127A-6AC090B98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590549</xdr:colOff>
      <xdr:row>38</xdr:row>
      <xdr:rowOff>9524</xdr:rowOff>
    </xdr:from>
    <xdr:to>
      <xdr:col>16</xdr:col>
      <xdr:colOff>352424</xdr:colOff>
      <xdr:row>48</xdr:row>
      <xdr:rowOff>138111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BED9767-96BF-D799-34CD-CF851EBE0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0</xdr:colOff>
      <xdr:row>37</xdr:row>
      <xdr:rowOff>123825</xdr:rowOff>
    </xdr:from>
    <xdr:to>
      <xdr:col>11</xdr:col>
      <xdr:colOff>114000</xdr:colOff>
      <xdr:row>49</xdr:row>
      <xdr:rowOff>85444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1D8F09D-F77E-34E1-1236-AD3CA257F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86675" y="7267575"/>
          <a:ext cx="2400000" cy="2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7AE4-4FF7-4AFB-AB61-D4B6B92C9904}">
  <dimension ref="A1:I87"/>
  <sheetViews>
    <sheetView showGridLines="0" tabSelected="1" topLeftCell="C33" workbookViewId="0">
      <selection activeCell="H54" sqref="H54"/>
    </sheetView>
  </sheetViews>
  <sheetFormatPr baseColWidth="10" defaultRowHeight="15" x14ac:dyDescent="0.25"/>
  <cols>
    <col min="2" max="2" width="19.85546875" customWidth="1"/>
    <col min="3" max="3" width="20" customWidth="1"/>
    <col min="7" max="7" width="22.5703125" customWidth="1"/>
    <col min="8" max="8" width="7.140625" customWidth="1"/>
  </cols>
  <sheetData>
    <row r="1" spans="1:7" ht="18.75" x14ac:dyDescent="0.3">
      <c r="A1" s="38" t="s">
        <v>6</v>
      </c>
    </row>
    <row r="2" spans="1:7" x14ac:dyDescent="0.25">
      <c r="A2" t="s">
        <v>5</v>
      </c>
    </row>
    <row r="3" spans="1:7" x14ac:dyDescent="0.25">
      <c r="A3" s="1" t="s">
        <v>1</v>
      </c>
      <c r="B3" s="1" t="s">
        <v>2</v>
      </c>
      <c r="C3" s="1" t="s">
        <v>0</v>
      </c>
      <c r="F3" s="37" t="s">
        <v>3</v>
      </c>
      <c r="G3" s="37" t="s">
        <v>4</v>
      </c>
    </row>
    <row r="4" spans="1:7" x14ac:dyDescent="0.25">
      <c r="A4" s="2">
        <v>1</v>
      </c>
      <c r="B4" s="5">
        <v>2</v>
      </c>
      <c r="C4" s="27">
        <v>215</v>
      </c>
      <c r="F4" s="22">
        <v>1</v>
      </c>
      <c r="G4" s="25">
        <v>393</v>
      </c>
    </row>
    <row r="5" spans="1:7" x14ac:dyDescent="0.25">
      <c r="A5" s="3">
        <v>1</v>
      </c>
      <c r="B5" s="6">
        <v>4</v>
      </c>
      <c r="C5" s="28">
        <v>535</v>
      </c>
      <c r="F5" s="23">
        <v>2</v>
      </c>
      <c r="G5" s="25">
        <f>AVERAGE(C4,C13,C24)</f>
        <v>310.33333333333331</v>
      </c>
    </row>
    <row r="6" spans="1:7" x14ac:dyDescent="0.25">
      <c r="A6" s="3">
        <v>1</v>
      </c>
      <c r="B6" s="6">
        <v>6</v>
      </c>
      <c r="C6" s="28">
        <v>427</v>
      </c>
      <c r="F6" s="23">
        <v>3</v>
      </c>
      <c r="G6" s="25">
        <v>412</v>
      </c>
    </row>
    <row r="7" spans="1:7" x14ac:dyDescent="0.25">
      <c r="A7" s="3">
        <v>1</v>
      </c>
      <c r="B7" s="6">
        <v>8</v>
      </c>
      <c r="C7" s="28">
        <v>1035</v>
      </c>
      <c r="F7" s="23">
        <v>4</v>
      </c>
      <c r="G7" s="25">
        <f>AVERAGE(C5,C14,C25)</f>
        <v>477</v>
      </c>
    </row>
    <row r="8" spans="1:7" x14ac:dyDescent="0.25">
      <c r="A8" s="3">
        <v>1</v>
      </c>
      <c r="B8" s="6">
        <v>10</v>
      </c>
      <c r="C8" s="28">
        <v>272</v>
      </c>
      <c r="F8" s="23">
        <v>5</v>
      </c>
      <c r="G8" s="25">
        <v>370</v>
      </c>
    </row>
    <row r="9" spans="1:7" x14ac:dyDescent="0.25">
      <c r="A9" s="3">
        <v>1</v>
      </c>
      <c r="B9" s="6">
        <v>12</v>
      </c>
      <c r="C9" s="28">
        <v>533</v>
      </c>
      <c r="F9" s="23">
        <v>6</v>
      </c>
      <c r="G9" s="25">
        <f>AVERAGE(C6,C15,C26)</f>
        <v>442</v>
      </c>
    </row>
    <row r="10" spans="1:7" x14ac:dyDescent="0.25">
      <c r="A10" s="3">
        <v>1</v>
      </c>
      <c r="B10" s="6">
        <v>14</v>
      </c>
      <c r="C10" s="28">
        <v>435</v>
      </c>
      <c r="F10" s="23">
        <v>7</v>
      </c>
      <c r="G10" s="25">
        <v>564</v>
      </c>
    </row>
    <row r="11" spans="1:7" x14ac:dyDescent="0.25">
      <c r="A11" s="3">
        <v>1</v>
      </c>
      <c r="B11" s="6">
        <v>16</v>
      </c>
      <c r="C11" s="28">
        <v>1016</v>
      </c>
      <c r="F11" s="23">
        <v>8</v>
      </c>
      <c r="G11" s="25">
        <f>AVERAGE(C7,C16,C27)</f>
        <v>818.33333333333337</v>
      </c>
    </row>
    <row r="12" spans="1:7" x14ac:dyDescent="0.25">
      <c r="A12" s="4">
        <v>1</v>
      </c>
      <c r="B12" s="7">
        <v>18</v>
      </c>
      <c r="C12" s="29">
        <v>1270</v>
      </c>
      <c r="F12" s="23">
        <v>9</v>
      </c>
      <c r="G12" s="25">
        <v>1039</v>
      </c>
    </row>
    <row r="13" spans="1:7" x14ac:dyDescent="0.25">
      <c r="A13" s="12">
        <v>2</v>
      </c>
      <c r="B13" s="13">
        <v>2</v>
      </c>
      <c r="C13" s="30">
        <v>265</v>
      </c>
      <c r="F13" s="23">
        <v>10</v>
      </c>
      <c r="G13" s="25">
        <f>AVERAGE(C8,C28,C17)</f>
        <v>366.66666666666669</v>
      </c>
    </row>
    <row r="14" spans="1:7" x14ac:dyDescent="0.25">
      <c r="A14" s="14">
        <v>2</v>
      </c>
      <c r="B14" s="8">
        <v>4</v>
      </c>
      <c r="C14" s="31">
        <v>420</v>
      </c>
      <c r="F14" s="23">
        <v>11</v>
      </c>
      <c r="G14" s="25">
        <v>161</v>
      </c>
    </row>
    <row r="15" spans="1:7" x14ac:dyDescent="0.25">
      <c r="A15" s="14">
        <v>2</v>
      </c>
      <c r="B15" s="8">
        <v>6</v>
      </c>
      <c r="C15" s="31">
        <v>492</v>
      </c>
      <c r="F15" s="23">
        <v>12</v>
      </c>
      <c r="G15" s="25">
        <f>AVERAGE(C9,C29)</f>
        <v>608.5</v>
      </c>
    </row>
    <row r="16" spans="1:7" x14ac:dyDescent="0.25">
      <c r="A16" s="14">
        <v>2</v>
      </c>
      <c r="B16" s="8">
        <v>8</v>
      </c>
      <c r="C16" s="31">
        <v>724</v>
      </c>
      <c r="F16" s="23">
        <v>14</v>
      </c>
      <c r="G16" s="25">
        <f t="shared" ref="G16:G17" si="0">AVERAGE(C10,C30)</f>
        <v>736.5</v>
      </c>
    </row>
    <row r="17" spans="1:7" x14ac:dyDescent="0.25">
      <c r="A17" s="15">
        <v>2</v>
      </c>
      <c r="B17" s="16">
        <v>10</v>
      </c>
      <c r="C17" s="32">
        <v>371</v>
      </c>
      <c r="F17" s="23">
        <v>16</v>
      </c>
      <c r="G17" s="25">
        <f t="shared" si="0"/>
        <v>818.5</v>
      </c>
    </row>
    <row r="18" spans="1:7" x14ac:dyDescent="0.25">
      <c r="A18" s="17">
        <v>3</v>
      </c>
      <c r="B18" s="18">
        <v>1</v>
      </c>
      <c r="C18" s="33">
        <v>393</v>
      </c>
      <c r="F18" s="24">
        <v>18</v>
      </c>
      <c r="G18" s="26">
        <f>AVERAGE(C12,C32)</f>
        <v>884.5</v>
      </c>
    </row>
    <row r="19" spans="1:7" x14ac:dyDescent="0.25">
      <c r="A19" s="19">
        <v>3</v>
      </c>
      <c r="B19" s="9">
        <v>3</v>
      </c>
      <c r="C19" s="34">
        <v>412</v>
      </c>
    </row>
    <row r="20" spans="1:7" x14ac:dyDescent="0.25">
      <c r="A20" s="19">
        <v>3</v>
      </c>
      <c r="B20" s="9">
        <v>5</v>
      </c>
      <c r="C20" s="34">
        <v>370</v>
      </c>
    </row>
    <row r="21" spans="1:7" x14ac:dyDescent="0.25">
      <c r="A21" s="19">
        <v>3</v>
      </c>
      <c r="B21" s="9">
        <v>7</v>
      </c>
      <c r="C21" s="34">
        <v>564</v>
      </c>
    </row>
    <row r="22" spans="1:7" x14ac:dyDescent="0.25">
      <c r="A22" s="19">
        <v>3</v>
      </c>
      <c r="B22" s="9">
        <v>9</v>
      </c>
      <c r="C22" s="34">
        <v>1039</v>
      </c>
    </row>
    <row r="23" spans="1:7" x14ac:dyDescent="0.25">
      <c r="A23" s="41">
        <v>3</v>
      </c>
      <c r="B23" s="42">
        <v>11</v>
      </c>
      <c r="C23" s="43">
        <v>161</v>
      </c>
    </row>
    <row r="24" spans="1:7" x14ac:dyDescent="0.25">
      <c r="A24" s="20">
        <v>4</v>
      </c>
      <c r="B24" s="10">
        <v>2</v>
      </c>
      <c r="C24" s="35">
        <v>451</v>
      </c>
    </row>
    <row r="25" spans="1:7" x14ac:dyDescent="0.25">
      <c r="A25" s="20">
        <v>4</v>
      </c>
      <c r="B25" s="10">
        <v>4</v>
      </c>
      <c r="C25" s="35">
        <v>476</v>
      </c>
    </row>
    <row r="26" spans="1:7" x14ac:dyDescent="0.25">
      <c r="A26" s="20">
        <v>4</v>
      </c>
      <c r="B26" s="10">
        <v>6</v>
      </c>
      <c r="C26" s="35">
        <v>407</v>
      </c>
    </row>
    <row r="27" spans="1:7" x14ac:dyDescent="0.25">
      <c r="A27" s="20">
        <v>4</v>
      </c>
      <c r="B27" s="10">
        <v>8</v>
      </c>
      <c r="C27" s="35">
        <v>696</v>
      </c>
    </row>
    <row r="28" spans="1:7" x14ac:dyDescent="0.25">
      <c r="A28" s="20">
        <v>4</v>
      </c>
      <c r="B28" s="10">
        <v>10</v>
      </c>
      <c r="C28" s="35">
        <v>457</v>
      </c>
    </row>
    <row r="29" spans="1:7" x14ac:dyDescent="0.25">
      <c r="A29" s="20">
        <v>4</v>
      </c>
      <c r="B29" s="10">
        <v>12</v>
      </c>
      <c r="C29" s="35">
        <v>684</v>
      </c>
    </row>
    <row r="30" spans="1:7" x14ac:dyDescent="0.25">
      <c r="A30" s="20">
        <v>4</v>
      </c>
      <c r="B30" s="10">
        <v>14</v>
      </c>
      <c r="C30" s="35">
        <v>1038</v>
      </c>
    </row>
    <row r="31" spans="1:7" x14ac:dyDescent="0.25">
      <c r="A31" s="20">
        <v>4</v>
      </c>
      <c r="B31" s="10">
        <v>16</v>
      </c>
      <c r="C31" s="35">
        <v>621</v>
      </c>
    </row>
    <row r="32" spans="1:7" x14ac:dyDescent="0.25">
      <c r="A32" s="21">
        <v>4</v>
      </c>
      <c r="B32" s="11">
        <v>18</v>
      </c>
      <c r="C32" s="36">
        <v>499</v>
      </c>
    </row>
    <row r="36" spans="1:9" ht="18.75" x14ac:dyDescent="0.3">
      <c r="A36" s="38" t="s">
        <v>7</v>
      </c>
    </row>
    <row r="37" spans="1:9" x14ac:dyDescent="0.25">
      <c r="F37" s="61" t="s">
        <v>14</v>
      </c>
      <c r="I37" s="61" t="s">
        <v>15</v>
      </c>
    </row>
    <row r="38" spans="1:9" x14ac:dyDescent="0.25">
      <c r="A38" t="s">
        <v>13</v>
      </c>
    </row>
    <row r="39" spans="1:9" x14ac:dyDescent="0.25">
      <c r="A39" s="1" t="s">
        <v>1</v>
      </c>
      <c r="B39" s="1" t="s">
        <v>2</v>
      </c>
      <c r="C39" s="1" t="s">
        <v>8</v>
      </c>
      <c r="F39" s="37" t="s">
        <v>3</v>
      </c>
      <c r="G39" s="37" t="s">
        <v>9</v>
      </c>
    </row>
    <row r="40" spans="1:9" x14ac:dyDescent="0.25">
      <c r="A40" s="2">
        <v>1</v>
      </c>
      <c r="B40" s="5">
        <v>2</v>
      </c>
      <c r="C40" s="27">
        <v>22</v>
      </c>
      <c r="F40" s="22">
        <v>1</v>
      </c>
      <c r="G40" s="25">
        <f>AVERAGE(C45,C49,)</f>
        <v>34.666666666666664</v>
      </c>
    </row>
    <row r="41" spans="1:9" x14ac:dyDescent="0.25">
      <c r="A41" s="3">
        <v>1</v>
      </c>
      <c r="B41" s="6">
        <v>4</v>
      </c>
      <c r="C41" s="28">
        <v>40</v>
      </c>
      <c r="F41" s="23">
        <v>2</v>
      </c>
      <c r="G41" s="44">
        <f>AVERAGE(C40,C53)</f>
        <v>37.5</v>
      </c>
    </row>
    <row r="42" spans="1:9" x14ac:dyDescent="0.25">
      <c r="A42" s="3">
        <v>1</v>
      </c>
      <c r="B42" s="6">
        <v>6</v>
      </c>
      <c r="C42" s="28">
        <v>56</v>
      </c>
      <c r="F42" s="23">
        <v>3</v>
      </c>
      <c r="G42" s="25">
        <f>AVERAGE(C46,C50)</f>
        <v>40</v>
      </c>
    </row>
    <row r="43" spans="1:9" x14ac:dyDescent="0.25">
      <c r="A43" s="3">
        <v>1</v>
      </c>
      <c r="B43" s="6">
        <v>8</v>
      </c>
      <c r="C43" s="28">
        <v>42</v>
      </c>
      <c r="F43" s="23">
        <v>4</v>
      </c>
      <c r="G43" s="25">
        <f>AVERAGE(C41,C54)</f>
        <v>36.5</v>
      </c>
    </row>
    <row r="44" spans="1:9" x14ac:dyDescent="0.25">
      <c r="A44" s="3">
        <v>1</v>
      </c>
      <c r="B44" s="6">
        <v>10</v>
      </c>
      <c r="C44" s="28">
        <v>23</v>
      </c>
      <c r="F44" s="23">
        <v>5</v>
      </c>
      <c r="G44" s="25">
        <f>AVERAGE(C47,C51)</f>
        <v>59</v>
      </c>
    </row>
    <row r="45" spans="1:9" x14ac:dyDescent="0.25">
      <c r="A45" s="12">
        <v>2</v>
      </c>
      <c r="B45" s="13">
        <v>1</v>
      </c>
      <c r="C45" s="30">
        <v>52</v>
      </c>
      <c r="F45" s="23">
        <v>6</v>
      </c>
      <c r="G45" s="25">
        <f>AVERAGE(C42,C55)</f>
        <v>60</v>
      </c>
    </row>
    <row r="46" spans="1:9" x14ac:dyDescent="0.25">
      <c r="A46" s="14">
        <v>2</v>
      </c>
      <c r="B46" s="8">
        <v>3</v>
      </c>
      <c r="C46" s="31">
        <v>40</v>
      </c>
      <c r="F46" s="23">
        <v>7</v>
      </c>
      <c r="G46" s="25">
        <f>AVERAGE(C48,C52)</f>
        <v>33</v>
      </c>
    </row>
    <row r="47" spans="1:9" x14ac:dyDescent="0.25">
      <c r="A47" s="14">
        <v>2</v>
      </c>
      <c r="B47" s="8">
        <v>5</v>
      </c>
      <c r="C47" s="31">
        <v>59</v>
      </c>
      <c r="F47" s="23">
        <v>8</v>
      </c>
      <c r="G47" s="25">
        <f>AVERAGE(C43,C56)</f>
        <v>37</v>
      </c>
    </row>
    <row r="48" spans="1:9" x14ac:dyDescent="0.25">
      <c r="A48" s="14">
        <v>2</v>
      </c>
      <c r="B48" s="8">
        <v>7</v>
      </c>
      <c r="C48" s="31">
        <v>33</v>
      </c>
      <c r="F48" s="23">
        <v>10</v>
      </c>
      <c r="G48" s="47">
        <v>23</v>
      </c>
    </row>
    <row r="49" spans="1:7" x14ac:dyDescent="0.25">
      <c r="A49" s="17">
        <v>3</v>
      </c>
      <c r="B49" s="18">
        <v>1</v>
      </c>
      <c r="C49" s="33">
        <v>52</v>
      </c>
      <c r="F49" s="46"/>
      <c r="G49" s="46"/>
    </row>
    <row r="50" spans="1:7" x14ac:dyDescent="0.25">
      <c r="A50" s="19">
        <v>3</v>
      </c>
      <c r="B50" s="9">
        <v>3</v>
      </c>
      <c r="C50" s="34">
        <v>40</v>
      </c>
    </row>
    <row r="51" spans="1:7" x14ac:dyDescent="0.25">
      <c r="A51" s="19">
        <v>3</v>
      </c>
      <c r="B51" s="9">
        <v>5</v>
      </c>
      <c r="C51" s="34">
        <v>59</v>
      </c>
    </row>
    <row r="52" spans="1:7" x14ac:dyDescent="0.25">
      <c r="A52" s="41">
        <v>3</v>
      </c>
      <c r="B52" s="42">
        <v>7</v>
      </c>
      <c r="C52" s="43">
        <v>33</v>
      </c>
    </row>
    <row r="53" spans="1:7" x14ac:dyDescent="0.25">
      <c r="A53" s="20">
        <v>4</v>
      </c>
      <c r="B53" s="10">
        <v>2</v>
      </c>
      <c r="C53" s="35">
        <v>53</v>
      </c>
    </row>
    <row r="54" spans="1:7" x14ac:dyDescent="0.25">
      <c r="A54" s="20">
        <v>4</v>
      </c>
      <c r="B54" s="10">
        <v>4</v>
      </c>
      <c r="C54" s="35">
        <v>33</v>
      </c>
    </row>
    <row r="55" spans="1:7" x14ac:dyDescent="0.25">
      <c r="A55" s="20">
        <v>4</v>
      </c>
      <c r="B55" s="10">
        <v>6</v>
      </c>
      <c r="C55" s="35">
        <v>64</v>
      </c>
    </row>
    <row r="56" spans="1:7" x14ac:dyDescent="0.25">
      <c r="A56" s="21">
        <v>4</v>
      </c>
      <c r="B56" s="11">
        <v>8</v>
      </c>
      <c r="C56" s="36">
        <v>32</v>
      </c>
    </row>
    <row r="58" spans="1:7" x14ac:dyDescent="0.25">
      <c r="A58" s="39"/>
      <c r="B58" s="39"/>
      <c r="C58" s="40"/>
    </row>
    <row r="59" spans="1:7" x14ac:dyDescent="0.25">
      <c r="A59" s="39"/>
      <c r="B59" s="39"/>
      <c r="C59" s="40"/>
    </row>
    <row r="60" spans="1:7" x14ac:dyDescent="0.25">
      <c r="A60" t="s">
        <v>10</v>
      </c>
    </row>
    <row r="61" spans="1:7" x14ac:dyDescent="0.25">
      <c r="A61" s="1" t="s">
        <v>1</v>
      </c>
      <c r="B61" s="1" t="s">
        <v>2</v>
      </c>
      <c r="C61" s="1" t="s">
        <v>8</v>
      </c>
      <c r="F61" s="37" t="s">
        <v>3</v>
      </c>
      <c r="G61" s="57" t="s">
        <v>9</v>
      </c>
    </row>
    <row r="62" spans="1:7" x14ac:dyDescent="0.25">
      <c r="A62" s="2">
        <v>1</v>
      </c>
      <c r="B62" s="5">
        <v>1</v>
      </c>
      <c r="C62" s="27">
        <v>38</v>
      </c>
      <c r="F62" s="22">
        <v>1</v>
      </c>
      <c r="G62" s="45">
        <f>AVERAGE(C62,C65,C75)</f>
        <v>40</v>
      </c>
    </row>
    <row r="63" spans="1:7" x14ac:dyDescent="0.25">
      <c r="A63" s="3">
        <v>1</v>
      </c>
      <c r="B63" s="6">
        <v>3</v>
      </c>
      <c r="C63" s="28">
        <v>28</v>
      </c>
      <c r="F63" s="23">
        <v>2</v>
      </c>
      <c r="G63" s="58">
        <v>47</v>
      </c>
    </row>
    <row r="64" spans="1:7" x14ac:dyDescent="0.25">
      <c r="A64" s="3">
        <v>1</v>
      </c>
      <c r="B64" s="6">
        <v>5</v>
      </c>
      <c r="C64" s="28">
        <v>22</v>
      </c>
      <c r="F64" s="23">
        <v>3</v>
      </c>
      <c r="G64" s="44">
        <f>AVERAGE(C63,C66,C76)</f>
        <v>50.333333333333336</v>
      </c>
    </row>
    <row r="65" spans="1:7" x14ac:dyDescent="0.25">
      <c r="A65" s="48">
        <v>2</v>
      </c>
      <c r="B65" s="49">
        <v>1</v>
      </c>
      <c r="C65" s="50">
        <v>44</v>
      </c>
      <c r="F65" s="23">
        <v>4</v>
      </c>
      <c r="G65" s="58">
        <v>63</v>
      </c>
    </row>
    <row r="66" spans="1:7" x14ac:dyDescent="0.25">
      <c r="A66" s="51">
        <v>2</v>
      </c>
      <c r="B66" s="52">
        <v>3</v>
      </c>
      <c r="C66" s="53">
        <v>42</v>
      </c>
      <c r="F66" s="23">
        <v>5</v>
      </c>
      <c r="G66" s="44">
        <f>AVERAGE(C64,C67,C77)</f>
        <v>36.666666666666664</v>
      </c>
    </row>
    <row r="67" spans="1:7" x14ac:dyDescent="0.25">
      <c r="A67" s="51">
        <v>2</v>
      </c>
      <c r="B67" s="52">
        <v>5</v>
      </c>
      <c r="C67" s="53">
        <v>51</v>
      </c>
      <c r="F67" s="23">
        <v>6</v>
      </c>
      <c r="G67" s="58">
        <v>29</v>
      </c>
    </row>
    <row r="68" spans="1:7" x14ac:dyDescent="0.25">
      <c r="A68" s="51">
        <v>2</v>
      </c>
      <c r="B68" s="52">
        <v>7</v>
      </c>
      <c r="C68" s="53">
        <v>52</v>
      </c>
      <c r="F68" s="23">
        <v>7</v>
      </c>
      <c r="G68" s="44">
        <f>AVERAGE(C68,C78)</f>
        <v>34.5</v>
      </c>
    </row>
    <row r="69" spans="1:7" x14ac:dyDescent="0.25">
      <c r="A69" s="51">
        <v>2</v>
      </c>
      <c r="B69" s="52">
        <v>9</v>
      </c>
      <c r="C69" s="53">
        <v>65</v>
      </c>
      <c r="F69" s="23">
        <v>8</v>
      </c>
      <c r="G69" s="58">
        <v>24</v>
      </c>
    </row>
    <row r="70" spans="1:7" x14ac:dyDescent="0.25">
      <c r="A70" s="54">
        <v>2</v>
      </c>
      <c r="B70" s="55">
        <v>11</v>
      </c>
      <c r="C70" s="56">
        <v>40</v>
      </c>
      <c r="F70" s="23">
        <v>9</v>
      </c>
      <c r="G70" s="58">
        <f>AVERAGE(C69,C79)</f>
        <v>42</v>
      </c>
    </row>
    <row r="71" spans="1:7" x14ac:dyDescent="0.25">
      <c r="A71" s="17">
        <v>3</v>
      </c>
      <c r="B71" s="18">
        <v>2</v>
      </c>
      <c r="C71" s="33">
        <v>47</v>
      </c>
      <c r="F71" s="24">
        <v>11</v>
      </c>
      <c r="G71" s="59">
        <v>40</v>
      </c>
    </row>
    <row r="72" spans="1:7" x14ac:dyDescent="0.25">
      <c r="A72" s="19">
        <v>3</v>
      </c>
      <c r="B72" s="9">
        <v>4</v>
      </c>
      <c r="C72" s="34">
        <v>63</v>
      </c>
    </row>
    <row r="73" spans="1:7" x14ac:dyDescent="0.25">
      <c r="A73" s="19">
        <v>3</v>
      </c>
      <c r="B73" s="9">
        <v>6</v>
      </c>
      <c r="C73" s="34">
        <v>29</v>
      </c>
    </row>
    <row r="74" spans="1:7" x14ac:dyDescent="0.25">
      <c r="A74" s="41">
        <v>3</v>
      </c>
      <c r="B74" s="42">
        <v>8</v>
      </c>
      <c r="C74" s="43">
        <v>24</v>
      </c>
    </row>
    <row r="75" spans="1:7" x14ac:dyDescent="0.25">
      <c r="A75" s="20">
        <v>4</v>
      </c>
      <c r="B75" s="10">
        <v>1</v>
      </c>
      <c r="C75" s="35">
        <v>38</v>
      </c>
    </row>
    <row r="76" spans="1:7" x14ac:dyDescent="0.25">
      <c r="A76" s="20">
        <v>4</v>
      </c>
      <c r="B76" s="10">
        <v>3</v>
      </c>
      <c r="C76" s="35">
        <v>81</v>
      </c>
    </row>
    <row r="77" spans="1:7" x14ac:dyDescent="0.25">
      <c r="A77" s="20">
        <v>4</v>
      </c>
      <c r="B77" s="10">
        <v>5</v>
      </c>
      <c r="C77" s="35">
        <v>37</v>
      </c>
    </row>
    <row r="78" spans="1:7" x14ac:dyDescent="0.25">
      <c r="A78" s="20">
        <v>4</v>
      </c>
      <c r="B78" s="10">
        <v>7</v>
      </c>
      <c r="C78" s="35">
        <v>17</v>
      </c>
    </row>
    <row r="79" spans="1:7" x14ac:dyDescent="0.25">
      <c r="A79" s="21">
        <v>4</v>
      </c>
      <c r="B79" s="11">
        <v>9</v>
      </c>
      <c r="C79" s="36">
        <v>19</v>
      </c>
    </row>
    <row r="82" spans="1:8" x14ac:dyDescent="0.25">
      <c r="A82" t="s">
        <v>11</v>
      </c>
    </row>
    <row r="83" spans="1:8" ht="17.25" customHeight="1" x14ac:dyDescent="0.25">
      <c r="A83" s="60" t="s">
        <v>12</v>
      </c>
      <c r="B83" s="60"/>
      <c r="C83" s="60"/>
      <c r="D83" s="60"/>
      <c r="E83" s="60"/>
      <c r="F83" s="60"/>
      <c r="G83" s="60"/>
      <c r="H83" s="60"/>
    </row>
    <row r="84" spans="1:8" x14ac:dyDescent="0.25">
      <c r="A84" s="60"/>
      <c r="B84" s="60"/>
      <c r="C84" s="60"/>
      <c r="D84" s="60"/>
      <c r="E84" s="60"/>
      <c r="F84" s="60"/>
      <c r="G84" s="60"/>
      <c r="H84" s="60"/>
    </row>
    <row r="85" spans="1:8" x14ac:dyDescent="0.25">
      <c r="A85" s="60"/>
      <c r="B85" s="60"/>
      <c r="C85" s="60"/>
      <c r="D85" s="60"/>
      <c r="E85" s="60"/>
      <c r="F85" s="60"/>
      <c r="G85" s="60"/>
      <c r="H85" s="60"/>
    </row>
    <row r="86" spans="1:8" x14ac:dyDescent="0.25">
      <c r="A86" s="60"/>
      <c r="B86" s="60"/>
      <c r="C86" s="60"/>
      <c r="D86" s="60"/>
      <c r="E86" s="60"/>
      <c r="F86" s="60"/>
      <c r="G86" s="60"/>
      <c r="H86" s="60"/>
    </row>
    <row r="87" spans="1:8" x14ac:dyDescent="0.25">
      <c r="A87" s="60"/>
      <c r="B87" s="60"/>
      <c r="C87" s="60"/>
      <c r="D87" s="60"/>
      <c r="E87" s="60"/>
      <c r="F87" s="60"/>
      <c r="G87" s="60"/>
      <c r="H87" s="60"/>
    </row>
  </sheetData>
  <mergeCells count="1">
    <mergeCell ref="A83:H8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2023-04-01T00:24:41Z</dcterms:created>
  <dcterms:modified xsi:type="dcterms:W3CDTF">2023-04-02T14:00:59Z</dcterms:modified>
</cp:coreProperties>
</file>