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5820" tabRatio="500" firstSheet="5" activeTab="10"/>
  </bookViews>
  <sheets>
    <sheet name="Input and Land Selection" sheetId="1" r:id="rId1"/>
    <sheet name="Soil and Water Management" sheetId="2" r:id="rId2"/>
    <sheet name="Use of Inputs" sheetId="3" r:id="rId3"/>
    <sheet name="Planting" sheetId="4" r:id="rId4"/>
    <sheet name="Pest and Disease Management" sheetId="5" r:id="rId5"/>
    <sheet name="Spraying and Pest Management" sheetId="6" r:id="rId6"/>
    <sheet name="Harvest" sheetId="7" r:id="rId7"/>
    <sheet name="Post Harvest Management" sheetId="8" r:id="rId8"/>
    <sheet name="Marketing" sheetId="9" r:id="rId9"/>
    <sheet name="Recod Keeping" sheetId="10" r:id="rId10"/>
    <sheet name="Gender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2" l="1"/>
  <c r="N53" i="11"/>
  <c r="M53" i="11"/>
  <c r="I53" i="11"/>
  <c r="G53" i="11"/>
  <c r="F53" i="11"/>
  <c r="C53" i="11"/>
  <c r="E53" i="11"/>
  <c r="L53" i="11"/>
  <c r="K53" i="11"/>
  <c r="H56" i="11"/>
  <c r="D56" i="11"/>
  <c r="J53" i="11"/>
  <c r="N55" i="5"/>
  <c r="M55" i="5"/>
  <c r="L55" i="5"/>
  <c r="K55" i="5"/>
  <c r="J55" i="5"/>
  <c r="I55" i="5"/>
  <c r="G55" i="5"/>
  <c r="F55" i="5"/>
  <c r="E55" i="5"/>
  <c r="C55" i="5"/>
  <c r="N53" i="5"/>
  <c r="M53" i="5"/>
  <c r="L53" i="5"/>
  <c r="K53" i="5"/>
  <c r="J53" i="5"/>
  <c r="I53" i="5"/>
  <c r="G53" i="5"/>
  <c r="F53" i="5"/>
  <c r="E53" i="5"/>
  <c r="C53" i="5"/>
  <c r="N51" i="11"/>
  <c r="M51" i="11"/>
  <c r="L51" i="11"/>
  <c r="K51" i="11"/>
  <c r="J51" i="11"/>
  <c r="I51" i="11"/>
  <c r="G51" i="11"/>
  <c r="F51" i="11"/>
  <c r="E51" i="11"/>
  <c r="C51" i="11"/>
  <c r="N51" i="5"/>
  <c r="M51" i="5"/>
  <c r="L51" i="5"/>
  <c r="K51" i="5"/>
  <c r="J51" i="5"/>
  <c r="I51" i="5"/>
  <c r="G51" i="5"/>
  <c r="F51" i="5"/>
  <c r="E51" i="5"/>
  <c r="C51" i="5"/>
  <c r="J49" i="5"/>
  <c r="I49" i="5"/>
  <c r="J49" i="11"/>
  <c r="I49" i="11"/>
  <c r="N49" i="11"/>
  <c r="M49" i="11"/>
  <c r="L49" i="11"/>
  <c r="K49" i="11"/>
  <c r="G49" i="11"/>
  <c r="F49" i="11"/>
  <c r="E49" i="11"/>
  <c r="C49" i="11"/>
  <c r="N49" i="5"/>
  <c r="M49" i="5"/>
  <c r="L49" i="5"/>
  <c r="K49" i="5"/>
  <c r="G49" i="5"/>
  <c r="F49" i="5"/>
  <c r="E49" i="5"/>
  <c r="C49" i="5"/>
  <c r="N56" i="11"/>
  <c r="M56" i="11"/>
  <c r="L56" i="11"/>
  <c r="K56" i="11"/>
  <c r="J56" i="11"/>
  <c r="I56" i="11"/>
  <c r="G56" i="11"/>
  <c r="F56" i="11"/>
  <c r="E56" i="11"/>
  <c r="C56" i="11"/>
  <c r="N56" i="5"/>
  <c r="M56" i="5"/>
  <c r="L56" i="5"/>
  <c r="K56" i="5"/>
  <c r="J56" i="5"/>
  <c r="I56" i="5"/>
  <c r="H56" i="5"/>
  <c r="G56" i="5"/>
  <c r="F56" i="5"/>
  <c r="E56" i="5"/>
  <c r="D56" i="5"/>
  <c r="C56" i="5"/>
</calcChain>
</file>

<file path=xl/sharedStrings.xml><?xml version="1.0" encoding="utf-8"?>
<sst xmlns="http://schemas.openxmlformats.org/spreadsheetml/2006/main" count="2706" uniqueCount="38">
  <si>
    <t>A</t>
  </si>
  <si>
    <t>C</t>
  </si>
  <si>
    <t>B</t>
  </si>
  <si>
    <t>D</t>
  </si>
  <si>
    <t>Bangladesh</t>
  </si>
  <si>
    <t>Grade</t>
  </si>
  <si>
    <t>Yes/No</t>
  </si>
  <si>
    <t>Yes</t>
  </si>
  <si>
    <t>No</t>
  </si>
  <si>
    <t>Count</t>
  </si>
  <si>
    <t>Total</t>
  </si>
  <si>
    <t>Ghana</t>
  </si>
  <si>
    <t>India</t>
  </si>
  <si>
    <t>Malawi</t>
  </si>
  <si>
    <t>Tanzania</t>
  </si>
  <si>
    <t>Overall</t>
  </si>
  <si>
    <t>% within Country</t>
  </si>
  <si>
    <t>Total Groups</t>
  </si>
  <si>
    <t>Total Percent</t>
  </si>
  <si>
    <t xml:space="preserve">No </t>
  </si>
  <si>
    <t>Female Groups</t>
  </si>
  <si>
    <t>Mixed Groups</t>
  </si>
  <si>
    <t>Female Group Leader</t>
  </si>
  <si>
    <t>Male Group Leader</t>
  </si>
  <si>
    <t>Mixed Group Leader</t>
  </si>
  <si>
    <t>BY COUNTRY</t>
  </si>
  <si>
    <t>BY GROUP COMPOSITION</t>
  </si>
  <si>
    <t>BY GROUP LEADERSHIP GENDER</t>
  </si>
  <si>
    <t>BY VALUE CHAIN</t>
  </si>
  <si>
    <t>Bangladesh Indigo</t>
  </si>
  <si>
    <t>Ghana Groundnuts</t>
  </si>
  <si>
    <t>Ghana Soy</t>
  </si>
  <si>
    <t>India Maize</t>
  </si>
  <si>
    <t>India Paddy</t>
  </si>
  <si>
    <t>Malawi Groundnut</t>
  </si>
  <si>
    <t>Malawi Soy</t>
  </si>
  <si>
    <t>Tanzania Cassava</t>
  </si>
  <si>
    <t>Tanzania Sesame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</si>
</sst>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%"/>
    <numFmt numFmtId="166" formatCode="####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Arial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indexed="8"/>
      <name val="Calibri"/>
      <scheme val="minor"/>
    </font>
    <font>
      <b/>
      <sz val="10"/>
      <color theme="1"/>
      <name val="Calibri"/>
      <scheme val="minor"/>
    </font>
    <font>
      <sz val="12"/>
      <color rgb="FF000000"/>
      <name val="Arial"/>
    </font>
    <font>
      <sz val="10"/>
      <color indexed="8"/>
      <name val="Arial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64" fontId="6" fillId="0" borderId="1" xfId="0" applyNumberFormat="1" applyFont="1" applyBorder="1" applyAlignment="1">
      <alignment horizontal="right" vertical="top"/>
    </xf>
    <xf numFmtId="165" fontId="6" fillId="0" borderId="1" xfId="0" applyNumberFormat="1" applyFont="1" applyBorder="1" applyAlignment="1">
      <alignment horizontal="right" vertical="top"/>
    </xf>
    <xf numFmtId="166" fontId="6" fillId="0" borderId="1" xfId="0" applyNumberFormat="1" applyFont="1" applyBorder="1" applyAlignment="1">
      <alignment horizontal="righ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horizontal="right" vertical="top"/>
    </xf>
    <xf numFmtId="166" fontId="7" fillId="0" borderId="1" xfId="0" applyNumberFormat="1" applyFont="1" applyBorder="1" applyAlignment="1">
      <alignment horizontal="right" vertical="top"/>
    </xf>
    <xf numFmtId="0" fontId="8" fillId="0" borderId="0" xfId="0" applyFont="1"/>
    <xf numFmtId="0" fontId="1" fillId="0" borderId="0" xfId="0" applyFont="1"/>
    <xf numFmtId="0" fontId="5" fillId="0" borderId="0" xfId="0" applyFont="1" applyBorder="1"/>
    <xf numFmtId="0" fontId="7" fillId="0" borderId="0" xfId="0" applyFont="1" applyFill="1" applyBorder="1" applyAlignment="1">
      <alignment horizontal="left" vertical="top" wrapText="1"/>
    </xf>
    <xf numFmtId="165" fontId="7" fillId="0" borderId="0" xfId="0" applyNumberFormat="1" applyFont="1" applyBorder="1" applyAlignment="1">
      <alignment horizontal="right" vertical="top"/>
    </xf>
    <xf numFmtId="165" fontId="4" fillId="0" borderId="0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 wrapText="1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5" fontId="10" fillId="0" borderId="1" xfId="0" applyNumberFormat="1" applyFont="1" applyBorder="1" applyAlignment="1">
      <alignment horizontal="right" vertical="top"/>
    </xf>
    <xf numFmtId="165" fontId="10" fillId="0" borderId="1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6" fontId="7" fillId="0" borderId="1" xfId="0" applyNumberFormat="1" applyFont="1" applyBorder="1" applyAlignment="1">
      <alignment horizontal="right" vertical="top"/>
    </xf>
    <xf numFmtId="0" fontId="6" fillId="0" borderId="2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horizontal="right" vertical="top"/>
    </xf>
    <xf numFmtId="164" fontId="5" fillId="0" borderId="1" xfId="0" applyNumberFormat="1" applyFont="1" applyBorder="1"/>
    <xf numFmtId="9" fontId="5" fillId="0" borderId="1" xfId="0" applyNumberFormat="1" applyFont="1" applyBorder="1"/>
    <xf numFmtId="0" fontId="7" fillId="0" borderId="3" xfId="0" applyFont="1" applyFill="1" applyBorder="1" applyAlignment="1">
      <alignment horizontal="left" vertical="top" wrapText="1"/>
    </xf>
    <xf numFmtId="0" fontId="8" fillId="0" borderId="1" xfId="0" applyFont="1" applyBorder="1"/>
    <xf numFmtId="165" fontId="9" fillId="0" borderId="0" xfId="0" applyNumberFormat="1" applyFont="1" applyBorder="1" applyAlignment="1">
      <alignment horizontal="right" vertical="top"/>
    </xf>
    <xf numFmtId="165" fontId="6" fillId="0" borderId="3" xfId="0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left" vertical="top" wrapText="1"/>
    </xf>
    <xf numFmtId="164" fontId="11" fillId="0" borderId="1" xfId="0" applyNumberFormat="1" applyFont="1" applyBorder="1" applyAlignment="1">
      <alignment horizontal="right" vertical="top"/>
    </xf>
    <xf numFmtId="165" fontId="11" fillId="0" borderId="1" xfId="0" applyNumberFormat="1" applyFont="1" applyBorder="1" applyAlignment="1">
      <alignment horizontal="right" vertical="top"/>
    </xf>
    <xf numFmtId="0" fontId="5" fillId="0" borderId="2" xfId="0" applyFont="1" applyBorder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5" fillId="2" borderId="1" xfId="0" applyFont="1" applyFill="1" applyBorder="1"/>
    <xf numFmtId="164" fontId="7" fillId="2" borderId="1" xfId="0" applyNumberFormat="1" applyFont="1" applyFill="1" applyBorder="1" applyAlignment="1">
      <alignment horizontal="right" vertical="top"/>
    </xf>
  </cellXfs>
  <cellStyles count="10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66" workbookViewId="0">
      <selection activeCell="E94" sqref="E94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5</v>
      </c>
      <c r="D3" s="12">
        <v>38</v>
      </c>
      <c r="E3" s="27">
        <v>46</v>
      </c>
      <c r="F3" s="12">
        <v>0</v>
      </c>
      <c r="G3" s="12">
        <v>37</v>
      </c>
      <c r="H3" s="12">
        <v>126</v>
      </c>
    </row>
    <row r="4" spans="1:8" ht="28">
      <c r="A4" s="42"/>
      <c r="B4" s="11" t="s">
        <v>16</v>
      </c>
      <c r="C4" s="13">
        <v>0.22727272727272727</v>
      </c>
      <c r="D4" s="13">
        <v>0.54285714285714282</v>
      </c>
      <c r="E4" s="26">
        <v>9.0373280943025561E-2</v>
      </c>
      <c r="F4" s="13">
        <v>0</v>
      </c>
      <c r="G4" s="13">
        <v>0.26428571428571429</v>
      </c>
      <c r="H4" s="13">
        <v>0.11853245531514581</v>
      </c>
    </row>
    <row r="5" spans="1:8">
      <c r="A5" s="42" t="s">
        <v>2</v>
      </c>
      <c r="B5" s="11" t="s">
        <v>9</v>
      </c>
      <c r="C5" s="12">
        <v>8</v>
      </c>
      <c r="D5" s="12">
        <v>14</v>
      </c>
      <c r="E5" s="27">
        <v>263</v>
      </c>
      <c r="F5" s="12">
        <v>0</v>
      </c>
      <c r="G5" s="12">
        <v>68</v>
      </c>
      <c r="H5" s="12">
        <v>353</v>
      </c>
    </row>
    <row r="6" spans="1:8" ht="28">
      <c r="A6" s="42"/>
      <c r="B6" s="11" t="s">
        <v>16</v>
      </c>
      <c r="C6" s="13">
        <v>0.36363636363636365</v>
      </c>
      <c r="D6" s="13">
        <v>0.2</v>
      </c>
      <c r="E6" s="26">
        <v>0.51669941060903735</v>
      </c>
      <c r="F6" s="13">
        <v>0</v>
      </c>
      <c r="G6" s="13">
        <v>0.48571428571428571</v>
      </c>
      <c r="H6" s="13">
        <v>0.33207902163687675</v>
      </c>
    </row>
    <row r="7" spans="1:8">
      <c r="A7" s="42" t="s">
        <v>1</v>
      </c>
      <c r="B7" s="11" t="s">
        <v>9</v>
      </c>
      <c r="C7" s="12">
        <v>4</v>
      </c>
      <c r="D7" s="12">
        <v>16</v>
      </c>
      <c r="E7" s="27">
        <v>175</v>
      </c>
      <c r="F7" s="12">
        <v>0</v>
      </c>
      <c r="G7" s="12">
        <v>15</v>
      </c>
      <c r="H7" s="12">
        <v>210</v>
      </c>
    </row>
    <row r="8" spans="1:8" ht="28">
      <c r="A8" s="42"/>
      <c r="B8" s="11" t="s">
        <v>16</v>
      </c>
      <c r="C8" s="13">
        <v>0.18181818181818182</v>
      </c>
      <c r="D8" s="13">
        <v>0.22857142857142856</v>
      </c>
      <c r="E8" s="26">
        <v>0.34381139489194501</v>
      </c>
      <c r="F8" s="13">
        <v>0</v>
      </c>
      <c r="G8" s="13">
        <v>0.10714285714285714</v>
      </c>
      <c r="H8" s="13">
        <v>0.1975540921919097</v>
      </c>
    </row>
    <row r="9" spans="1:8">
      <c r="A9" s="42" t="s">
        <v>3</v>
      </c>
      <c r="B9" s="11" t="s">
        <v>9</v>
      </c>
      <c r="C9" s="12">
        <v>5</v>
      </c>
      <c r="D9" s="12">
        <v>2</v>
      </c>
      <c r="E9" s="27">
        <v>25</v>
      </c>
      <c r="F9" s="12">
        <v>0</v>
      </c>
      <c r="G9" s="12">
        <v>20</v>
      </c>
      <c r="H9" s="12">
        <v>52</v>
      </c>
    </row>
    <row r="10" spans="1:8" ht="28">
      <c r="A10" s="42"/>
      <c r="B10" s="11" t="s">
        <v>16</v>
      </c>
      <c r="C10" s="13">
        <v>0.22727272727272727</v>
      </c>
      <c r="D10" s="13">
        <v>2.8571428571428571E-2</v>
      </c>
      <c r="E10" s="26">
        <v>4.9115913555992138E-2</v>
      </c>
      <c r="F10" s="13">
        <v>0</v>
      </c>
      <c r="G10" s="13">
        <v>0.14285714285714285</v>
      </c>
      <c r="H10" s="13">
        <v>4.8918156161806212E-2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3</v>
      </c>
      <c r="D15" s="12">
        <v>1</v>
      </c>
      <c r="E15" s="27">
        <v>10</v>
      </c>
      <c r="F15" s="12">
        <v>0</v>
      </c>
      <c r="G15" s="12">
        <v>1</v>
      </c>
      <c r="H15" s="12">
        <v>15</v>
      </c>
    </row>
    <row r="16" spans="1:8" ht="28">
      <c r="A16" s="42"/>
      <c r="B16" s="11" t="s">
        <v>16</v>
      </c>
      <c r="C16" s="13">
        <v>0.13636363636363635</v>
      </c>
      <c r="D16" s="13">
        <v>1.4285714285714285E-2</v>
      </c>
      <c r="E16" s="26">
        <v>1.9646365422396856E-2</v>
      </c>
      <c r="F16" s="13">
        <v>0</v>
      </c>
      <c r="G16" s="14">
        <v>7.1428571428571426E-3</v>
      </c>
      <c r="H16" s="13">
        <v>1.4111006585136407E-2</v>
      </c>
    </row>
    <row r="17" spans="1:12">
      <c r="A17" s="43" t="s">
        <v>7</v>
      </c>
      <c r="B17" s="11" t="s">
        <v>9</v>
      </c>
      <c r="C17" s="12">
        <v>19</v>
      </c>
      <c r="D17" s="12">
        <v>69</v>
      </c>
      <c r="E17" s="27">
        <v>499</v>
      </c>
      <c r="F17" s="12">
        <v>0</v>
      </c>
      <c r="G17" s="12">
        <v>139</v>
      </c>
      <c r="H17" s="12">
        <v>726</v>
      </c>
    </row>
    <row r="18" spans="1:12" ht="28">
      <c r="A18" s="42"/>
      <c r="B18" s="11" t="s">
        <v>16</v>
      </c>
      <c r="C18" s="13">
        <v>0.86363636363636365</v>
      </c>
      <c r="D18" s="13">
        <v>0.98571428571428588</v>
      </c>
      <c r="E18" s="26">
        <v>0.98035363457760316</v>
      </c>
      <c r="F18" s="13">
        <v>0</v>
      </c>
      <c r="G18" s="13">
        <v>0.99285714285714288</v>
      </c>
      <c r="H18" s="13">
        <v>0.68297271872060206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5</v>
      </c>
      <c r="D26" s="27">
        <v>22</v>
      </c>
      <c r="E26" s="27">
        <v>16</v>
      </c>
      <c r="F26" s="27">
        <v>34</v>
      </c>
      <c r="G26" s="27">
        <v>12</v>
      </c>
      <c r="H26" s="27">
        <v>21</v>
      </c>
      <c r="I26" s="27">
        <v>14</v>
      </c>
      <c r="J26" s="27">
        <v>20</v>
      </c>
      <c r="K26" s="27">
        <v>17</v>
      </c>
      <c r="L26" s="12">
        <v>161</v>
      </c>
    </row>
    <row r="27" spans="1:12" ht="28">
      <c r="A27" s="42"/>
      <c r="B27" s="11" t="s">
        <v>16</v>
      </c>
      <c r="C27" s="26">
        <v>0.22727272727272727</v>
      </c>
      <c r="D27" s="26">
        <v>0.7857142857142857</v>
      </c>
      <c r="E27" s="26">
        <v>0.38095238095238093</v>
      </c>
      <c r="F27" s="26">
        <v>0.26984126984126983</v>
      </c>
      <c r="G27" s="26">
        <v>3.1331592689295036E-2</v>
      </c>
      <c r="H27" s="26">
        <v>0.12280701754385964</v>
      </c>
      <c r="I27" s="26">
        <v>9.2715231788079458E-2</v>
      </c>
      <c r="J27" s="26">
        <v>0.2857142857142857</v>
      </c>
      <c r="K27" s="26">
        <v>0.24285714285714285</v>
      </c>
      <c r="L27" s="13">
        <v>0.15145813734713076</v>
      </c>
    </row>
    <row r="28" spans="1:12">
      <c r="A28" s="42" t="s">
        <v>2</v>
      </c>
      <c r="B28" s="11" t="s">
        <v>9</v>
      </c>
      <c r="C28" s="27">
        <v>8</v>
      </c>
      <c r="D28" s="27">
        <v>6</v>
      </c>
      <c r="E28" s="27">
        <v>8</v>
      </c>
      <c r="F28" s="27">
        <v>24</v>
      </c>
      <c r="G28" s="27">
        <v>239</v>
      </c>
      <c r="H28" s="27">
        <v>75</v>
      </c>
      <c r="I28" s="27">
        <v>48</v>
      </c>
      <c r="J28" s="27">
        <v>36</v>
      </c>
      <c r="K28" s="27">
        <v>32</v>
      </c>
      <c r="L28" s="12">
        <v>476</v>
      </c>
    </row>
    <row r="29" spans="1:12" ht="28">
      <c r="A29" s="42"/>
      <c r="B29" s="11" t="s">
        <v>16</v>
      </c>
      <c r="C29" s="26">
        <v>0.36363636363636365</v>
      </c>
      <c r="D29" s="26">
        <v>0.21428571428571427</v>
      </c>
      <c r="E29" s="26">
        <v>0.19047619047619047</v>
      </c>
      <c r="F29" s="26">
        <v>0.19047619047619047</v>
      </c>
      <c r="G29" s="26">
        <v>0.62402088772845954</v>
      </c>
      <c r="H29" s="26">
        <v>0.43859649122807015</v>
      </c>
      <c r="I29" s="26">
        <v>0.31788079470198677</v>
      </c>
      <c r="J29" s="26">
        <v>0.51428571428571423</v>
      </c>
      <c r="K29" s="26">
        <v>0.45714285714285713</v>
      </c>
      <c r="L29" s="13">
        <v>0.44778927563499532</v>
      </c>
    </row>
    <row r="30" spans="1:12">
      <c r="A30" s="42" t="s">
        <v>1</v>
      </c>
      <c r="B30" s="11" t="s">
        <v>9</v>
      </c>
      <c r="C30" s="27">
        <v>4</v>
      </c>
      <c r="D30" s="27">
        <v>0</v>
      </c>
      <c r="E30" s="27">
        <v>16</v>
      </c>
      <c r="F30" s="27">
        <v>58</v>
      </c>
      <c r="G30" s="27">
        <v>117</v>
      </c>
      <c r="H30" s="27">
        <v>47</v>
      </c>
      <c r="I30" s="27">
        <v>58</v>
      </c>
      <c r="J30" s="27">
        <v>5</v>
      </c>
      <c r="K30" s="27">
        <v>10</v>
      </c>
      <c r="L30" s="12">
        <v>315</v>
      </c>
    </row>
    <row r="31" spans="1:12" ht="28">
      <c r="A31" s="42"/>
      <c r="B31" s="11" t="s">
        <v>16</v>
      </c>
      <c r="C31" s="26">
        <v>0.18181818181818182</v>
      </c>
      <c r="D31" s="26">
        <v>0</v>
      </c>
      <c r="E31" s="26">
        <v>0.38095238095238093</v>
      </c>
      <c r="F31" s="26">
        <v>0.46031746031746029</v>
      </c>
      <c r="G31" s="26">
        <v>0.30548302872062666</v>
      </c>
      <c r="H31" s="26">
        <v>0.27485380116959063</v>
      </c>
      <c r="I31" s="26">
        <v>0.38410596026490068</v>
      </c>
      <c r="J31" s="26">
        <v>7.1428571428571425E-2</v>
      </c>
      <c r="K31" s="26">
        <v>0.14285714285714285</v>
      </c>
      <c r="L31" s="13">
        <v>0.29633113828786456</v>
      </c>
    </row>
    <row r="32" spans="1:12">
      <c r="A32" s="42" t="s">
        <v>3</v>
      </c>
      <c r="B32" s="11" t="s">
        <v>9</v>
      </c>
      <c r="C32" s="27">
        <v>5</v>
      </c>
      <c r="D32" s="27">
        <v>0</v>
      </c>
      <c r="E32" s="27">
        <v>2</v>
      </c>
      <c r="F32" s="27">
        <v>10</v>
      </c>
      <c r="G32" s="27">
        <v>15</v>
      </c>
      <c r="H32" s="27">
        <v>28</v>
      </c>
      <c r="I32" s="27">
        <v>31</v>
      </c>
      <c r="J32" s="27">
        <v>9</v>
      </c>
      <c r="K32" s="27">
        <v>11</v>
      </c>
      <c r="L32" s="12">
        <v>111</v>
      </c>
    </row>
    <row r="33" spans="1:14" ht="28">
      <c r="A33" s="42"/>
      <c r="B33" s="11" t="s">
        <v>16</v>
      </c>
      <c r="C33" s="26">
        <v>0.22727272727272727</v>
      </c>
      <c r="D33" s="26">
        <v>0</v>
      </c>
      <c r="E33" s="26">
        <v>4.7619047619047616E-2</v>
      </c>
      <c r="F33" s="26">
        <v>7.9365079365079361E-2</v>
      </c>
      <c r="G33" s="26">
        <v>3.91644908616188E-2</v>
      </c>
      <c r="H33" s="26">
        <v>0.16374269005847952</v>
      </c>
      <c r="I33" s="26">
        <v>0.20529801324503311</v>
      </c>
      <c r="J33" s="26">
        <v>0.12857142857142856</v>
      </c>
      <c r="K33" s="26">
        <v>0.15714285714285714</v>
      </c>
      <c r="L33" s="13">
        <v>0.10442144873000941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3</v>
      </c>
      <c r="D38" s="27">
        <v>0</v>
      </c>
      <c r="E38" s="27">
        <v>1</v>
      </c>
      <c r="F38" s="27">
        <v>8</v>
      </c>
      <c r="G38" s="27">
        <v>2</v>
      </c>
      <c r="H38" s="12">
        <v>14</v>
      </c>
      <c r="I38" s="12">
        <v>16</v>
      </c>
      <c r="J38" s="27">
        <v>0</v>
      </c>
      <c r="K38" s="27">
        <v>1</v>
      </c>
      <c r="L38" s="12">
        <v>45</v>
      </c>
    </row>
    <row r="39" spans="1:14" ht="28">
      <c r="A39" s="42"/>
      <c r="B39" s="11" t="s">
        <v>16</v>
      </c>
      <c r="C39" s="26">
        <v>0.13636363636363635</v>
      </c>
      <c r="D39" s="26">
        <v>0</v>
      </c>
      <c r="E39" s="26">
        <v>2.3809523809523808E-2</v>
      </c>
      <c r="F39" s="26">
        <v>6.3492063492063489E-2</v>
      </c>
      <c r="G39" s="28">
        <v>5.2219321148825075E-3</v>
      </c>
      <c r="H39" s="14">
        <v>8.1871345029239762E-2</v>
      </c>
      <c r="I39" s="14">
        <v>0.10596026490066225</v>
      </c>
      <c r="J39" s="26">
        <v>0</v>
      </c>
      <c r="K39" s="26">
        <v>1.4285714285714285E-2</v>
      </c>
      <c r="L39" s="13">
        <v>4.2333019755409221E-2</v>
      </c>
    </row>
    <row r="40" spans="1:14">
      <c r="A40" s="43" t="s">
        <v>7</v>
      </c>
      <c r="B40" s="11" t="s">
        <v>9</v>
      </c>
      <c r="C40" s="27">
        <v>19</v>
      </c>
      <c r="D40" s="27">
        <v>28</v>
      </c>
      <c r="E40" s="27">
        <v>41</v>
      </c>
      <c r="F40" s="27">
        <v>118</v>
      </c>
      <c r="G40" s="27">
        <v>381</v>
      </c>
      <c r="H40" s="12">
        <v>157</v>
      </c>
      <c r="I40" s="12">
        <v>135</v>
      </c>
      <c r="J40" s="27">
        <v>70</v>
      </c>
      <c r="K40" s="27">
        <v>69</v>
      </c>
      <c r="L40" s="12">
        <v>1018</v>
      </c>
    </row>
    <row r="41" spans="1:14" ht="28">
      <c r="A41" s="42"/>
      <c r="B41" s="11" t="s">
        <v>16</v>
      </c>
      <c r="C41" s="26">
        <v>0.86363636363636365</v>
      </c>
      <c r="D41" s="26">
        <v>1</v>
      </c>
      <c r="E41" s="26">
        <v>0.97619047619047616</v>
      </c>
      <c r="F41" s="26">
        <v>0.9365079365079364</v>
      </c>
      <c r="G41" s="26">
        <v>0.99477806788511747</v>
      </c>
      <c r="H41" s="13">
        <v>0.91812865497076024</v>
      </c>
      <c r="I41" s="14">
        <v>0.89403973509933776</v>
      </c>
      <c r="J41" s="26">
        <v>1</v>
      </c>
      <c r="K41" s="26">
        <v>0.98571428571428588</v>
      </c>
      <c r="L41" s="13">
        <v>0.95766698024459074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12">
        <v>171</v>
      </c>
      <c r="I42" s="12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13">
        <v>1</v>
      </c>
      <c r="I43" s="13">
        <v>1</v>
      </c>
      <c r="J43" s="26">
        <v>1</v>
      </c>
      <c r="K43" s="26">
        <v>1</v>
      </c>
      <c r="L43" s="26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22">
        <v>5</v>
      </c>
      <c r="D48" s="23">
        <v>0</v>
      </c>
      <c r="E48" s="22">
        <v>9</v>
      </c>
      <c r="F48" s="22">
        <v>29</v>
      </c>
      <c r="G48" s="22">
        <v>40</v>
      </c>
      <c r="H48" s="23">
        <v>0</v>
      </c>
      <c r="I48" s="22">
        <v>0</v>
      </c>
      <c r="J48" s="22">
        <v>0</v>
      </c>
      <c r="K48" s="22">
        <v>3</v>
      </c>
      <c r="L48" s="22">
        <v>34</v>
      </c>
      <c r="M48" s="22">
        <v>57</v>
      </c>
      <c r="N48" s="22">
        <v>63</v>
      </c>
    </row>
    <row r="49" spans="1:14" ht="28">
      <c r="A49" s="42"/>
      <c r="B49" s="11" t="s">
        <v>16</v>
      </c>
      <c r="C49" s="24">
        <v>0.22727272727272727</v>
      </c>
      <c r="D49" s="25">
        <v>0</v>
      </c>
      <c r="E49" s="24">
        <v>0.81818181818181823</v>
      </c>
      <c r="F49" s="24">
        <v>0.49152542372881358</v>
      </c>
      <c r="G49" s="24">
        <v>9.4117647058823528E-2</v>
      </c>
      <c r="H49" s="25">
        <v>0</v>
      </c>
      <c r="I49" s="25">
        <v>0</v>
      </c>
      <c r="J49" s="25">
        <v>0</v>
      </c>
      <c r="K49" s="24">
        <v>0.21428571428571427</v>
      </c>
      <c r="L49" s="24">
        <v>0.26984126984126983</v>
      </c>
      <c r="M49" s="24">
        <v>0.12076271186440678</v>
      </c>
      <c r="N49" s="24">
        <v>0.34054054054054056</v>
      </c>
    </row>
    <row r="50" spans="1:14">
      <c r="A50" s="42" t="s">
        <v>2</v>
      </c>
      <c r="B50" s="11" t="s">
        <v>9</v>
      </c>
      <c r="C50" s="22">
        <v>8</v>
      </c>
      <c r="D50" s="23">
        <v>0</v>
      </c>
      <c r="E50" s="22">
        <v>2</v>
      </c>
      <c r="F50" s="22">
        <v>12</v>
      </c>
      <c r="G50" s="22">
        <v>216</v>
      </c>
      <c r="H50" s="23">
        <v>0</v>
      </c>
      <c r="I50" s="22">
        <v>0</v>
      </c>
      <c r="J50" s="22">
        <v>0</v>
      </c>
      <c r="K50" s="22">
        <v>5</v>
      </c>
      <c r="L50" s="22">
        <v>63</v>
      </c>
      <c r="M50" s="22">
        <v>231</v>
      </c>
      <c r="N50" s="22">
        <v>75</v>
      </c>
    </row>
    <row r="51" spans="1:14" ht="28">
      <c r="A51" s="42"/>
      <c r="B51" s="11" t="s">
        <v>16</v>
      </c>
      <c r="C51" s="24">
        <v>0.36363636363636365</v>
      </c>
      <c r="D51" s="25">
        <v>0</v>
      </c>
      <c r="E51" s="24">
        <v>0.18181818181818182</v>
      </c>
      <c r="F51" s="24">
        <v>0.20338983050847459</v>
      </c>
      <c r="G51" s="24">
        <v>0.50823529411764701</v>
      </c>
      <c r="H51" s="25">
        <v>0</v>
      </c>
      <c r="I51" s="25">
        <v>0</v>
      </c>
      <c r="J51" s="25">
        <v>0</v>
      </c>
      <c r="K51" s="24">
        <v>0.35714285714285715</v>
      </c>
      <c r="L51" s="24">
        <v>0.5</v>
      </c>
      <c r="M51" s="24">
        <v>0.48940677966101692</v>
      </c>
      <c r="N51" s="24">
        <v>0.40540540540540543</v>
      </c>
    </row>
    <row r="52" spans="1:14">
      <c r="A52" s="42" t="s">
        <v>1</v>
      </c>
      <c r="B52" s="11" t="s">
        <v>9</v>
      </c>
      <c r="C52" s="22">
        <v>4</v>
      </c>
      <c r="D52" s="23">
        <v>0</v>
      </c>
      <c r="E52" s="22">
        <v>0</v>
      </c>
      <c r="F52" s="22">
        <v>16</v>
      </c>
      <c r="G52" s="22">
        <v>148</v>
      </c>
      <c r="H52" s="23">
        <v>0</v>
      </c>
      <c r="I52" s="22">
        <v>0</v>
      </c>
      <c r="J52" s="22">
        <v>0</v>
      </c>
      <c r="K52" s="22">
        <v>0</v>
      </c>
      <c r="L52" s="22">
        <v>15</v>
      </c>
      <c r="M52" s="22">
        <v>152</v>
      </c>
      <c r="N52" s="22">
        <v>31</v>
      </c>
    </row>
    <row r="53" spans="1:14" ht="28">
      <c r="A53" s="42"/>
      <c r="B53" s="11" t="s">
        <v>16</v>
      </c>
      <c r="C53" s="24">
        <v>0.18181818181818182</v>
      </c>
      <c r="D53" s="25">
        <v>0</v>
      </c>
      <c r="E53" s="24">
        <v>0</v>
      </c>
      <c r="F53" s="24">
        <v>0.2711864406779661</v>
      </c>
      <c r="G53" s="24">
        <v>0.34823529411764703</v>
      </c>
      <c r="H53" s="25">
        <v>0</v>
      </c>
      <c r="I53" s="25">
        <v>0</v>
      </c>
      <c r="J53" s="25">
        <v>0</v>
      </c>
      <c r="K53" s="24">
        <v>0</v>
      </c>
      <c r="L53" s="24">
        <v>0.11904761904761904</v>
      </c>
      <c r="M53" s="24">
        <v>0.32203389830508472</v>
      </c>
      <c r="N53" s="24">
        <v>0.16756756756756758</v>
      </c>
    </row>
    <row r="54" spans="1:14">
      <c r="A54" s="42" t="s">
        <v>3</v>
      </c>
      <c r="B54" s="11" t="s">
        <v>9</v>
      </c>
      <c r="C54" s="22">
        <v>5</v>
      </c>
      <c r="D54" s="23">
        <v>0</v>
      </c>
      <c r="E54" s="22">
        <v>0</v>
      </c>
      <c r="F54" s="22">
        <v>2</v>
      </c>
      <c r="G54" s="22">
        <v>21</v>
      </c>
      <c r="H54" s="23">
        <v>0</v>
      </c>
      <c r="I54" s="22">
        <v>0</v>
      </c>
      <c r="J54" s="22">
        <v>0</v>
      </c>
      <c r="K54" s="22">
        <v>6</v>
      </c>
      <c r="L54" s="22">
        <v>14</v>
      </c>
      <c r="M54" s="22">
        <v>32</v>
      </c>
      <c r="N54" s="22">
        <v>16</v>
      </c>
    </row>
    <row r="55" spans="1:14" ht="28">
      <c r="A55" s="42"/>
      <c r="B55" s="11" t="s">
        <v>16</v>
      </c>
      <c r="C55" s="24">
        <v>0.22727272727272727</v>
      </c>
      <c r="D55" s="25">
        <v>0</v>
      </c>
      <c r="E55" s="24">
        <v>0</v>
      </c>
      <c r="F55" s="24">
        <v>3.3898305084745763E-2</v>
      </c>
      <c r="G55" s="24">
        <v>4.9411764705882349E-2</v>
      </c>
      <c r="H55" s="25">
        <v>0</v>
      </c>
      <c r="I55" s="25">
        <v>0</v>
      </c>
      <c r="J55" s="25">
        <v>0</v>
      </c>
      <c r="K55" s="24">
        <v>0.42857142857142855</v>
      </c>
      <c r="L55" s="24">
        <v>0.1111111111111111</v>
      </c>
      <c r="M55" s="24">
        <v>6.7796610169491525E-2</v>
      </c>
      <c r="N55" s="24">
        <v>8.6486486486486491E-2</v>
      </c>
    </row>
    <row r="56" spans="1:14">
      <c r="A56" s="2"/>
      <c r="B56" s="8" t="s">
        <v>17</v>
      </c>
      <c r="C56" s="22">
        <v>22</v>
      </c>
      <c r="D56" s="22">
        <v>0</v>
      </c>
      <c r="E56" s="22">
        <v>11</v>
      </c>
      <c r="F56" s="22">
        <v>59</v>
      </c>
      <c r="G56" s="22">
        <v>425</v>
      </c>
      <c r="H56" s="22">
        <v>0</v>
      </c>
      <c r="I56" s="22">
        <v>0</v>
      </c>
      <c r="J56" s="22">
        <v>0</v>
      </c>
      <c r="K56" s="22">
        <v>14</v>
      </c>
      <c r="L56" s="22">
        <v>126</v>
      </c>
      <c r="M56" s="22">
        <v>472</v>
      </c>
      <c r="N56" s="22">
        <v>185</v>
      </c>
    </row>
    <row r="57" spans="1:14">
      <c r="A57" s="2"/>
      <c r="B57" s="8" t="s">
        <v>18</v>
      </c>
      <c r="C57" s="24">
        <v>1</v>
      </c>
      <c r="D57" s="25">
        <v>0</v>
      </c>
      <c r="E57" s="24">
        <v>1</v>
      </c>
      <c r="F57" s="24">
        <v>1</v>
      </c>
      <c r="G57" s="24">
        <v>1</v>
      </c>
      <c r="H57" s="25">
        <v>0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</row>
    <row r="58" spans="1:14">
      <c r="A58" s="1"/>
      <c r="B58" s="1"/>
      <c r="C58" s="20"/>
      <c r="D58" s="1"/>
      <c r="E58" s="1"/>
      <c r="F58" s="1"/>
      <c r="G58" s="1"/>
      <c r="H58" s="1"/>
    </row>
    <row r="59" spans="1:14">
      <c r="A59" s="1"/>
      <c r="B59" s="1"/>
      <c r="C59" s="20"/>
      <c r="D59" s="1"/>
      <c r="E59" s="1"/>
      <c r="F59" s="1"/>
      <c r="G59" s="1"/>
      <c r="H59" s="1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3</v>
      </c>
      <c r="C62" s="12">
        <v>0</v>
      </c>
      <c r="D62" s="12">
        <v>0</v>
      </c>
      <c r="E62" s="12">
        <v>1</v>
      </c>
      <c r="F62" s="12">
        <v>8</v>
      </c>
      <c r="G62" s="12">
        <v>0</v>
      </c>
      <c r="H62" s="12">
        <v>0</v>
      </c>
      <c r="I62" s="12">
        <v>0</v>
      </c>
      <c r="J62" s="12">
        <v>1</v>
      </c>
      <c r="K62" s="12">
        <v>0</v>
      </c>
      <c r="L62" s="12">
        <v>12</v>
      </c>
      <c r="M62" s="12">
        <v>0</v>
      </c>
    </row>
    <row r="63" spans="1:14">
      <c r="A63" s="2"/>
      <c r="B63" s="13">
        <v>0.13636363636363635</v>
      </c>
      <c r="C63" s="13">
        <v>0</v>
      </c>
      <c r="D63" s="13">
        <v>0</v>
      </c>
      <c r="E63" s="13">
        <v>1.6949152542372881E-2</v>
      </c>
      <c r="F63" s="13">
        <v>1.8823529411764704E-2</v>
      </c>
      <c r="G63" s="13">
        <v>0</v>
      </c>
      <c r="H63" s="13">
        <v>0</v>
      </c>
      <c r="I63" s="13">
        <v>0</v>
      </c>
      <c r="J63" s="13">
        <v>7.1428571428571425E-2</v>
      </c>
      <c r="K63" s="13">
        <v>0</v>
      </c>
      <c r="L63" s="13">
        <v>2.5423728813559324E-2</v>
      </c>
      <c r="M63" s="13">
        <v>0</v>
      </c>
    </row>
    <row r="64" spans="1:14">
      <c r="A64" s="2" t="s">
        <v>7</v>
      </c>
      <c r="B64" s="12">
        <v>19</v>
      </c>
      <c r="C64" s="12">
        <v>0</v>
      </c>
      <c r="D64" s="12">
        <v>11</v>
      </c>
      <c r="E64" s="12">
        <v>58</v>
      </c>
      <c r="F64" s="12">
        <v>417</v>
      </c>
      <c r="G64" s="12">
        <v>0</v>
      </c>
      <c r="H64" s="12">
        <v>0</v>
      </c>
      <c r="I64" s="12">
        <v>0</v>
      </c>
      <c r="J64" s="12">
        <v>13</v>
      </c>
      <c r="K64" s="12">
        <v>126</v>
      </c>
      <c r="L64" s="12">
        <v>460</v>
      </c>
      <c r="M64" s="12">
        <v>0</v>
      </c>
    </row>
    <row r="65" spans="1:20">
      <c r="A65" s="2"/>
      <c r="B65" s="13">
        <v>0.86363636363636365</v>
      </c>
      <c r="C65" s="13">
        <v>0</v>
      </c>
      <c r="D65" s="13">
        <v>1</v>
      </c>
      <c r="E65" s="13">
        <v>0.98305084745762716</v>
      </c>
      <c r="F65" s="13">
        <v>0.98117647058823532</v>
      </c>
      <c r="G65" s="13">
        <v>0</v>
      </c>
      <c r="H65" s="13">
        <v>0</v>
      </c>
      <c r="I65" s="13">
        <v>0</v>
      </c>
      <c r="J65" s="13">
        <v>0.9285714285714286</v>
      </c>
      <c r="K65" s="13">
        <v>1</v>
      </c>
      <c r="L65" s="13">
        <v>0.97457627118644075</v>
      </c>
      <c r="M65" s="13">
        <v>0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59</v>
      </c>
      <c r="F66" s="12">
        <v>425</v>
      </c>
      <c r="G66" s="12">
        <v>0</v>
      </c>
      <c r="H66" s="12">
        <v>0</v>
      </c>
      <c r="I66" s="12">
        <v>0</v>
      </c>
      <c r="J66" s="12">
        <v>14</v>
      </c>
      <c r="K66" s="12">
        <v>126</v>
      </c>
      <c r="L66" s="12">
        <v>472</v>
      </c>
      <c r="M66" s="12">
        <v>0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68" spans="1:20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20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42" t="s">
        <v>0</v>
      </c>
      <c r="B73" s="11" t="s">
        <v>9</v>
      </c>
      <c r="C73" s="12">
        <v>5</v>
      </c>
      <c r="D73" s="12">
        <v>0</v>
      </c>
      <c r="E73" s="12">
        <v>0</v>
      </c>
      <c r="F73" s="12">
        <v>13</v>
      </c>
      <c r="G73" s="12">
        <v>0</v>
      </c>
      <c r="H73" s="12">
        <v>8</v>
      </c>
      <c r="I73" s="12">
        <v>40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7</v>
      </c>
      <c r="P73" s="12">
        <v>0</v>
      </c>
      <c r="Q73" s="12">
        <v>0</v>
      </c>
      <c r="R73" s="12">
        <v>65</v>
      </c>
      <c r="S73" s="12">
        <v>0</v>
      </c>
      <c r="T73" s="12">
        <v>38</v>
      </c>
    </row>
    <row r="74" spans="1:20" ht="28">
      <c r="A74" s="42"/>
      <c r="B74" s="11" t="s">
        <v>16</v>
      </c>
      <c r="C74" s="13">
        <v>0.22727272727272727</v>
      </c>
      <c r="D74" s="13">
        <v>0</v>
      </c>
      <c r="E74" s="13">
        <v>0</v>
      </c>
      <c r="F74" s="13">
        <v>0.68421052631578949</v>
      </c>
      <c r="G74" s="13">
        <v>0</v>
      </c>
      <c r="H74" s="13">
        <v>1</v>
      </c>
      <c r="I74" s="13">
        <v>9.4117647058823528E-2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0.21875</v>
      </c>
      <c r="P74" s="13">
        <v>0</v>
      </c>
      <c r="Q74" s="13">
        <v>0</v>
      </c>
      <c r="R74" s="13">
        <v>8.8195386702849377E-2</v>
      </c>
      <c r="S74" s="13">
        <v>0</v>
      </c>
      <c r="T74" s="13">
        <v>0.29921259842519687</v>
      </c>
    </row>
    <row r="75" spans="1:20">
      <c r="A75" s="42" t="s">
        <v>2</v>
      </c>
      <c r="B75" s="11" t="s">
        <v>9</v>
      </c>
      <c r="C75" s="12">
        <v>8</v>
      </c>
      <c r="D75" s="12">
        <v>0</v>
      </c>
      <c r="E75" s="12">
        <v>0</v>
      </c>
      <c r="F75" s="12">
        <v>6</v>
      </c>
      <c r="G75" s="12">
        <v>0</v>
      </c>
      <c r="H75" s="12">
        <v>0</v>
      </c>
      <c r="I75" s="12">
        <v>216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13</v>
      </c>
      <c r="P75" s="12">
        <v>6</v>
      </c>
      <c r="Q75" s="12">
        <v>0</v>
      </c>
      <c r="R75" s="12">
        <v>243</v>
      </c>
      <c r="S75" s="12">
        <v>6</v>
      </c>
      <c r="T75" s="12">
        <v>48</v>
      </c>
    </row>
    <row r="76" spans="1:20" ht="28">
      <c r="A76" s="42"/>
      <c r="B76" s="11" t="s">
        <v>16</v>
      </c>
      <c r="C76" s="13">
        <v>0.36363636363636365</v>
      </c>
      <c r="D76" s="13">
        <v>0</v>
      </c>
      <c r="E76" s="13">
        <v>0</v>
      </c>
      <c r="F76" s="13">
        <v>0.31578947368421051</v>
      </c>
      <c r="G76" s="13">
        <v>0</v>
      </c>
      <c r="H76" s="13">
        <v>0</v>
      </c>
      <c r="I76" s="13">
        <v>0.50823529411764701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0.40625</v>
      </c>
      <c r="P76" s="13">
        <v>0.6</v>
      </c>
      <c r="Q76" s="13">
        <v>0</v>
      </c>
      <c r="R76" s="13">
        <v>0.32971506105834464</v>
      </c>
      <c r="S76" s="13">
        <v>0.27272727272727271</v>
      </c>
      <c r="T76" s="13">
        <v>0.37795275590551181</v>
      </c>
    </row>
    <row r="77" spans="1:20">
      <c r="A77" s="42" t="s">
        <v>1</v>
      </c>
      <c r="B77" s="11" t="s">
        <v>9</v>
      </c>
      <c r="C77" s="12">
        <v>4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148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3</v>
      </c>
      <c r="P77" s="12">
        <v>1</v>
      </c>
      <c r="Q77" s="12">
        <v>0</v>
      </c>
      <c r="R77" s="12">
        <v>155</v>
      </c>
      <c r="S77" s="12">
        <v>1</v>
      </c>
      <c r="T77" s="12">
        <v>11</v>
      </c>
    </row>
    <row r="78" spans="1:20" ht="28">
      <c r="A78" s="42"/>
      <c r="B78" s="11" t="s">
        <v>16</v>
      </c>
      <c r="C78" s="13">
        <v>0.18181818181818182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0.34823529411764703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9.375E-2</v>
      </c>
      <c r="P78" s="13">
        <v>0.1</v>
      </c>
      <c r="Q78" s="13">
        <v>0</v>
      </c>
      <c r="R78" s="13">
        <v>0.21031207598371776</v>
      </c>
      <c r="S78" s="13">
        <v>4.5454545454545456E-2</v>
      </c>
      <c r="T78" s="13">
        <v>8.6614173228346469E-2</v>
      </c>
    </row>
    <row r="79" spans="1:20">
      <c r="A79" s="42" t="s">
        <v>3</v>
      </c>
      <c r="B79" s="11" t="s">
        <v>9</v>
      </c>
      <c r="C79" s="12">
        <v>5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21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9</v>
      </c>
      <c r="P79" s="12">
        <v>3</v>
      </c>
      <c r="Q79" s="12">
        <v>0</v>
      </c>
      <c r="R79" s="12">
        <v>35</v>
      </c>
      <c r="S79" s="12">
        <v>3</v>
      </c>
      <c r="T79" s="12">
        <v>8</v>
      </c>
    </row>
    <row r="80" spans="1:20" ht="28">
      <c r="A80" s="42"/>
      <c r="B80" s="11" t="s">
        <v>16</v>
      </c>
      <c r="C80" s="13">
        <v>0.22727272727272727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4.9411764705882349E-2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0.28125</v>
      </c>
      <c r="P80" s="13">
        <v>0.3</v>
      </c>
      <c r="Q80" s="13">
        <v>0</v>
      </c>
      <c r="R80" s="13">
        <v>4.7489823609226593E-2</v>
      </c>
      <c r="S80" s="13">
        <v>0.13636363636363635</v>
      </c>
      <c r="T80" s="13">
        <v>6.2992125984251968E-2</v>
      </c>
    </row>
    <row r="81" spans="1:20">
      <c r="A81" s="8" t="s">
        <v>17</v>
      </c>
      <c r="B81" s="2"/>
      <c r="C81" s="12">
        <v>22</v>
      </c>
      <c r="D81" s="12">
        <v>0</v>
      </c>
      <c r="E81" s="12">
        <v>0</v>
      </c>
      <c r="F81" s="12">
        <v>19</v>
      </c>
      <c r="G81" s="12">
        <v>0</v>
      </c>
      <c r="H81" s="12">
        <v>8</v>
      </c>
      <c r="I81" s="12">
        <v>425</v>
      </c>
      <c r="J81" s="12">
        <v>0</v>
      </c>
      <c r="K81" s="12">
        <v>0</v>
      </c>
      <c r="L81" s="12">
        <v>239</v>
      </c>
      <c r="M81" s="12">
        <v>12</v>
      </c>
      <c r="N81" s="12">
        <v>22</v>
      </c>
      <c r="O81" s="12">
        <v>32</v>
      </c>
      <c r="P81" s="12">
        <v>10</v>
      </c>
      <c r="Q81" s="12">
        <v>0</v>
      </c>
      <c r="R81" s="12">
        <v>737</v>
      </c>
      <c r="S81" s="12">
        <v>22</v>
      </c>
      <c r="T81" s="12">
        <v>127</v>
      </c>
    </row>
    <row r="82" spans="1:20">
      <c r="A82" s="8" t="s">
        <v>18</v>
      </c>
      <c r="B82" s="2"/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</row>
    <row r="83" spans="1:20">
      <c r="A83" s="1"/>
      <c r="B83" s="1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3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8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12</v>
      </c>
      <c r="S86" s="12">
        <v>0</v>
      </c>
      <c r="T86" s="12">
        <v>0</v>
      </c>
    </row>
    <row r="87" spans="1:20" ht="28">
      <c r="A87" s="2"/>
      <c r="B87" s="11" t="s">
        <v>16</v>
      </c>
      <c r="C87" s="13">
        <v>0.13636363636363635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1.8823529411764704E-2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3.125E-2</v>
      </c>
      <c r="P87" s="13">
        <v>0</v>
      </c>
      <c r="Q87" s="13">
        <v>0</v>
      </c>
      <c r="R87" s="13">
        <v>2.4096385542168676E-2</v>
      </c>
      <c r="S87" s="13">
        <v>0</v>
      </c>
      <c r="T87" s="13">
        <v>0</v>
      </c>
    </row>
    <row r="88" spans="1:20">
      <c r="A88" s="2" t="s">
        <v>7</v>
      </c>
      <c r="B88" s="11" t="s">
        <v>9</v>
      </c>
      <c r="C88" s="12">
        <v>19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417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31</v>
      </c>
      <c r="P88" s="12">
        <v>10</v>
      </c>
      <c r="Q88" s="12">
        <v>97</v>
      </c>
      <c r="R88" s="12">
        <v>486</v>
      </c>
      <c r="S88" s="12">
        <v>10</v>
      </c>
      <c r="T88" s="12">
        <v>105</v>
      </c>
    </row>
    <row r="89" spans="1:20" ht="28">
      <c r="A89" s="2"/>
      <c r="B89" s="11" t="s">
        <v>16</v>
      </c>
      <c r="C89" s="13">
        <v>0.86363636363636365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0.98117647058823532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0.96875</v>
      </c>
      <c r="P89" s="13">
        <v>1</v>
      </c>
      <c r="Q89" s="13">
        <v>1</v>
      </c>
      <c r="R89" s="13">
        <v>0.97590361445783136</v>
      </c>
      <c r="S89" s="13">
        <v>1</v>
      </c>
      <c r="T89" s="13">
        <v>1</v>
      </c>
    </row>
    <row r="90" spans="1:20">
      <c r="A90" s="8" t="s">
        <v>17</v>
      </c>
      <c r="B90" s="2"/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0</v>
      </c>
      <c r="N90" s="12">
        <v>0</v>
      </c>
      <c r="O90" s="12">
        <v>32</v>
      </c>
      <c r="P90" s="12">
        <v>10</v>
      </c>
      <c r="Q90" s="12">
        <v>97</v>
      </c>
      <c r="R90" s="12">
        <v>498</v>
      </c>
      <c r="S90" s="12">
        <v>10</v>
      </c>
      <c r="T90" s="12">
        <v>105</v>
      </c>
    </row>
    <row r="91" spans="1:20">
      <c r="A91" s="8" t="s">
        <v>18</v>
      </c>
      <c r="B91" s="2"/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2" spans="1:2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>
      <c r="A93" s="1"/>
      <c r="B93" s="1"/>
      <c r="C93" s="1"/>
      <c r="D93" s="1"/>
      <c r="E93" s="1"/>
      <c r="F93" s="1"/>
      <c r="G93" s="1"/>
      <c r="H93" s="1"/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7:A78"/>
    <mergeCell ref="A79:A80"/>
    <mergeCell ref="A48:A49"/>
    <mergeCell ref="A50:A51"/>
    <mergeCell ref="A52:A53"/>
    <mergeCell ref="A54:A55"/>
    <mergeCell ref="A73:A74"/>
    <mergeCell ref="A75:A7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103" workbookViewId="0">
      <selection activeCell="J84" sqref="J84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4</v>
      </c>
      <c r="D3" s="12">
        <v>44</v>
      </c>
      <c r="E3" s="27">
        <v>249</v>
      </c>
      <c r="F3" s="12">
        <v>13</v>
      </c>
      <c r="G3" s="12">
        <v>17</v>
      </c>
      <c r="H3" s="12">
        <v>327</v>
      </c>
    </row>
    <row r="4" spans="1:8" ht="28">
      <c r="A4" s="42"/>
      <c r="B4" s="11" t="s">
        <v>16</v>
      </c>
      <c r="C4" s="13">
        <v>0.18181818181818182</v>
      </c>
      <c r="D4" s="13">
        <v>0.62857142857142856</v>
      </c>
      <c r="E4" s="26">
        <v>0.48919449901768175</v>
      </c>
      <c r="F4" s="13">
        <v>4.0372670807453416E-2</v>
      </c>
      <c r="G4" s="13">
        <v>0.12142857142857143</v>
      </c>
      <c r="H4" s="13">
        <v>0.30761994355597366</v>
      </c>
    </row>
    <row r="5" spans="1:8">
      <c r="A5" s="42" t="s">
        <v>2</v>
      </c>
      <c r="B5" s="11" t="s">
        <v>9</v>
      </c>
      <c r="C5" s="12">
        <v>3</v>
      </c>
      <c r="D5" s="12">
        <v>21</v>
      </c>
      <c r="E5" s="27">
        <v>91</v>
      </c>
      <c r="F5" s="12">
        <v>24</v>
      </c>
      <c r="G5" s="12">
        <v>11</v>
      </c>
      <c r="H5" s="12">
        <v>150</v>
      </c>
    </row>
    <row r="6" spans="1:8" ht="28">
      <c r="A6" s="42"/>
      <c r="B6" s="11" t="s">
        <v>16</v>
      </c>
      <c r="C6" s="13">
        <v>0.13636363636363635</v>
      </c>
      <c r="D6" s="13">
        <v>0.3</v>
      </c>
      <c r="E6" s="26">
        <v>0.17878192534381138</v>
      </c>
      <c r="F6" s="13">
        <v>7.4534161490683232E-2</v>
      </c>
      <c r="G6" s="13">
        <v>7.857142857142857E-2</v>
      </c>
      <c r="H6" s="13">
        <v>0.14111006585136407</v>
      </c>
    </row>
    <row r="7" spans="1:8">
      <c r="A7" s="42" t="s">
        <v>1</v>
      </c>
      <c r="B7" s="11" t="s">
        <v>9</v>
      </c>
      <c r="C7" s="12">
        <v>3</v>
      </c>
      <c r="D7" s="12">
        <v>3</v>
      </c>
      <c r="E7" s="27">
        <v>56</v>
      </c>
      <c r="F7" s="12">
        <v>44</v>
      </c>
      <c r="G7" s="12">
        <v>17</v>
      </c>
      <c r="H7" s="12">
        <v>123</v>
      </c>
    </row>
    <row r="8" spans="1:8" ht="28">
      <c r="A8" s="42"/>
      <c r="B8" s="11" t="s">
        <v>16</v>
      </c>
      <c r="C8" s="13">
        <v>0.13636363636363635</v>
      </c>
      <c r="D8" s="13">
        <v>4.2857142857142858E-2</v>
      </c>
      <c r="E8" s="26">
        <v>0.1100196463654224</v>
      </c>
      <c r="F8" s="13">
        <v>0.13664596273291926</v>
      </c>
      <c r="G8" s="13">
        <v>0.12142857142857143</v>
      </c>
      <c r="H8" s="13">
        <v>0.11571025399811853</v>
      </c>
    </row>
    <row r="9" spans="1:8">
      <c r="A9" s="42" t="s">
        <v>3</v>
      </c>
      <c r="B9" s="11" t="s">
        <v>9</v>
      </c>
      <c r="C9" s="12">
        <v>12</v>
      </c>
      <c r="D9" s="12">
        <v>2</v>
      </c>
      <c r="E9" s="27">
        <v>113</v>
      </c>
      <c r="F9" s="12">
        <v>241</v>
      </c>
      <c r="G9" s="12">
        <v>25</v>
      </c>
      <c r="H9" s="12">
        <v>393</v>
      </c>
    </row>
    <row r="10" spans="1:8" ht="28">
      <c r="A10" s="42"/>
      <c r="B10" s="11" t="s">
        <v>16</v>
      </c>
      <c r="C10" s="13">
        <v>0.54545454545454541</v>
      </c>
      <c r="D10" s="13">
        <v>2.8571428571428571E-2</v>
      </c>
      <c r="E10" s="26">
        <v>0.22200392927308449</v>
      </c>
      <c r="F10" s="13">
        <v>0.74844720496894412</v>
      </c>
      <c r="G10" s="13">
        <v>0.17857142857142858</v>
      </c>
      <c r="H10" s="13">
        <v>0.36970837253057387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5</v>
      </c>
      <c r="D15" s="12">
        <v>1</v>
      </c>
      <c r="E15" s="27">
        <v>97</v>
      </c>
      <c r="F15" s="12">
        <v>144</v>
      </c>
      <c r="G15" s="12">
        <v>21</v>
      </c>
      <c r="H15" s="12">
        <v>268</v>
      </c>
    </row>
    <row r="16" spans="1:8" ht="28">
      <c r="A16" s="42"/>
      <c r="B16" s="11" t="s">
        <v>16</v>
      </c>
      <c r="C16" s="13">
        <v>0.22727272727272727</v>
      </c>
      <c r="D16" s="13">
        <v>1.4285714285714285E-2</v>
      </c>
      <c r="E16" s="26">
        <v>0.19056974459724951</v>
      </c>
      <c r="F16" s="13">
        <v>0.44720496894409939</v>
      </c>
      <c r="G16" s="13">
        <v>0.3</v>
      </c>
      <c r="H16" s="13">
        <v>0.26988922457200404</v>
      </c>
    </row>
    <row r="17" spans="1:12">
      <c r="A17" s="43" t="s">
        <v>7</v>
      </c>
      <c r="B17" s="11" t="s">
        <v>9</v>
      </c>
      <c r="C17" s="12">
        <v>17</v>
      </c>
      <c r="D17" s="12">
        <v>69</v>
      </c>
      <c r="E17" s="27">
        <v>412</v>
      </c>
      <c r="F17" s="12">
        <v>178</v>
      </c>
      <c r="G17" s="12">
        <v>49</v>
      </c>
      <c r="H17" s="12">
        <v>725</v>
      </c>
    </row>
    <row r="18" spans="1:12" ht="28">
      <c r="A18" s="42"/>
      <c r="B18" s="11" t="s">
        <v>16</v>
      </c>
      <c r="C18" s="13">
        <v>0.77272727272727271</v>
      </c>
      <c r="D18" s="13">
        <v>0.98571428571428588</v>
      </c>
      <c r="E18" s="26">
        <v>0.80943025540275049</v>
      </c>
      <c r="F18" s="13">
        <v>0.55279503105590067</v>
      </c>
      <c r="G18" s="13">
        <v>0.7</v>
      </c>
      <c r="H18" s="13">
        <v>0.73011077542799596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70</v>
      </c>
      <c r="H19" s="12">
        <v>993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4</v>
      </c>
      <c r="D26" s="27">
        <v>24</v>
      </c>
      <c r="E26" s="27">
        <v>20</v>
      </c>
      <c r="F26" s="27">
        <v>53</v>
      </c>
      <c r="G26" s="27">
        <v>196</v>
      </c>
      <c r="H26" s="27">
        <v>9</v>
      </c>
      <c r="I26" s="27">
        <v>4</v>
      </c>
      <c r="J26" s="27">
        <v>0</v>
      </c>
      <c r="K26" s="27">
        <v>17</v>
      </c>
      <c r="L26" s="12">
        <v>327</v>
      </c>
    </row>
    <row r="27" spans="1:12" ht="28">
      <c r="A27" s="42"/>
      <c r="B27" s="11" t="s">
        <v>16</v>
      </c>
      <c r="C27" s="26">
        <v>0.18181818181818182</v>
      </c>
      <c r="D27" s="26">
        <v>0.8571428571428571</v>
      </c>
      <c r="E27" s="26">
        <v>0.47619047619047611</v>
      </c>
      <c r="F27" s="26">
        <v>0.42063492063492064</v>
      </c>
      <c r="G27" s="26">
        <v>0.51174934725848564</v>
      </c>
      <c r="H27" s="26">
        <v>5.2631578947368418E-2</v>
      </c>
      <c r="I27" s="26">
        <v>2.6490066225165566E-2</v>
      </c>
      <c r="J27" s="26">
        <v>0</v>
      </c>
      <c r="K27" s="26">
        <v>0.24285714285714285</v>
      </c>
      <c r="L27" s="13">
        <v>0.30761994355597366</v>
      </c>
    </row>
    <row r="28" spans="1:12">
      <c r="A28" s="42" t="s">
        <v>2</v>
      </c>
      <c r="B28" s="11" t="s">
        <v>9</v>
      </c>
      <c r="C28" s="27">
        <v>3</v>
      </c>
      <c r="D28" s="27">
        <v>4</v>
      </c>
      <c r="E28" s="27">
        <v>17</v>
      </c>
      <c r="F28" s="27">
        <v>24</v>
      </c>
      <c r="G28" s="27">
        <v>67</v>
      </c>
      <c r="H28" s="27">
        <v>12</v>
      </c>
      <c r="I28" s="27">
        <v>12</v>
      </c>
      <c r="J28" s="27">
        <v>0</v>
      </c>
      <c r="K28" s="27">
        <v>11</v>
      </c>
      <c r="L28" s="12">
        <v>150</v>
      </c>
    </row>
    <row r="29" spans="1:12" ht="28">
      <c r="A29" s="42"/>
      <c r="B29" s="11" t="s">
        <v>16</v>
      </c>
      <c r="C29" s="26">
        <v>0.13636363636363635</v>
      </c>
      <c r="D29" s="26">
        <v>0.14285714285714285</v>
      </c>
      <c r="E29" s="26">
        <v>0.40476190476190477</v>
      </c>
      <c r="F29" s="26">
        <v>0.19047619047619047</v>
      </c>
      <c r="G29" s="26">
        <v>0.17493472584856398</v>
      </c>
      <c r="H29" s="26">
        <v>7.0175438596491224E-2</v>
      </c>
      <c r="I29" s="26">
        <v>7.9470198675496692E-2</v>
      </c>
      <c r="J29" s="26">
        <v>0</v>
      </c>
      <c r="K29" s="26">
        <v>0.15714285714285714</v>
      </c>
      <c r="L29" s="13">
        <v>0.14111006585136407</v>
      </c>
    </row>
    <row r="30" spans="1:12">
      <c r="A30" s="42" t="s">
        <v>1</v>
      </c>
      <c r="B30" s="11" t="s">
        <v>9</v>
      </c>
      <c r="C30" s="27">
        <v>3</v>
      </c>
      <c r="D30" s="27">
        <v>0</v>
      </c>
      <c r="E30" s="27">
        <v>3</v>
      </c>
      <c r="F30" s="27">
        <v>17</v>
      </c>
      <c r="G30" s="27">
        <v>39</v>
      </c>
      <c r="H30" s="27">
        <v>24</v>
      </c>
      <c r="I30" s="27">
        <v>20</v>
      </c>
      <c r="J30" s="27">
        <v>0</v>
      </c>
      <c r="K30" s="27">
        <v>17</v>
      </c>
      <c r="L30" s="12">
        <v>123</v>
      </c>
    </row>
    <row r="31" spans="1:12" ht="28">
      <c r="A31" s="42"/>
      <c r="B31" s="11" t="s">
        <v>16</v>
      </c>
      <c r="C31" s="26">
        <v>0.13636363636363635</v>
      </c>
      <c r="D31" s="26">
        <v>0</v>
      </c>
      <c r="E31" s="26">
        <v>7.1428571428571425E-2</v>
      </c>
      <c r="F31" s="26">
        <v>0.13492063492063491</v>
      </c>
      <c r="G31" s="26">
        <v>0.10182767624020887</v>
      </c>
      <c r="H31" s="26">
        <v>0.14035087719298245</v>
      </c>
      <c r="I31" s="26">
        <v>0.13245033112582782</v>
      </c>
      <c r="J31" s="26">
        <v>0</v>
      </c>
      <c r="K31" s="26">
        <v>0.24285714285714285</v>
      </c>
      <c r="L31" s="13">
        <v>0.11571025399811853</v>
      </c>
    </row>
    <row r="32" spans="1:12">
      <c r="A32" s="42" t="s">
        <v>3</v>
      </c>
      <c r="B32" s="11" t="s">
        <v>9</v>
      </c>
      <c r="C32" s="27">
        <v>12</v>
      </c>
      <c r="D32" s="27">
        <v>0</v>
      </c>
      <c r="E32" s="27">
        <v>2</v>
      </c>
      <c r="F32" s="27">
        <v>32</v>
      </c>
      <c r="G32" s="27">
        <v>81</v>
      </c>
      <c r="H32" s="27">
        <v>126</v>
      </c>
      <c r="I32" s="27">
        <v>115</v>
      </c>
      <c r="J32" s="27">
        <v>0</v>
      </c>
      <c r="K32" s="27">
        <v>25</v>
      </c>
      <c r="L32" s="12">
        <v>393</v>
      </c>
    </row>
    <row r="33" spans="1:14" ht="28">
      <c r="A33" s="42"/>
      <c r="B33" s="11" t="s">
        <v>16</v>
      </c>
      <c r="C33" s="26">
        <v>0.54545454545454541</v>
      </c>
      <c r="D33" s="26">
        <v>0</v>
      </c>
      <c r="E33" s="26">
        <v>4.7619047619047616E-2</v>
      </c>
      <c r="F33" s="26">
        <v>0.25396825396825395</v>
      </c>
      <c r="G33" s="26">
        <v>0.21148825065274152</v>
      </c>
      <c r="H33" s="26">
        <v>0.73684210526315785</v>
      </c>
      <c r="I33" s="26">
        <v>0.76158940397350994</v>
      </c>
      <c r="J33" s="26">
        <v>0</v>
      </c>
      <c r="K33" s="26">
        <v>0.35714285714285715</v>
      </c>
      <c r="L33" s="13">
        <v>0.36970837253057387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5</v>
      </c>
      <c r="D38" s="27">
        <v>0</v>
      </c>
      <c r="E38" s="27">
        <v>1</v>
      </c>
      <c r="F38" s="27">
        <v>30</v>
      </c>
      <c r="G38" s="27">
        <v>67</v>
      </c>
      <c r="H38" s="27">
        <v>67</v>
      </c>
      <c r="I38" s="27">
        <v>77</v>
      </c>
      <c r="J38" s="27">
        <v>0</v>
      </c>
      <c r="K38" s="27">
        <v>21</v>
      </c>
      <c r="L38" s="12">
        <v>268</v>
      </c>
    </row>
    <row r="39" spans="1:14" ht="28">
      <c r="A39" s="42"/>
      <c r="B39" s="11" t="s">
        <v>16</v>
      </c>
      <c r="C39" s="26">
        <v>0.22727272727272727</v>
      </c>
      <c r="D39" s="26">
        <v>0</v>
      </c>
      <c r="E39" s="26">
        <v>2.3809523809523808E-2</v>
      </c>
      <c r="F39" s="26">
        <v>0.23809523809523805</v>
      </c>
      <c r="G39" s="26">
        <v>0.17493472584856398</v>
      </c>
      <c r="H39" s="26">
        <v>0.391812865497076</v>
      </c>
      <c r="I39" s="26">
        <v>0.50993377483443714</v>
      </c>
      <c r="J39" s="26">
        <v>0</v>
      </c>
      <c r="K39" s="26">
        <v>0.3</v>
      </c>
      <c r="L39" s="13">
        <v>0.25211665098777047</v>
      </c>
    </row>
    <row r="40" spans="1:14">
      <c r="A40" s="43" t="s">
        <v>7</v>
      </c>
      <c r="B40" s="11" t="s">
        <v>9</v>
      </c>
      <c r="C40" s="27">
        <v>17</v>
      </c>
      <c r="D40" s="27">
        <v>28</v>
      </c>
      <c r="E40" s="27">
        <v>41</v>
      </c>
      <c r="F40" s="27">
        <v>96</v>
      </c>
      <c r="G40" s="27">
        <v>316</v>
      </c>
      <c r="H40" s="27">
        <v>104</v>
      </c>
      <c r="I40" s="27">
        <v>74</v>
      </c>
      <c r="J40" s="27">
        <v>0</v>
      </c>
      <c r="K40" s="27">
        <v>49</v>
      </c>
      <c r="L40" s="12">
        <v>725</v>
      </c>
    </row>
    <row r="41" spans="1:14" ht="28">
      <c r="A41" s="42"/>
      <c r="B41" s="11" t="s">
        <v>16</v>
      </c>
      <c r="C41" s="26">
        <v>0.77272727272727271</v>
      </c>
      <c r="D41" s="26">
        <v>1</v>
      </c>
      <c r="E41" s="26">
        <v>0.97619047619047616</v>
      </c>
      <c r="F41" s="26">
        <v>0.76190476190476186</v>
      </c>
      <c r="G41" s="26">
        <v>0.82506527415143605</v>
      </c>
      <c r="H41" s="26">
        <v>0.60818713450292394</v>
      </c>
      <c r="I41" s="26">
        <v>0.49006622516556292</v>
      </c>
      <c r="J41" s="26">
        <v>0</v>
      </c>
      <c r="K41" s="26">
        <v>0.7</v>
      </c>
      <c r="L41" s="13">
        <v>0.68203198494825967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13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5">
        <v>4</v>
      </c>
      <c r="D48" s="5">
        <v>0</v>
      </c>
      <c r="E48" s="5">
        <v>8</v>
      </c>
      <c r="F48" s="12">
        <v>36</v>
      </c>
      <c r="G48" s="5">
        <v>214</v>
      </c>
      <c r="H48" s="5">
        <v>0</v>
      </c>
      <c r="I48" s="5">
        <v>10</v>
      </c>
      <c r="J48" s="12">
        <v>3</v>
      </c>
      <c r="K48" s="5">
        <v>3</v>
      </c>
      <c r="L48" s="12">
        <v>14</v>
      </c>
      <c r="M48" s="5">
        <v>239</v>
      </c>
      <c r="N48" s="12">
        <v>53</v>
      </c>
    </row>
    <row r="49" spans="1:14" ht="28">
      <c r="A49" s="42"/>
      <c r="B49" s="11" t="s">
        <v>16</v>
      </c>
      <c r="C49" s="13">
        <v>0.18181818181818182</v>
      </c>
      <c r="D49" s="26">
        <v>0</v>
      </c>
      <c r="E49" s="13">
        <v>0.72727272727272729</v>
      </c>
      <c r="F49" s="13">
        <v>0.61016949152542377</v>
      </c>
      <c r="G49" s="13">
        <v>0.50352941176470589</v>
      </c>
      <c r="H49" s="26">
        <v>0</v>
      </c>
      <c r="I49" s="13">
        <v>4.065040650406504E-2</v>
      </c>
      <c r="J49" s="13">
        <v>3.9473684210526314E-2</v>
      </c>
      <c r="K49" s="13">
        <v>0.42857142857142855</v>
      </c>
      <c r="L49" s="13">
        <v>0.22222222222222221</v>
      </c>
      <c r="M49" s="13">
        <v>0.3361462728551336</v>
      </c>
      <c r="N49" s="13">
        <v>0.26767676767676768</v>
      </c>
    </row>
    <row r="50" spans="1:14">
      <c r="A50" s="42" t="s">
        <v>2</v>
      </c>
      <c r="B50" s="11" t="s">
        <v>9</v>
      </c>
      <c r="C50" s="5">
        <v>3</v>
      </c>
      <c r="D50" s="5">
        <v>0</v>
      </c>
      <c r="E50" s="5">
        <v>3</v>
      </c>
      <c r="F50" s="12">
        <v>18</v>
      </c>
      <c r="G50" s="5">
        <v>70</v>
      </c>
      <c r="H50" s="5">
        <v>0</v>
      </c>
      <c r="I50" s="5">
        <v>19</v>
      </c>
      <c r="J50" s="12">
        <v>5</v>
      </c>
      <c r="K50" s="5">
        <v>0</v>
      </c>
      <c r="L50" s="12">
        <v>11</v>
      </c>
      <c r="M50" s="5">
        <v>95</v>
      </c>
      <c r="N50" s="12">
        <v>34</v>
      </c>
    </row>
    <row r="51" spans="1:14" ht="28">
      <c r="A51" s="42"/>
      <c r="B51" s="11" t="s">
        <v>16</v>
      </c>
      <c r="C51" s="13">
        <v>0.13636363636363635</v>
      </c>
      <c r="D51" s="26">
        <v>0</v>
      </c>
      <c r="E51" s="13">
        <v>0.27272727272727271</v>
      </c>
      <c r="F51" s="13">
        <v>0.30508474576271188</v>
      </c>
      <c r="G51" s="13">
        <v>0.16470588235294117</v>
      </c>
      <c r="H51" s="26">
        <v>0</v>
      </c>
      <c r="I51" s="13">
        <v>7.7235772357723581E-2</v>
      </c>
      <c r="J51" s="13">
        <v>6.5789473684210523E-2</v>
      </c>
      <c r="K51" s="13">
        <v>0</v>
      </c>
      <c r="L51" s="13">
        <v>0.17460317460317459</v>
      </c>
      <c r="M51" s="13">
        <v>0.13361462728551335</v>
      </c>
      <c r="N51" s="13">
        <v>0.17171717171717171</v>
      </c>
    </row>
    <row r="52" spans="1:14">
      <c r="A52" s="42" t="s">
        <v>1</v>
      </c>
      <c r="B52" s="11" t="s">
        <v>9</v>
      </c>
      <c r="C52" s="5">
        <v>3</v>
      </c>
      <c r="D52" s="5">
        <v>0</v>
      </c>
      <c r="E52" s="5">
        <v>0</v>
      </c>
      <c r="F52" s="12">
        <v>3</v>
      </c>
      <c r="G52" s="5">
        <v>52</v>
      </c>
      <c r="H52" s="5">
        <v>0</v>
      </c>
      <c r="I52" s="5">
        <v>29</v>
      </c>
      <c r="J52" s="12">
        <v>15</v>
      </c>
      <c r="K52" s="5">
        <v>0</v>
      </c>
      <c r="L52" s="12">
        <v>17</v>
      </c>
      <c r="M52" s="5">
        <v>84</v>
      </c>
      <c r="N52" s="12">
        <v>35</v>
      </c>
    </row>
    <row r="53" spans="1:14" ht="28">
      <c r="A53" s="42"/>
      <c r="B53" s="11" t="s">
        <v>16</v>
      </c>
      <c r="C53" s="13">
        <v>0.13636363636363635</v>
      </c>
      <c r="D53" s="26">
        <v>0</v>
      </c>
      <c r="E53" s="13">
        <v>0</v>
      </c>
      <c r="F53" s="13">
        <v>5.0847457627118647E-2</v>
      </c>
      <c r="G53" s="13">
        <v>0.12235294117647059</v>
      </c>
      <c r="H53" s="26">
        <v>0</v>
      </c>
      <c r="I53" s="13">
        <v>0.11788617886178862</v>
      </c>
      <c r="J53" s="13">
        <v>0.19736842105263158</v>
      </c>
      <c r="K53" s="13">
        <v>0</v>
      </c>
      <c r="L53" s="13">
        <v>0.26984126984126983</v>
      </c>
      <c r="M53" s="13">
        <v>0.11814345991561181</v>
      </c>
      <c r="N53" s="13">
        <v>0.17676767676767677</v>
      </c>
    </row>
    <row r="54" spans="1:14">
      <c r="A54" s="42" t="s">
        <v>3</v>
      </c>
      <c r="B54" s="11" t="s">
        <v>9</v>
      </c>
      <c r="C54" s="5">
        <v>12</v>
      </c>
      <c r="D54" s="5">
        <v>0</v>
      </c>
      <c r="E54" s="5">
        <v>0</v>
      </c>
      <c r="F54" s="12">
        <v>2</v>
      </c>
      <c r="G54" s="5">
        <v>89</v>
      </c>
      <c r="H54" s="5">
        <v>0</v>
      </c>
      <c r="I54" s="5">
        <v>188</v>
      </c>
      <c r="J54" s="12">
        <v>53</v>
      </c>
      <c r="K54" s="5">
        <v>4</v>
      </c>
      <c r="L54" s="12">
        <v>21</v>
      </c>
      <c r="M54" s="5">
        <v>293</v>
      </c>
      <c r="N54" s="12">
        <v>76</v>
      </c>
    </row>
    <row r="55" spans="1:14" ht="28">
      <c r="A55" s="42"/>
      <c r="B55" s="11" t="s">
        <v>16</v>
      </c>
      <c r="C55" s="13">
        <v>0.54545454545454541</v>
      </c>
      <c r="D55" s="26">
        <v>0</v>
      </c>
      <c r="E55" s="13">
        <v>0</v>
      </c>
      <c r="F55" s="13">
        <v>3.3898305084745763E-2</v>
      </c>
      <c r="G55" s="13">
        <v>0.20941176470588235</v>
      </c>
      <c r="H55" s="26">
        <v>0</v>
      </c>
      <c r="I55" s="13">
        <v>0.76422764227642281</v>
      </c>
      <c r="J55" s="13">
        <v>0.69736842105263153</v>
      </c>
      <c r="K55" s="13">
        <v>0.5714285714285714</v>
      </c>
      <c r="L55" s="13">
        <v>0.33333333333333331</v>
      </c>
      <c r="M55" s="13">
        <v>0.41209563994374121</v>
      </c>
      <c r="N55" s="13">
        <v>0.38383838383838381</v>
      </c>
    </row>
    <row r="56" spans="1:14">
      <c r="A56" s="2"/>
      <c r="B56" s="8" t="s">
        <v>17</v>
      </c>
      <c r="C56" s="12">
        <v>22</v>
      </c>
      <c r="D56" s="12">
        <v>0</v>
      </c>
      <c r="E56" s="12">
        <v>11</v>
      </c>
      <c r="F56" s="12">
        <v>59</v>
      </c>
      <c r="G56" s="12">
        <v>425</v>
      </c>
      <c r="H56" s="12">
        <v>0</v>
      </c>
      <c r="I56" s="12">
        <v>246</v>
      </c>
      <c r="J56" s="12">
        <v>76</v>
      </c>
      <c r="K56" s="12">
        <v>7</v>
      </c>
      <c r="L56" s="12">
        <v>63</v>
      </c>
      <c r="M56" s="12">
        <v>711</v>
      </c>
      <c r="N56" s="12">
        <v>198</v>
      </c>
    </row>
    <row r="57" spans="1:14">
      <c r="A57" s="2"/>
      <c r="B57" s="8" t="s">
        <v>18</v>
      </c>
      <c r="C57" s="6">
        <v>1</v>
      </c>
      <c r="D57" s="6">
        <v>1</v>
      </c>
      <c r="E57" s="6">
        <v>1</v>
      </c>
      <c r="F57" s="13">
        <v>1</v>
      </c>
      <c r="G57" s="6">
        <v>1</v>
      </c>
      <c r="H57" s="6">
        <v>1</v>
      </c>
      <c r="I57" s="6">
        <v>1</v>
      </c>
      <c r="J57" s="13">
        <v>1</v>
      </c>
      <c r="K57" s="6">
        <v>1</v>
      </c>
      <c r="L57" s="13">
        <v>1</v>
      </c>
      <c r="M57" s="6">
        <v>1</v>
      </c>
      <c r="N57" s="13">
        <v>1</v>
      </c>
    </row>
    <row r="58" spans="1:14">
      <c r="A58" s="1"/>
      <c r="B58" s="1"/>
      <c r="C58" s="1"/>
      <c r="D58" s="1"/>
      <c r="E58" s="1"/>
      <c r="F58" s="1"/>
      <c r="G58" s="1"/>
      <c r="H58" s="1"/>
    </row>
    <row r="59" spans="1:14">
      <c r="A59" s="1"/>
      <c r="B59" s="1"/>
      <c r="C59" s="1"/>
      <c r="D59" s="1"/>
      <c r="E59" s="1"/>
      <c r="F59" s="1"/>
      <c r="G59" s="1"/>
      <c r="H59" s="1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5</v>
      </c>
      <c r="C62" s="12">
        <v>0</v>
      </c>
      <c r="D62" s="12">
        <v>0</v>
      </c>
      <c r="E62" s="12">
        <v>1</v>
      </c>
      <c r="F62" s="12">
        <v>76</v>
      </c>
      <c r="G62" s="12">
        <v>0</v>
      </c>
      <c r="H62" s="12">
        <v>129</v>
      </c>
      <c r="I62" s="12">
        <v>15</v>
      </c>
      <c r="J62" s="12">
        <v>3</v>
      </c>
      <c r="K62" s="12">
        <v>18</v>
      </c>
      <c r="L62" s="12">
        <v>213</v>
      </c>
      <c r="M62" s="12">
        <v>34</v>
      </c>
    </row>
    <row r="63" spans="1:14">
      <c r="A63" s="2"/>
      <c r="B63" s="13">
        <v>0.22727272727272727</v>
      </c>
      <c r="C63" s="13">
        <v>0</v>
      </c>
      <c r="D63" s="13">
        <v>0</v>
      </c>
      <c r="E63" s="13">
        <v>1.6949152542372881E-2</v>
      </c>
      <c r="F63" s="13">
        <v>0.17882352941176471</v>
      </c>
      <c r="G63" s="13">
        <v>0</v>
      </c>
      <c r="H63" s="13">
        <v>0.52439024390243905</v>
      </c>
      <c r="I63" s="13">
        <v>0.19736842105263158</v>
      </c>
      <c r="J63" s="13">
        <v>0.42857142857142855</v>
      </c>
      <c r="K63" s="13">
        <v>0.2857142857142857</v>
      </c>
      <c r="L63" s="13">
        <v>0.29957805907172996</v>
      </c>
      <c r="M63" s="13">
        <v>0.17171717171717168</v>
      </c>
    </row>
    <row r="64" spans="1:14">
      <c r="A64" s="2" t="s">
        <v>7</v>
      </c>
      <c r="B64" s="12">
        <v>17</v>
      </c>
      <c r="C64" s="12">
        <v>0</v>
      </c>
      <c r="D64" s="12">
        <v>11</v>
      </c>
      <c r="E64" s="12">
        <v>58</v>
      </c>
      <c r="F64" s="12">
        <v>349</v>
      </c>
      <c r="G64" s="12">
        <v>0</v>
      </c>
      <c r="H64" s="12">
        <v>117</v>
      </c>
      <c r="I64" s="12">
        <v>61</v>
      </c>
      <c r="J64" s="12">
        <v>4</v>
      </c>
      <c r="K64" s="12">
        <v>45</v>
      </c>
      <c r="L64" s="12">
        <v>498</v>
      </c>
      <c r="M64" s="12">
        <v>164</v>
      </c>
    </row>
    <row r="65" spans="1:20">
      <c r="A65" s="2"/>
      <c r="B65" s="13">
        <v>0.77272727272727271</v>
      </c>
      <c r="C65" s="13">
        <v>0</v>
      </c>
      <c r="D65" s="13">
        <v>1</v>
      </c>
      <c r="E65" s="13">
        <v>0.98305084745762716</v>
      </c>
      <c r="F65" s="13">
        <v>0.82117647058823517</v>
      </c>
      <c r="G65" s="13">
        <v>0</v>
      </c>
      <c r="H65" s="13">
        <v>0.47560975609756101</v>
      </c>
      <c r="I65" s="13">
        <v>0.80263157894736847</v>
      </c>
      <c r="J65" s="13">
        <v>0.5714285714285714</v>
      </c>
      <c r="K65" s="13">
        <v>0.7142857142857143</v>
      </c>
      <c r="L65" s="13">
        <v>0.70042194092827004</v>
      </c>
      <c r="M65" s="13">
        <v>0.82828282828282829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59</v>
      </c>
      <c r="F66" s="12">
        <v>425</v>
      </c>
      <c r="G66" s="12">
        <v>0</v>
      </c>
      <c r="H66" s="12">
        <v>246</v>
      </c>
      <c r="I66" s="12">
        <v>76</v>
      </c>
      <c r="J66" s="12">
        <v>7</v>
      </c>
      <c r="K66" s="12">
        <v>63</v>
      </c>
      <c r="L66" s="12">
        <v>711</v>
      </c>
      <c r="M66" s="12">
        <v>198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68" spans="1:20">
      <c r="B68" s="20"/>
      <c r="C68" s="20"/>
      <c r="D68" s="20"/>
      <c r="E68" s="20"/>
      <c r="F68" s="20"/>
      <c r="G68" s="20"/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44" t="s">
        <v>0</v>
      </c>
      <c r="B73" s="21" t="s">
        <v>9</v>
      </c>
      <c r="C73" s="27">
        <v>4</v>
      </c>
      <c r="D73" s="27">
        <v>0</v>
      </c>
      <c r="E73" s="27">
        <v>0</v>
      </c>
      <c r="F73" s="27">
        <v>16</v>
      </c>
      <c r="G73" s="27">
        <v>0</v>
      </c>
      <c r="H73" s="27">
        <v>7</v>
      </c>
      <c r="I73" s="27">
        <v>214</v>
      </c>
      <c r="J73" s="27">
        <v>0</v>
      </c>
      <c r="K73" s="27">
        <v>0</v>
      </c>
      <c r="L73" s="27">
        <v>8</v>
      </c>
      <c r="M73" s="27">
        <v>0</v>
      </c>
      <c r="N73" s="27">
        <v>0</v>
      </c>
      <c r="O73" s="27">
        <v>5</v>
      </c>
      <c r="P73" s="27">
        <v>0</v>
      </c>
      <c r="Q73" s="27">
        <v>12</v>
      </c>
      <c r="R73" s="27">
        <v>247</v>
      </c>
      <c r="S73" s="27">
        <v>0</v>
      </c>
      <c r="T73" s="27">
        <v>19</v>
      </c>
    </row>
    <row r="74" spans="1:20" ht="28">
      <c r="A74" s="45"/>
      <c r="B74" s="21" t="s">
        <v>16</v>
      </c>
      <c r="C74" s="26">
        <v>0.18181818181818182</v>
      </c>
      <c r="D74" s="26">
        <v>0</v>
      </c>
      <c r="E74" s="26">
        <v>0</v>
      </c>
      <c r="F74" s="26">
        <v>0.84210526315789469</v>
      </c>
      <c r="G74" s="26">
        <v>0</v>
      </c>
      <c r="H74" s="26">
        <v>0.875</v>
      </c>
      <c r="I74" s="26">
        <v>0.50352941176470589</v>
      </c>
      <c r="J74" s="26">
        <v>0</v>
      </c>
      <c r="K74" s="26">
        <v>0</v>
      </c>
      <c r="L74" s="26">
        <v>3.3472803347280332E-2</v>
      </c>
      <c r="M74" s="26">
        <v>0</v>
      </c>
      <c r="N74" s="26">
        <v>0</v>
      </c>
      <c r="O74" s="26">
        <v>0.15625</v>
      </c>
      <c r="P74" s="26">
        <v>0</v>
      </c>
      <c r="Q74" s="26">
        <v>0.12371134020618557</v>
      </c>
      <c r="R74" s="26">
        <v>0.33514246947082765</v>
      </c>
      <c r="S74" s="26">
        <v>0</v>
      </c>
      <c r="T74" s="26">
        <v>0.14960629921259844</v>
      </c>
    </row>
    <row r="75" spans="1:20">
      <c r="A75" s="44" t="s">
        <v>2</v>
      </c>
      <c r="B75" s="21" t="s">
        <v>9</v>
      </c>
      <c r="C75" s="27">
        <v>3</v>
      </c>
      <c r="D75" s="27">
        <v>0</v>
      </c>
      <c r="E75" s="27">
        <v>0</v>
      </c>
      <c r="F75" s="27">
        <v>3</v>
      </c>
      <c r="G75" s="27">
        <v>0</v>
      </c>
      <c r="H75" s="27">
        <v>1</v>
      </c>
      <c r="I75" s="27">
        <v>70</v>
      </c>
      <c r="J75" s="27">
        <v>0</v>
      </c>
      <c r="K75" s="27">
        <v>0</v>
      </c>
      <c r="L75" s="27">
        <v>15</v>
      </c>
      <c r="M75" s="27">
        <v>0</v>
      </c>
      <c r="N75" s="27">
        <v>2</v>
      </c>
      <c r="O75" s="27">
        <v>0</v>
      </c>
      <c r="P75" s="27">
        <v>0</v>
      </c>
      <c r="Q75" s="27">
        <v>11</v>
      </c>
      <c r="R75" s="27">
        <v>91</v>
      </c>
      <c r="S75" s="27">
        <v>0</v>
      </c>
      <c r="T75" s="27">
        <v>14</v>
      </c>
    </row>
    <row r="76" spans="1:20" ht="28">
      <c r="A76" s="45"/>
      <c r="B76" s="21" t="s">
        <v>16</v>
      </c>
      <c r="C76" s="26">
        <v>0.13636363636363635</v>
      </c>
      <c r="D76" s="26">
        <v>0</v>
      </c>
      <c r="E76" s="26">
        <v>0</v>
      </c>
      <c r="F76" s="26">
        <v>0.15789473684210525</v>
      </c>
      <c r="G76" s="26">
        <v>0</v>
      </c>
      <c r="H76" s="26">
        <v>0.125</v>
      </c>
      <c r="I76" s="26">
        <v>0.16470588235294115</v>
      </c>
      <c r="J76" s="26">
        <v>0</v>
      </c>
      <c r="K76" s="26">
        <v>0</v>
      </c>
      <c r="L76" s="26">
        <v>6.2761506276150625E-2</v>
      </c>
      <c r="M76" s="26">
        <v>0</v>
      </c>
      <c r="N76" s="26">
        <v>9.0909090909090912E-2</v>
      </c>
      <c r="O76" s="26">
        <v>0</v>
      </c>
      <c r="P76" s="26">
        <v>0</v>
      </c>
      <c r="Q76" s="26">
        <v>0.1134020618556701</v>
      </c>
      <c r="R76" s="26">
        <v>0.12347354138398912</v>
      </c>
      <c r="S76" s="26">
        <v>0</v>
      </c>
      <c r="T76" s="26">
        <v>0.11023622047244094</v>
      </c>
    </row>
    <row r="77" spans="1:20">
      <c r="A77" s="44" t="s">
        <v>1</v>
      </c>
      <c r="B77" s="21" t="s">
        <v>9</v>
      </c>
      <c r="C77" s="27">
        <v>3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52</v>
      </c>
      <c r="J77" s="27">
        <v>0</v>
      </c>
      <c r="K77" s="27">
        <v>0</v>
      </c>
      <c r="L77" s="27">
        <v>31</v>
      </c>
      <c r="M77" s="27">
        <v>2</v>
      </c>
      <c r="N77" s="27">
        <v>4</v>
      </c>
      <c r="O77" s="27">
        <v>4</v>
      </c>
      <c r="P77" s="27">
        <v>2</v>
      </c>
      <c r="Q77" s="27">
        <v>11</v>
      </c>
      <c r="R77" s="27">
        <v>90</v>
      </c>
      <c r="S77" s="27">
        <v>4</v>
      </c>
      <c r="T77" s="27">
        <v>15</v>
      </c>
    </row>
    <row r="78" spans="1:20" ht="28">
      <c r="A78" s="45"/>
      <c r="B78" s="21" t="s">
        <v>16</v>
      </c>
      <c r="C78" s="26">
        <v>0.13636363636363635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0.12235294117647059</v>
      </c>
      <c r="J78" s="26">
        <v>0</v>
      </c>
      <c r="K78" s="26">
        <v>0</v>
      </c>
      <c r="L78" s="26">
        <v>0.1297071129707113</v>
      </c>
      <c r="M78" s="26">
        <v>0.16666666666666663</v>
      </c>
      <c r="N78" s="26">
        <v>0.18181818181818182</v>
      </c>
      <c r="O78" s="26">
        <v>0.125</v>
      </c>
      <c r="P78" s="26">
        <v>0.2</v>
      </c>
      <c r="Q78" s="26">
        <v>0.1134020618556701</v>
      </c>
      <c r="R78" s="26">
        <v>0.12211668928086838</v>
      </c>
      <c r="S78" s="26">
        <v>0.18181818181818182</v>
      </c>
      <c r="T78" s="26">
        <v>0.11811023622047244</v>
      </c>
    </row>
    <row r="79" spans="1:20">
      <c r="A79" s="44" t="s">
        <v>3</v>
      </c>
      <c r="B79" s="21" t="s">
        <v>9</v>
      </c>
      <c r="C79" s="27">
        <v>12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89</v>
      </c>
      <c r="J79" s="27">
        <v>0</v>
      </c>
      <c r="K79" s="27">
        <v>0</v>
      </c>
      <c r="L79" s="27">
        <v>185</v>
      </c>
      <c r="M79" s="27">
        <v>10</v>
      </c>
      <c r="N79" s="27">
        <v>16</v>
      </c>
      <c r="O79" s="27">
        <v>9</v>
      </c>
      <c r="P79" s="27">
        <v>3</v>
      </c>
      <c r="Q79" s="27">
        <v>13</v>
      </c>
      <c r="R79" s="27">
        <v>295</v>
      </c>
      <c r="S79" s="27">
        <v>13</v>
      </c>
      <c r="T79" s="27">
        <v>29</v>
      </c>
    </row>
    <row r="80" spans="1:20" ht="28">
      <c r="A80" s="45"/>
      <c r="B80" s="21" t="s">
        <v>16</v>
      </c>
      <c r="C80" s="26">
        <v>0.54545454545454541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0.20941176470588235</v>
      </c>
      <c r="J80" s="26">
        <v>0</v>
      </c>
      <c r="K80" s="26">
        <v>0</v>
      </c>
      <c r="L80" s="26">
        <v>0.77405857740585771</v>
      </c>
      <c r="M80" s="26">
        <v>0.83333333333333348</v>
      </c>
      <c r="N80" s="26">
        <v>0.72727272727272729</v>
      </c>
      <c r="O80" s="26">
        <v>0.28125</v>
      </c>
      <c r="P80" s="26">
        <v>0.3</v>
      </c>
      <c r="Q80" s="26">
        <v>0.13402061855670103</v>
      </c>
      <c r="R80" s="26">
        <v>0.40027137042062416</v>
      </c>
      <c r="S80" s="26">
        <v>0.59090909090909094</v>
      </c>
      <c r="T80" s="26">
        <v>0.2283464566929134</v>
      </c>
    </row>
    <row r="81" spans="1:20">
      <c r="A81" s="8" t="s">
        <v>17</v>
      </c>
      <c r="B81" s="2"/>
      <c r="C81" s="27">
        <v>22</v>
      </c>
      <c r="D81" s="27">
        <v>0</v>
      </c>
      <c r="E81" s="27">
        <v>0</v>
      </c>
      <c r="F81" s="27">
        <v>19</v>
      </c>
      <c r="G81" s="27">
        <v>0</v>
      </c>
      <c r="H81" s="27">
        <v>8</v>
      </c>
      <c r="I81" s="27">
        <v>425</v>
      </c>
      <c r="J81" s="27">
        <v>0</v>
      </c>
      <c r="K81" s="27">
        <v>0</v>
      </c>
      <c r="L81" s="27">
        <v>239</v>
      </c>
      <c r="M81" s="27">
        <v>12</v>
      </c>
      <c r="N81" s="27">
        <v>22</v>
      </c>
      <c r="O81" s="27">
        <v>32</v>
      </c>
      <c r="P81" s="27">
        <v>10</v>
      </c>
      <c r="Q81" s="27">
        <v>97</v>
      </c>
      <c r="R81" s="27">
        <v>737</v>
      </c>
      <c r="S81" s="27">
        <v>22</v>
      </c>
      <c r="T81" s="27">
        <v>127</v>
      </c>
    </row>
    <row r="82" spans="1:20">
      <c r="A82" s="8" t="s">
        <v>18</v>
      </c>
      <c r="B82" s="2"/>
      <c r="C82" s="26">
        <v>1</v>
      </c>
      <c r="D82" s="26">
        <v>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>
        <v>1</v>
      </c>
    </row>
    <row r="83" spans="1:20">
      <c r="A83" s="1"/>
      <c r="B83" s="1"/>
      <c r="C83" s="20"/>
      <c r="D83" s="20"/>
      <c r="E83" s="20"/>
      <c r="F83" s="20"/>
      <c r="G83" s="20"/>
      <c r="H83" s="20"/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5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76</v>
      </c>
      <c r="J86" s="12">
        <v>0</v>
      </c>
      <c r="K86" s="12">
        <v>0</v>
      </c>
      <c r="L86" s="12">
        <v>118</v>
      </c>
      <c r="M86" s="12">
        <v>3</v>
      </c>
      <c r="N86" s="12">
        <v>3</v>
      </c>
      <c r="O86" s="12">
        <v>7</v>
      </c>
      <c r="P86" s="12">
        <v>3</v>
      </c>
      <c r="Q86" s="12">
        <v>11</v>
      </c>
      <c r="R86" s="12">
        <v>206</v>
      </c>
      <c r="S86" s="12">
        <v>6</v>
      </c>
      <c r="T86" s="12">
        <v>14</v>
      </c>
    </row>
    <row r="87" spans="1:20" ht="28">
      <c r="A87" s="2"/>
      <c r="B87" s="11" t="s">
        <v>16</v>
      </c>
      <c r="C87" s="13">
        <v>0.22727272727272727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0.17882352941176471</v>
      </c>
      <c r="J87" s="13">
        <v>0</v>
      </c>
      <c r="K87" s="13">
        <v>0</v>
      </c>
      <c r="L87" s="13">
        <v>0.49372384937238495</v>
      </c>
      <c r="M87" s="13">
        <v>0.25</v>
      </c>
      <c r="N87" s="13">
        <v>0.13636363636363635</v>
      </c>
      <c r="O87" s="13">
        <v>0.38888888888888895</v>
      </c>
      <c r="P87" s="13">
        <v>0.6</v>
      </c>
      <c r="Q87" s="13">
        <v>0.23404255319148937</v>
      </c>
      <c r="R87" s="13">
        <v>0.28492392807745504</v>
      </c>
      <c r="S87" s="13">
        <v>0.35294117647058826</v>
      </c>
      <c r="T87" s="13">
        <v>0.18181818181818182</v>
      </c>
    </row>
    <row r="88" spans="1:20">
      <c r="A88" s="2" t="s">
        <v>7</v>
      </c>
      <c r="B88" s="11" t="s">
        <v>9</v>
      </c>
      <c r="C88" s="12">
        <v>17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349</v>
      </c>
      <c r="J88" s="12">
        <v>0</v>
      </c>
      <c r="K88" s="12">
        <v>0</v>
      </c>
      <c r="L88" s="12">
        <v>121</v>
      </c>
      <c r="M88" s="12">
        <v>9</v>
      </c>
      <c r="N88" s="12">
        <v>19</v>
      </c>
      <c r="O88" s="12">
        <v>11</v>
      </c>
      <c r="P88" s="12">
        <v>2</v>
      </c>
      <c r="Q88" s="12">
        <v>36</v>
      </c>
      <c r="R88" s="12">
        <v>517</v>
      </c>
      <c r="S88" s="12">
        <v>11</v>
      </c>
      <c r="T88" s="12">
        <v>63</v>
      </c>
    </row>
    <row r="89" spans="1:20" ht="28">
      <c r="A89" s="2"/>
      <c r="B89" s="11" t="s">
        <v>16</v>
      </c>
      <c r="C89" s="13">
        <v>0.77272727272727271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0.82117647058823517</v>
      </c>
      <c r="J89" s="13">
        <v>0</v>
      </c>
      <c r="K89" s="13">
        <v>0</v>
      </c>
      <c r="L89" s="13">
        <v>0.50627615062761511</v>
      </c>
      <c r="M89" s="13">
        <v>0.75</v>
      </c>
      <c r="N89" s="13">
        <v>0.86363636363636365</v>
      </c>
      <c r="O89" s="13">
        <v>0.61111111111111116</v>
      </c>
      <c r="P89" s="13">
        <v>0.4</v>
      </c>
      <c r="Q89" s="13">
        <v>0.76595744680851074</v>
      </c>
      <c r="R89" s="13">
        <v>0.71507607192254496</v>
      </c>
      <c r="S89" s="13">
        <v>0.64705882352941169</v>
      </c>
      <c r="T89" s="13">
        <v>0.81818181818181823</v>
      </c>
    </row>
    <row r="90" spans="1:20">
      <c r="A90" s="8" t="s">
        <v>17</v>
      </c>
      <c r="B90" s="2"/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18</v>
      </c>
      <c r="P90" s="12">
        <v>5</v>
      </c>
      <c r="Q90" s="12">
        <v>47</v>
      </c>
      <c r="R90" s="12">
        <v>723</v>
      </c>
      <c r="S90" s="12">
        <v>17</v>
      </c>
      <c r="T90" s="12">
        <v>77</v>
      </c>
    </row>
    <row r="91" spans="1:20">
      <c r="A91" s="8" t="s">
        <v>18</v>
      </c>
      <c r="B91" s="2"/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2" spans="1:20">
      <c r="A92" s="1"/>
      <c r="B92" s="1"/>
      <c r="C92" s="1"/>
      <c r="D92" s="1"/>
      <c r="E92" s="1"/>
      <c r="F92" s="1"/>
      <c r="G92" s="1"/>
      <c r="H92" s="1"/>
    </row>
    <row r="93" spans="1:20">
      <c r="A93" s="1"/>
      <c r="B93" s="1"/>
      <c r="C93" s="1"/>
      <c r="D93" s="1"/>
      <c r="E93" s="1"/>
      <c r="F93" s="1"/>
      <c r="G93" s="1"/>
      <c r="H93" s="1"/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A60" workbookViewId="0">
      <selection activeCell="J95" sqref="J95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41" t="s">
        <v>5</v>
      </c>
      <c r="B2" s="41"/>
      <c r="C2" s="29" t="s">
        <v>4</v>
      </c>
      <c r="D2" s="29" t="s">
        <v>11</v>
      </c>
      <c r="E2" s="29" t="s">
        <v>12</v>
      </c>
      <c r="F2" s="29" t="s">
        <v>13</v>
      </c>
      <c r="G2" s="29" t="s">
        <v>14</v>
      </c>
      <c r="H2" s="30" t="s">
        <v>15</v>
      </c>
    </row>
    <row r="3" spans="1:8">
      <c r="A3" s="42" t="s">
        <v>0</v>
      </c>
      <c r="B3" s="11" t="s">
        <v>9</v>
      </c>
      <c r="C3" s="12">
        <v>6</v>
      </c>
      <c r="D3" s="12">
        <v>29</v>
      </c>
      <c r="E3" s="27">
        <v>167</v>
      </c>
      <c r="F3" s="12">
        <v>151</v>
      </c>
      <c r="G3" s="12">
        <v>81</v>
      </c>
      <c r="H3" s="12">
        <v>434</v>
      </c>
    </row>
    <row r="4" spans="1:8" ht="28">
      <c r="A4" s="42"/>
      <c r="B4" s="11" t="s">
        <v>16</v>
      </c>
      <c r="C4" s="13">
        <v>0.27272727272727271</v>
      </c>
      <c r="D4" s="13">
        <v>0.41428571428571431</v>
      </c>
      <c r="E4" s="26">
        <v>0.32809430255402749</v>
      </c>
      <c r="F4" s="13">
        <v>0.46894409937888198</v>
      </c>
      <c r="G4" s="13">
        <v>0.57857142857142863</v>
      </c>
      <c r="H4" s="13">
        <v>0.40827845719661338</v>
      </c>
    </row>
    <row r="5" spans="1:8">
      <c r="A5" s="42" t="s">
        <v>2</v>
      </c>
      <c r="B5" s="11" t="s">
        <v>9</v>
      </c>
      <c r="C5" s="12">
        <v>7</v>
      </c>
      <c r="D5" s="12">
        <v>36</v>
      </c>
      <c r="E5" s="27">
        <v>49</v>
      </c>
      <c r="F5" s="12">
        <v>138</v>
      </c>
      <c r="G5" s="12">
        <v>43</v>
      </c>
      <c r="H5" s="12">
        <v>273</v>
      </c>
    </row>
    <row r="6" spans="1:8" ht="28">
      <c r="A6" s="42"/>
      <c r="B6" s="11" t="s">
        <v>16</v>
      </c>
      <c r="C6" s="13">
        <v>0.31818181818181818</v>
      </c>
      <c r="D6" s="13">
        <v>0.51428571428571423</v>
      </c>
      <c r="E6" s="26">
        <v>9.6267190569744601E-2</v>
      </c>
      <c r="F6" s="13">
        <v>0.42857142857142855</v>
      </c>
      <c r="G6" s="13">
        <v>0.30714285714285716</v>
      </c>
      <c r="H6" s="13">
        <v>0.25682031984948261</v>
      </c>
    </row>
    <row r="7" spans="1:8">
      <c r="A7" s="42" t="s">
        <v>1</v>
      </c>
      <c r="B7" s="11" t="s">
        <v>9</v>
      </c>
      <c r="C7" s="12">
        <v>3</v>
      </c>
      <c r="D7" s="12">
        <v>5</v>
      </c>
      <c r="E7" s="27">
        <v>30</v>
      </c>
      <c r="F7" s="12">
        <v>26</v>
      </c>
      <c r="G7" s="12">
        <v>13</v>
      </c>
      <c r="H7" s="12">
        <v>77</v>
      </c>
    </row>
    <row r="8" spans="1:8" ht="28">
      <c r="A8" s="42"/>
      <c r="B8" s="11" t="s">
        <v>16</v>
      </c>
      <c r="C8" s="13">
        <v>0.13636363636363635</v>
      </c>
      <c r="D8" s="13">
        <v>7.1428571428571425E-2</v>
      </c>
      <c r="E8" s="26">
        <v>5.8939096267190572E-2</v>
      </c>
      <c r="F8" s="13">
        <v>8.0745341614906832E-2</v>
      </c>
      <c r="G8" s="13">
        <v>9.285714285714286E-2</v>
      </c>
      <c r="H8" s="13">
        <v>7.2436500470366885E-2</v>
      </c>
    </row>
    <row r="9" spans="1:8">
      <c r="A9" s="42" t="s">
        <v>3</v>
      </c>
      <c r="B9" s="11" t="s">
        <v>9</v>
      </c>
      <c r="C9" s="12">
        <v>6</v>
      </c>
      <c r="D9" s="12">
        <v>0</v>
      </c>
      <c r="E9" s="27">
        <v>263</v>
      </c>
      <c r="F9" s="12">
        <v>7</v>
      </c>
      <c r="G9" s="12">
        <v>3</v>
      </c>
      <c r="H9" s="12">
        <v>279</v>
      </c>
    </row>
    <row r="10" spans="1:8" ht="28">
      <c r="A10" s="42"/>
      <c r="B10" s="11" t="s">
        <v>16</v>
      </c>
      <c r="C10" s="13">
        <v>0.27272727272727271</v>
      </c>
      <c r="D10" s="13">
        <v>0</v>
      </c>
      <c r="E10" s="26">
        <v>0.51669941060903735</v>
      </c>
      <c r="F10" s="13">
        <v>2.1739130434782608E-2</v>
      </c>
      <c r="G10" s="13">
        <v>2.1428571428571429E-2</v>
      </c>
      <c r="H10" s="13">
        <v>0.26246472248353714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3</v>
      </c>
      <c r="D15" s="12">
        <v>0</v>
      </c>
      <c r="E15" s="27">
        <v>260</v>
      </c>
      <c r="F15" s="12">
        <v>5</v>
      </c>
      <c r="G15" s="12">
        <v>0</v>
      </c>
      <c r="H15" s="12">
        <v>268</v>
      </c>
    </row>
    <row r="16" spans="1:8" ht="28">
      <c r="A16" s="42"/>
      <c r="B16" s="11" t="s">
        <v>16</v>
      </c>
      <c r="C16" s="13">
        <v>0.13636363636363635</v>
      </c>
      <c r="D16" s="13">
        <v>0</v>
      </c>
      <c r="E16" s="26">
        <v>0.51080550098231825</v>
      </c>
      <c r="F16" s="13">
        <v>1.5527950310559006E-2</v>
      </c>
      <c r="G16" s="13">
        <v>0</v>
      </c>
      <c r="H16" s="13">
        <v>0.25211665098777047</v>
      </c>
    </row>
    <row r="17" spans="1:12">
      <c r="A17" s="43" t="s">
        <v>7</v>
      </c>
      <c r="B17" s="11" t="s">
        <v>9</v>
      </c>
      <c r="C17" s="12">
        <v>19</v>
      </c>
      <c r="D17" s="12">
        <v>70</v>
      </c>
      <c r="E17" s="27">
        <v>249</v>
      </c>
      <c r="F17" s="12">
        <v>317</v>
      </c>
      <c r="G17" s="12">
        <v>140</v>
      </c>
      <c r="H17" s="12">
        <v>795</v>
      </c>
    </row>
    <row r="18" spans="1:12" ht="28">
      <c r="A18" s="42"/>
      <c r="B18" s="11" t="s">
        <v>16</v>
      </c>
      <c r="C18" s="13">
        <v>0.86363636363636365</v>
      </c>
      <c r="D18" s="13">
        <v>1</v>
      </c>
      <c r="E18" s="26">
        <v>0.48919449901768175</v>
      </c>
      <c r="F18" s="13">
        <v>0.98447204968944102</v>
      </c>
      <c r="G18" s="13">
        <v>1</v>
      </c>
      <c r="H18" s="13">
        <v>0.74788334901222953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6</v>
      </c>
      <c r="D26" s="27">
        <v>1</v>
      </c>
      <c r="E26" s="27">
        <v>28</v>
      </c>
      <c r="F26" s="27">
        <v>34</v>
      </c>
      <c r="G26" s="27">
        <v>133</v>
      </c>
      <c r="H26" s="27">
        <v>85</v>
      </c>
      <c r="I26" s="27">
        <v>66</v>
      </c>
      <c r="J26" s="27">
        <v>41</v>
      </c>
      <c r="K26" s="27">
        <v>40</v>
      </c>
      <c r="L26" s="12">
        <v>434</v>
      </c>
    </row>
    <row r="27" spans="1:12" ht="28">
      <c r="A27" s="42"/>
      <c r="B27" s="11" t="s">
        <v>16</v>
      </c>
      <c r="C27" s="26">
        <v>0.27272727272727271</v>
      </c>
      <c r="D27" s="26">
        <v>3.5714285714285712E-2</v>
      </c>
      <c r="E27" s="26">
        <v>0.66666666666666652</v>
      </c>
      <c r="F27" s="26">
        <v>0.26984126984126983</v>
      </c>
      <c r="G27" s="26">
        <v>0.3472584856396867</v>
      </c>
      <c r="H27" s="26">
        <v>0.49707602339181284</v>
      </c>
      <c r="I27" s="26">
        <v>0.4370860927152318</v>
      </c>
      <c r="J27" s="26">
        <v>0.58571428571428574</v>
      </c>
      <c r="K27" s="26">
        <v>0.5714285714285714</v>
      </c>
      <c r="L27" s="13">
        <v>0.40827845719661338</v>
      </c>
    </row>
    <row r="28" spans="1:12">
      <c r="A28" s="42" t="s">
        <v>2</v>
      </c>
      <c r="B28" s="11" t="s">
        <v>9</v>
      </c>
      <c r="C28" s="27">
        <v>7</v>
      </c>
      <c r="D28" s="27">
        <v>24</v>
      </c>
      <c r="E28" s="27">
        <v>12</v>
      </c>
      <c r="F28" s="27">
        <v>15</v>
      </c>
      <c r="G28" s="27">
        <v>34</v>
      </c>
      <c r="H28" s="27">
        <v>69</v>
      </c>
      <c r="I28" s="27">
        <v>69</v>
      </c>
      <c r="J28" s="27">
        <v>21</v>
      </c>
      <c r="K28" s="27">
        <v>22</v>
      </c>
      <c r="L28" s="12">
        <v>273</v>
      </c>
    </row>
    <row r="29" spans="1:12" ht="28">
      <c r="A29" s="42"/>
      <c r="B29" s="11" t="s">
        <v>16</v>
      </c>
      <c r="C29" s="26">
        <v>0.31818181818181818</v>
      </c>
      <c r="D29" s="26">
        <v>0.8571428571428571</v>
      </c>
      <c r="E29" s="26">
        <v>0.2857142857142857</v>
      </c>
      <c r="F29" s="26">
        <v>0.11904761904761903</v>
      </c>
      <c r="G29" s="26">
        <v>8.8772845953002597E-2</v>
      </c>
      <c r="H29" s="26">
        <v>0.40350877192982454</v>
      </c>
      <c r="I29" s="26">
        <v>0.45695364238410596</v>
      </c>
      <c r="J29" s="26">
        <v>0.3</v>
      </c>
      <c r="K29" s="26">
        <v>0.31428571428571428</v>
      </c>
      <c r="L29" s="13">
        <v>0.25682031984948261</v>
      </c>
    </row>
    <row r="30" spans="1:12">
      <c r="A30" s="42" t="s">
        <v>1</v>
      </c>
      <c r="B30" s="11" t="s">
        <v>9</v>
      </c>
      <c r="C30" s="27">
        <v>3</v>
      </c>
      <c r="D30" s="27">
        <v>3</v>
      </c>
      <c r="E30" s="27">
        <v>2</v>
      </c>
      <c r="F30" s="27">
        <v>9</v>
      </c>
      <c r="G30" s="27">
        <v>21</v>
      </c>
      <c r="H30" s="27">
        <v>14</v>
      </c>
      <c r="I30" s="27">
        <v>12</v>
      </c>
      <c r="J30" s="27">
        <v>7</v>
      </c>
      <c r="K30" s="27">
        <v>6</v>
      </c>
      <c r="L30" s="12">
        <v>77</v>
      </c>
    </row>
    <row r="31" spans="1:12" ht="28">
      <c r="A31" s="42"/>
      <c r="B31" s="11" t="s">
        <v>16</v>
      </c>
      <c r="C31" s="26">
        <v>0.13636363636363635</v>
      </c>
      <c r="D31" s="26">
        <v>0.10714285714285714</v>
      </c>
      <c r="E31" s="26">
        <v>4.7619047619047616E-2</v>
      </c>
      <c r="F31" s="26">
        <v>7.1428571428571425E-2</v>
      </c>
      <c r="G31" s="26">
        <v>5.4830287206266322E-2</v>
      </c>
      <c r="H31" s="26">
        <v>8.1871345029239762E-2</v>
      </c>
      <c r="I31" s="26">
        <v>7.9470198675496692E-2</v>
      </c>
      <c r="J31" s="26">
        <v>0.1</v>
      </c>
      <c r="K31" s="26">
        <v>8.5714285714285715E-2</v>
      </c>
      <c r="L31" s="13">
        <v>7.2436500470366885E-2</v>
      </c>
    </row>
    <row r="32" spans="1:12">
      <c r="A32" s="42" t="s">
        <v>3</v>
      </c>
      <c r="B32" s="11" t="s">
        <v>9</v>
      </c>
      <c r="C32" s="27">
        <v>6</v>
      </c>
      <c r="D32" s="5">
        <v>0</v>
      </c>
      <c r="E32" s="5">
        <v>0</v>
      </c>
      <c r="F32" s="27">
        <v>68</v>
      </c>
      <c r="G32" s="27">
        <v>195</v>
      </c>
      <c r="H32" s="27">
        <v>3</v>
      </c>
      <c r="I32" s="27">
        <v>4</v>
      </c>
      <c r="J32" s="27">
        <v>1</v>
      </c>
      <c r="K32" s="27">
        <v>2</v>
      </c>
      <c r="L32" s="12">
        <v>279</v>
      </c>
    </row>
    <row r="33" spans="1:14" ht="28">
      <c r="A33" s="42"/>
      <c r="B33" s="11" t="s">
        <v>16</v>
      </c>
      <c r="C33" s="26">
        <v>0.27272727272727271</v>
      </c>
      <c r="D33" s="26">
        <v>0</v>
      </c>
      <c r="E33" s="26">
        <v>0</v>
      </c>
      <c r="F33" s="26">
        <v>0.53968253968253965</v>
      </c>
      <c r="G33" s="26">
        <v>0.50913838120104438</v>
      </c>
      <c r="H33" s="26">
        <v>1.7543859649122806E-2</v>
      </c>
      <c r="I33" s="26">
        <v>2.6490066225165566E-2</v>
      </c>
      <c r="J33" s="26">
        <v>1.4285714285714285E-2</v>
      </c>
      <c r="K33" s="26">
        <v>2.8571428571428571E-2</v>
      </c>
      <c r="L33" s="13">
        <v>0.26246472248353714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31"/>
      <c r="E36" s="3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3</v>
      </c>
      <c r="D38" s="5">
        <v>0</v>
      </c>
      <c r="E38" s="5">
        <v>0</v>
      </c>
      <c r="F38" s="27">
        <v>68</v>
      </c>
      <c r="G38" s="27">
        <v>192</v>
      </c>
      <c r="H38" s="27">
        <v>3</v>
      </c>
      <c r="I38" s="27">
        <v>2</v>
      </c>
      <c r="J38" s="5">
        <v>0</v>
      </c>
      <c r="K38" s="5">
        <v>0</v>
      </c>
      <c r="L38" s="12">
        <v>268</v>
      </c>
    </row>
    <row r="39" spans="1:14" ht="28">
      <c r="A39" s="42"/>
      <c r="B39" s="11" t="s">
        <v>16</v>
      </c>
      <c r="C39" s="26">
        <v>0.13636363636363635</v>
      </c>
      <c r="D39" s="26">
        <v>0</v>
      </c>
      <c r="E39" s="26">
        <v>0</v>
      </c>
      <c r="F39" s="26">
        <v>0.53968253968253965</v>
      </c>
      <c r="G39" s="26">
        <v>0.50130548302872058</v>
      </c>
      <c r="H39" s="26">
        <v>1.7543859649122806E-2</v>
      </c>
      <c r="I39" s="26">
        <v>1.3245033112582783E-2</v>
      </c>
      <c r="J39" s="26">
        <v>0</v>
      </c>
      <c r="K39" s="26">
        <v>0</v>
      </c>
      <c r="L39" s="13">
        <v>0.25211665098777047</v>
      </c>
    </row>
    <row r="40" spans="1:14">
      <c r="A40" s="43" t="s">
        <v>7</v>
      </c>
      <c r="B40" s="11" t="s">
        <v>9</v>
      </c>
      <c r="C40" s="27">
        <v>19</v>
      </c>
      <c r="D40" s="27">
        <v>28</v>
      </c>
      <c r="E40" s="27">
        <v>42</v>
      </c>
      <c r="F40" s="27">
        <v>58</v>
      </c>
      <c r="G40" s="27">
        <v>191</v>
      </c>
      <c r="H40" s="27">
        <v>168</v>
      </c>
      <c r="I40" s="27">
        <v>149</v>
      </c>
      <c r="J40" s="27">
        <v>70</v>
      </c>
      <c r="K40" s="27">
        <v>70</v>
      </c>
      <c r="L40" s="12">
        <v>795</v>
      </c>
    </row>
    <row r="41" spans="1:14" ht="28">
      <c r="A41" s="42"/>
      <c r="B41" s="11" t="s">
        <v>16</v>
      </c>
      <c r="C41" s="26">
        <v>0.86363636363636365</v>
      </c>
      <c r="D41" s="26">
        <v>1</v>
      </c>
      <c r="E41" s="26">
        <v>1</v>
      </c>
      <c r="F41" s="26">
        <v>0.46031746031746029</v>
      </c>
      <c r="G41" s="26">
        <v>0.49869451697127937</v>
      </c>
      <c r="H41" s="26">
        <v>0.98245614035087714</v>
      </c>
      <c r="I41" s="26">
        <v>0.98675496688741726</v>
      </c>
      <c r="J41" s="26">
        <v>1</v>
      </c>
      <c r="K41" s="26">
        <v>1</v>
      </c>
      <c r="L41" s="13">
        <v>0.74788334901222953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13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5">
        <v>6</v>
      </c>
      <c r="D48" s="5">
        <v>0</v>
      </c>
      <c r="E48" s="5">
        <v>0</v>
      </c>
      <c r="F48" s="12">
        <v>29</v>
      </c>
      <c r="G48" s="5">
        <v>140</v>
      </c>
      <c r="H48" s="5">
        <v>0</v>
      </c>
      <c r="I48" s="5">
        <v>98</v>
      </c>
      <c r="J48" s="12">
        <v>53</v>
      </c>
      <c r="K48" s="5">
        <v>2</v>
      </c>
      <c r="L48" s="12">
        <v>79</v>
      </c>
      <c r="M48" s="5">
        <v>246</v>
      </c>
      <c r="N48" s="12">
        <v>161</v>
      </c>
    </row>
    <row r="49" spans="1:14" ht="28">
      <c r="A49" s="42"/>
      <c r="B49" s="11" t="s">
        <v>16</v>
      </c>
      <c r="C49" s="13">
        <f>C48/C56</f>
        <v>0.27272727272727271</v>
      </c>
      <c r="D49" s="26">
        <v>0</v>
      </c>
      <c r="E49" s="13">
        <f t="shared" ref="E49:N49" si="0">E48/E56</f>
        <v>0</v>
      </c>
      <c r="F49" s="13">
        <f t="shared" si="0"/>
        <v>0.49152542372881358</v>
      </c>
      <c r="G49" s="13">
        <f t="shared" si="0"/>
        <v>0.32941176470588235</v>
      </c>
      <c r="H49" s="26">
        <v>0</v>
      </c>
      <c r="I49" s="13">
        <f>I48/I56</f>
        <v>0.3983739837398374</v>
      </c>
      <c r="J49" s="13">
        <f>J48/J56</f>
        <v>0.69736842105263153</v>
      </c>
      <c r="K49" s="13">
        <f t="shared" si="0"/>
        <v>0.14285714285714285</v>
      </c>
      <c r="L49" s="13">
        <f t="shared" si="0"/>
        <v>0.62698412698412698</v>
      </c>
      <c r="M49" s="13">
        <f t="shared" si="0"/>
        <v>0.3426183844011142</v>
      </c>
      <c r="N49" s="13">
        <f t="shared" si="0"/>
        <v>0.61685823754789271</v>
      </c>
    </row>
    <row r="50" spans="1:14">
      <c r="A50" s="42" t="s">
        <v>2</v>
      </c>
      <c r="B50" s="11" t="s">
        <v>9</v>
      </c>
      <c r="C50" s="5">
        <v>7</v>
      </c>
      <c r="D50" s="5">
        <v>0</v>
      </c>
      <c r="E50" s="5">
        <v>10</v>
      </c>
      <c r="F50" s="12">
        <v>26</v>
      </c>
      <c r="G50" s="5">
        <v>43</v>
      </c>
      <c r="H50" s="5">
        <v>0</v>
      </c>
      <c r="I50" s="5">
        <v>118</v>
      </c>
      <c r="J50" s="12">
        <v>20</v>
      </c>
      <c r="K50" s="5">
        <v>11</v>
      </c>
      <c r="L50" s="12">
        <v>32</v>
      </c>
      <c r="M50" s="5">
        <v>189</v>
      </c>
      <c r="N50" s="12">
        <v>78</v>
      </c>
    </row>
    <row r="51" spans="1:14" ht="28">
      <c r="A51" s="42"/>
      <c r="B51" s="11" t="s">
        <v>16</v>
      </c>
      <c r="C51" s="13">
        <f>C50/C56</f>
        <v>0.31818181818181818</v>
      </c>
      <c r="D51" s="26">
        <v>0</v>
      </c>
      <c r="E51" s="13">
        <f t="shared" ref="E51:N51" si="1">E50/E56</f>
        <v>0.90909090909090906</v>
      </c>
      <c r="F51" s="13">
        <f t="shared" si="1"/>
        <v>0.44067796610169491</v>
      </c>
      <c r="G51" s="13">
        <f t="shared" si="1"/>
        <v>0.1011764705882353</v>
      </c>
      <c r="H51" s="26">
        <v>0</v>
      </c>
      <c r="I51" s="13">
        <f t="shared" si="1"/>
        <v>0.47967479674796748</v>
      </c>
      <c r="J51" s="13">
        <f t="shared" si="1"/>
        <v>0.26315789473684209</v>
      </c>
      <c r="K51" s="13">
        <f t="shared" si="1"/>
        <v>0.7857142857142857</v>
      </c>
      <c r="L51" s="13">
        <f t="shared" si="1"/>
        <v>0.25396825396825395</v>
      </c>
      <c r="M51" s="13">
        <f t="shared" si="1"/>
        <v>0.26323119777158777</v>
      </c>
      <c r="N51" s="13">
        <f t="shared" si="1"/>
        <v>0.2988505747126437</v>
      </c>
    </row>
    <row r="52" spans="1:14">
      <c r="A52" s="42" t="s">
        <v>1</v>
      </c>
      <c r="B52" s="11" t="s">
        <v>9</v>
      </c>
      <c r="C52" s="5">
        <v>3</v>
      </c>
      <c r="D52" s="5">
        <v>0</v>
      </c>
      <c r="E52" s="5">
        <v>1</v>
      </c>
      <c r="F52" s="12">
        <v>4</v>
      </c>
      <c r="G52" s="5">
        <v>39</v>
      </c>
      <c r="H52" s="5">
        <v>0</v>
      </c>
      <c r="I52" s="5">
        <v>25</v>
      </c>
      <c r="J52" s="12">
        <v>1</v>
      </c>
      <c r="K52" s="5">
        <v>1</v>
      </c>
      <c r="L52" s="12">
        <v>12</v>
      </c>
      <c r="M52" s="5">
        <v>69</v>
      </c>
      <c r="N52" s="12">
        <v>17</v>
      </c>
    </row>
    <row r="53" spans="1:14" ht="28">
      <c r="A53" s="42"/>
      <c r="B53" s="11" t="s">
        <v>16</v>
      </c>
      <c r="C53" s="13">
        <f>C52/C56</f>
        <v>0.13636363636363635</v>
      </c>
      <c r="D53" s="26">
        <v>0</v>
      </c>
      <c r="E53" s="13">
        <f>E52/E56</f>
        <v>9.0909090909090912E-2</v>
      </c>
      <c r="F53" s="13">
        <f>F52/F56</f>
        <v>6.7796610169491525E-2</v>
      </c>
      <c r="G53" s="13">
        <f>G52/G56</f>
        <v>9.1764705882352943E-2</v>
      </c>
      <c r="H53" s="26">
        <v>0</v>
      </c>
      <c r="I53" s="13">
        <f>I52/I56</f>
        <v>0.1016260162601626</v>
      </c>
      <c r="J53" s="13">
        <f>J52/J54</f>
        <v>0.5</v>
      </c>
      <c r="K53" s="26">
        <f>K52/K56</f>
        <v>7.1428571428571425E-2</v>
      </c>
      <c r="L53" s="13">
        <f>L52/L56</f>
        <v>9.5238095238095233E-2</v>
      </c>
      <c r="M53" s="13">
        <f>M52/M56</f>
        <v>9.610027855153204E-2</v>
      </c>
      <c r="N53" s="13">
        <f>N52/N56</f>
        <v>6.5134099616858232E-2</v>
      </c>
    </row>
    <row r="54" spans="1:14">
      <c r="A54" s="42" t="s">
        <v>3</v>
      </c>
      <c r="B54" s="11" t="s">
        <v>9</v>
      </c>
      <c r="C54" s="5">
        <v>6</v>
      </c>
      <c r="D54" s="5">
        <v>0</v>
      </c>
      <c r="E54" s="5">
        <v>0</v>
      </c>
      <c r="F54" s="12">
        <v>0</v>
      </c>
      <c r="G54" s="5">
        <v>203</v>
      </c>
      <c r="H54" s="5">
        <v>0</v>
      </c>
      <c r="I54" s="5">
        <v>5</v>
      </c>
      <c r="J54" s="12">
        <v>2</v>
      </c>
      <c r="K54" s="5">
        <v>0</v>
      </c>
      <c r="L54" s="12">
        <v>3</v>
      </c>
      <c r="M54" s="5">
        <v>214</v>
      </c>
      <c r="N54" s="12">
        <v>5</v>
      </c>
    </row>
    <row r="55" spans="1:14" ht="28">
      <c r="A55" s="42"/>
      <c r="B55" s="11" t="s">
        <v>16</v>
      </c>
      <c r="C55" s="6">
        <v>0.27300000000000002</v>
      </c>
      <c r="D55" s="26">
        <v>0</v>
      </c>
      <c r="E55" s="6">
        <v>0</v>
      </c>
      <c r="F55" s="13">
        <v>0</v>
      </c>
      <c r="G55" s="6">
        <v>0.47799999999999998</v>
      </c>
      <c r="H55" s="26">
        <v>0</v>
      </c>
      <c r="I55" s="6">
        <v>0.02</v>
      </c>
      <c r="J55" s="13">
        <v>2.6315789473684209E-2</v>
      </c>
      <c r="K55" s="6">
        <v>0</v>
      </c>
      <c r="L55" s="13">
        <v>2.3809523809523808E-2</v>
      </c>
      <c r="M55" s="6">
        <v>0.29799999999999999</v>
      </c>
      <c r="N55" s="13">
        <v>1.9157088122605363E-2</v>
      </c>
    </row>
    <row r="56" spans="1:14">
      <c r="A56" s="2"/>
      <c r="B56" s="8" t="s">
        <v>17</v>
      </c>
      <c r="C56" s="12">
        <f>C48+C50+C52+C54</f>
        <v>22</v>
      </c>
      <c r="D56" s="12">
        <f t="shared" ref="D56" si="2">D48+D50+D52+D54</f>
        <v>0</v>
      </c>
      <c r="E56" s="12">
        <f t="shared" ref="E56" si="3">E48+E50+E52+E54</f>
        <v>11</v>
      </c>
      <c r="F56" s="12">
        <f>F48+F50+F52+F54</f>
        <v>59</v>
      </c>
      <c r="G56" s="12">
        <f t="shared" ref="G56:N56" si="4">G48+G50+G52+G54</f>
        <v>425</v>
      </c>
      <c r="H56" s="12">
        <f t="shared" si="4"/>
        <v>0</v>
      </c>
      <c r="I56" s="12">
        <f t="shared" si="4"/>
        <v>246</v>
      </c>
      <c r="J56" s="12">
        <f t="shared" si="4"/>
        <v>76</v>
      </c>
      <c r="K56" s="12">
        <f t="shared" si="4"/>
        <v>14</v>
      </c>
      <c r="L56" s="12">
        <f t="shared" si="4"/>
        <v>126</v>
      </c>
      <c r="M56" s="12">
        <f t="shared" si="4"/>
        <v>718</v>
      </c>
      <c r="N56" s="12">
        <f t="shared" si="4"/>
        <v>261</v>
      </c>
    </row>
    <row r="57" spans="1:14">
      <c r="A57" s="2"/>
      <c r="B57" s="8" t="s">
        <v>18</v>
      </c>
      <c r="C57" s="6">
        <v>1</v>
      </c>
      <c r="D57" s="6">
        <v>1</v>
      </c>
      <c r="E57" s="6">
        <v>1</v>
      </c>
      <c r="F57" s="13">
        <v>1</v>
      </c>
      <c r="G57" s="6">
        <v>1</v>
      </c>
      <c r="H57" s="6">
        <v>1</v>
      </c>
      <c r="I57" s="6">
        <v>1</v>
      </c>
      <c r="J57" s="13">
        <v>1</v>
      </c>
      <c r="K57" s="6">
        <v>1</v>
      </c>
      <c r="L57" s="13">
        <v>1</v>
      </c>
      <c r="M57" s="6">
        <v>1</v>
      </c>
      <c r="N57" s="13">
        <v>1</v>
      </c>
    </row>
    <row r="58" spans="1:14">
      <c r="A58" s="1"/>
      <c r="B58" s="1"/>
      <c r="C58" s="1"/>
      <c r="D58" s="1"/>
      <c r="E58" s="1"/>
      <c r="F58" s="1"/>
      <c r="G58" s="1"/>
      <c r="H58" s="1"/>
    </row>
    <row r="59" spans="1:14">
      <c r="A59" s="1"/>
      <c r="B59" s="1"/>
      <c r="C59" s="1"/>
      <c r="D59" s="1"/>
      <c r="E59" s="1"/>
      <c r="F59" s="1"/>
      <c r="G59" s="1"/>
      <c r="H59" s="1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3</v>
      </c>
      <c r="C62" s="12">
        <v>0</v>
      </c>
      <c r="D62" s="12">
        <v>0</v>
      </c>
      <c r="E62" s="5">
        <v>0</v>
      </c>
      <c r="F62" s="12">
        <v>194</v>
      </c>
      <c r="G62" s="12">
        <v>0</v>
      </c>
      <c r="H62" s="12">
        <v>3</v>
      </c>
      <c r="I62" s="12">
        <v>2</v>
      </c>
      <c r="J62" s="12">
        <v>0</v>
      </c>
      <c r="K62" s="12">
        <v>0</v>
      </c>
      <c r="L62" s="12">
        <v>200</v>
      </c>
      <c r="M62" s="12">
        <v>2</v>
      </c>
    </row>
    <row r="63" spans="1:14">
      <c r="A63" s="2"/>
      <c r="B63" s="13">
        <v>0.13636363636363635</v>
      </c>
      <c r="C63" s="13">
        <v>0</v>
      </c>
      <c r="D63" s="13">
        <v>0</v>
      </c>
      <c r="E63" s="6">
        <v>0</v>
      </c>
      <c r="F63" s="13">
        <v>0.45647058823529413</v>
      </c>
      <c r="G63" s="13">
        <v>0</v>
      </c>
      <c r="H63" s="13">
        <v>1.2195121951219513E-2</v>
      </c>
      <c r="I63" s="13">
        <v>2.6315789473684209E-2</v>
      </c>
      <c r="J63" s="13">
        <v>0</v>
      </c>
      <c r="K63" s="13">
        <v>0</v>
      </c>
      <c r="L63" s="13">
        <v>0.2785515320334262</v>
      </c>
      <c r="M63" s="14">
        <v>7.6628352490421443E-3</v>
      </c>
    </row>
    <row r="64" spans="1:14">
      <c r="A64" s="2" t="s">
        <v>7</v>
      </c>
      <c r="B64" s="12">
        <v>19</v>
      </c>
      <c r="C64" s="12">
        <v>0</v>
      </c>
      <c r="D64" s="12">
        <v>11</v>
      </c>
      <c r="E64" s="5">
        <v>59</v>
      </c>
      <c r="F64" s="12">
        <v>231</v>
      </c>
      <c r="G64" s="12">
        <v>0</v>
      </c>
      <c r="H64" s="12">
        <v>243</v>
      </c>
      <c r="I64" s="12">
        <v>74</v>
      </c>
      <c r="J64" s="12">
        <v>14</v>
      </c>
      <c r="K64" s="12">
        <v>126</v>
      </c>
      <c r="L64" s="12">
        <v>518</v>
      </c>
      <c r="M64" s="12">
        <v>259</v>
      </c>
    </row>
    <row r="65" spans="1:20">
      <c r="A65" s="2"/>
      <c r="B65" s="13">
        <v>0.86363636363636365</v>
      </c>
      <c r="C65" s="13">
        <v>0</v>
      </c>
      <c r="D65" s="13">
        <v>1</v>
      </c>
      <c r="E65" s="6">
        <v>1</v>
      </c>
      <c r="F65" s="13">
        <v>0.54352941176470593</v>
      </c>
      <c r="G65" s="13">
        <v>0</v>
      </c>
      <c r="H65" s="13">
        <v>0.98780487804878048</v>
      </c>
      <c r="I65" s="13">
        <v>0.97368421052631571</v>
      </c>
      <c r="J65" s="13">
        <v>1</v>
      </c>
      <c r="K65" s="13">
        <v>1</v>
      </c>
      <c r="L65" s="13">
        <v>0.7214484679665738</v>
      </c>
      <c r="M65" s="13">
        <v>0.9923371647509579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5">
        <v>59</v>
      </c>
      <c r="F66" s="12">
        <v>425</v>
      </c>
      <c r="G66" s="12">
        <v>0</v>
      </c>
      <c r="H66" s="12">
        <v>246</v>
      </c>
      <c r="I66" s="12">
        <v>76</v>
      </c>
      <c r="J66" s="12">
        <v>14</v>
      </c>
      <c r="K66" s="12">
        <v>126</v>
      </c>
      <c r="L66" s="12">
        <v>718</v>
      </c>
      <c r="M66" s="12">
        <v>261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6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69" spans="1:20">
      <c r="A69" s="18"/>
      <c r="B69" s="20"/>
      <c r="C69" s="20"/>
      <c r="D69" s="20"/>
      <c r="E69" s="36"/>
      <c r="F69" s="20"/>
      <c r="G69" s="20"/>
      <c r="H69" s="20"/>
      <c r="I69" s="20"/>
      <c r="J69" s="20"/>
      <c r="K69" s="20"/>
      <c r="L69" s="20"/>
      <c r="M69" s="20"/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6</v>
      </c>
      <c r="D73" s="27">
        <v>0</v>
      </c>
      <c r="E73" s="27">
        <v>0</v>
      </c>
      <c r="F73" s="27">
        <v>0</v>
      </c>
      <c r="G73" s="27">
        <v>0</v>
      </c>
      <c r="H73" s="27">
        <v>1</v>
      </c>
      <c r="I73" s="27">
        <v>140</v>
      </c>
      <c r="J73" s="27">
        <v>0</v>
      </c>
      <c r="K73" s="27">
        <v>0</v>
      </c>
      <c r="L73" s="27">
        <v>100</v>
      </c>
      <c r="M73" s="27">
        <v>10</v>
      </c>
      <c r="N73" s="27">
        <v>13</v>
      </c>
      <c r="O73" s="27">
        <v>10</v>
      </c>
      <c r="P73" s="27">
        <v>6</v>
      </c>
      <c r="Q73" s="27">
        <v>64</v>
      </c>
      <c r="R73" s="27">
        <v>256</v>
      </c>
      <c r="S73" s="27">
        <v>16</v>
      </c>
      <c r="T73" s="27">
        <v>78</v>
      </c>
    </row>
    <row r="74" spans="1:20" ht="28">
      <c r="A74" s="21"/>
      <c r="B74" s="21" t="s">
        <v>16</v>
      </c>
      <c r="C74" s="26">
        <v>0.27272727272727271</v>
      </c>
      <c r="D74" s="26">
        <v>0</v>
      </c>
      <c r="E74" s="26">
        <v>0</v>
      </c>
      <c r="F74" s="26">
        <v>0</v>
      </c>
      <c r="G74" s="26">
        <v>0</v>
      </c>
      <c r="H74" s="26">
        <v>0.125</v>
      </c>
      <c r="I74" s="26">
        <v>0.32941176470588229</v>
      </c>
      <c r="J74" s="26">
        <v>0</v>
      </c>
      <c r="K74" s="26">
        <v>0</v>
      </c>
      <c r="L74" s="26">
        <v>0.41841004184100411</v>
      </c>
      <c r="M74" s="26">
        <v>0.83333333333333348</v>
      </c>
      <c r="N74" s="26">
        <v>0.59090909090909094</v>
      </c>
      <c r="O74" s="26">
        <v>0.3125</v>
      </c>
      <c r="P74" s="26">
        <v>0.6</v>
      </c>
      <c r="Q74" s="26">
        <v>0.65979381443298957</v>
      </c>
      <c r="R74" s="26">
        <v>0.34735413839891449</v>
      </c>
      <c r="S74" s="26">
        <v>0.72727272727272729</v>
      </c>
      <c r="T74" s="26">
        <v>0.61417322834645671</v>
      </c>
    </row>
    <row r="75" spans="1:20">
      <c r="A75" s="21" t="s">
        <v>2</v>
      </c>
      <c r="B75" s="21" t="s">
        <v>9</v>
      </c>
      <c r="C75" s="27">
        <v>7</v>
      </c>
      <c r="D75" s="27">
        <v>0</v>
      </c>
      <c r="E75" s="27">
        <v>0</v>
      </c>
      <c r="F75" s="27">
        <v>17</v>
      </c>
      <c r="G75" s="27">
        <v>0</v>
      </c>
      <c r="H75" s="27">
        <v>6</v>
      </c>
      <c r="I75" s="27">
        <v>43</v>
      </c>
      <c r="J75" s="27">
        <v>0</v>
      </c>
      <c r="K75" s="27">
        <v>0</v>
      </c>
      <c r="L75" s="27">
        <v>111</v>
      </c>
      <c r="M75" s="27">
        <v>0</v>
      </c>
      <c r="N75" s="27">
        <v>9</v>
      </c>
      <c r="O75" s="27">
        <v>16</v>
      </c>
      <c r="P75" s="27">
        <v>2</v>
      </c>
      <c r="Q75" s="27">
        <v>25</v>
      </c>
      <c r="R75" s="27">
        <v>194</v>
      </c>
      <c r="S75" s="27">
        <v>2</v>
      </c>
      <c r="T75" s="27">
        <v>40</v>
      </c>
    </row>
    <row r="76" spans="1:20" ht="28">
      <c r="A76" s="21"/>
      <c r="B76" s="21" t="s">
        <v>16</v>
      </c>
      <c r="C76" s="26">
        <v>0.31818181818181818</v>
      </c>
      <c r="D76" s="26">
        <v>0</v>
      </c>
      <c r="E76" s="26">
        <v>0</v>
      </c>
      <c r="F76" s="26">
        <v>0.89473684210526316</v>
      </c>
      <c r="G76" s="26">
        <v>0</v>
      </c>
      <c r="H76" s="26">
        <v>0.75</v>
      </c>
      <c r="I76" s="26">
        <v>0.10117647058823528</v>
      </c>
      <c r="J76" s="26">
        <v>0</v>
      </c>
      <c r="K76" s="26">
        <v>0</v>
      </c>
      <c r="L76" s="26">
        <v>0.46443514644351469</v>
      </c>
      <c r="M76" s="26">
        <v>0</v>
      </c>
      <c r="N76" s="26">
        <v>0.40909090909090912</v>
      </c>
      <c r="O76" s="26">
        <v>0.5</v>
      </c>
      <c r="P76" s="26">
        <v>0.2</v>
      </c>
      <c r="Q76" s="26">
        <v>0.25773195876288657</v>
      </c>
      <c r="R76" s="26">
        <v>0.26322930800542743</v>
      </c>
      <c r="S76" s="26">
        <v>9.0909090909090912E-2</v>
      </c>
      <c r="T76" s="26">
        <v>0.31496062992125984</v>
      </c>
    </row>
    <row r="77" spans="1:20">
      <c r="A77" s="21" t="s">
        <v>1</v>
      </c>
      <c r="B77" s="21" t="s">
        <v>9</v>
      </c>
      <c r="C77" s="27">
        <v>3</v>
      </c>
      <c r="D77" s="27">
        <v>0</v>
      </c>
      <c r="E77" s="27">
        <v>0</v>
      </c>
      <c r="F77" s="27">
        <v>2</v>
      </c>
      <c r="G77" s="27">
        <v>0</v>
      </c>
      <c r="H77" s="27">
        <v>1</v>
      </c>
      <c r="I77" s="27">
        <v>39</v>
      </c>
      <c r="J77" s="27">
        <v>0</v>
      </c>
      <c r="K77" s="27">
        <v>0</v>
      </c>
      <c r="L77" s="27">
        <v>23</v>
      </c>
      <c r="M77" s="27">
        <v>0</v>
      </c>
      <c r="N77" s="27">
        <v>0</v>
      </c>
      <c r="O77" s="27">
        <v>6</v>
      </c>
      <c r="P77" s="27">
        <v>2</v>
      </c>
      <c r="Q77" s="27">
        <v>5</v>
      </c>
      <c r="R77" s="27">
        <v>73</v>
      </c>
      <c r="S77" s="27">
        <v>2</v>
      </c>
      <c r="T77" s="27">
        <v>6</v>
      </c>
    </row>
    <row r="78" spans="1:20" ht="28">
      <c r="A78" s="21"/>
      <c r="B78" s="21" t="s">
        <v>16</v>
      </c>
      <c r="C78" s="26">
        <v>0.13636363636363635</v>
      </c>
      <c r="D78" s="26">
        <v>0</v>
      </c>
      <c r="E78" s="26">
        <v>0</v>
      </c>
      <c r="F78" s="26">
        <v>0.10526315789473684</v>
      </c>
      <c r="G78" s="26">
        <v>0</v>
      </c>
      <c r="H78" s="26">
        <v>0.125</v>
      </c>
      <c r="I78" s="26">
        <v>9.1764705882352929E-2</v>
      </c>
      <c r="J78" s="26">
        <v>0</v>
      </c>
      <c r="K78" s="26">
        <v>0</v>
      </c>
      <c r="L78" s="26">
        <v>9.6234309623430964E-2</v>
      </c>
      <c r="M78" s="26">
        <v>0</v>
      </c>
      <c r="N78" s="26">
        <v>0</v>
      </c>
      <c r="O78" s="26">
        <v>0.1875</v>
      </c>
      <c r="P78" s="26">
        <v>0.2</v>
      </c>
      <c r="Q78" s="26">
        <v>5.1546391752577317E-2</v>
      </c>
      <c r="R78" s="26">
        <v>9.9050203527815461E-2</v>
      </c>
      <c r="S78" s="26">
        <v>9.0909090909090912E-2</v>
      </c>
      <c r="T78" s="26">
        <v>4.7244094488188976E-2</v>
      </c>
    </row>
    <row r="79" spans="1:20">
      <c r="A79" s="21" t="s">
        <v>3</v>
      </c>
      <c r="B79" s="21" t="s">
        <v>9</v>
      </c>
      <c r="C79" s="27">
        <v>6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203</v>
      </c>
      <c r="J79" s="27">
        <v>0</v>
      </c>
      <c r="K79" s="27">
        <v>0</v>
      </c>
      <c r="L79" s="27">
        <v>5</v>
      </c>
      <c r="M79" s="27">
        <v>2</v>
      </c>
      <c r="N79" s="27">
        <v>0</v>
      </c>
      <c r="O79" s="27">
        <v>0</v>
      </c>
      <c r="P79" s="27">
        <v>0</v>
      </c>
      <c r="Q79" s="27">
        <v>3</v>
      </c>
      <c r="R79" s="27">
        <v>214</v>
      </c>
      <c r="S79" s="27">
        <v>2</v>
      </c>
      <c r="T79" s="27">
        <v>3</v>
      </c>
    </row>
    <row r="80" spans="1:20" ht="28">
      <c r="A80" s="21"/>
      <c r="B80" s="21" t="s">
        <v>16</v>
      </c>
      <c r="C80" s="26">
        <v>0.27272727272727271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0.47764705882352942</v>
      </c>
      <c r="J80" s="26">
        <v>0</v>
      </c>
      <c r="K80" s="26">
        <v>0</v>
      </c>
      <c r="L80" s="26">
        <v>2.0920502092050208E-2</v>
      </c>
      <c r="M80" s="26">
        <v>0.16666666666666663</v>
      </c>
      <c r="N80" s="26">
        <v>0</v>
      </c>
      <c r="O80" s="26">
        <v>0</v>
      </c>
      <c r="P80" s="26">
        <v>0</v>
      </c>
      <c r="Q80" s="26">
        <v>3.0927835051546393E-2</v>
      </c>
      <c r="R80" s="26">
        <v>0.29036635006784262</v>
      </c>
      <c r="S80" s="26">
        <v>9.0909090909090912E-2</v>
      </c>
      <c r="T80" s="26">
        <v>2.3622047244094488E-2</v>
      </c>
    </row>
    <row r="81" spans="1:20">
      <c r="A81" s="2"/>
      <c r="B81" s="38" t="s">
        <v>17</v>
      </c>
      <c r="C81" s="27">
        <v>22</v>
      </c>
      <c r="D81" s="27">
        <v>0</v>
      </c>
      <c r="E81" s="27">
        <v>0</v>
      </c>
      <c r="F81" s="27">
        <v>19</v>
      </c>
      <c r="G81" s="27">
        <v>0</v>
      </c>
      <c r="H81" s="27">
        <v>8</v>
      </c>
      <c r="I81" s="27">
        <v>425</v>
      </c>
      <c r="J81" s="27">
        <v>0</v>
      </c>
      <c r="K81" s="27">
        <v>0</v>
      </c>
      <c r="L81" s="27">
        <v>239</v>
      </c>
      <c r="M81" s="27">
        <v>12</v>
      </c>
      <c r="N81" s="27">
        <v>22</v>
      </c>
      <c r="O81" s="27">
        <v>32</v>
      </c>
      <c r="P81" s="27">
        <v>10</v>
      </c>
      <c r="Q81" s="27">
        <v>97</v>
      </c>
      <c r="R81" s="27">
        <v>737</v>
      </c>
      <c r="S81" s="27">
        <v>22</v>
      </c>
      <c r="T81" s="27">
        <v>127</v>
      </c>
    </row>
    <row r="82" spans="1:20">
      <c r="A82" s="2"/>
      <c r="B82" s="38" t="s">
        <v>18</v>
      </c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3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194</v>
      </c>
      <c r="J86" s="12">
        <v>0</v>
      </c>
      <c r="K86" s="12">
        <v>0</v>
      </c>
      <c r="L86" s="12">
        <v>3</v>
      </c>
      <c r="M86" s="12">
        <v>2</v>
      </c>
      <c r="N86" s="12">
        <v>0</v>
      </c>
      <c r="O86" s="12">
        <v>0</v>
      </c>
      <c r="P86" s="12">
        <v>0</v>
      </c>
      <c r="Q86" s="12">
        <v>0</v>
      </c>
      <c r="R86" s="12">
        <v>200</v>
      </c>
      <c r="S86" s="12">
        <v>2</v>
      </c>
      <c r="T86" s="12">
        <v>0</v>
      </c>
    </row>
    <row r="87" spans="1:20" ht="28">
      <c r="A87" s="2"/>
      <c r="B87" s="11" t="s">
        <v>16</v>
      </c>
      <c r="C87" s="13">
        <v>0.13636363636363635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0.45647058823529413</v>
      </c>
      <c r="J87" s="13">
        <v>0</v>
      </c>
      <c r="K87" s="13">
        <v>0</v>
      </c>
      <c r="L87" s="13">
        <v>1.2552301255230125E-2</v>
      </c>
      <c r="M87" s="13">
        <v>0.16666666666666663</v>
      </c>
      <c r="N87" s="13">
        <v>0</v>
      </c>
      <c r="O87" s="13">
        <v>0</v>
      </c>
      <c r="P87" s="13">
        <v>0</v>
      </c>
      <c r="Q87" s="13">
        <v>0</v>
      </c>
      <c r="R87" s="13">
        <v>0.27137042062415195</v>
      </c>
      <c r="S87" s="13">
        <v>9.0909090909090912E-2</v>
      </c>
      <c r="T87" s="13">
        <v>0</v>
      </c>
    </row>
    <row r="88" spans="1:20">
      <c r="A88" s="2" t="s">
        <v>7</v>
      </c>
      <c r="B88" s="11" t="s">
        <v>9</v>
      </c>
      <c r="C88" s="12">
        <v>19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231</v>
      </c>
      <c r="J88" s="12">
        <v>0</v>
      </c>
      <c r="K88" s="12">
        <v>0</v>
      </c>
      <c r="L88" s="12">
        <v>236</v>
      </c>
      <c r="M88" s="12">
        <v>10</v>
      </c>
      <c r="N88" s="12">
        <v>22</v>
      </c>
      <c r="O88" s="12">
        <v>32</v>
      </c>
      <c r="P88" s="12">
        <v>10</v>
      </c>
      <c r="Q88" s="12">
        <v>97</v>
      </c>
      <c r="R88" s="12">
        <v>537</v>
      </c>
      <c r="S88" s="12">
        <v>20</v>
      </c>
      <c r="T88" s="12">
        <v>127</v>
      </c>
    </row>
    <row r="89" spans="1:20" ht="28">
      <c r="A89" s="2"/>
      <c r="B89" s="11" t="s">
        <v>16</v>
      </c>
      <c r="C89" s="13">
        <v>0.86363636363636365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0.54352941176470593</v>
      </c>
      <c r="J89" s="13">
        <v>0</v>
      </c>
      <c r="K89" s="13">
        <v>0</v>
      </c>
      <c r="L89" s="13">
        <v>0.9874476987447699</v>
      </c>
      <c r="M89" s="13">
        <v>0.83333333333333348</v>
      </c>
      <c r="N89" s="13">
        <v>1</v>
      </c>
      <c r="O89" s="13">
        <v>1</v>
      </c>
      <c r="P89" s="13">
        <v>1</v>
      </c>
      <c r="Q89" s="13">
        <v>1</v>
      </c>
      <c r="R89" s="13">
        <v>0.72862957937584805</v>
      </c>
      <c r="S89" s="13">
        <v>0.90909090909090906</v>
      </c>
      <c r="T89" s="13">
        <v>1</v>
      </c>
    </row>
    <row r="90" spans="1:20">
      <c r="A90" s="2"/>
      <c r="B90" s="38" t="s">
        <v>17</v>
      </c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32</v>
      </c>
      <c r="P90" s="12">
        <v>10</v>
      </c>
      <c r="Q90" s="12">
        <v>97</v>
      </c>
      <c r="R90" s="12">
        <v>737</v>
      </c>
      <c r="S90" s="12">
        <v>22</v>
      </c>
      <c r="T90" s="12">
        <v>127</v>
      </c>
    </row>
    <row r="91" spans="1:20">
      <c r="A91" s="2"/>
      <c r="B91" s="38" t="s">
        <v>18</v>
      </c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  <row r="96" spans="1:20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75" workbookViewId="0">
      <selection activeCell="C86" sqref="C86"/>
    </sheetView>
  </sheetViews>
  <sheetFormatPr baseColWidth="10" defaultRowHeight="15" x14ac:dyDescent="0"/>
  <cols>
    <col min="1" max="8" width="10.83203125" style="1"/>
  </cols>
  <sheetData>
    <row r="1" spans="1:8">
      <c r="A1" s="15" t="s">
        <v>25</v>
      </c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5">
        <v>1</v>
      </c>
      <c r="D3" s="5">
        <v>47</v>
      </c>
      <c r="E3" s="27">
        <v>311</v>
      </c>
      <c r="F3" s="5">
        <v>35</v>
      </c>
      <c r="G3" s="5">
        <v>1</v>
      </c>
      <c r="H3" s="12">
        <v>395</v>
      </c>
    </row>
    <row r="4" spans="1:8" ht="28">
      <c r="A4" s="42"/>
      <c r="B4" s="11" t="s">
        <v>16</v>
      </c>
      <c r="C4" s="6">
        <v>4.4999999999999998E-2</v>
      </c>
      <c r="D4" s="6">
        <v>0.67100000000000004</v>
      </c>
      <c r="E4" s="26">
        <v>0.61100196463654222</v>
      </c>
      <c r="F4" s="6">
        <v>0.109</v>
      </c>
      <c r="G4" s="7">
        <v>7.0000000000000001E-3</v>
      </c>
      <c r="H4" s="13">
        <v>0.37158984007525869</v>
      </c>
    </row>
    <row r="5" spans="1:8">
      <c r="A5" s="42" t="s">
        <v>2</v>
      </c>
      <c r="B5" s="11" t="s">
        <v>9</v>
      </c>
      <c r="C5" s="5">
        <v>9</v>
      </c>
      <c r="D5" s="5">
        <v>19</v>
      </c>
      <c r="E5" s="27">
        <v>139</v>
      </c>
      <c r="F5" s="5">
        <v>123</v>
      </c>
      <c r="G5" s="5">
        <v>40</v>
      </c>
      <c r="H5" s="12">
        <v>330</v>
      </c>
    </row>
    <row r="6" spans="1:8" ht="28">
      <c r="A6" s="42"/>
      <c r="B6" s="11" t="s">
        <v>16</v>
      </c>
      <c r="C6" s="6">
        <v>0.40899999999999997</v>
      </c>
      <c r="D6" s="6">
        <v>0.27100000000000002</v>
      </c>
      <c r="E6" s="26">
        <v>0.2730844793713163</v>
      </c>
      <c r="F6" s="6">
        <v>0.38200000000000001</v>
      </c>
      <c r="G6" s="6">
        <v>0.28599999999999998</v>
      </c>
      <c r="H6" s="13">
        <v>0.31044214487300092</v>
      </c>
    </row>
    <row r="7" spans="1:8">
      <c r="A7" s="42" t="s">
        <v>1</v>
      </c>
      <c r="B7" s="11" t="s">
        <v>9</v>
      </c>
      <c r="C7" s="5">
        <v>5</v>
      </c>
      <c r="D7" s="5">
        <v>4</v>
      </c>
      <c r="E7" s="27">
        <v>43</v>
      </c>
      <c r="F7" s="5">
        <v>105</v>
      </c>
      <c r="G7" s="5">
        <v>55</v>
      </c>
      <c r="H7" s="12">
        <v>212</v>
      </c>
    </row>
    <row r="8" spans="1:8" ht="28">
      <c r="A8" s="42"/>
      <c r="B8" s="11" t="s">
        <v>16</v>
      </c>
      <c r="C8" s="6">
        <v>0.22700000000000001</v>
      </c>
      <c r="D8" s="6">
        <v>5.7000000000000002E-2</v>
      </c>
      <c r="E8" s="26">
        <v>8.4479371316306479E-2</v>
      </c>
      <c r="F8" s="6">
        <v>0.32600000000000001</v>
      </c>
      <c r="G8" s="6">
        <v>0.39300000000000002</v>
      </c>
      <c r="H8" s="13">
        <v>0.19943555973659455</v>
      </c>
    </row>
    <row r="9" spans="1:8">
      <c r="A9" s="42" t="s">
        <v>3</v>
      </c>
      <c r="B9" s="11" t="s">
        <v>9</v>
      </c>
      <c r="C9" s="5">
        <v>7</v>
      </c>
      <c r="D9" s="5">
        <v>0</v>
      </c>
      <c r="E9" s="27">
        <v>16</v>
      </c>
      <c r="F9" s="5">
        <v>59</v>
      </c>
      <c r="G9" s="5">
        <v>44</v>
      </c>
      <c r="H9" s="12">
        <v>126</v>
      </c>
    </row>
    <row r="10" spans="1:8" ht="28">
      <c r="A10" s="42"/>
      <c r="B10" s="11" t="s">
        <v>16</v>
      </c>
      <c r="C10" s="6">
        <v>0.318</v>
      </c>
      <c r="D10" s="6">
        <v>0</v>
      </c>
      <c r="E10" s="26">
        <v>3.1434184675834968E-2</v>
      </c>
      <c r="F10" s="6">
        <v>0.183</v>
      </c>
      <c r="G10" s="6">
        <v>0.314</v>
      </c>
      <c r="H10" s="13">
        <v>0.11853245531514581</v>
      </c>
    </row>
    <row r="11" spans="1:8">
      <c r="A11" s="2"/>
      <c r="B11" s="8" t="s">
        <v>17</v>
      </c>
      <c r="C11" s="5">
        <v>22</v>
      </c>
      <c r="D11" s="5">
        <v>70</v>
      </c>
      <c r="E11" s="27">
        <v>509</v>
      </c>
      <c r="F11" s="5">
        <v>322</v>
      </c>
      <c r="G11" s="5">
        <v>140</v>
      </c>
      <c r="H11" s="12">
        <v>1063</v>
      </c>
    </row>
    <row r="12" spans="1:8">
      <c r="A12" s="2"/>
      <c r="B12" s="8" t="s">
        <v>18</v>
      </c>
      <c r="C12" s="6">
        <v>1</v>
      </c>
      <c r="D12" s="6">
        <v>1</v>
      </c>
      <c r="E12" s="26">
        <v>1</v>
      </c>
      <c r="F12" s="6">
        <v>1</v>
      </c>
      <c r="G12" s="6">
        <v>1</v>
      </c>
      <c r="H12" s="13">
        <v>1</v>
      </c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3</v>
      </c>
      <c r="D15" s="12">
        <v>0</v>
      </c>
      <c r="E15" s="27">
        <v>8</v>
      </c>
      <c r="F15" s="12">
        <v>1</v>
      </c>
      <c r="G15" s="12">
        <v>13</v>
      </c>
      <c r="H15" s="12">
        <v>25</v>
      </c>
    </row>
    <row r="16" spans="1:8" ht="28">
      <c r="A16" s="42"/>
      <c r="B16" s="11" t="s">
        <v>16</v>
      </c>
      <c r="C16" s="13">
        <v>0.13636363636363635</v>
      </c>
      <c r="D16" s="13">
        <v>0</v>
      </c>
      <c r="E16" s="26">
        <v>1.5717092337917484E-2</v>
      </c>
      <c r="F16" s="14">
        <v>3.105590062111801E-3</v>
      </c>
      <c r="G16" s="13">
        <v>9.285714285714286E-2</v>
      </c>
      <c r="H16" s="13">
        <v>2.3518344308560677E-2</v>
      </c>
    </row>
    <row r="17" spans="1:12">
      <c r="A17" s="43" t="s">
        <v>7</v>
      </c>
      <c r="B17" s="11" t="s">
        <v>9</v>
      </c>
      <c r="C17" s="12">
        <v>19</v>
      </c>
      <c r="D17" s="12">
        <v>70</v>
      </c>
      <c r="E17" s="27">
        <v>501</v>
      </c>
      <c r="F17" s="12">
        <v>321</v>
      </c>
      <c r="G17" s="12">
        <v>127</v>
      </c>
      <c r="H17" s="12">
        <v>1038</v>
      </c>
    </row>
    <row r="18" spans="1:12" ht="28">
      <c r="A18" s="42"/>
      <c r="B18" s="11" t="s">
        <v>16</v>
      </c>
      <c r="C18" s="13">
        <v>0.86363636363636365</v>
      </c>
      <c r="D18" s="13">
        <v>1</v>
      </c>
      <c r="E18" s="26">
        <v>0.98428290766208248</v>
      </c>
      <c r="F18" s="13">
        <v>0.99689440993788825</v>
      </c>
      <c r="G18" s="13">
        <v>0.90714285714285703</v>
      </c>
      <c r="H18" s="13">
        <v>0.9764816556914393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3" spans="1:12">
      <c r="A23" s="15" t="s">
        <v>28</v>
      </c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5">
        <v>1</v>
      </c>
      <c r="D26" s="12">
        <v>28</v>
      </c>
      <c r="E26" s="12">
        <v>19</v>
      </c>
      <c r="F26" s="27">
        <v>56</v>
      </c>
      <c r="G26" s="27">
        <v>255</v>
      </c>
      <c r="H26" s="12">
        <v>21</v>
      </c>
      <c r="I26" s="12">
        <v>14</v>
      </c>
      <c r="J26" s="12">
        <v>0</v>
      </c>
      <c r="K26" s="12">
        <v>1</v>
      </c>
      <c r="L26" s="12">
        <v>395</v>
      </c>
    </row>
    <row r="27" spans="1:12" ht="28">
      <c r="A27" s="42"/>
      <c r="B27" s="11" t="s">
        <v>16</v>
      </c>
      <c r="C27" s="6">
        <v>4.4999999999999998E-2</v>
      </c>
      <c r="D27" s="13">
        <v>1</v>
      </c>
      <c r="E27" s="13">
        <v>0.45238095238095238</v>
      </c>
      <c r="F27" s="26">
        <v>0.44444444444444442</v>
      </c>
      <c r="G27" s="26">
        <v>0.66579634464751958</v>
      </c>
      <c r="H27" s="13">
        <v>0.12280701754385964</v>
      </c>
      <c r="I27" s="13">
        <v>9.2715231788079458E-2</v>
      </c>
      <c r="J27" s="13">
        <v>0</v>
      </c>
      <c r="K27" s="13">
        <v>1.4285714285714285E-2</v>
      </c>
      <c r="L27" s="13">
        <v>0.37158984007525869</v>
      </c>
    </row>
    <row r="28" spans="1:12">
      <c r="A28" s="42" t="s">
        <v>2</v>
      </c>
      <c r="B28" s="11" t="s">
        <v>9</v>
      </c>
      <c r="C28" s="5">
        <v>9</v>
      </c>
      <c r="D28" s="12">
        <v>0</v>
      </c>
      <c r="E28" s="12">
        <v>19</v>
      </c>
      <c r="F28" s="27">
        <v>49</v>
      </c>
      <c r="G28" s="27">
        <v>90</v>
      </c>
      <c r="H28" s="12">
        <v>75</v>
      </c>
      <c r="I28" s="12">
        <v>48</v>
      </c>
      <c r="J28" s="12">
        <v>10</v>
      </c>
      <c r="K28" s="12">
        <v>30</v>
      </c>
      <c r="L28" s="12">
        <v>330</v>
      </c>
    </row>
    <row r="29" spans="1:12" ht="28">
      <c r="A29" s="42"/>
      <c r="B29" s="11" t="s">
        <v>16</v>
      </c>
      <c r="C29" s="6">
        <v>0.40899999999999997</v>
      </c>
      <c r="D29" s="13">
        <v>0</v>
      </c>
      <c r="E29" s="13">
        <v>0.45238095238095238</v>
      </c>
      <c r="F29" s="26">
        <v>0.38888888888888895</v>
      </c>
      <c r="G29" s="26">
        <v>0.2349869451697128</v>
      </c>
      <c r="H29" s="13">
        <v>0.43859649122807015</v>
      </c>
      <c r="I29" s="13">
        <v>0.31788079470198677</v>
      </c>
      <c r="J29" s="13">
        <v>0.14285714285714285</v>
      </c>
      <c r="K29" s="13">
        <v>0.42857142857142855</v>
      </c>
      <c r="L29" s="13">
        <v>0.31044214487300092</v>
      </c>
    </row>
    <row r="30" spans="1:12">
      <c r="A30" s="42" t="s">
        <v>1</v>
      </c>
      <c r="B30" s="11" t="s">
        <v>9</v>
      </c>
      <c r="C30" s="5">
        <v>5</v>
      </c>
      <c r="D30" s="12">
        <v>0</v>
      </c>
      <c r="E30" s="12">
        <v>4</v>
      </c>
      <c r="F30" s="27">
        <v>15</v>
      </c>
      <c r="G30" s="27">
        <v>28</v>
      </c>
      <c r="H30" s="12">
        <v>47</v>
      </c>
      <c r="I30" s="12">
        <v>58</v>
      </c>
      <c r="J30" s="12">
        <v>34</v>
      </c>
      <c r="K30" s="12">
        <v>21</v>
      </c>
      <c r="L30" s="12">
        <v>212</v>
      </c>
    </row>
    <row r="31" spans="1:12" ht="28">
      <c r="A31" s="42"/>
      <c r="B31" s="11" t="s">
        <v>16</v>
      </c>
      <c r="C31" s="6">
        <v>0.22700000000000001</v>
      </c>
      <c r="D31" s="13">
        <v>0</v>
      </c>
      <c r="E31" s="13">
        <v>9.5238095238095233E-2</v>
      </c>
      <c r="F31" s="26">
        <v>0.11904761904761903</v>
      </c>
      <c r="G31" s="26">
        <v>7.3107049608355096E-2</v>
      </c>
      <c r="H31" s="13">
        <v>0.27485380116959063</v>
      </c>
      <c r="I31" s="13">
        <v>0.38410596026490068</v>
      </c>
      <c r="J31" s="13">
        <v>0.48571428571428571</v>
      </c>
      <c r="K31" s="13">
        <v>0.3</v>
      </c>
      <c r="L31" s="13">
        <v>0.19943555973659455</v>
      </c>
    </row>
    <row r="32" spans="1:12">
      <c r="A32" s="42" t="s">
        <v>3</v>
      </c>
      <c r="B32" s="11" t="s">
        <v>9</v>
      </c>
      <c r="C32" s="5">
        <v>7</v>
      </c>
      <c r="D32" s="5">
        <v>0</v>
      </c>
      <c r="E32" s="12">
        <v>0</v>
      </c>
      <c r="F32" s="27">
        <v>6</v>
      </c>
      <c r="G32" s="27">
        <v>10</v>
      </c>
      <c r="H32" s="12">
        <v>28</v>
      </c>
      <c r="I32" s="12">
        <v>31</v>
      </c>
      <c r="J32" s="12">
        <v>26</v>
      </c>
      <c r="K32" s="12">
        <v>18</v>
      </c>
      <c r="L32" s="12">
        <v>126</v>
      </c>
    </row>
    <row r="33" spans="1:14" ht="28">
      <c r="A33" s="42"/>
      <c r="B33" s="11" t="s">
        <v>16</v>
      </c>
      <c r="C33" s="6">
        <v>0.318</v>
      </c>
      <c r="D33" s="6">
        <v>0</v>
      </c>
      <c r="E33" s="13">
        <v>0</v>
      </c>
      <c r="F33" s="26">
        <v>4.7619047619047616E-2</v>
      </c>
      <c r="G33" s="26">
        <v>2.6109660574412531E-2</v>
      </c>
      <c r="H33" s="13">
        <v>0.16374269005847952</v>
      </c>
      <c r="I33" s="13">
        <v>0.20529801324503311</v>
      </c>
      <c r="J33" s="13">
        <v>0.37142857142857144</v>
      </c>
      <c r="K33" s="13">
        <v>0.25714285714285712</v>
      </c>
      <c r="L33" s="13">
        <v>0.11853245531514581</v>
      </c>
    </row>
    <row r="34" spans="1:14">
      <c r="A34" s="2"/>
      <c r="B34" s="8" t="s">
        <v>17</v>
      </c>
      <c r="C34" s="5">
        <v>22</v>
      </c>
      <c r="D34" s="12">
        <v>28</v>
      </c>
      <c r="E34" s="12">
        <v>42</v>
      </c>
      <c r="F34" s="27">
        <v>126</v>
      </c>
      <c r="G34" s="27">
        <v>383</v>
      </c>
      <c r="H34" s="12">
        <v>171</v>
      </c>
      <c r="I34" s="12">
        <v>151</v>
      </c>
      <c r="J34" s="12">
        <v>70</v>
      </c>
      <c r="K34" s="12">
        <v>70</v>
      </c>
      <c r="L34" s="12">
        <v>1063</v>
      </c>
    </row>
    <row r="35" spans="1:14">
      <c r="A35" s="2"/>
      <c r="B35" s="8" t="s">
        <v>18</v>
      </c>
      <c r="C35" s="6">
        <v>1</v>
      </c>
      <c r="D35" s="13">
        <v>1</v>
      </c>
      <c r="E35" s="13">
        <v>1</v>
      </c>
      <c r="F35" s="26">
        <v>1</v>
      </c>
      <c r="G35" s="26">
        <v>1</v>
      </c>
      <c r="H35" s="13">
        <v>1</v>
      </c>
      <c r="I35" s="13">
        <v>1</v>
      </c>
      <c r="J35" s="13">
        <v>1</v>
      </c>
      <c r="K35" s="13">
        <v>1</v>
      </c>
      <c r="L35" s="26">
        <v>1</v>
      </c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12">
        <v>3</v>
      </c>
      <c r="D38" s="12">
        <v>0</v>
      </c>
      <c r="E38" s="12">
        <v>0</v>
      </c>
      <c r="F38" s="27">
        <v>6</v>
      </c>
      <c r="G38" s="27">
        <v>2</v>
      </c>
      <c r="H38" s="12">
        <v>1</v>
      </c>
      <c r="I38" s="12">
        <v>0</v>
      </c>
      <c r="J38" s="12">
        <v>6</v>
      </c>
      <c r="K38" s="12">
        <v>7</v>
      </c>
      <c r="L38" s="12">
        <v>25</v>
      </c>
    </row>
    <row r="39" spans="1:14" ht="28">
      <c r="A39" s="42"/>
      <c r="B39" s="11" t="s">
        <v>16</v>
      </c>
      <c r="C39" s="13">
        <v>0.13636363636363635</v>
      </c>
      <c r="D39" s="13">
        <v>0</v>
      </c>
      <c r="E39" s="13">
        <v>0</v>
      </c>
      <c r="F39" s="26">
        <v>4.7619047619047616E-2</v>
      </c>
      <c r="G39" s="28">
        <v>5.2219321148825075E-3</v>
      </c>
      <c r="H39" s="14">
        <v>3.105590062111801E-3</v>
      </c>
      <c r="I39" s="13">
        <v>0</v>
      </c>
      <c r="J39" s="13">
        <v>8.5714285714285715E-2</v>
      </c>
      <c r="K39" s="13">
        <v>0.1</v>
      </c>
      <c r="L39" s="13">
        <v>2.3518344308560677E-2</v>
      </c>
    </row>
    <row r="40" spans="1:14">
      <c r="A40" s="43" t="s">
        <v>7</v>
      </c>
      <c r="B40" s="11" t="s">
        <v>9</v>
      </c>
      <c r="C40" s="12">
        <v>19</v>
      </c>
      <c r="D40" s="12">
        <v>28</v>
      </c>
      <c r="E40" s="12">
        <v>42</v>
      </c>
      <c r="F40" s="27">
        <v>120</v>
      </c>
      <c r="G40" s="27">
        <v>381</v>
      </c>
      <c r="H40" s="12">
        <v>321</v>
      </c>
      <c r="I40" s="12">
        <v>0</v>
      </c>
      <c r="J40" s="12">
        <v>64</v>
      </c>
      <c r="K40" s="12">
        <v>63</v>
      </c>
      <c r="L40" s="12">
        <v>1038</v>
      </c>
    </row>
    <row r="41" spans="1:14" ht="28">
      <c r="A41" s="42"/>
      <c r="B41" s="11" t="s">
        <v>16</v>
      </c>
      <c r="C41" s="13">
        <v>0.86363636363636365</v>
      </c>
      <c r="D41" s="13">
        <v>1</v>
      </c>
      <c r="E41" s="13">
        <v>1</v>
      </c>
      <c r="F41" s="26">
        <v>0.95238095238095222</v>
      </c>
      <c r="G41" s="26">
        <v>0.99477806788511747</v>
      </c>
      <c r="H41" s="13">
        <v>0.99689440993788825</v>
      </c>
      <c r="I41" s="13">
        <v>0</v>
      </c>
      <c r="J41" s="13">
        <v>0.91428571428571426</v>
      </c>
      <c r="K41" s="13">
        <v>0.9</v>
      </c>
      <c r="L41" s="13">
        <v>0.9764816556914393</v>
      </c>
    </row>
    <row r="42" spans="1:14">
      <c r="A42" s="2"/>
      <c r="B42" s="8" t="s">
        <v>17</v>
      </c>
      <c r="C42" s="12">
        <v>22</v>
      </c>
      <c r="D42" s="12">
        <v>28</v>
      </c>
      <c r="E42" s="12">
        <v>42</v>
      </c>
      <c r="F42" s="27">
        <v>126</v>
      </c>
      <c r="G42" s="27">
        <v>383</v>
      </c>
      <c r="H42" s="12">
        <v>322</v>
      </c>
      <c r="I42" s="12">
        <v>0</v>
      </c>
      <c r="J42" s="12">
        <v>70</v>
      </c>
      <c r="K42" s="12">
        <v>70</v>
      </c>
      <c r="L42" s="12">
        <v>1063</v>
      </c>
    </row>
    <row r="43" spans="1:14">
      <c r="A43" s="2"/>
      <c r="B43" s="8" t="s">
        <v>18</v>
      </c>
      <c r="C43" s="13">
        <v>1</v>
      </c>
      <c r="D43" s="13">
        <v>1</v>
      </c>
      <c r="E43" s="13">
        <v>1</v>
      </c>
      <c r="F43" s="26">
        <v>1</v>
      </c>
      <c r="G43" s="26">
        <v>1</v>
      </c>
      <c r="H43" s="13">
        <v>1</v>
      </c>
      <c r="I43" s="13">
        <v>1</v>
      </c>
      <c r="J43" s="13">
        <v>1</v>
      </c>
      <c r="K43" s="13">
        <v>1</v>
      </c>
      <c r="L43" s="26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  <c r="B45"/>
      <c r="C45"/>
      <c r="D45"/>
      <c r="E45"/>
      <c r="F45"/>
      <c r="G45"/>
      <c r="H45"/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12">
        <v>1</v>
      </c>
      <c r="D48" s="12">
        <v>0</v>
      </c>
      <c r="E48" s="12">
        <v>11</v>
      </c>
      <c r="F48" s="12">
        <v>36</v>
      </c>
      <c r="G48" s="12">
        <v>258</v>
      </c>
      <c r="H48" s="12">
        <v>0</v>
      </c>
      <c r="I48" s="12">
        <v>29</v>
      </c>
      <c r="J48" s="12">
        <v>6</v>
      </c>
      <c r="K48" s="12">
        <v>0</v>
      </c>
      <c r="L48" s="12">
        <v>1</v>
      </c>
      <c r="M48" s="12">
        <v>299</v>
      </c>
      <c r="N48" s="12">
        <v>43</v>
      </c>
    </row>
    <row r="49" spans="1:14" ht="28">
      <c r="A49" s="42"/>
      <c r="B49" s="11" t="s">
        <v>16</v>
      </c>
      <c r="C49" s="13">
        <v>4.5454545454545456E-2</v>
      </c>
      <c r="D49" s="12">
        <v>0</v>
      </c>
      <c r="E49" s="13">
        <v>1</v>
      </c>
      <c r="F49" s="13">
        <v>0.61016949152542377</v>
      </c>
      <c r="G49" s="13">
        <v>0.60705882352941176</v>
      </c>
      <c r="H49" s="12">
        <v>0</v>
      </c>
      <c r="I49" s="13">
        <v>0.11788617886178862</v>
      </c>
      <c r="J49" s="13">
        <v>7.8947368421052627E-2</v>
      </c>
      <c r="K49" s="13">
        <v>0</v>
      </c>
      <c r="L49" s="14">
        <v>7.9365079365079361E-3</v>
      </c>
      <c r="M49" s="13">
        <v>0.41643454038997213</v>
      </c>
      <c r="N49" s="13">
        <v>0.1647509578544061</v>
      </c>
    </row>
    <row r="50" spans="1:14">
      <c r="A50" s="42" t="s">
        <v>2</v>
      </c>
      <c r="B50" s="11" t="s">
        <v>9</v>
      </c>
      <c r="C50" s="12">
        <v>9</v>
      </c>
      <c r="D50" s="12">
        <v>0</v>
      </c>
      <c r="E50" s="12">
        <v>0</v>
      </c>
      <c r="F50" s="12">
        <v>19</v>
      </c>
      <c r="G50" s="12">
        <v>121</v>
      </c>
      <c r="H50" s="12">
        <v>0</v>
      </c>
      <c r="I50" s="12">
        <v>99</v>
      </c>
      <c r="J50" s="12">
        <v>24</v>
      </c>
      <c r="K50" s="12">
        <v>4</v>
      </c>
      <c r="L50" s="12">
        <v>36</v>
      </c>
      <c r="M50" s="12">
        <v>233</v>
      </c>
      <c r="N50" s="12">
        <v>79</v>
      </c>
    </row>
    <row r="51" spans="1:14" ht="28">
      <c r="A51" s="42"/>
      <c r="B51" s="11" t="s">
        <v>16</v>
      </c>
      <c r="C51" s="13">
        <v>0.40909090909090912</v>
      </c>
      <c r="D51" s="12">
        <v>0</v>
      </c>
      <c r="E51" s="13">
        <v>0</v>
      </c>
      <c r="F51" s="13">
        <v>0.32203389830508472</v>
      </c>
      <c r="G51" s="13">
        <v>0.2847058823529412</v>
      </c>
      <c r="H51" s="12">
        <v>0</v>
      </c>
      <c r="I51" s="13">
        <v>0.40243902439024398</v>
      </c>
      <c r="J51" s="13">
        <v>0.31578947368421051</v>
      </c>
      <c r="K51" s="13">
        <v>0.2857142857142857</v>
      </c>
      <c r="L51" s="13">
        <v>0.2857142857142857</v>
      </c>
      <c r="M51" s="13">
        <v>0.32451253481894149</v>
      </c>
      <c r="N51" s="13">
        <v>0.30268199233716475</v>
      </c>
    </row>
    <row r="52" spans="1:14">
      <c r="A52" s="42" t="s">
        <v>1</v>
      </c>
      <c r="B52" s="11" t="s">
        <v>9</v>
      </c>
      <c r="C52" s="12">
        <v>5</v>
      </c>
      <c r="D52" s="12">
        <v>0</v>
      </c>
      <c r="E52" s="12">
        <v>0</v>
      </c>
      <c r="F52" s="12">
        <v>4</v>
      </c>
      <c r="G52" s="12">
        <v>33</v>
      </c>
      <c r="H52" s="12">
        <v>0</v>
      </c>
      <c r="I52" s="12">
        <v>72</v>
      </c>
      <c r="J52" s="12">
        <v>33</v>
      </c>
      <c r="K52" s="12">
        <v>4</v>
      </c>
      <c r="L52" s="12">
        <v>51</v>
      </c>
      <c r="M52" s="12">
        <v>114</v>
      </c>
      <c r="N52" s="12">
        <v>88</v>
      </c>
    </row>
    <row r="53" spans="1:14" ht="28">
      <c r="A53" s="42"/>
      <c r="B53" s="11" t="s">
        <v>16</v>
      </c>
      <c r="C53" s="13">
        <v>0.22727272727272727</v>
      </c>
      <c r="D53" s="12">
        <v>0</v>
      </c>
      <c r="E53" s="13">
        <v>0</v>
      </c>
      <c r="F53" s="13">
        <v>6.7796610169491525E-2</v>
      </c>
      <c r="G53" s="13">
        <v>7.7647058823529416E-2</v>
      </c>
      <c r="H53" s="12">
        <v>0</v>
      </c>
      <c r="I53" s="13">
        <v>0.29268292682926828</v>
      </c>
      <c r="J53" s="13">
        <v>0.43421052631578955</v>
      </c>
      <c r="K53" s="13">
        <v>0.2857142857142857</v>
      </c>
      <c r="L53" s="13">
        <v>0.40476190476190477</v>
      </c>
      <c r="M53" s="13">
        <v>0.15877437325905291</v>
      </c>
      <c r="N53" s="13">
        <v>0.33716475095785442</v>
      </c>
    </row>
    <row r="54" spans="1:14">
      <c r="A54" s="42" t="s">
        <v>3</v>
      </c>
      <c r="B54" s="11" t="s">
        <v>9</v>
      </c>
      <c r="C54" s="12">
        <v>7</v>
      </c>
      <c r="D54" s="12">
        <v>0</v>
      </c>
      <c r="E54" s="12">
        <v>0</v>
      </c>
      <c r="F54" s="12">
        <v>0</v>
      </c>
      <c r="G54" s="12">
        <v>13</v>
      </c>
      <c r="H54" s="12">
        <v>0</v>
      </c>
      <c r="I54" s="12">
        <v>46</v>
      </c>
      <c r="J54" s="12">
        <v>13</v>
      </c>
      <c r="K54" s="12">
        <v>6</v>
      </c>
      <c r="L54" s="12">
        <v>38</v>
      </c>
      <c r="M54" s="12">
        <v>72</v>
      </c>
      <c r="N54" s="12">
        <v>51</v>
      </c>
    </row>
    <row r="55" spans="1:14" ht="28">
      <c r="A55" s="42"/>
      <c r="B55" s="11" t="s">
        <v>16</v>
      </c>
      <c r="C55" s="13">
        <v>0.31818181818181818</v>
      </c>
      <c r="D55" s="12">
        <v>0</v>
      </c>
      <c r="E55" s="13">
        <v>0</v>
      </c>
      <c r="F55" s="13">
        <v>0</v>
      </c>
      <c r="G55" s="13">
        <v>3.0588235294117649E-2</v>
      </c>
      <c r="H55" s="12">
        <v>0</v>
      </c>
      <c r="I55" s="13">
        <v>0.18699186991869918</v>
      </c>
      <c r="J55" s="13">
        <v>0.17105263157894737</v>
      </c>
      <c r="K55" s="13">
        <v>0.42857142857142855</v>
      </c>
      <c r="L55" s="13">
        <v>0.30158730158730157</v>
      </c>
      <c r="M55" s="13">
        <v>0.10027855153203342</v>
      </c>
      <c r="N55" s="13">
        <v>0.1954022988505747</v>
      </c>
    </row>
    <row r="56" spans="1:14">
      <c r="B56" s="8" t="s">
        <v>17</v>
      </c>
      <c r="C56" s="32">
        <v>22</v>
      </c>
      <c r="D56" s="32">
        <v>0</v>
      </c>
      <c r="E56" s="32">
        <v>11</v>
      </c>
      <c r="F56" s="32">
        <v>59</v>
      </c>
      <c r="G56" s="32">
        <v>425</v>
      </c>
      <c r="H56" s="32">
        <v>0</v>
      </c>
      <c r="I56" s="32">
        <v>246</v>
      </c>
      <c r="J56" s="32">
        <v>76</v>
      </c>
      <c r="K56" s="32">
        <v>14</v>
      </c>
      <c r="L56" s="32">
        <v>126</v>
      </c>
      <c r="M56" s="32">
        <v>718</v>
      </c>
      <c r="N56" s="32">
        <v>261</v>
      </c>
    </row>
    <row r="57" spans="1:14">
      <c r="B57" s="8" t="s">
        <v>18</v>
      </c>
      <c r="C57" s="33">
        <v>1</v>
      </c>
      <c r="D57" s="33">
        <v>1</v>
      </c>
      <c r="E57" s="33">
        <v>1</v>
      </c>
      <c r="F57" s="33">
        <v>1</v>
      </c>
      <c r="G57" s="33">
        <v>1</v>
      </c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3</v>
      </c>
      <c r="C62" s="12">
        <v>0</v>
      </c>
      <c r="D62" s="12">
        <v>0</v>
      </c>
      <c r="E62" s="12">
        <v>0</v>
      </c>
      <c r="F62" s="12">
        <v>7</v>
      </c>
      <c r="G62" s="12">
        <v>0</v>
      </c>
      <c r="H62" s="12">
        <v>1</v>
      </c>
      <c r="I62" s="12">
        <v>0</v>
      </c>
      <c r="J62" s="12">
        <v>5</v>
      </c>
      <c r="K62" s="12">
        <v>8</v>
      </c>
      <c r="L62" s="12">
        <v>16</v>
      </c>
      <c r="M62" s="12">
        <v>8</v>
      </c>
    </row>
    <row r="63" spans="1:14">
      <c r="A63" s="2"/>
      <c r="B63" s="13">
        <v>0.13636363636363635</v>
      </c>
      <c r="C63" s="13">
        <v>0</v>
      </c>
      <c r="D63" s="13">
        <v>0</v>
      </c>
      <c r="E63" s="13">
        <v>0</v>
      </c>
      <c r="F63" s="13">
        <v>1.6470588235294119E-2</v>
      </c>
      <c r="G63" s="13">
        <v>0</v>
      </c>
      <c r="H63" s="14">
        <v>4.0650406504065045E-3</v>
      </c>
      <c r="I63" s="13">
        <v>0</v>
      </c>
      <c r="J63" s="13">
        <v>0.35714285714285715</v>
      </c>
      <c r="K63" s="13">
        <v>6.3492063492063489E-2</v>
      </c>
      <c r="L63" s="13">
        <v>2.2284122562674095E-2</v>
      </c>
      <c r="M63" s="13">
        <v>3.0651340996168577E-2</v>
      </c>
    </row>
    <row r="64" spans="1:14">
      <c r="A64" s="2" t="s">
        <v>7</v>
      </c>
      <c r="B64" s="12">
        <v>19</v>
      </c>
      <c r="C64" s="12">
        <v>0</v>
      </c>
      <c r="D64" s="12">
        <v>11</v>
      </c>
      <c r="E64" s="12">
        <v>59</v>
      </c>
      <c r="F64" s="12">
        <v>418</v>
      </c>
      <c r="G64" s="12">
        <v>0</v>
      </c>
      <c r="H64" s="12">
        <v>245</v>
      </c>
      <c r="I64" s="12">
        <v>76</v>
      </c>
      <c r="J64" s="12">
        <v>9</v>
      </c>
      <c r="K64" s="12">
        <v>118</v>
      </c>
      <c r="L64" s="12">
        <v>702</v>
      </c>
      <c r="M64" s="12">
        <v>253</v>
      </c>
    </row>
    <row r="65" spans="1:20">
      <c r="A65" s="2"/>
      <c r="B65" s="13">
        <v>0.86363636363636365</v>
      </c>
      <c r="C65" s="13">
        <v>0</v>
      </c>
      <c r="D65" s="13">
        <v>1</v>
      </c>
      <c r="E65" s="13">
        <v>1</v>
      </c>
      <c r="F65" s="13">
        <v>0.98352941176470599</v>
      </c>
      <c r="G65" s="13">
        <v>0</v>
      </c>
      <c r="H65" s="13">
        <v>0.99593495934959353</v>
      </c>
      <c r="I65" s="13">
        <v>1</v>
      </c>
      <c r="J65" s="13">
        <v>0.6428571428571429</v>
      </c>
      <c r="K65" s="13">
        <v>0.9365079365079364</v>
      </c>
      <c r="L65" s="13">
        <v>0.97771587743732591</v>
      </c>
      <c r="M65" s="13">
        <v>0.96934865900383149</v>
      </c>
    </row>
    <row r="66" spans="1:20">
      <c r="A66" s="8" t="s">
        <v>17</v>
      </c>
      <c r="B66" s="32">
        <f>B64+B62</f>
        <v>22</v>
      </c>
      <c r="C66" s="32">
        <v>0</v>
      </c>
      <c r="D66" s="32">
        <v>11</v>
      </c>
      <c r="E66" s="32">
        <v>59</v>
      </c>
      <c r="F66" s="32">
        <v>425</v>
      </c>
      <c r="G66" s="32">
        <v>0</v>
      </c>
      <c r="H66" s="32">
        <v>246</v>
      </c>
      <c r="I66" s="32">
        <v>76</v>
      </c>
      <c r="J66" s="32">
        <v>14</v>
      </c>
      <c r="K66" s="32">
        <v>126</v>
      </c>
      <c r="L66" s="32">
        <v>718</v>
      </c>
      <c r="M66" s="32">
        <v>261</v>
      </c>
    </row>
    <row r="67" spans="1:20">
      <c r="A67" s="8" t="s">
        <v>18</v>
      </c>
      <c r="B67" s="33">
        <v>1</v>
      </c>
      <c r="C67" s="33">
        <v>1</v>
      </c>
      <c r="D67" s="33">
        <v>1</v>
      </c>
      <c r="E67" s="33">
        <v>1</v>
      </c>
      <c r="F67" s="33">
        <v>1</v>
      </c>
      <c r="G67" s="33">
        <v>1</v>
      </c>
      <c r="H67" s="33">
        <v>1</v>
      </c>
      <c r="I67" s="33">
        <v>1</v>
      </c>
      <c r="J67" s="33">
        <v>1</v>
      </c>
      <c r="K67" s="33">
        <v>1</v>
      </c>
      <c r="L67" s="33">
        <v>1</v>
      </c>
      <c r="M67" s="33">
        <v>1</v>
      </c>
    </row>
    <row r="68" spans="1:20">
      <c r="A68"/>
      <c r="B68" s="18"/>
      <c r="C68"/>
      <c r="D68"/>
      <c r="E68"/>
      <c r="F68"/>
      <c r="G68"/>
      <c r="H68"/>
    </row>
    <row r="69" spans="1:20">
      <c r="A69"/>
      <c r="B69" s="18"/>
      <c r="C69"/>
      <c r="D69"/>
      <c r="E69"/>
      <c r="F69"/>
      <c r="G69"/>
      <c r="H69"/>
    </row>
    <row r="70" spans="1:20">
      <c r="A70" s="16" t="s">
        <v>27</v>
      </c>
      <c r="B70"/>
      <c r="C70"/>
      <c r="D70"/>
      <c r="E70"/>
      <c r="F70"/>
      <c r="G70"/>
      <c r="H70"/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42" t="s">
        <v>0</v>
      </c>
      <c r="B73" s="11" t="s">
        <v>9</v>
      </c>
      <c r="C73" s="12">
        <v>1</v>
      </c>
      <c r="D73" s="12">
        <v>0</v>
      </c>
      <c r="E73" s="12">
        <v>0</v>
      </c>
      <c r="F73" s="12">
        <v>19</v>
      </c>
      <c r="G73" s="12">
        <v>0</v>
      </c>
      <c r="H73" s="12">
        <v>8</v>
      </c>
      <c r="I73" s="12">
        <v>258</v>
      </c>
      <c r="J73" s="12">
        <v>0</v>
      </c>
      <c r="K73" s="12">
        <v>0</v>
      </c>
      <c r="L73" s="12">
        <v>24</v>
      </c>
      <c r="M73" s="12">
        <v>2</v>
      </c>
      <c r="N73" s="12">
        <v>0</v>
      </c>
      <c r="O73" s="12">
        <v>0</v>
      </c>
      <c r="P73" s="12">
        <v>0</v>
      </c>
      <c r="Q73" s="12">
        <v>1</v>
      </c>
      <c r="R73" s="12">
        <v>302</v>
      </c>
      <c r="S73" s="12">
        <v>2</v>
      </c>
      <c r="T73" s="12">
        <v>9</v>
      </c>
    </row>
    <row r="74" spans="1:20" ht="28">
      <c r="A74" s="42"/>
      <c r="B74" s="11" t="s">
        <v>16</v>
      </c>
      <c r="C74" s="13">
        <v>4.5454545454545456E-2</v>
      </c>
      <c r="D74" s="13">
        <v>0</v>
      </c>
      <c r="E74" s="13">
        <v>0</v>
      </c>
      <c r="F74" s="13">
        <v>1</v>
      </c>
      <c r="G74" s="13">
        <v>0</v>
      </c>
      <c r="H74" s="13">
        <v>1</v>
      </c>
      <c r="I74" s="13">
        <v>0.60705882352941176</v>
      </c>
      <c r="J74" s="13">
        <v>0</v>
      </c>
      <c r="K74" s="13">
        <v>0</v>
      </c>
      <c r="L74" s="13">
        <v>0.100418410041841</v>
      </c>
      <c r="M74" s="13">
        <v>0.16666666666666663</v>
      </c>
      <c r="N74" s="13">
        <v>0</v>
      </c>
      <c r="O74" s="13">
        <v>0</v>
      </c>
      <c r="P74" s="13">
        <v>0</v>
      </c>
      <c r="Q74" s="13">
        <v>1.0309278350515462E-2</v>
      </c>
      <c r="R74" s="13">
        <v>0.40976933514246949</v>
      </c>
      <c r="S74" s="13">
        <v>9.0909090909090912E-2</v>
      </c>
      <c r="T74" s="13">
        <v>7.0866141732283464E-2</v>
      </c>
    </row>
    <row r="75" spans="1:20">
      <c r="A75" s="42" t="s">
        <v>2</v>
      </c>
      <c r="B75" s="11" t="s">
        <v>9</v>
      </c>
      <c r="C75" s="12">
        <v>9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121</v>
      </c>
      <c r="J75" s="12">
        <v>0</v>
      </c>
      <c r="K75" s="12">
        <v>0</v>
      </c>
      <c r="L75" s="12">
        <v>90</v>
      </c>
      <c r="M75" s="12">
        <v>7</v>
      </c>
      <c r="N75" s="12">
        <v>7</v>
      </c>
      <c r="O75" s="12">
        <v>8</v>
      </c>
      <c r="P75" s="12">
        <v>1</v>
      </c>
      <c r="Q75" s="12">
        <v>30</v>
      </c>
      <c r="R75" s="12">
        <v>228</v>
      </c>
      <c r="S75" s="12">
        <v>8</v>
      </c>
      <c r="T75" s="12">
        <v>37</v>
      </c>
    </row>
    <row r="76" spans="1:20" ht="28">
      <c r="A76" s="42"/>
      <c r="B76" s="11" t="s">
        <v>16</v>
      </c>
      <c r="C76" s="13">
        <v>0.40909090909090912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0.2847058823529412</v>
      </c>
      <c r="J76" s="13">
        <v>0</v>
      </c>
      <c r="K76" s="13">
        <v>0</v>
      </c>
      <c r="L76" s="13">
        <v>0.37656903765690375</v>
      </c>
      <c r="M76" s="13">
        <v>0.58333333333333337</v>
      </c>
      <c r="N76" s="13">
        <v>0.31818181818181818</v>
      </c>
      <c r="O76" s="13">
        <v>0.25</v>
      </c>
      <c r="P76" s="13">
        <v>0.1</v>
      </c>
      <c r="Q76" s="13">
        <v>0.30927835051546393</v>
      </c>
      <c r="R76" s="13">
        <v>0.30936227951153322</v>
      </c>
      <c r="S76" s="13">
        <v>0.36363636363636365</v>
      </c>
      <c r="T76" s="13">
        <v>0.29133858267716534</v>
      </c>
    </row>
    <row r="77" spans="1:20">
      <c r="A77" s="42" t="s">
        <v>1</v>
      </c>
      <c r="B77" s="11" t="s">
        <v>9</v>
      </c>
      <c r="C77" s="12">
        <v>5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33</v>
      </c>
      <c r="J77" s="12">
        <v>0</v>
      </c>
      <c r="K77" s="12">
        <v>0</v>
      </c>
      <c r="L77" s="12">
        <v>80</v>
      </c>
      <c r="M77" s="12">
        <v>1</v>
      </c>
      <c r="N77" s="12">
        <v>11</v>
      </c>
      <c r="O77" s="12">
        <v>11</v>
      </c>
      <c r="P77" s="12">
        <v>5</v>
      </c>
      <c r="Q77" s="12">
        <v>39</v>
      </c>
      <c r="R77" s="12">
        <v>129</v>
      </c>
      <c r="S77" s="12">
        <v>6</v>
      </c>
      <c r="T77" s="12">
        <v>50</v>
      </c>
    </row>
    <row r="78" spans="1:20" ht="28">
      <c r="A78" s="42"/>
      <c r="B78" s="11" t="s">
        <v>16</v>
      </c>
      <c r="C78" s="13">
        <v>0.22727272727272727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7.7647058823529416E-2</v>
      </c>
      <c r="J78" s="13">
        <v>0</v>
      </c>
      <c r="K78" s="13">
        <v>0</v>
      </c>
      <c r="L78" s="13">
        <v>0.33472803347280333</v>
      </c>
      <c r="M78" s="13">
        <v>8.3333333333333315E-2</v>
      </c>
      <c r="N78" s="13">
        <v>0.5</v>
      </c>
      <c r="O78" s="13">
        <v>0.34375</v>
      </c>
      <c r="P78" s="13">
        <v>0.5</v>
      </c>
      <c r="Q78" s="13">
        <v>0.40206185567010311</v>
      </c>
      <c r="R78" s="13">
        <v>0.17503392130257805</v>
      </c>
      <c r="S78" s="13">
        <v>0.27272727272727271</v>
      </c>
      <c r="T78" s="13">
        <v>0.39370078740157483</v>
      </c>
    </row>
    <row r="79" spans="1:20">
      <c r="A79" s="42" t="s">
        <v>3</v>
      </c>
      <c r="B79" s="11" t="s">
        <v>9</v>
      </c>
      <c r="C79" s="12">
        <v>7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13</v>
      </c>
      <c r="J79" s="12">
        <v>0</v>
      </c>
      <c r="K79" s="12">
        <v>0</v>
      </c>
      <c r="L79" s="12">
        <v>45</v>
      </c>
      <c r="M79" s="12">
        <v>2</v>
      </c>
      <c r="N79" s="12">
        <v>4</v>
      </c>
      <c r="O79" s="12">
        <v>13</v>
      </c>
      <c r="P79" s="12">
        <v>4</v>
      </c>
      <c r="Q79" s="12">
        <v>27</v>
      </c>
      <c r="R79" s="12">
        <v>78</v>
      </c>
      <c r="S79" s="12">
        <v>6</v>
      </c>
      <c r="T79" s="12">
        <v>31</v>
      </c>
    </row>
    <row r="80" spans="1:20" ht="28">
      <c r="A80" s="42"/>
      <c r="B80" s="11" t="s">
        <v>16</v>
      </c>
      <c r="C80" s="13">
        <v>0.31818181818181818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3.0588235294117649E-2</v>
      </c>
      <c r="J80" s="13">
        <v>0</v>
      </c>
      <c r="K80" s="13">
        <v>0</v>
      </c>
      <c r="L80" s="13">
        <v>0.18828451882845187</v>
      </c>
      <c r="M80" s="13">
        <v>0.16666666666666663</v>
      </c>
      <c r="N80" s="13">
        <v>0.18181818181818182</v>
      </c>
      <c r="O80" s="13">
        <v>0.40625</v>
      </c>
      <c r="P80" s="13">
        <v>0.4</v>
      </c>
      <c r="Q80" s="13">
        <v>0.27835051546391754</v>
      </c>
      <c r="R80" s="13">
        <v>0.10583446404341927</v>
      </c>
      <c r="S80" s="13">
        <v>0.27272727272727271</v>
      </c>
      <c r="T80" s="13">
        <v>0.24409448818897636</v>
      </c>
    </row>
    <row r="81" spans="1:20">
      <c r="A81" s="8" t="s">
        <v>17</v>
      </c>
      <c r="B81" s="2"/>
      <c r="C81" s="32">
        <v>22</v>
      </c>
      <c r="D81" s="32">
        <v>0</v>
      </c>
      <c r="E81" s="32">
        <v>0</v>
      </c>
      <c r="F81" s="32">
        <v>19</v>
      </c>
      <c r="G81" s="32">
        <v>0</v>
      </c>
      <c r="H81" s="32">
        <v>8</v>
      </c>
      <c r="I81" s="32">
        <v>425</v>
      </c>
      <c r="J81" s="32">
        <v>0</v>
      </c>
      <c r="K81" s="32">
        <v>0</v>
      </c>
      <c r="L81" s="32">
        <v>239</v>
      </c>
      <c r="M81" s="32">
        <v>12</v>
      </c>
      <c r="N81" s="32">
        <v>22</v>
      </c>
      <c r="O81" s="32">
        <v>32</v>
      </c>
      <c r="P81" s="32">
        <v>10</v>
      </c>
      <c r="Q81" s="32">
        <v>97</v>
      </c>
      <c r="R81" s="32">
        <v>737</v>
      </c>
      <c r="S81" s="32">
        <v>22</v>
      </c>
      <c r="T81" s="32">
        <v>127</v>
      </c>
    </row>
    <row r="82" spans="1:20">
      <c r="A82" s="8" t="s">
        <v>18</v>
      </c>
      <c r="B82" s="2"/>
      <c r="C82" s="33">
        <v>1</v>
      </c>
      <c r="D82" s="33">
        <v>1</v>
      </c>
      <c r="E82" s="33">
        <v>1</v>
      </c>
      <c r="F82" s="33">
        <v>1</v>
      </c>
      <c r="G82" s="33">
        <v>1</v>
      </c>
      <c r="H82" s="33">
        <v>1</v>
      </c>
      <c r="I82" s="33">
        <v>1</v>
      </c>
      <c r="J82" s="33">
        <v>1</v>
      </c>
      <c r="K82" s="33">
        <v>1</v>
      </c>
      <c r="L82" s="33">
        <v>1</v>
      </c>
      <c r="M82" s="33">
        <v>1</v>
      </c>
      <c r="N82" s="33">
        <v>1</v>
      </c>
      <c r="O82" s="33">
        <v>1</v>
      </c>
      <c r="P82" s="33">
        <v>1</v>
      </c>
      <c r="Q82" s="33">
        <v>1</v>
      </c>
      <c r="R82" s="33">
        <v>1</v>
      </c>
      <c r="S82" s="33">
        <v>1</v>
      </c>
      <c r="T82" s="33">
        <v>1</v>
      </c>
    </row>
    <row r="83" spans="1:20">
      <c r="A83" s="34"/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3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7</v>
      </c>
      <c r="J86" s="12">
        <v>0</v>
      </c>
      <c r="K86" s="12">
        <v>0</v>
      </c>
      <c r="L86" s="12">
        <v>1</v>
      </c>
      <c r="M86" s="12">
        <v>0</v>
      </c>
      <c r="N86" s="12">
        <v>0</v>
      </c>
      <c r="O86" s="12">
        <v>7</v>
      </c>
      <c r="P86" s="12">
        <v>2</v>
      </c>
      <c r="Q86" s="12">
        <v>4</v>
      </c>
      <c r="R86" s="12">
        <v>18</v>
      </c>
      <c r="S86" s="12">
        <v>2</v>
      </c>
      <c r="T86" s="12">
        <v>4</v>
      </c>
    </row>
    <row r="87" spans="1:20" ht="28">
      <c r="A87" s="2"/>
      <c r="B87" s="11" t="s">
        <v>16</v>
      </c>
      <c r="C87" s="13">
        <v>0.13636363636363635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1.6470588235294119E-2</v>
      </c>
      <c r="J87" s="13">
        <v>0</v>
      </c>
      <c r="K87" s="13">
        <v>0</v>
      </c>
      <c r="L87" s="14">
        <v>4.1841004184100415E-3</v>
      </c>
      <c r="M87" s="13">
        <v>0</v>
      </c>
      <c r="N87" s="13">
        <v>0</v>
      </c>
      <c r="O87" s="13">
        <v>0.21875</v>
      </c>
      <c r="P87" s="13">
        <v>0.2</v>
      </c>
      <c r="Q87" s="13">
        <v>4.1237113402061848E-2</v>
      </c>
      <c r="R87" s="13">
        <v>2.4423337856173677E-2</v>
      </c>
      <c r="S87" s="13">
        <v>9.0909090909090912E-2</v>
      </c>
      <c r="T87" s="13">
        <v>3.1496062992125984E-2</v>
      </c>
    </row>
    <row r="88" spans="1:20">
      <c r="A88" s="2" t="s">
        <v>7</v>
      </c>
      <c r="B88" s="11" t="s">
        <v>9</v>
      </c>
      <c r="C88" s="12">
        <v>19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418</v>
      </c>
      <c r="J88" s="12">
        <v>0</v>
      </c>
      <c r="K88" s="12">
        <v>0</v>
      </c>
      <c r="L88" s="12">
        <v>238</v>
      </c>
      <c r="M88" s="12">
        <v>12</v>
      </c>
      <c r="N88" s="12">
        <v>22</v>
      </c>
      <c r="O88" s="12">
        <v>25</v>
      </c>
      <c r="P88" s="12">
        <v>8</v>
      </c>
      <c r="Q88" s="12">
        <v>93</v>
      </c>
      <c r="R88" s="12">
        <v>719</v>
      </c>
      <c r="S88" s="12">
        <v>20</v>
      </c>
      <c r="T88" s="12">
        <v>123</v>
      </c>
    </row>
    <row r="89" spans="1:20" ht="28">
      <c r="A89" s="2"/>
      <c r="B89" s="11" t="s">
        <v>16</v>
      </c>
      <c r="C89" s="13">
        <v>0.86363636363636365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0.98352941176470599</v>
      </c>
      <c r="J89" s="13">
        <v>0</v>
      </c>
      <c r="K89" s="13">
        <v>0</v>
      </c>
      <c r="L89" s="13">
        <v>0.99581589958159</v>
      </c>
      <c r="M89" s="13">
        <v>1</v>
      </c>
      <c r="N89" s="13">
        <v>1</v>
      </c>
      <c r="O89" s="13">
        <v>0.78125</v>
      </c>
      <c r="P89" s="13">
        <v>0.8</v>
      </c>
      <c r="Q89" s="13">
        <v>0.95876288659793818</v>
      </c>
      <c r="R89" s="13">
        <v>0.97557666214382632</v>
      </c>
      <c r="S89" s="13">
        <v>0.90909090909090906</v>
      </c>
      <c r="T89" s="13">
        <v>0.96850393700787396</v>
      </c>
    </row>
    <row r="90" spans="1:20">
      <c r="A90" s="8" t="s">
        <v>17</v>
      </c>
      <c r="B90" s="2"/>
      <c r="C90" s="32">
        <v>22</v>
      </c>
      <c r="D90" s="32">
        <v>0</v>
      </c>
      <c r="E90" s="32">
        <v>0</v>
      </c>
      <c r="F90" s="32">
        <v>19</v>
      </c>
      <c r="G90" s="32">
        <v>0</v>
      </c>
      <c r="H90" s="32">
        <v>8</v>
      </c>
      <c r="I90" s="32">
        <v>425</v>
      </c>
      <c r="J90" s="32">
        <v>0</v>
      </c>
      <c r="K90" s="32">
        <v>0</v>
      </c>
      <c r="L90" s="32">
        <v>239</v>
      </c>
      <c r="M90" s="32">
        <v>12</v>
      </c>
      <c r="N90" s="32">
        <v>22</v>
      </c>
      <c r="O90" s="32">
        <v>32</v>
      </c>
      <c r="P90" s="32">
        <v>10</v>
      </c>
      <c r="Q90" s="32">
        <v>97</v>
      </c>
      <c r="R90" s="32">
        <v>737</v>
      </c>
      <c r="S90" s="32">
        <v>22</v>
      </c>
      <c r="T90" s="32">
        <v>127</v>
      </c>
    </row>
    <row r="91" spans="1:20">
      <c r="A91" s="8" t="s">
        <v>18</v>
      </c>
      <c r="B91" s="2"/>
      <c r="C91" s="33">
        <v>1</v>
      </c>
      <c r="D91" s="33">
        <v>1</v>
      </c>
      <c r="E91" s="33">
        <v>1</v>
      </c>
      <c r="F91" s="33">
        <v>1</v>
      </c>
      <c r="G91" s="33">
        <v>1</v>
      </c>
      <c r="H91" s="33">
        <v>1</v>
      </c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>
        <v>1</v>
      </c>
      <c r="P91" s="33">
        <v>1</v>
      </c>
      <c r="Q91" s="33">
        <v>1</v>
      </c>
      <c r="R91" s="33">
        <v>1</v>
      </c>
      <c r="S91" s="33">
        <v>1</v>
      </c>
      <c r="T91" s="33">
        <v>1</v>
      </c>
    </row>
  </sheetData>
  <mergeCells count="20">
    <mergeCell ref="A73:A74"/>
    <mergeCell ref="A75:A76"/>
    <mergeCell ref="A77:A78"/>
    <mergeCell ref="A79:A80"/>
    <mergeCell ref="A26:A27"/>
    <mergeCell ref="A28:A29"/>
    <mergeCell ref="A30:A31"/>
    <mergeCell ref="A32:A33"/>
    <mergeCell ref="A38:A39"/>
    <mergeCell ref="A40:A41"/>
    <mergeCell ref="A48:A49"/>
    <mergeCell ref="A50:A51"/>
    <mergeCell ref="A52:A53"/>
    <mergeCell ref="A54:A55"/>
    <mergeCell ref="A17:A18"/>
    <mergeCell ref="A3:A4"/>
    <mergeCell ref="A5:A6"/>
    <mergeCell ref="A7:A8"/>
    <mergeCell ref="A9:A10"/>
    <mergeCell ref="A15:A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97"/>
  <sheetViews>
    <sheetView topLeftCell="A70" workbookViewId="0">
      <selection activeCell="S61" sqref="S61"/>
    </sheetView>
  </sheetViews>
  <sheetFormatPr baseColWidth="10" defaultRowHeight="15" x14ac:dyDescent="0"/>
  <sheetData>
    <row r="1" spans="1:8">
      <c r="A1" s="35" t="s">
        <v>25</v>
      </c>
      <c r="B1" s="2"/>
      <c r="C1" s="2"/>
      <c r="D1" s="2"/>
      <c r="E1" s="2"/>
      <c r="F1" s="2"/>
      <c r="G1" s="2"/>
      <c r="H1" s="2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6</v>
      </c>
      <c r="D3" s="12">
        <v>47</v>
      </c>
      <c r="E3" s="27">
        <v>73</v>
      </c>
      <c r="F3" s="12">
        <v>168</v>
      </c>
      <c r="G3" s="12">
        <v>0</v>
      </c>
      <c r="H3" s="12">
        <v>294</v>
      </c>
    </row>
    <row r="4" spans="1:8" ht="28">
      <c r="A4" s="42"/>
      <c r="B4" s="11" t="s">
        <v>16</v>
      </c>
      <c r="C4" s="13">
        <v>0.27272727272727271</v>
      </c>
      <c r="D4" s="13">
        <v>0.67142857142857137</v>
      </c>
      <c r="E4" s="26">
        <v>0.14341846758349705</v>
      </c>
      <c r="F4" s="13">
        <v>0.52173913043478259</v>
      </c>
      <c r="G4" s="13">
        <v>0</v>
      </c>
      <c r="H4" s="13">
        <v>0.27657572906867356</v>
      </c>
    </row>
    <row r="5" spans="1:8">
      <c r="A5" s="42" t="s">
        <v>2</v>
      </c>
      <c r="B5" s="11" t="s">
        <v>9</v>
      </c>
      <c r="C5" s="12">
        <v>8</v>
      </c>
      <c r="D5" s="12">
        <v>1</v>
      </c>
      <c r="E5" s="27">
        <v>65</v>
      </c>
      <c r="F5" s="12">
        <v>75</v>
      </c>
      <c r="G5" s="12">
        <v>0</v>
      </c>
      <c r="H5" s="12">
        <v>149</v>
      </c>
    </row>
    <row r="6" spans="1:8" ht="28">
      <c r="A6" s="42"/>
      <c r="B6" s="11" t="s">
        <v>16</v>
      </c>
      <c r="C6" s="13">
        <v>0.36363636363636365</v>
      </c>
      <c r="D6" s="13">
        <v>1.4285714285714285E-2</v>
      </c>
      <c r="E6" s="26">
        <v>0.12770137524557956</v>
      </c>
      <c r="F6" s="13">
        <v>0.23291925465838509</v>
      </c>
      <c r="G6" s="13">
        <v>0</v>
      </c>
      <c r="H6" s="13">
        <v>0.14016933207902163</v>
      </c>
    </row>
    <row r="7" spans="1:8">
      <c r="A7" s="42" t="s">
        <v>1</v>
      </c>
      <c r="B7" s="11" t="s">
        <v>9</v>
      </c>
      <c r="C7" s="12">
        <v>3</v>
      </c>
      <c r="D7" s="12">
        <v>22</v>
      </c>
      <c r="E7" s="27">
        <v>164</v>
      </c>
      <c r="F7" s="12">
        <v>62</v>
      </c>
      <c r="G7" s="12">
        <v>34</v>
      </c>
      <c r="H7" s="12">
        <v>285</v>
      </c>
    </row>
    <row r="8" spans="1:8" ht="28">
      <c r="A8" s="42"/>
      <c r="B8" s="11" t="s">
        <v>16</v>
      </c>
      <c r="C8" s="13">
        <v>0.13636363636363635</v>
      </c>
      <c r="D8" s="13">
        <v>0.31428571428571428</v>
      </c>
      <c r="E8" s="26">
        <v>0.32220039292730845</v>
      </c>
      <c r="F8" s="13">
        <v>0.19254658385093168</v>
      </c>
      <c r="G8" s="13">
        <v>0.24285714285714285</v>
      </c>
      <c r="H8" s="13">
        <v>0.26810912511759172</v>
      </c>
    </row>
    <row r="9" spans="1:8">
      <c r="A9" s="42" t="s">
        <v>3</v>
      </c>
      <c r="B9" s="11" t="s">
        <v>9</v>
      </c>
      <c r="C9" s="12">
        <v>5</v>
      </c>
      <c r="D9" s="12">
        <v>0</v>
      </c>
      <c r="E9" s="27">
        <v>207</v>
      </c>
      <c r="F9" s="12">
        <v>17</v>
      </c>
      <c r="G9" s="12">
        <v>106</v>
      </c>
      <c r="H9" s="12">
        <v>335</v>
      </c>
    </row>
    <row r="10" spans="1:8" ht="28">
      <c r="A10" s="42"/>
      <c r="B10" s="11" t="s">
        <v>16</v>
      </c>
      <c r="C10" s="13">
        <v>0.22727272727272727</v>
      </c>
      <c r="D10" s="13">
        <v>0</v>
      </c>
      <c r="E10" s="26">
        <v>0.40667976424361491</v>
      </c>
      <c r="F10" s="13">
        <v>5.2795031055900624E-2</v>
      </c>
      <c r="G10" s="13">
        <v>0.75714285714285712</v>
      </c>
      <c r="H10" s="13">
        <v>0.31514581373471307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3</v>
      </c>
      <c r="D15" s="12">
        <v>0</v>
      </c>
      <c r="E15" s="27">
        <v>63</v>
      </c>
      <c r="F15" s="12">
        <v>4</v>
      </c>
      <c r="G15" s="12">
        <v>73</v>
      </c>
      <c r="H15" s="12">
        <v>143</v>
      </c>
    </row>
    <row r="16" spans="1:8" ht="28">
      <c r="A16" s="42"/>
      <c r="B16" s="11" t="s">
        <v>16</v>
      </c>
      <c r="C16" s="13">
        <v>0.13636363636363635</v>
      </c>
      <c r="D16" s="13">
        <v>0</v>
      </c>
      <c r="E16" s="26">
        <v>0.1237721021611002</v>
      </c>
      <c r="F16" s="13">
        <v>1.2422360248447204E-2</v>
      </c>
      <c r="G16" s="13">
        <v>0.52142857142857146</v>
      </c>
      <c r="H16" s="13">
        <v>0.13452492944496708</v>
      </c>
    </row>
    <row r="17" spans="1:12">
      <c r="A17" s="43" t="s">
        <v>7</v>
      </c>
      <c r="B17" s="11" t="s">
        <v>9</v>
      </c>
      <c r="C17" s="12">
        <v>19</v>
      </c>
      <c r="D17" s="12">
        <v>70</v>
      </c>
      <c r="E17" s="27">
        <v>446</v>
      </c>
      <c r="F17" s="12">
        <v>318</v>
      </c>
      <c r="G17" s="12">
        <v>67</v>
      </c>
      <c r="H17" s="12">
        <v>920</v>
      </c>
    </row>
    <row r="18" spans="1:12" ht="28">
      <c r="A18" s="42"/>
      <c r="B18" s="11" t="s">
        <v>16</v>
      </c>
      <c r="C18" s="13">
        <v>0.86363636363636365</v>
      </c>
      <c r="D18" s="13">
        <v>1</v>
      </c>
      <c r="E18" s="26">
        <v>0.87622789783889976</v>
      </c>
      <c r="F18" s="13">
        <v>0.98757763975155266</v>
      </c>
      <c r="G18" s="13">
        <v>0.47857142857142859</v>
      </c>
      <c r="H18" s="13">
        <v>0.86547507055503292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6</v>
      </c>
      <c r="D26" s="27">
        <v>5</v>
      </c>
      <c r="E26" s="27">
        <v>42</v>
      </c>
      <c r="F26" s="27">
        <v>21</v>
      </c>
      <c r="G26" s="27">
        <v>52</v>
      </c>
      <c r="H26" s="27">
        <v>86</v>
      </c>
      <c r="I26" s="27">
        <v>82</v>
      </c>
      <c r="J26" s="27">
        <v>0</v>
      </c>
      <c r="K26" s="27">
        <v>0</v>
      </c>
      <c r="L26" s="12">
        <v>294</v>
      </c>
    </row>
    <row r="27" spans="1:12" ht="28">
      <c r="A27" s="42"/>
      <c r="B27" s="11" t="s">
        <v>16</v>
      </c>
      <c r="C27" s="26">
        <v>0.27272727272727271</v>
      </c>
      <c r="D27" s="26">
        <v>0.17857142857142858</v>
      </c>
      <c r="E27" s="26">
        <v>1</v>
      </c>
      <c r="F27" s="26">
        <v>0.16666666666666663</v>
      </c>
      <c r="G27" s="26">
        <v>0.13577023498694518</v>
      </c>
      <c r="H27" s="26">
        <v>0.50292397660818711</v>
      </c>
      <c r="I27" s="26">
        <v>0.54304635761589404</v>
      </c>
      <c r="J27" s="26">
        <v>0</v>
      </c>
      <c r="K27" s="26">
        <v>0</v>
      </c>
      <c r="L27" s="13">
        <v>0.27657572906867356</v>
      </c>
    </row>
    <row r="28" spans="1:12">
      <c r="A28" s="42" t="s">
        <v>2</v>
      </c>
      <c r="B28" s="11" t="s">
        <v>9</v>
      </c>
      <c r="C28" s="27">
        <v>8</v>
      </c>
      <c r="D28" s="27">
        <v>1</v>
      </c>
      <c r="E28" s="27">
        <v>0</v>
      </c>
      <c r="F28" s="27">
        <v>14</v>
      </c>
      <c r="G28" s="27">
        <v>51</v>
      </c>
      <c r="H28" s="27">
        <v>38</v>
      </c>
      <c r="I28" s="27">
        <v>37</v>
      </c>
      <c r="J28" s="27">
        <v>0</v>
      </c>
      <c r="K28" s="27">
        <v>0</v>
      </c>
      <c r="L28" s="12">
        <v>149</v>
      </c>
    </row>
    <row r="29" spans="1:12" ht="28">
      <c r="A29" s="42"/>
      <c r="B29" s="11" t="s">
        <v>16</v>
      </c>
      <c r="C29" s="26">
        <v>0.36363636363636365</v>
      </c>
      <c r="D29" s="26">
        <v>3.5714285714285712E-2</v>
      </c>
      <c r="E29" s="26">
        <v>0</v>
      </c>
      <c r="F29" s="26">
        <v>0.1111111111111111</v>
      </c>
      <c r="G29" s="26">
        <v>0.13315926892950392</v>
      </c>
      <c r="H29" s="26">
        <v>0.22222222222222221</v>
      </c>
      <c r="I29" s="26">
        <v>0.24503311258278146</v>
      </c>
      <c r="J29" s="26">
        <v>0</v>
      </c>
      <c r="K29" s="26">
        <v>0</v>
      </c>
      <c r="L29" s="13">
        <v>0.14016933207902163</v>
      </c>
    </row>
    <row r="30" spans="1:12">
      <c r="A30" s="42" t="s">
        <v>1</v>
      </c>
      <c r="B30" s="11" t="s">
        <v>9</v>
      </c>
      <c r="C30" s="27">
        <v>3</v>
      </c>
      <c r="D30" s="27">
        <v>22</v>
      </c>
      <c r="E30" s="27">
        <v>0</v>
      </c>
      <c r="F30" s="27">
        <v>35</v>
      </c>
      <c r="G30" s="27">
        <v>129</v>
      </c>
      <c r="H30" s="27">
        <v>42</v>
      </c>
      <c r="I30" s="27">
        <v>20</v>
      </c>
      <c r="J30" s="27">
        <v>10</v>
      </c>
      <c r="K30" s="27">
        <v>24</v>
      </c>
      <c r="L30" s="12">
        <v>285</v>
      </c>
    </row>
    <row r="31" spans="1:12" ht="28">
      <c r="A31" s="42"/>
      <c r="B31" s="11" t="s">
        <v>16</v>
      </c>
      <c r="C31" s="26">
        <v>0.13636363636363635</v>
      </c>
      <c r="D31" s="26">
        <v>0.7857142857142857</v>
      </c>
      <c r="E31" s="26">
        <v>0</v>
      </c>
      <c r="F31" s="26">
        <v>0.27777777777777779</v>
      </c>
      <c r="G31" s="26">
        <v>0.33681462140992169</v>
      </c>
      <c r="H31" s="26">
        <v>0.24561403508771928</v>
      </c>
      <c r="I31" s="26">
        <v>0.13245033112582782</v>
      </c>
      <c r="J31" s="26">
        <v>0.14285714285714285</v>
      </c>
      <c r="K31" s="26">
        <v>0.34285714285714286</v>
      </c>
      <c r="L31" s="13">
        <v>0.26810912511759172</v>
      </c>
    </row>
    <row r="32" spans="1:12">
      <c r="A32" s="42" t="s">
        <v>3</v>
      </c>
      <c r="B32" s="11" t="s">
        <v>9</v>
      </c>
      <c r="C32" s="27">
        <v>5</v>
      </c>
      <c r="D32" s="27">
        <v>0</v>
      </c>
      <c r="E32" s="27">
        <v>0</v>
      </c>
      <c r="F32" s="27">
        <v>56</v>
      </c>
      <c r="G32" s="27">
        <v>151</v>
      </c>
      <c r="H32" s="27">
        <v>5</v>
      </c>
      <c r="I32" s="27">
        <v>12</v>
      </c>
      <c r="J32" s="27">
        <v>60</v>
      </c>
      <c r="K32" s="27">
        <v>46</v>
      </c>
      <c r="L32" s="12">
        <v>335</v>
      </c>
    </row>
    <row r="33" spans="1:14" ht="28">
      <c r="A33" s="42"/>
      <c r="B33" s="11" t="s">
        <v>16</v>
      </c>
      <c r="C33" s="26">
        <v>0.22727272727272727</v>
      </c>
      <c r="D33" s="26">
        <v>0</v>
      </c>
      <c r="E33" s="26">
        <v>0</v>
      </c>
      <c r="F33" s="26">
        <v>0.44444444444444442</v>
      </c>
      <c r="G33" s="26">
        <v>0.39425587467362921</v>
      </c>
      <c r="H33" s="26">
        <v>2.923976608187134E-2</v>
      </c>
      <c r="I33" s="26">
        <v>7.9470198675496692E-2</v>
      </c>
      <c r="J33" s="26">
        <v>0.8571428571428571</v>
      </c>
      <c r="K33" s="26">
        <v>0.65714285714285703</v>
      </c>
      <c r="L33" s="13">
        <v>0.31514581373471307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31"/>
      <c r="E36" s="3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3</v>
      </c>
      <c r="D38" s="27">
        <v>0</v>
      </c>
      <c r="E38" s="27">
        <v>0</v>
      </c>
      <c r="F38" s="27">
        <v>48</v>
      </c>
      <c r="G38" s="27">
        <v>15</v>
      </c>
      <c r="H38" s="27">
        <v>0</v>
      </c>
      <c r="I38" s="27">
        <v>4</v>
      </c>
      <c r="J38" s="27">
        <v>47</v>
      </c>
      <c r="K38" s="27">
        <v>26</v>
      </c>
      <c r="L38" s="12">
        <v>143</v>
      </c>
    </row>
    <row r="39" spans="1:14" ht="28">
      <c r="A39" s="42"/>
      <c r="B39" s="11" t="s">
        <v>16</v>
      </c>
      <c r="C39" s="26">
        <v>0.13636363636363635</v>
      </c>
      <c r="D39" s="26">
        <v>0</v>
      </c>
      <c r="E39" s="26">
        <v>0</v>
      </c>
      <c r="F39" s="26">
        <v>0.38095238095238093</v>
      </c>
      <c r="G39" s="26">
        <v>3.91644908616188E-2</v>
      </c>
      <c r="H39" s="26">
        <v>0</v>
      </c>
      <c r="I39" s="26">
        <v>2.6490066225165566E-2</v>
      </c>
      <c r="J39" s="26">
        <v>0.67142857142857137</v>
      </c>
      <c r="K39" s="26">
        <v>0.37142857142857144</v>
      </c>
      <c r="L39" s="13">
        <v>0.13452492944496708</v>
      </c>
    </row>
    <row r="40" spans="1:14">
      <c r="A40" s="43" t="s">
        <v>7</v>
      </c>
      <c r="B40" s="11" t="s">
        <v>9</v>
      </c>
      <c r="C40" s="27">
        <v>19</v>
      </c>
      <c r="D40" s="27">
        <v>28</v>
      </c>
      <c r="E40" s="27">
        <v>42</v>
      </c>
      <c r="F40" s="27">
        <v>78</v>
      </c>
      <c r="G40" s="27">
        <v>368</v>
      </c>
      <c r="H40" s="27">
        <v>171</v>
      </c>
      <c r="I40" s="27">
        <v>147</v>
      </c>
      <c r="J40" s="27">
        <v>23</v>
      </c>
      <c r="K40" s="27">
        <v>44</v>
      </c>
      <c r="L40" s="12">
        <v>920</v>
      </c>
    </row>
    <row r="41" spans="1:14" ht="28">
      <c r="A41" s="42"/>
      <c r="B41" s="11" t="s">
        <v>16</v>
      </c>
      <c r="C41" s="26">
        <v>0.86363636363636365</v>
      </c>
      <c r="D41" s="26">
        <v>1</v>
      </c>
      <c r="E41" s="26">
        <v>1</v>
      </c>
      <c r="F41" s="26">
        <v>0.61904761904761907</v>
      </c>
      <c r="G41" s="26">
        <v>0.96083550913838123</v>
      </c>
      <c r="H41" s="26">
        <v>1</v>
      </c>
      <c r="I41" s="26">
        <v>0.97350993377483452</v>
      </c>
      <c r="J41" s="26">
        <v>0.32857142857142851</v>
      </c>
      <c r="K41" s="26">
        <v>0.62857142857142856</v>
      </c>
      <c r="L41" s="13">
        <v>0.86547507055503292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26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12">
        <v>6</v>
      </c>
      <c r="D48" s="12">
        <v>0</v>
      </c>
      <c r="E48" s="12">
        <v>2</v>
      </c>
      <c r="F48" s="12">
        <v>45</v>
      </c>
      <c r="G48" s="12">
        <v>60</v>
      </c>
      <c r="H48" s="12">
        <v>0</v>
      </c>
      <c r="I48" s="12">
        <v>122</v>
      </c>
      <c r="J48" s="12">
        <v>46</v>
      </c>
      <c r="K48" s="12">
        <v>0</v>
      </c>
      <c r="L48" s="47">
        <v>0</v>
      </c>
      <c r="M48" s="12">
        <v>190</v>
      </c>
      <c r="N48" s="12">
        <v>91</v>
      </c>
    </row>
    <row r="49" spans="1:14" ht="28">
      <c r="A49" s="42"/>
      <c r="B49" s="11" t="s">
        <v>16</v>
      </c>
      <c r="C49" s="13">
        <v>0.27272727272727271</v>
      </c>
      <c r="D49" s="26">
        <v>0</v>
      </c>
      <c r="E49" s="13">
        <v>0.18181818181818182</v>
      </c>
      <c r="F49" s="13">
        <v>0.76271186440677963</v>
      </c>
      <c r="G49" s="13">
        <v>0.14117647058823529</v>
      </c>
      <c r="H49" s="26">
        <v>0</v>
      </c>
      <c r="I49" s="13">
        <v>0.49593495934959347</v>
      </c>
      <c r="J49" s="13">
        <v>0.60526315789473684</v>
      </c>
      <c r="K49" s="13">
        <v>0</v>
      </c>
      <c r="L49" s="26">
        <v>0</v>
      </c>
      <c r="M49" s="13">
        <v>0.26462395543175488</v>
      </c>
      <c r="N49" s="13">
        <v>0.34865900383141762</v>
      </c>
    </row>
    <row r="50" spans="1:14">
      <c r="A50" s="42" t="s">
        <v>2</v>
      </c>
      <c r="B50" s="11" t="s">
        <v>9</v>
      </c>
      <c r="C50" s="12">
        <v>8</v>
      </c>
      <c r="D50" s="12">
        <v>0</v>
      </c>
      <c r="E50" s="12">
        <v>1</v>
      </c>
      <c r="F50" s="12">
        <v>0</v>
      </c>
      <c r="G50" s="12">
        <v>56</v>
      </c>
      <c r="H50" s="12">
        <v>0</v>
      </c>
      <c r="I50" s="12">
        <v>54</v>
      </c>
      <c r="J50" s="12">
        <v>21</v>
      </c>
      <c r="K50" s="12">
        <v>0</v>
      </c>
      <c r="L50" s="47">
        <v>0</v>
      </c>
      <c r="M50" s="12">
        <v>119</v>
      </c>
      <c r="N50" s="12">
        <v>21</v>
      </c>
    </row>
    <row r="51" spans="1:14" ht="28">
      <c r="A51" s="42"/>
      <c r="B51" s="11" t="s">
        <v>16</v>
      </c>
      <c r="C51" s="13">
        <v>0.36363636363636365</v>
      </c>
      <c r="D51" s="26">
        <v>0</v>
      </c>
      <c r="E51" s="13">
        <v>9.0909090909090912E-2</v>
      </c>
      <c r="F51" s="13">
        <v>0</v>
      </c>
      <c r="G51" s="13">
        <v>0.13176470588235295</v>
      </c>
      <c r="H51" s="26">
        <v>0</v>
      </c>
      <c r="I51" s="13">
        <v>0.21951219512195122</v>
      </c>
      <c r="J51" s="13">
        <v>0.27631578947368424</v>
      </c>
      <c r="K51" s="13">
        <v>0</v>
      </c>
      <c r="L51" s="6">
        <v>0</v>
      </c>
      <c r="M51" s="13">
        <v>0.16573816155988857</v>
      </c>
      <c r="N51" s="13">
        <v>8.0459770114942528E-2</v>
      </c>
    </row>
    <row r="52" spans="1:14">
      <c r="A52" s="42" t="s">
        <v>1</v>
      </c>
      <c r="B52" s="11" t="s">
        <v>9</v>
      </c>
      <c r="C52" s="12">
        <v>3</v>
      </c>
      <c r="D52" s="12">
        <v>0</v>
      </c>
      <c r="E52" s="12">
        <v>8</v>
      </c>
      <c r="F52" s="12">
        <v>14</v>
      </c>
      <c r="G52" s="12">
        <v>135</v>
      </c>
      <c r="H52" s="12">
        <v>0</v>
      </c>
      <c r="I52" s="12">
        <v>55</v>
      </c>
      <c r="J52" s="12">
        <v>7</v>
      </c>
      <c r="K52" s="12">
        <v>3</v>
      </c>
      <c r="L52" s="47">
        <v>0</v>
      </c>
      <c r="M52" s="12">
        <v>204</v>
      </c>
      <c r="N52" s="12">
        <v>52</v>
      </c>
    </row>
    <row r="53" spans="1:14" ht="28">
      <c r="A53" s="42"/>
      <c r="B53" s="11" t="s">
        <v>16</v>
      </c>
      <c r="C53" s="13">
        <v>0.13636363636363635</v>
      </c>
      <c r="D53" s="26">
        <v>0</v>
      </c>
      <c r="E53" s="13">
        <v>0.72727272727272729</v>
      </c>
      <c r="F53" s="13">
        <v>0.23728813559322035</v>
      </c>
      <c r="G53" s="13">
        <v>0.31764705882352939</v>
      </c>
      <c r="H53" s="26">
        <v>0</v>
      </c>
      <c r="I53" s="13">
        <v>0.22357723577235772</v>
      </c>
      <c r="J53" s="13">
        <v>9.2105263157894732E-2</v>
      </c>
      <c r="K53" s="13">
        <v>0.21428571428571427</v>
      </c>
      <c r="L53" s="6">
        <v>0</v>
      </c>
      <c r="M53" s="13">
        <v>0.28412256267409469</v>
      </c>
      <c r="N53" s="13">
        <v>0.19923371647509577</v>
      </c>
    </row>
    <row r="54" spans="1:14">
      <c r="A54" s="42" t="s">
        <v>3</v>
      </c>
      <c r="B54" s="11" t="s">
        <v>9</v>
      </c>
      <c r="C54" s="12">
        <v>5</v>
      </c>
      <c r="D54" s="12">
        <v>0</v>
      </c>
      <c r="E54" s="12">
        <v>0</v>
      </c>
      <c r="F54" s="12">
        <v>0</v>
      </c>
      <c r="G54" s="12">
        <v>174</v>
      </c>
      <c r="H54" s="12">
        <v>0</v>
      </c>
      <c r="I54" s="12">
        <v>15</v>
      </c>
      <c r="J54" s="12">
        <v>2</v>
      </c>
      <c r="K54" s="12">
        <v>11</v>
      </c>
      <c r="L54" s="47">
        <v>0</v>
      </c>
      <c r="M54" s="12">
        <v>205</v>
      </c>
      <c r="N54" s="12">
        <v>97</v>
      </c>
    </row>
    <row r="55" spans="1:14" ht="28">
      <c r="A55" s="42"/>
      <c r="B55" s="11" t="s">
        <v>16</v>
      </c>
      <c r="C55" s="13">
        <v>0.22727272727272727</v>
      </c>
      <c r="D55" s="26">
        <v>0</v>
      </c>
      <c r="E55" s="13">
        <v>0</v>
      </c>
      <c r="F55" s="13">
        <v>0</v>
      </c>
      <c r="G55" s="13">
        <v>0.40941176470588236</v>
      </c>
      <c r="H55" s="26">
        <v>0</v>
      </c>
      <c r="I55" s="13">
        <v>6.097560975609756E-2</v>
      </c>
      <c r="J55" s="13">
        <v>2.6315789473684209E-2</v>
      </c>
      <c r="K55" s="13">
        <v>0.7857142857142857</v>
      </c>
      <c r="L55" s="6">
        <v>0</v>
      </c>
      <c r="M55" s="13">
        <v>0.28551532033426186</v>
      </c>
      <c r="N55" s="13">
        <v>0.37164750957854409</v>
      </c>
    </row>
    <row r="56" spans="1:14">
      <c r="A56" s="2"/>
      <c r="B56" s="8" t="s">
        <v>17</v>
      </c>
      <c r="C56" s="12">
        <v>22</v>
      </c>
      <c r="D56" s="12">
        <v>0</v>
      </c>
      <c r="E56" s="12">
        <v>11</v>
      </c>
      <c r="F56" s="12">
        <v>59</v>
      </c>
      <c r="G56" s="12">
        <v>425</v>
      </c>
      <c r="H56" s="12">
        <v>0</v>
      </c>
      <c r="I56" s="12">
        <v>246</v>
      </c>
      <c r="J56" s="12">
        <v>76</v>
      </c>
      <c r="K56" s="12">
        <v>14</v>
      </c>
      <c r="L56" s="12">
        <v>0</v>
      </c>
      <c r="M56" s="12">
        <v>718</v>
      </c>
      <c r="N56" s="12">
        <v>261</v>
      </c>
    </row>
    <row r="57" spans="1:14">
      <c r="A57" s="2"/>
      <c r="B57" s="8" t="s">
        <v>18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</row>
    <row r="58" spans="1:14">
      <c r="A58" s="1"/>
      <c r="B58" s="1"/>
      <c r="C58" s="1"/>
      <c r="D58" s="1"/>
      <c r="E58" s="1"/>
      <c r="F58" s="20"/>
      <c r="G58" s="1"/>
      <c r="H58" s="1"/>
      <c r="J58" s="20"/>
      <c r="N58" s="20"/>
    </row>
    <row r="59" spans="1:14">
      <c r="A59" s="1"/>
      <c r="B59" s="1"/>
      <c r="C59" s="1"/>
      <c r="D59" s="1"/>
      <c r="E59" s="1"/>
      <c r="F59" s="20"/>
      <c r="G59" s="1"/>
      <c r="H59" s="1"/>
      <c r="J59" s="20"/>
      <c r="N59" s="20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  <c r="N60" s="20"/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3</v>
      </c>
      <c r="C62" s="12">
        <v>0</v>
      </c>
      <c r="D62" s="12">
        <v>0</v>
      </c>
      <c r="E62" s="12">
        <v>0</v>
      </c>
      <c r="F62" s="12">
        <v>56</v>
      </c>
      <c r="G62" s="12">
        <v>0</v>
      </c>
      <c r="H62" s="12">
        <v>4</v>
      </c>
      <c r="I62" s="12">
        <v>0</v>
      </c>
      <c r="J62" s="12">
        <v>10</v>
      </c>
      <c r="K62" s="12">
        <v>63</v>
      </c>
      <c r="L62" s="12">
        <v>73</v>
      </c>
      <c r="M62" s="12">
        <v>63</v>
      </c>
    </row>
    <row r="63" spans="1:14">
      <c r="A63" s="2"/>
      <c r="B63" s="13">
        <v>0.13636363636363635</v>
      </c>
      <c r="C63" s="13">
        <v>0</v>
      </c>
      <c r="D63" s="13">
        <v>0</v>
      </c>
      <c r="E63" s="13">
        <v>0</v>
      </c>
      <c r="F63" s="13">
        <v>0.13176470588235295</v>
      </c>
      <c r="G63" s="13">
        <v>0</v>
      </c>
      <c r="H63" s="13">
        <v>1.6260162601626018E-2</v>
      </c>
      <c r="I63" s="13">
        <v>0</v>
      </c>
      <c r="J63" s="13">
        <v>0.7142857142857143</v>
      </c>
      <c r="K63" s="13">
        <v>0.5</v>
      </c>
      <c r="L63" s="13">
        <v>0.10167130919220056</v>
      </c>
      <c r="M63" s="13">
        <v>0.24137931034482757</v>
      </c>
    </row>
    <row r="64" spans="1:14">
      <c r="A64" s="2" t="s">
        <v>7</v>
      </c>
      <c r="B64" s="12">
        <v>19</v>
      </c>
      <c r="C64" s="12">
        <v>0</v>
      </c>
      <c r="D64" s="12">
        <v>11</v>
      </c>
      <c r="E64" s="12">
        <v>59</v>
      </c>
      <c r="F64" s="12">
        <v>369</v>
      </c>
      <c r="G64" s="12">
        <v>0</v>
      </c>
      <c r="H64" s="12">
        <v>242</v>
      </c>
      <c r="I64" s="12">
        <v>76</v>
      </c>
      <c r="J64" s="12">
        <v>4</v>
      </c>
      <c r="K64" s="12">
        <v>63</v>
      </c>
      <c r="L64" s="12">
        <v>645</v>
      </c>
      <c r="M64" s="12">
        <v>198</v>
      </c>
    </row>
    <row r="65" spans="1:20">
      <c r="A65" s="2"/>
      <c r="B65" s="13">
        <v>0.86363636363636365</v>
      </c>
      <c r="C65" s="13">
        <v>0</v>
      </c>
      <c r="D65" s="13">
        <v>1</v>
      </c>
      <c r="E65" s="13">
        <v>1</v>
      </c>
      <c r="F65" s="13">
        <v>0.86823529411764711</v>
      </c>
      <c r="G65" s="13">
        <v>0</v>
      </c>
      <c r="H65" s="13">
        <v>0.98373983739837401</v>
      </c>
      <c r="I65" s="13">
        <v>1</v>
      </c>
      <c r="J65" s="13">
        <v>0.2857142857142857</v>
      </c>
      <c r="K65" s="13">
        <v>0.5</v>
      </c>
      <c r="L65" s="13">
        <v>0.89832869080779942</v>
      </c>
      <c r="M65" s="13">
        <v>0.75862068965517238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59</v>
      </c>
      <c r="F66" s="12">
        <v>425</v>
      </c>
      <c r="G66" s="12">
        <v>0</v>
      </c>
      <c r="H66" s="12">
        <v>246</v>
      </c>
      <c r="I66" s="12">
        <v>76</v>
      </c>
      <c r="J66" s="12">
        <v>14</v>
      </c>
      <c r="K66" s="12">
        <v>126</v>
      </c>
      <c r="L66" s="12">
        <v>718</v>
      </c>
      <c r="M66" s="12">
        <v>261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69" spans="1:20">
      <c r="B69" s="20"/>
      <c r="D69" s="20"/>
      <c r="F69" s="20"/>
      <c r="H69" s="20"/>
      <c r="J69" s="20"/>
      <c r="L69" s="20"/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6</v>
      </c>
      <c r="D73" s="27">
        <v>0</v>
      </c>
      <c r="E73" s="27">
        <v>0</v>
      </c>
      <c r="F73" s="27">
        <v>5</v>
      </c>
      <c r="G73" s="27">
        <v>0</v>
      </c>
      <c r="H73" s="27">
        <v>0</v>
      </c>
      <c r="I73" s="27">
        <v>60</v>
      </c>
      <c r="J73" s="27">
        <v>0</v>
      </c>
      <c r="K73" s="27">
        <v>0</v>
      </c>
      <c r="L73" s="27">
        <v>116</v>
      </c>
      <c r="M73" s="27">
        <v>11</v>
      </c>
      <c r="N73" s="27">
        <v>11</v>
      </c>
      <c r="O73" s="27">
        <v>0</v>
      </c>
      <c r="P73" s="27">
        <v>0</v>
      </c>
      <c r="Q73" s="27">
        <v>0</v>
      </c>
      <c r="R73" s="27">
        <v>187</v>
      </c>
      <c r="S73" s="27">
        <v>11</v>
      </c>
      <c r="T73" s="5">
        <v>11</v>
      </c>
    </row>
    <row r="74" spans="1:20" ht="28">
      <c r="A74" s="21"/>
      <c r="B74" s="21" t="s">
        <v>16</v>
      </c>
      <c r="C74" s="26">
        <v>0.27272727272727271</v>
      </c>
      <c r="D74" s="26">
        <v>0</v>
      </c>
      <c r="E74" s="26">
        <v>0</v>
      </c>
      <c r="F74" s="26">
        <v>0.26315789473684209</v>
      </c>
      <c r="G74" s="26">
        <v>0</v>
      </c>
      <c r="H74" s="26">
        <v>0</v>
      </c>
      <c r="I74" s="26">
        <v>0.14117647058823529</v>
      </c>
      <c r="J74" s="26">
        <v>0</v>
      </c>
      <c r="K74" s="26">
        <v>0</v>
      </c>
      <c r="L74" s="26">
        <v>0.48535564853556484</v>
      </c>
      <c r="M74" s="26">
        <v>0.91666666666666652</v>
      </c>
      <c r="N74" s="26">
        <v>0.5</v>
      </c>
      <c r="O74" s="26">
        <v>0</v>
      </c>
      <c r="P74" s="26">
        <v>0</v>
      </c>
      <c r="Q74" s="26">
        <v>0</v>
      </c>
      <c r="R74" s="26">
        <v>0.2537313432835821</v>
      </c>
      <c r="S74" s="26">
        <v>0.5</v>
      </c>
      <c r="T74" s="6">
        <v>8.6999999999999994E-2</v>
      </c>
    </row>
    <row r="75" spans="1:20">
      <c r="A75" s="21" t="s">
        <v>2</v>
      </c>
      <c r="B75" s="21" t="s">
        <v>9</v>
      </c>
      <c r="C75" s="27">
        <v>8</v>
      </c>
      <c r="D75" s="27">
        <v>0</v>
      </c>
      <c r="E75" s="27">
        <v>0</v>
      </c>
      <c r="F75" s="27">
        <v>1</v>
      </c>
      <c r="G75" s="27">
        <v>0</v>
      </c>
      <c r="H75" s="27">
        <v>0</v>
      </c>
      <c r="I75" s="27">
        <v>56</v>
      </c>
      <c r="J75" s="27">
        <v>0</v>
      </c>
      <c r="K75" s="27">
        <v>0</v>
      </c>
      <c r="L75" s="27">
        <v>57</v>
      </c>
      <c r="M75" s="27">
        <v>1</v>
      </c>
      <c r="N75" s="27">
        <v>10</v>
      </c>
      <c r="O75" s="27">
        <v>0</v>
      </c>
      <c r="P75" s="27">
        <v>0</v>
      </c>
      <c r="Q75" s="27">
        <v>0</v>
      </c>
      <c r="R75" s="27">
        <v>122</v>
      </c>
      <c r="S75" s="27">
        <v>1</v>
      </c>
      <c r="T75" s="5">
        <v>10</v>
      </c>
    </row>
    <row r="76" spans="1:20" ht="28">
      <c r="A76" s="21"/>
      <c r="B76" s="21" t="s">
        <v>16</v>
      </c>
      <c r="C76" s="26">
        <v>0.36363636363636365</v>
      </c>
      <c r="D76" s="26">
        <v>0</v>
      </c>
      <c r="E76" s="26">
        <v>0</v>
      </c>
      <c r="F76" s="26">
        <v>5.2631578947368418E-2</v>
      </c>
      <c r="G76" s="26">
        <v>0</v>
      </c>
      <c r="H76" s="26">
        <v>0</v>
      </c>
      <c r="I76" s="26">
        <v>0.13176470588235295</v>
      </c>
      <c r="J76" s="26">
        <v>0</v>
      </c>
      <c r="K76" s="26">
        <v>0</v>
      </c>
      <c r="L76" s="26">
        <v>0.2384937238493724</v>
      </c>
      <c r="M76" s="26">
        <v>8.3333333333333315E-2</v>
      </c>
      <c r="N76" s="26">
        <v>0.45454545454545453</v>
      </c>
      <c r="O76" s="26">
        <v>0</v>
      </c>
      <c r="P76" s="26">
        <v>0</v>
      </c>
      <c r="Q76" s="26">
        <v>0</v>
      </c>
      <c r="R76" s="26">
        <v>0.1655359565807327</v>
      </c>
      <c r="S76" s="26">
        <v>4.5454545454545456E-2</v>
      </c>
      <c r="T76" s="6">
        <v>7.9000000000000001E-2</v>
      </c>
    </row>
    <row r="77" spans="1:20">
      <c r="A77" s="21" t="s">
        <v>1</v>
      </c>
      <c r="B77" s="21" t="s">
        <v>9</v>
      </c>
      <c r="C77" s="27">
        <v>3</v>
      </c>
      <c r="D77" s="27">
        <v>0</v>
      </c>
      <c r="E77" s="27">
        <v>0</v>
      </c>
      <c r="F77" s="27">
        <v>13</v>
      </c>
      <c r="G77" s="27">
        <v>0</v>
      </c>
      <c r="H77" s="27">
        <v>8</v>
      </c>
      <c r="I77" s="27">
        <v>135</v>
      </c>
      <c r="J77" s="27">
        <v>0</v>
      </c>
      <c r="K77" s="27">
        <v>0</v>
      </c>
      <c r="L77" s="27">
        <v>54</v>
      </c>
      <c r="M77" s="46">
        <v>0</v>
      </c>
      <c r="N77" s="27">
        <v>1</v>
      </c>
      <c r="O77" s="27">
        <v>10</v>
      </c>
      <c r="P77" s="46">
        <v>0</v>
      </c>
      <c r="Q77" s="27">
        <v>24</v>
      </c>
      <c r="R77" s="27">
        <v>215</v>
      </c>
      <c r="S77" s="46">
        <v>0</v>
      </c>
      <c r="T77" s="5">
        <v>33</v>
      </c>
    </row>
    <row r="78" spans="1:20" ht="28">
      <c r="A78" s="21"/>
      <c r="B78" s="21" t="s">
        <v>16</v>
      </c>
      <c r="C78" s="26">
        <v>0.13636363636363635</v>
      </c>
      <c r="D78" s="26">
        <v>0</v>
      </c>
      <c r="E78" s="26">
        <v>0</v>
      </c>
      <c r="F78" s="26">
        <v>0.68421052631578949</v>
      </c>
      <c r="G78" s="26">
        <v>0</v>
      </c>
      <c r="H78" s="26">
        <v>1</v>
      </c>
      <c r="I78" s="26">
        <v>0.31764705882352939</v>
      </c>
      <c r="J78" s="26">
        <v>0</v>
      </c>
      <c r="K78" s="26">
        <v>0</v>
      </c>
      <c r="L78" s="26">
        <v>0.22594142259414227</v>
      </c>
      <c r="M78" s="46">
        <v>0</v>
      </c>
      <c r="N78" s="26">
        <v>4.5454545454545456E-2</v>
      </c>
      <c r="O78" s="26">
        <v>0.3125</v>
      </c>
      <c r="P78" s="46">
        <v>0</v>
      </c>
      <c r="Q78" s="26">
        <v>0.24742268041237114</v>
      </c>
      <c r="R78" s="26">
        <v>0.29172320217096337</v>
      </c>
      <c r="S78" s="46">
        <v>0</v>
      </c>
      <c r="T78" s="6">
        <v>0.26</v>
      </c>
    </row>
    <row r="79" spans="1:20">
      <c r="A79" s="21" t="s">
        <v>3</v>
      </c>
      <c r="B79" s="21" t="s">
        <v>9</v>
      </c>
      <c r="C79" s="27">
        <v>5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174</v>
      </c>
      <c r="J79" s="27">
        <v>0</v>
      </c>
      <c r="K79" s="27">
        <v>0</v>
      </c>
      <c r="L79" s="27">
        <v>12</v>
      </c>
      <c r="M79" s="27">
        <v>0</v>
      </c>
      <c r="N79" s="27">
        <v>0</v>
      </c>
      <c r="O79" s="27">
        <v>22</v>
      </c>
      <c r="P79" s="27">
        <v>10</v>
      </c>
      <c r="Q79" s="27">
        <v>73</v>
      </c>
      <c r="R79" s="27">
        <v>213</v>
      </c>
      <c r="S79" s="27">
        <v>10</v>
      </c>
      <c r="T79" s="5">
        <v>73</v>
      </c>
    </row>
    <row r="80" spans="1:20" ht="28">
      <c r="A80" s="21"/>
      <c r="B80" s="21" t="s">
        <v>16</v>
      </c>
      <c r="C80" s="26">
        <v>0.22727272727272727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0.40941176470588236</v>
      </c>
      <c r="J80" s="26">
        <v>0</v>
      </c>
      <c r="K80" s="26">
        <v>0</v>
      </c>
      <c r="L80" s="26">
        <v>5.0209205020920501E-2</v>
      </c>
      <c r="M80" s="26">
        <v>0</v>
      </c>
      <c r="N80" s="26">
        <v>0</v>
      </c>
      <c r="O80" s="26">
        <v>0.6875</v>
      </c>
      <c r="P80" s="26">
        <v>1</v>
      </c>
      <c r="Q80" s="26">
        <v>0.75257731958762886</v>
      </c>
      <c r="R80" s="26">
        <v>0.28900949796472186</v>
      </c>
      <c r="S80" s="26">
        <v>0.45454545454545453</v>
      </c>
      <c r="T80" s="6">
        <v>0.57499999999999996</v>
      </c>
    </row>
    <row r="81" spans="1:20">
      <c r="A81" s="2"/>
      <c r="B81" s="8" t="s">
        <v>17</v>
      </c>
      <c r="C81" s="27">
        <v>22</v>
      </c>
      <c r="D81" s="27">
        <v>0</v>
      </c>
      <c r="E81" s="27">
        <v>0</v>
      </c>
      <c r="F81" s="27">
        <v>19</v>
      </c>
      <c r="G81" s="27">
        <v>0</v>
      </c>
      <c r="H81" s="27">
        <v>8</v>
      </c>
      <c r="I81" s="27">
        <v>425</v>
      </c>
      <c r="J81" s="27">
        <v>0</v>
      </c>
      <c r="K81" s="27">
        <v>0</v>
      </c>
      <c r="L81" s="27">
        <v>239</v>
      </c>
      <c r="M81" s="27">
        <v>12</v>
      </c>
      <c r="N81" s="27">
        <v>22</v>
      </c>
      <c r="O81" s="27">
        <v>32</v>
      </c>
      <c r="P81" s="27">
        <v>10</v>
      </c>
      <c r="Q81" s="27">
        <v>97</v>
      </c>
      <c r="R81" s="27">
        <v>737</v>
      </c>
      <c r="S81" s="27">
        <v>22</v>
      </c>
      <c r="T81" s="5">
        <v>127</v>
      </c>
    </row>
    <row r="82" spans="1:20">
      <c r="A82" s="2"/>
      <c r="B82" s="8" t="s">
        <v>18</v>
      </c>
      <c r="C82" s="26">
        <v>1</v>
      </c>
      <c r="D82" s="26">
        <v>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6">
        <v>1</v>
      </c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3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56</v>
      </c>
      <c r="J86" s="12">
        <v>0</v>
      </c>
      <c r="K86" s="12">
        <v>0</v>
      </c>
      <c r="L86" s="12">
        <v>3</v>
      </c>
      <c r="M86" s="12">
        <v>0</v>
      </c>
      <c r="N86" s="12">
        <v>0</v>
      </c>
      <c r="O86" s="12">
        <v>16</v>
      </c>
      <c r="P86" s="12">
        <v>8</v>
      </c>
      <c r="Q86" s="12">
        <v>48</v>
      </c>
      <c r="R86" s="12">
        <v>78</v>
      </c>
      <c r="S86" s="12">
        <v>8</v>
      </c>
      <c r="T86" s="12">
        <v>48</v>
      </c>
    </row>
    <row r="87" spans="1:20" ht="28">
      <c r="A87" s="2"/>
      <c r="B87" s="11" t="s">
        <v>16</v>
      </c>
      <c r="C87" s="13">
        <v>0.13636363636363635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0.13176470588235295</v>
      </c>
      <c r="J87" s="13">
        <v>0</v>
      </c>
      <c r="K87" s="13">
        <v>0</v>
      </c>
      <c r="L87" s="13">
        <v>1.2552301255230125E-2</v>
      </c>
      <c r="M87" s="13">
        <v>0</v>
      </c>
      <c r="N87" s="13">
        <v>0</v>
      </c>
      <c r="O87" s="13">
        <v>0.5</v>
      </c>
      <c r="P87" s="13">
        <v>0.8</v>
      </c>
      <c r="Q87" s="13">
        <v>0.49484536082474229</v>
      </c>
      <c r="R87" s="13">
        <v>0.10583446404341927</v>
      </c>
      <c r="S87" s="13">
        <v>0.36363636363636365</v>
      </c>
      <c r="T87" s="13">
        <v>0.37795275590551181</v>
      </c>
    </row>
    <row r="88" spans="1:20">
      <c r="A88" s="2" t="s">
        <v>7</v>
      </c>
      <c r="B88" s="11" t="s">
        <v>9</v>
      </c>
      <c r="C88" s="12">
        <v>19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369</v>
      </c>
      <c r="J88" s="12">
        <v>0</v>
      </c>
      <c r="K88" s="12">
        <v>0</v>
      </c>
      <c r="L88" s="12">
        <v>236</v>
      </c>
      <c r="M88" s="12">
        <v>12</v>
      </c>
      <c r="N88" s="12">
        <v>22</v>
      </c>
      <c r="O88" s="12">
        <v>16</v>
      </c>
      <c r="P88" s="12">
        <v>2</v>
      </c>
      <c r="Q88" s="12">
        <v>49</v>
      </c>
      <c r="R88" s="12">
        <v>659</v>
      </c>
      <c r="S88" s="12">
        <v>14</v>
      </c>
      <c r="T88" s="12">
        <v>79</v>
      </c>
    </row>
    <row r="89" spans="1:20" ht="28">
      <c r="A89" s="2"/>
      <c r="B89" s="11" t="s">
        <v>16</v>
      </c>
      <c r="C89" s="13">
        <v>0.86363636363636365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0.86823529411764711</v>
      </c>
      <c r="J89" s="13">
        <v>0</v>
      </c>
      <c r="K89" s="13">
        <v>0</v>
      </c>
      <c r="L89" s="13">
        <v>0.9874476987447699</v>
      </c>
      <c r="M89" s="13">
        <v>1</v>
      </c>
      <c r="N89" s="13">
        <v>1</v>
      </c>
      <c r="O89" s="13">
        <v>0.5</v>
      </c>
      <c r="P89" s="13">
        <v>0.2</v>
      </c>
      <c r="Q89" s="13">
        <v>0.50515463917525771</v>
      </c>
      <c r="R89" s="13">
        <v>0.89416553595658077</v>
      </c>
      <c r="S89" s="13">
        <v>0.63636363636363635</v>
      </c>
      <c r="T89" s="13">
        <v>0.62204724409448819</v>
      </c>
    </row>
    <row r="90" spans="1:20">
      <c r="A90" s="2"/>
      <c r="B90" s="8" t="s">
        <v>17</v>
      </c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32</v>
      </c>
      <c r="P90" s="12">
        <v>10</v>
      </c>
      <c r="Q90" s="12">
        <v>97</v>
      </c>
      <c r="R90" s="12">
        <v>737</v>
      </c>
      <c r="S90" s="12">
        <v>22</v>
      </c>
      <c r="T90" s="12">
        <v>127</v>
      </c>
    </row>
    <row r="91" spans="1:20">
      <c r="A91" s="2"/>
      <c r="B91" s="8" t="s">
        <v>18</v>
      </c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  <row r="96" spans="1:20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73" workbookViewId="0">
      <selection activeCell="E96" sqref="E96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10</v>
      </c>
      <c r="D3" s="12">
        <v>50</v>
      </c>
      <c r="E3" s="27">
        <v>5</v>
      </c>
      <c r="F3" s="12">
        <v>0</v>
      </c>
      <c r="G3" s="12">
        <v>0</v>
      </c>
      <c r="H3" s="12">
        <v>65</v>
      </c>
    </row>
    <row r="4" spans="1:8" ht="28">
      <c r="A4" s="42"/>
      <c r="B4" s="11" t="s">
        <v>16</v>
      </c>
      <c r="C4" s="13">
        <v>0.45454545454545453</v>
      </c>
      <c r="D4" s="13">
        <v>0.7142857142857143</v>
      </c>
      <c r="E4" s="28">
        <v>9.823182711198428E-3</v>
      </c>
      <c r="F4" s="13">
        <v>0</v>
      </c>
      <c r="G4" s="13">
        <v>0</v>
      </c>
      <c r="H4" s="13">
        <v>6.1147695202257761E-2</v>
      </c>
    </row>
    <row r="5" spans="1:8">
      <c r="A5" s="42" t="s">
        <v>2</v>
      </c>
      <c r="B5" s="11" t="s">
        <v>9</v>
      </c>
      <c r="C5" s="12">
        <v>5</v>
      </c>
      <c r="D5" s="12">
        <v>11</v>
      </c>
      <c r="E5" s="27">
        <v>145</v>
      </c>
      <c r="F5" s="12">
        <v>0</v>
      </c>
      <c r="G5" s="12">
        <v>42</v>
      </c>
      <c r="H5" s="12">
        <v>203</v>
      </c>
    </row>
    <row r="6" spans="1:8" ht="28">
      <c r="A6" s="42"/>
      <c r="B6" s="11" t="s">
        <v>16</v>
      </c>
      <c r="C6" s="13">
        <v>0.22727272727272727</v>
      </c>
      <c r="D6" s="13">
        <v>0.15714285714285714</v>
      </c>
      <c r="E6" s="26">
        <v>0.28487229862475444</v>
      </c>
      <c r="F6" s="13">
        <v>0</v>
      </c>
      <c r="G6" s="13">
        <v>0.3</v>
      </c>
      <c r="H6" s="13">
        <v>0.19096895578551271</v>
      </c>
    </row>
    <row r="7" spans="1:8">
      <c r="A7" s="42" t="s">
        <v>1</v>
      </c>
      <c r="B7" s="11" t="s">
        <v>9</v>
      </c>
      <c r="C7" s="12">
        <v>3</v>
      </c>
      <c r="D7" s="12">
        <v>8</v>
      </c>
      <c r="E7" s="27">
        <v>220</v>
      </c>
      <c r="F7" s="12">
        <v>256</v>
      </c>
      <c r="G7" s="12">
        <v>59</v>
      </c>
      <c r="H7" s="12">
        <v>546</v>
      </c>
    </row>
    <row r="8" spans="1:8" ht="28">
      <c r="A8" s="42"/>
      <c r="B8" s="11" t="s">
        <v>16</v>
      </c>
      <c r="C8" s="13">
        <v>0.13636363636363635</v>
      </c>
      <c r="D8" s="13">
        <v>0.11428571428571428</v>
      </c>
      <c r="E8" s="26">
        <v>0.43222003929273084</v>
      </c>
      <c r="F8" s="13">
        <v>0.79503105590062106</v>
      </c>
      <c r="G8" s="13">
        <v>0.42142857142857149</v>
      </c>
      <c r="H8" s="13">
        <v>0.51364063969896523</v>
      </c>
    </row>
    <row r="9" spans="1:8">
      <c r="A9" s="42" t="s">
        <v>3</v>
      </c>
      <c r="B9" s="11" t="s">
        <v>9</v>
      </c>
      <c r="C9" s="12">
        <v>4</v>
      </c>
      <c r="D9" s="12">
        <v>1</v>
      </c>
      <c r="E9" s="27">
        <v>139</v>
      </c>
      <c r="F9" s="12">
        <v>66</v>
      </c>
      <c r="G9" s="12">
        <v>39</v>
      </c>
      <c r="H9" s="12">
        <v>249</v>
      </c>
    </row>
    <row r="10" spans="1:8" ht="28">
      <c r="A10" s="42"/>
      <c r="B10" s="11" t="s">
        <v>16</v>
      </c>
      <c r="C10" s="13">
        <v>0.18181818181818182</v>
      </c>
      <c r="D10" s="13">
        <v>1.4285714285714285E-2</v>
      </c>
      <c r="E10" s="26">
        <v>0.2730844793713163</v>
      </c>
      <c r="F10" s="13">
        <v>0.20496894409937888</v>
      </c>
      <c r="G10" s="13">
        <v>0.27857142857142858</v>
      </c>
      <c r="H10" s="13">
        <v>0.23424270931326435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3</v>
      </c>
      <c r="D15" s="12">
        <v>1</v>
      </c>
      <c r="E15" s="27">
        <v>50</v>
      </c>
      <c r="F15" s="12">
        <v>22</v>
      </c>
      <c r="G15" s="12">
        <v>5</v>
      </c>
      <c r="H15" s="12">
        <v>81</v>
      </c>
    </row>
    <row r="16" spans="1:8" ht="28">
      <c r="A16" s="42"/>
      <c r="B16" s="11" t="s">
        <v>16</v>
      </c>
      <c r="C16" s="13">
        <v>0.13636363636363635</v>
      </c>
      <c r="D16" s="13">
        <v>1.4285714285714285E-2</v>
      </c>
      <c r="E16" s="26">
        <v>9.8231827111984277E-2</v>
      </c>
      <c r="F16" s="13">
        <v>6.8322981366459631E-2</v>
      </c>
      <c r="G16" s="13">
        <v>3.5714285714285712E-2</v>
      </c>
      <c r="H16" s="13">
        <v>7.61994355597366E-2</v>
      </c>
    </row>
    <row r="17" spans="1:12">
      <c r="A17" s="43" t="s">
        <v>7</v>
      </c>
      <c r="B17" s="11" t="s">
        <v>9</v>
      </c>
      <c r="C17" s="12">
        <v>19</v>
      </c>
      <c r="D17" s="12">
        <v>69</v>
      </c>
      <c r="E17" s="27">
        <v>459</v>
      </c>
      <c r="F17" s="12">
        <v>300</v>
      </c>
      <c r="G17" s="12">
        <v>135</v>
      </c>
      <c r="H17" s="12">
        <v>982</v>
      </c>
    </row>
    <row r="18" spans="1:12" ht="28">
      <c r="A18" s="42"/>
      <c r="B18" s="11" t="s">
        <v>16</v>
      </c>
      <c r="C18" s="13">
        <v>0.86363636363636365</v>
      </c>
      <c r="D18" s="13">
        <v>0.98571428571428588</v>
      </c>
      <c r="E18" s="26">
        <v>0.9017681728880157</v>
      </c>
      <c r="F18" s="13">
        <v>0.93167701863354035</v>
      </c>
      <c r="G18" s="13">
        <v>0.9642857142857143</v>
      </c>
      <c r="H18" s="13">
        <v>0.92380056444026337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10</v>
      </c>
      <c r="D26" s="27">
        <v>28</v>
      </c>
      <c r="E26" s="27">
        <v>22</v>
      </c>
      <c r="F26" s="27">
        <v>0</v>
      </c>
      <c r="G26" s="27">
        <v>5</v>
      </c>
      <c r="H26" s="27">
        <v>0</v>
      </c>
      <c r="I26" s="27">
        <v>0</v>
      </c>
      <c r="J26" s="27">
        <v>0</v>
      </c>
      <c r="K26" s="27">
        <v>0</v>
      </c>
      <c r="L26" s="12">
        <v>65</v>
      </c>
    </row>
    <row r="27" spans="1:12" ht="28">
      <c r="A27" s="42"/>
      <c r="B27" s="11" t="s">
        <v>16</v>
      </c>
      <c r="C27" s="26">
        <v>0.45454545454545453</v>
      </c>
      <c r="D27" s="26">
        <v>1</v>
      </c>
      <c r="E27" s="26">
        <v>0.52380952380952384</v>
      </c>
      <c r="F27" s="26">
        <v>0</v>
      </c>
      <c r="G27" s="26">
        <v>1.3054830287206266E-2</v>
      </c>
      <c r="H27" s="26">
        <v>0</v>
      </c>
      <c r="I27" s="26">
        <v>0</v>
      </c>
      <c r="J27" s="26">
        <v>0</v>
      </c>
      <c r="K27" s="26">
        <v>0</v>
      </c>
      <c r="L27" s="13">
        <v>6.1147695202257761E-2</v>
      </c>
    </row>
    <row r="28" spans="1:12">
      <c r="A28" s="42" t="s">
        <v>2</v>
      </c>
      <c r="B28" s="11" t="s">
        <v>9</v>
      </c>
      <c r="C28" s="27">
        <v>5</v>
      </c>
      <c r="D28" s="27">
        <v>0</v>
      </c>
      <c r="E28" s="27">
        <v>11</v>
      </c>
      <c r="F28" s="27">
        <v>0</v>
      </c>
      <c r="G28" s="27">
        <v>145</v>
      </c>
      <c r="H28" s="27">
        <v>0</v>
      </c>
      <c r="I28" s="27">
        <v>0</v>
      </c>
      <c r="J28" s="27">
        <v>21</v>
      </c>
      <c r="K28" s="27">
        <v>21</v>
      </c>
      <c r="L28" s="12">
        <v>203</v>
      </c>
    </row>
    <row r="29" spans="1:12" ht="28">
      <c r="A29" s="42"/>
      <c r="B29" s="11" t="s">
        <v>16</v>
      </c>
      <c r="C29" s="26">
        <v>0.22727272727272727</v>
      </c>
      <c r="D29" s="26">
        <v>0</v>
      </c>
      <c r="E29" s="26">
        <v>0.26190476190476192</v>
      </c>
      <c r="F29" s="26">
        <v>0</v>
      </c>
      <c r="G29" s="26">
        <v>0.37859007832898173</v>
      </c>
      <c r="H29" s="26">
        <v>0</v>
      </c>
      <c r="I29" s="26">
        <v>0</v>
      </c>
      <c r="J29" s="26">
        <v>0.3</v>
      </c>
      <c r="K29" s="26">
        <v>0.3</v>
      </c>
      <c r="L29" s="13">
        <v>0.19096895578551271</v>
      </c>
    </row>
    <row r="30" spans="1:12">
      <c r="A30" s="42" t="s">
        <v>1</v>
      </c>
      <c r="B30" s="11" t="s">
        <v>9</v>
      </c>
      <c r="C30" s="27">
        <v>3</v>
      </c>
      <c r="D30" s="27">
        <v>0</v>
      </c>
      <c r="E30" s="27">
        <v>8</v>
      </c>
      <c r="F30" s="27">
        <v>78</v>
      </c>
      <c r="G30" s="27">
        <v>142</v>
      </c>
      <c r="H30" s="27">
        <v>138</v>
      </c>
      <c r="I30" s="27">
        <v>118</v>
      </c>
      <c r="J30" s="27">
        <v>34</v>
      </c>
      <c r="K30" s="27">
        <v>25</v>
      </c>
      <c r="L30" s="12">
        <v>546</v>
      </c>
    </row>
    <row r="31" spans="1:12" ht="28">
      <c r="A31" s="42"/>
      <c r="B31" s="11" t="s">
        <v>16</v>
      </c>
      <c r="C31" s="26">
        <v>0.13636363636363635</v>
      </c>
      <c r="D31" s="26">
        <v>0</v>
      </c>
      <c r="E31" s="26">
        <v>0.19047619047619047</v>
      </c>
      <c r="F31" s="26">
        <v>0.61904761904761907</v>
      </c>
      <c r="G31" s="26">
        <v>0.37075718015665798</v>
      </c>
      <c r="H31" s="26">
        <v>0.80701754385964908</v>
      </c>
      <c r="I31" s="26">
        <v>0.7814569536423841</v>
      </c>
      <c r="J31" s="26">
        <v>0.48571428571428571</v>
      </c>
      <c r="K31" s="26">
        <v>0.35714285714285715</v>
      </c>
      <c r="L31" s="13">
        <v>0.51364063969896523</v>
      </c>
    </row>
    <row r="32" spans="1:12">
      <c r="A32" s="42" t="s">
        <v>3</v>
      </c>
      <c r="B32" s="11" t="s">
        <v>9</v>
      </c>
      <c r="C32" s="27">
        <v>4</v>
      </c>
      <c r="D32" s="27">
        <v>0</v>
      </c>
      <c r="E32" s="27">
        <v>1</v>
      </c>
      <c r="F32" s="27">
        <v>48</v>
      </c>
      <c r="G32" s="27">
        <v>91</v>
      </c>
      <c r="H32" s="27">
        <v>33</v>
      </c>
      <c r="I32" s="27">
        <v>33</v>
      </c>
      <c r="J32" s="27">
        <v>15</v>
      </c>
      <c r="K32" s="27">
        <v>24</v>
      </c>
      <c r="L32" s="12">
        <v>249</v>
      </c>
    </row>
    <row r="33" spans="1:14" ht="28">
      <c r="A33" s="42"/>
      <c r="B33" s="11" t="s">
        <v>16</v>
      </c>
      <c r="C33" s="26">
        <v>0.18181818181818182</v>
      </c>
      <c r="D33" s="26">
        <v>0</v>
      </c>
      <c r="E33" s="26">
        <v>2.3809523809523808E-2</v>
      </c>
      <c r="F33" s="26">
        <v>0.38095238095238093</v>
      </c>
      <c r="G33" s="26">
        <v>0.23759791122715407</v>
      </c>
      <c r="H33" s="26">
        <v>0.19298245614035087</v>
      </c>
      <c r="I33" s="26">
        <v>0.2185430463576159</v>
      </c>
      <c r="J33" s="26">
        <v>0.21428571428571427</v>
      </c>
      <c r="K33" s="26">
        <v>0.34285714285714286</v>
      </c>
      <c r="L33" s="13">
        <v>0.23424270931326435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3</v>
      </c>
      <c r="D38" s="27">
        <v>0</v>
      </c>
      <c r="E38" s="27">
        <v>1</v>
      </c>
      <c r="F38" s="27">
        <v>28</v>
      </c>
      <c r="G38" s="27">
        <v>22</v>
      </c>
      <c r="H38" s="27">
        <v>9</v>
      </c>
      <c r="I38" s="27">
        <v>13</v>
      </c>
      <c r="J38" s="27">
        <v>1</v>
      </c>
      <c r="K38" s="27">
        <v>4</v>
      </c>
      <c r="L38" s="12">
        <v>81</v>
      </c>
    </row>
    <row r="39" spans="1:14" ht="28">
      <c r="A39" s="42"/>
      <c r="B39" s="11" t="s">
        <v>16</v>
      </c>
      <c r="C39" s="26">
        <v>0.13636363636363635</v>
      </c>
      <c r="D39" s="26">
        <v>0</v>
      </c>
      <c r="E39" s="26">
        <v>2.3809523809523808E-2</v>
      </c>
      <c r="F39" s="26">
        <v>0.22222222222222221</v>
      </c>
      <c r="G39" s="26">
        <v>5.7441253263707574E-2</v>
      </c>
      <c r="H39" s="26">
        <v>5.2631578947368418E-2</v>
      </c>
      <c r="I39" s="26">
        <v>8.6092715231788089E-2</v>
      </c>
      <c r="J39" s="26">
        <v>1.4285714285714285E-2</v>
      </c>
      <c r="K39" s="26">
        <v>5.7142857142857141E-2</v>
      </c>
      <c r="L39" s="13">
        <v>7.61994355597366E-2</v>
      </c>
    </row>
    <row r="40" spans="1:14">
      <c r="A40" s="43" t="s">
        <v>7</v>
      </c>
      <c r="B40" s="11" t="s">
        <v>9</v>
      </c>
      <c r="C40" s="27">
        <v>19</v>
      </c>
      <c r="D40" s="27">
        <v>28</v>
      </c>
      <c r="E40" s="27">
        <v>41</v>
      </c>
      <c r="F40" s="27">
        <v>98</v>
      </c>
      <c r="G40" s="27">
        <v>361</v>
      </c>
      <c r="H40" s="27">
        <v>162</v>
      </c>
      <c r="I40" s="27">
        <v>138</v>
      </c>
      <c r="J40" s="27">
        <v>69</v>
      </c>
      <c r="K40" s="27">
        <v>66</v>
      </c>
      <c r="L40" s="12">
        <v>982</v>
      </c>
    </row>
    <row r="41" spans="1:14" ht="28">
      <c r="A41" s="42"/>
      <c r="B41" s="11" t="s">
        <v>16</v>
      </c>
      <c r="C41" s="26">
        <v>0.86363636363636365</v>
      </c>
      <c r="D41" s="26">
        <v>1</v>
      </c>
      <c r="E41" s="26">
        <v>0.97619047619047616</v>
      </c>
      <c r="F41" s="26">
        <v>0.7777777777777779</v>
      </c>
      <c r="G41" s="26">
        <v>0.94255874673629247</v>
      </c>
      <c r="H41" s="26">
        <v>0.94736842105263153</v>
      </c>
      <c r="I41" s="26">
        <v>0.91390728476821192</v>
      </c>
      <c r="J41" s="26">
        <v>0.98571428571428588</v>
      </c>
      <c r="K41" s="26">
        <v>0.94285714285714273</v>
      </c>
      <c r="L41" s="13">
        <v>0.92380056444026337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26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12">
        <v>10</v>
      </c>
      <c r="D48" s="5">
        <v>0</v>
      </c>
      <c r="E48" s="12">
        <v>11</v>
      </c>
      <c r="F48" s="12">
        <v>39</v>
      </c>
      <c r="G48" s="12">
        <v>4</v>
      </c>
      <c r="H48" s="5">
        <v>0</v>
      </c>
      <c r="I48" s="12">
        <v>0</v>
      </c>
      <c r="J48" s="12">
        <v>0</v>
      </c>
      <c r="K48" s="12">
        <v>0</v>
      </c>
      <c r="L48" s="12">
        <v>0</v>
      </c>
      <c r="M48" s="12">
        <v>25</v>
      </c>
      <c r="N48" s="12">
        <v>39</v>
      </c>
    </row>
    <row r="49" spans="1:14" ht="28">
      <c r="A49" s="42"/>
      <c r="B49" s="11" t="s">
        <v>16</v>
      </c>
      <c r="C49" s="13">
        <v>0.45454545454545453</v>
      </c>
      <c r="D49" s="26">
        <v>0</v>
      </c>
      <c r="E49" s="13">
        <v>1</v>
      </c>
      <c r="F49" s="13">
        <v>0.66101694915254239</v>
      </c>
      <c r="G49" s="13">
        <v>9.4117647058823521E-3</v>
      </c>
      <c r="H49" s="26">
        <v>0</v>
      </c>
      <c r="I49" s="26">
        <v>0</v>
      </c>
      <c r="J49" s="26">
        <v>0</v>
      </c>
      <c r="K49" s="13">
        <v>0</v>
      </c>
      <c r="L49" s="13">
        <v>0</v>
      </c>
      <c r="M49" s="13">
        <v>3.4818941504178275E-2</v>
      </c>
      <c r="N49" s="13">
        <v>0.14942528735632185</v>
      </c>
    </row>
    <row r="50" spans="1:14">
      <c r="A50" s="42" t="s">
        <v>2</v>
      </c>
      <c r="B50" s="11" t="s">
        <v>9</v>
      </c>
      <c r="C50" s="12">
        <v>5</v>
      </c>
      <c r="D50" s="5">
        <v>0</v>
      </c>
      <c r="E50" s="12">
        <v>0</v>
      </c>
      <c r="F50" s="12">
        <v>11</v>
      </c>
      <c r="G50" s="12">
        <v>123</v>
      </c>
      <c r="H50" s="5">
        <v>0</v>
      </c>
      <c r="I50" s="12">
        <v>0</v>
      </c>
      <c r="J50" s="12">
        <v>0</v>
      </c>
      <c r="K50" s="12">
        <v>2</v>
      </c>
      <c r="L50" s="12">
        <v>40</v>
      </c>
      <c r="M50" s="12">
        <v>130</v>
      </c>
      <c r="N50" s="12">
        <v>51</v>
      </c>
    </row>
    <row r="51" spans="1:14" ht="28">
      <c r="A51" s="42"/>
      <c r="B51" s="11" t="s">
        <v>16</v>
      </c>
      <c r="C51" s="13">
        <v>0.22727272727272727</v>
      </c>
      <c r="D51" s="26">
        <v>0</v>
      </c>
      <c r="E51" s="13">
        <v>0</v>
      </c>
      <c r="F51" s="13">
        <v>0.1864406779661017</v>
      </c>
      <c r="G51" s="13">
        <v>0.28941176470588237</v>
      </c>
      <c r="H51" s="26">
        <v>0</v>
      </c>
      <c r="I51" s="13">
        <v>0</v>
      </c>
      <c r="J51" s="13">
        <v>0</v>
      </c>
      <c r="K51" s="13">
        <v>0.14285714285714285</v>
      </c>
      <c r="L51" s="13">
        <v>0.31746031746031744</v>
      </c>
      <c r="M51" s="13">
        <v>0.18105849582172701</v>
      </c>
      <c r="N51" s="13">
        <v>0.19540229885057472</v>
      </c>
    </row>
    <row r="52" spans="1:14">
      <c r="A52" s="42" t="s">
        <v>1</v>
      </c>
      <c r="B52" s="11" t="s">
        <v>9</v>
      </c>
      <c r="C52" s="12">
        <v>3</v>
      </c>
      <c r="D52" s="5">
        <v>0</v>
      </c>
      <c r="E52" s="12">
        <v>0</v>
      </c>
      <c r="F52" s="12">
        <v>8</v>
      </c>
      <c r="G52" s="12">
        <v>190</v>
      </c>
      <c r="H52" s="5">
        <v>0</v>
      </c>
      <c r="I52" s="12">
        <v>192</v>
      </c>
      <c r="J52" s="12">
        <v>64</v>
      </c>
      <c r="K52" s="12">
        <v>6</v>
      </c>
      <c r="L52" s="12">
        <v>53</v>
      </c>
      <c r="M52" s="12">
        <v>391</v>
      </c>
      <c r="N52" s="12">
        <v>125</v>
      </c>
    </row>
    <row r="53" spans="1:14" ht="28">
      <c r="A53" s="42"/>
      <c r="B53" s="11" t="s">
        <v>16</v>
      </c>
      <c r="C53" s="13">
        <v>0.13636363636363635</v>
      </c>
      <c r="D53" s="26">
        <v>0</v>
      </c>
      <c r="E53" s="13">
        <v>0</v>
      </c>
      <c r="F53" s="13">
        <v>0.13559322033898305</v>
      </c>
      <c r="G53" s="13">
        <v>0.44705882352941179</v>
      </c>
      <c r="H53" s="26">
        <v>0</v>
      </c>
      <c r="I53" s="13">
        <v>0.78048780487804881</v>
      </c>
      <c r="J53" s="13">
        <v>0.84210526315789469</v>
      </c>
      <c r="K53" s="13">
        <v>0.42857142857142855</v>
      </c>
      <c r="L53" s="13">
        <v>0.42063492063492064</v>
      </c>
      <c r="M53" s="13">
        <v>0.54456824512534818</v>
      </c>
      <c r="N53" s="13">
        <v>0.47892720306513409</v>
      </c>
    </row>
    <row r="54" spans="1:14">
      <c r="A54" s="42" t="s">
        <v>3</v>
      </c>
      <c r="B54" s="11" t="s">
        <v>9</v>
      </c>
      <c r="C54" s="12">
        <v>4</v>
      </c>
      <c r="D54" s="5">
        <v>0</v>
      </c>
      <c r="E54" s="12">
        <v>0</v>
      </c>
      <c r="F54" s="12">
        <v>1</v>
      </c>
      <c r="G54" s="12">
        <v>108</v>
      </c>
      <c r="H54" s="5">
        <v>0</v>
      </c>
      <c r="I54" s="12">
        <v>54</v>
      </c>
      <c r="J54" s="12">
        <v>12</v>
      </c>
      <c r="K54" s="12">
        <v>6</v>
      </c>
      <c r="L54" s="12">
        <v>33</v>
      </c>
      <c r="M54" s="12">
        <v>172</v>
      </c>
      <c r="N54" s="12">
        <v>46</v>
      </c>
    </row>
    <row r="55" spans="1:14" ht="28">
      <c r="A55" s="42"/>
      <c r="B55" s="11" t="s">
        <v>16</v>
      </c>
      <c r="C55" s="13">
        <v>0.18181818181818182</v>
      </c>
      <c r="D55" s="26">
        <v>0</v>
      </c>
      <c r="E55" s="13">
        <v>0</v>
      </c>
      <c r="F55" s="13">
        <v>1.6949152542372881E-2</v>
      </c>
      <c r="G55" s="13">
        <v>0.2541176470588235</v>
      </c>
      <c r="H55" s="26">
        <v>0</v>
      </c>
      <c r="I55" s="13">
        <v>0.21951219512195122</v>
      </c>
      <c r="J55" s="13">
        <v>0.15789473684210525</v>
      </c>
      <c r="K55" s="13">
        <v>0.42857142857142855</v>
      </c>
      <c r="L55" s="13">
        <v>0.26190476190476192</v>
      </c>
      <c r="M55" s="13">
        <v>0.23955431754874651</v>
      </c>
      <c r="N55" s="13">
        <v>0.17624521072796934</v>
      </c>
    </row>
    <row r="56" spans="1:14">
      <c r="A56" s="2"/>
      <c r="B56" s="8" t="s">
        <v>17</v>
      </c>
      <c r="C56" s="12">
        <v>22</v>
      </c>
      <c r="D56" s="12">
        <v>0</v>
      </c>
      <c r="E56" s="12">
        <v>11</v>
      </c>
      <c r="F56" s="12">
        <v>59</v>
      </c>
      <c r="G56" s="12">
        <v>425</v>
      </c>
      <c r="H56" s="12">
        <v>0</v>
      </c>
      <c r="I56" s="12">
        <v>246</v>
      </c>
      <c r="J56" s="12">
        <v>76</v>
      </c>
      <c r="K56" s="12">
        <v>14</v>
      </c>
      <c r="L56" s="12">
        <v>126</v>
      </c>
      <c r="M56" s="12">
        <v>718</v>
      </c>
      <c r="N56" s="12">
        <v>261</v>
      </c>
    </row>
    <row r="57" spans="1:14">
      <c r="A57" s="2"/>
      <c r="B57" s="8" t="s">
        <v>18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</row>
    <row r="58" spans="1:14">
      <c r="A58" s="1"/>
      <c r="B58" s="1"/>
      <c r="C58" s="20"/>
      <c r="D58" s="20"/>
      <c r="E58" s="20"/>
      <c r="F58" s="20"/>
      <c r="G58" s="20"/>
      <c r="H58" s="20"/>
    </row>
    <row r="59" spans="1:14">
      <c r="A59" s="1"/>
      <c r="B59" s="1"/>
      <c r="C59" s="20"/>
      <c r="D59" s="20"/>
      <c r="E59" s="20"/>
      <c r="F59" s="20"/>
      <c r="G59" s="20"/>
      <c r="H59" s="20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3</v>
      </c>
      <c r="C62" s="12">
        <v>0</v>
      </c>
      <c r="D62" s="12">
        <v>0</v>
      </c>
      <c r="E62" s="12">
        <v>1</v>
      </c>
      <c r="F62" s="12">
        <v>39</v>
      </c>
      <c r="G62" s="12">
        <v>0</v>
      </c>
      <c r="H62" s="12">
        <v>19</v>
      </c>
      <c r="I62" s="12">
        <v>3</v>
      </c>
      <c r="J62" s="12">
        <v>1</v>
      </c>
      <c r="K62" s="12">
        <v>4</v>
      </c>
      <c r="L62" s="12">
        <v>62</v>
      </c>
      <c r="M62" s="12">
        <v>8</v>
      </c>
    </row>
    <row r="63" spans="1:14">
      <c r="A63" s="2"/>
      <c r="B63" s="13">
        <v>0.13636363636363635</v>
      </c>
      <c r="C63" s="13">
        <v>0</v>
      </c>
      <c r="D63" s="13">
        <v>0</v>
      </c>
      <c r="E63" s="13">
        <v>1.6949152542372881E-2</v>
      </c>
      <c r="F63" s="13">
        <v>9.1764705882352929E-2</v>
      </c>
      <c r="G63" s="13">
        <v>0</v>
      </c>
      <c r="H63" s="13">
        <v>7.7235772357723581E-2</v>
      </c>
      <c r="I63" s="13">
        <v>3.9473684210526314E-2</v>
      </c>
      <c r="J63" s="13">
        <v>7.1428571428571425E-2</v>
      </c>
      <c r="K63" s="13">
        <v>3.1746031746031744E-2</v>
      </c>
      <c r="L63" s="13">
        <v>8.6350974930362104E-2</v>
      </c>
      <c r="M63" s="13">
        <v>3.0651340996168577E-2</v>
      </c>
    </row>
    <row r="64" spans="1:14">
      <c r="A64" s="2" t="s">
        <v>7</v>
      </c>
      <c r="B64" s="12">
        <v>19</v>
      </c>
      <c r="C64" s="12">
        <v>0</v>
      </c>
      <c r="D64" s="12">
        <v>11</v>
      </c>
      <c r="E64" s="12">
        <v>58</v>
      </c>
      <c r="F64" s="12">
        <v>386</v>
      </c>
      <c r="G64" s="12">
        <v>0</v>
      </c>
      <c r="H64" s="12">
        <v>227</v>
      </c>
      <c r="I64" s="12">
        <v>73</v>
      </c>
      <c r="J64" s="12">
        <v>13</v>
      </c>
      <c r="K64" s="12">
        <v>122</v>
      </c>
      <c r="L64" s="12">
        <v>656</v>
      </c>
      <c r="M64" s="12">
        <v>253</v>
      </c>
    </row>
    <row r="65" spans="1:20">
      <c r="A65" s="2"/>
      <c r="B65" s="13">
        <v>0.86363636363636365</v>
      </c>
      <c r="C65" s="13">
        <v>0</v>
      </c>
      <c r="D65" s="13">
        <v>1</v>
      </c>
      <c r="E65" s="13">
        <v>0.98305084745762716</v>
      </c>
      <c r="F65" s="13">
        <v>0.90823529411764692</v>
      </c>
      <c r="G65" s="13">
        <v>0</v>
      </c>
      <c r="H65" s="13">
        <v>0.92276422764227628</v>
      </c>
      <c r="I65" s="13">
        <v>0.96052631578947367</v>
      </c>
      <c r="J65" s="13">
        <v>0.9285714285714286</v>
      </c>
      <c r="K65" s="13">
        <v>0.96825396825396826</v>
      </c>
      <c r="L65" s="13">
        <v>0.91364902506963785</v>
      </c>
      <c r="M65" s="13">
        <v>0.96934865900383149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59</v>
      </c>
      <c r="F66" s="12">
        <v>425</v>
      </c>
      <c r="G66" s="12">
        <v>0</v>
      </c>
      <c r="H66" s="12">
        <v>246</v>
      </c>
      <c r="I66" s="12">
        <v>76</v>
      </c>
      <c r="J66" s="12">
        <v>14</v>
      </c>
      <c r="K66" s="12">
        <v>126</v>
      </c>
      <c r="L66" s="12">
        <v>718</v>
      </c>
      <c r="M66" s="12">
        <v>261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69" spans="1:20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10</v>
      </c>
      <c r="D73" s="27">
        <v>0</v>
      </c>
      <c r="E73" s="27">
        <v>0</v>
      </c>
      <c r="F73" s="27">
        <v>19</v>
      </c>
      <c r="G73" s="27">
        <v>0</v>
      </c>
      <c r="H73" s="27">
        <v>8</v>
      </c>
      <c r="I73" s="27">
        <v>4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5">
        <v>0</v>
      </c>
      <c r="Q73" s="27">
        <v>0</v>
      </c>
      <c r="R73" s="27">
        <v>33</v>
      </c>
      <c r="S73" s="5">
        <v>0</v>
      </c>
      <c r="T73" s="27">
        <v>8</v>
      </c>
    </row>
    <row r="74" spans="1:20" ht="28">
      <c r="A74" s="21"/>
      <c r="B74" s="21" t="s">
        <v>16</v>
      </c>
      <c r="C74" s="26">
        <v>0.45454545454545453</v>
      </c>
      <c r="D74" s="26">
        <v>0</v>
      </c>
      <c r="E74" s="26">
        <v>0</v>
      </c>
      <c r="F74" s="26">
        <v>1</v>
      </c>
      <c r="G74" s="26">
        <v>0</v>
      </c>
      <c r="H74" s="26">
        <v>1</v>
      </c>
      <c r="I74" s="28">
        <v>9.4117647058823521E-3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37">
        <v>0</v>
      </c>
      <c r="Q74" s="26">
        <v>0</v>
      </c>
      <c r="R74" s="26">
        <v>4.4776119402985072E-2</v>
      </c>
      <c r="S74" s="37">
        <v>0</v>
      </c>
      <c r="T74" s="26">
        <v>6.2992125984251968E-2</v>
      </c>
    </row>
    <row r="75" spans="1:20">
      <c r="A75" s="21" t="s">
        <v>2</v>
      </c>
      <c r="B75" s="21" t="s">
        <v>9</v>
      </c>
      <c r="C75" s="27">
        <v>5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123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4</v>
      </c>
      <c r="P75" s="27">
        <v>2</v>
      </c>
      <c r="Q75" s="27">
        <v>35</v>
      </c>
      <c r="R75" s="27">
        <v>132</v>
      </c>
      <c r="S75" s="27">
        <v>2</v>
      </c>
      <c r="T75" s="27">
        <v>35</v>
      </c>
    </row>
    <row r="76" spans="1:20" ht="28">
      <c r="A76" s="21"/>
      <c r="B76" s="21" t="s">
        <v>16</v>
      </c>
      <c r="C76" s="26">
        <v>0.22727272727272727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0.28941176470588237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0.125</v>
      </c>
      <c r="P76" s="26">
        <v>0.2</v>
      </c>
      <c r="Q76" s="26">
        <v>0.36082474226804123</v>
      </c>
      <c r="R76" s="26">
        <v>0.17910447761194029</v>
      </c>
      <c r="S76" s="26">
        <v>9.0909090909090912E-2</v>
      </c>
      <c r="T76" s="26">
        <v>0.27559055118110237</v>
      </c>
    </row>
    <row r="77" spans="1:20">
      <c r="A77" s="21" t="s">
        <v>1</v>
      </c>
      <c r="B77" s="21" t="s">
        <v>9</v>
      </c>
      <c r="C77" s="27">
        <v>3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190</v>
      </c>
      <c r="J77" s="27">
        <v>0</v>
      </c>
      <c r="K77" s="27">
        <v>0</v>
      </c>
      <c r="L77" s="27">
        <v>184</v>
      </c>
      <c r="M77" s="27">
        <v>10</v>
      </c>
      <c r="N77" s="27">
        <v>18</v>
      </c>
      <c r="O77" s="27">
        <v>15</v>
      </c>
      <c r="P77" s="27">
        <v>1</v>
      </c>
      <c r="Q77" s="27">
        <v>43</v>
      </c>
      <c r="R77" s="27">
        <v>392</v>
      </c>
      <c r="S77" s="27">
        <v>11</v>
      </c>
      <c r="T77" s="27">
        <v>61</v>
      </c>
    </row>
    <row r="78" spans="1:20" ht="28">
      <c r="A78" s="21"/>
      <c r="B78" s="21" t="s">
        <v>16</v>
      </c>
      <c r="C78" s="26">
        <v>0.13636363636363635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0.44705882352941179</v>
      </c>
      <c r="J78" s="26">
        <v>0</v>
      </c>
      <c r="K78" s="26">
        <v>0</v>
      </c>
      <c r="L78" s="26">
        <v>0.76987447698744771</v>
      </c>
      <c r="M78" s="26">
        <v>0.83333333333333348</v>
      </c>
      <c r="N78" s="26">
        <v>0.81818181818181823</v>
      </c>
      <c r="O78" s="26">
        <v>0.46875</v>
      </c>
      <c r="P78" s="26">
        <v>0.1</v>
      </c>
      <c r="Q78" s="26">
        <v>0.44329896907216493</v>
      </c>
      <c r="R78" s="26">
        <v>0.53188602442333788</v>
      </c>
      <c r="S78" s="26">
        <v>0.5</v>
      </c>
      <c r="T78" s="26">
        <v>0.48031496062992124</v>
      </c>
    </row>
    <row r="79" spans="1:20">
      <c r="A79" s="21" t="s">
        <v>3</v>
      </c>
      <c r="B79" s="21" t="s">
        <v>9</v>
      </c>
      <c r="C79" s="27">
        <v>4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108</v>
      </c>
      <c r="J79" s="27">
        <v>0</v>
      </c>
      <c r="K79" s="27">
        <v>0</v>
      </c>
      <c r="L79" s="27">
        <v>55</v>
      </c>
      <c r="M79" s="27">
        <v>2</v>
      </c>
      <c r="N79" s="27">
        <v>4</v>
      </c>
      <c r="O79" s="27">
        <v>13</v>
      </c>
      <c r="P79" s="27">
        <v>7</v>
      </c>
      <c r="Q79" s="27">
        <v>19</v>
      </c>
      <c r="R79" s="27">
        <v>180</v>
      </c>
      <c r="S79" s="27">
        <v>9</v>
      </c>
      <c r="T79" s="27">
        <v>23</v>
      </c>
    </row>
    <row r="80" spans="1:20" ht="28">
      <c r="A80" s="21"/>
      <c r="B80" s="21" t="s">
        <v>16</v>
      </c>
      <c r="C80" s="26">
        <v>0.18181818181818182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0.2541176470588235</v>
      </c>
      <c r="J80" s="26">
        <v>0</v>
      </c>
      <c r="K80" s="26">
        <v>0</v>
      </c>
      <c r="L80" s="26">
        <v>0.23012552301255229</v>
      </c>
      <c r="M80" s="26">
        <v>0.16666666666666663</v>
      </c>
      <c r="N80" s="26">
        <v>0.18181818181818182</v>
      </c>
      <c r="O80" s="26">
        <v>0.40625</v>
      </c>
      <c r="P80" s="26">
        <v>0.7</v>
      </c>
      <c r="Q80" s="26">
        <v>0.19587628865979384</v>
      </c>
      <c r="R80" s="26">
        <v>0.24423337856173677</v>
      </c>
      <c r="S80" s="26">
        <v>0.40909090909090912</v>
      </c>
      <c r="T80" s="26">
        <v>0.18110236220472442</v>
      </c>
    </row>
    <row r="81" spans="1:20">
      <c r="A81" s="8" t="s">
        <v>17</v>
      </c>
      <c r="B81" s="2"/>
      <c r="C81" s="27">
        <v>22</v>
      </c>
      <c r="D81" s="27">
        <v>0</v>
      </c>
      <c r="E81" s="27">
        <v>0</v>
      </c>
      <c r="F81" s="27">
        <v>19</v>
      </c>
      <c r="G81" s="27">
        <v>0</v>
      </c>
      <c r="H81" s="27">
        <v>8</v>
      </c>
      <c r="I81" s="27">
        <v>425</v>
      </c>
      <c r="J81" s="27">
        <v>0</v>
      </c>
      <c r="K81" s="27">
        <v>0</v>
      </c>
      <c r="L81" s="27">
        <v>239</v>
      </c>
      <c r="M81" s="27">
        <v>12</v>
      </c>
      <c r="N81" s="27">
        <v>22</v>
      </c>
      <c r="O81" s="27">
        <v>32</v>
      </c>
      <c r="P81" s="27">
        <v>10</v>
      </c>
      <c r="Q81" s="27">
        <v>97</v>
      </c>
      <c r="R81" s="27">
        <v>737</v>
      </c>
      <c r="S81" s="27">
        <v>22</v>
      </c>
      <c r="T81" s="27">
        <v>127</v>
      </c>
    </row>
    <row r="82" spans="1:20">
      <c r="A82" s="8" t="s">
        <v>18</v>
      </c>
      <c r="B82" s="2"/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3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39</v>
      </c>
      <c r="J86" s="12">
        <v>0</v>
      </c>
      <c r="K86" s="12">
        <v>0</v>
      </c>
      <c r="L86" s="12">
        <v>16</v>
      </c>
      <c r="M86" s="12">
        <v>2</v>
      </c>
      <c r="N86" s="12">
        <v>0</v>
      </c>
      <c r="O86" s="12">
        <v>2</v>
      </c>
      <c r="P86" s="12">
        <v>1</v>
      </c>
      <c r="Q86" s="12">
        <v>2</v>
      </c>
      <c r="R86" s="12">
        <v>60</v>
      </c>
      <c r="S86" s="12">
        <v>3</v>
      </c>
      <c r="T86" s="12">
        <v>2</v>
      </c>
    </row>
    <row r="87" spans="1:20" ht="28">
      <c r="A87" s="2"/>
      <c r="B87" s="11" t="s">
        <v>16</v>
      </c>
      <c r="C87" s="13">
        <v>0.13636363636363635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9.1764705882352929E-2</v>
      </c>
      <c r="J87" s="13">
        <v>0</v>
      </c>
      <c r="K87" s="13">
        <v>0</v>
      </c>
      <c r="L87" s="13">
        <v>6.6945606694560664E-2</v>
      </c>
      <c r="M87" s="13">
        <v>0.16666666666666663</v>
      </c>
      <c r="N87" s="13">
        <v>0</v>
      </c>
      <c r="O87" s="13">
        <v>6.25E-2</v>
      </c>
      <c r="P87" s="13">
        <v>0.1</v>
      </c>
      <c r="Q87" s="13">
        <v>2.0618556701030924E-2</v>
      </c>
      <c r="R87" s="13">
        <v>8.1411126187245594E-2</v>
      </c>
      <c r="S87" s="13">
        <v>0.13636363636363635</v>
      </c>
      <c r="T87" s="13">
        <v>1.5748031496062992E-2</v>
      </c>
    </row>
    <row r="88" spans="1:20">
      <c r="A88" s="2" t="s">
        <v>7</v>
      </c>
      <c r="B88" s="11" t="s">
        <v>9</v>
      </c>
      <c r="C88" s="12">
        <v>19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386</v>
      </c>
      <c r="J88" s="12">
        <v>0</v>
      </c>
      <c r="K88" s="12">
        <v>0</v>
      </c>
      <c r="L88" s="12">
        <v>223</v>
      </c>
      <c r="M88" s="12">
        <v>10</v>
      </c>
      <c r="N88" s="12">
        <v>22</v>
      </c>
      <c r="O88" s="12">
        <v>30</v>
      </c>
      <c r="P88" s="12">
        <v>9</v>
      </c>
      <c r="Q88" s="12">
        <v>95</v>
      </c>
      <c r="R88" s="12">
        <v>677</v>
      </c>
      <c r="S88" s="12">
        <v>19</v>
      </c>
      <c r="T88" s="12">
        <v>125</v>
      </c>
    </row>
    <row r="89" spans="1:20" ht="28">
      <c r="A89" s="2"/>
      <c r="B89" s="11" t="s">
        <v>16</v>
      </c>
      <c r="C89" s="13">
        <v>0.86363636363636365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0.90823529411764692</v>
      </c>
      <c r="J89" s="13">
        <v>0</v>
      </c>
      <c r="K89" s="13">
        <v>0</v>
      </c>
      <c r="L89" s="13">
        <v>0.93305439330543938</v>
      </c>
      <c r="M89" s="13">
        <v>0.83333333333333348</v>
      </c>
      <c r="N89" s="13">
        <v>1</v>
      </c>
      <c r="O89" s="13">
        <v>0.9375</v>
      </c>
      <c r="P89" s="13">
        <v>0.9</v>
      </c>
      <c r="Q89" s="13">
        <v>0.97938144329896903</v>
      </c>
      <c r="R89" s="13">
        <v>0.91858887381275456</v>
      </c>
      <c r="S89" s="13">
        <v>0.86363636363636365</v>
      </c>
      <c r="T89" s="13">
        <v>0.98425196850393704</v>
      </c>
    </row>
    <row r="90" spans="1:20">
      <c r="A90" s="8" t="s">
        <v>17</v>
      </c>
      <c r="B90" s="2"/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32</v>
      </c>
      <c r="P90" s="12">
        <v>10</v>
      </c>
      <c r="Q90" s="12">
        <v>97</v>
      </c>
      <c r="R90" s="12">
        <v>737</v>
      </c>
      <c r="S90" s="12">
        <v>22</v>
      </c>
      <c r="T90" s="12">
        <v>127</v>
      </c>
    </row>
    <row r="91" spans="1:20">
      <c r="A91" s="8" t="s">
        <v>18</v>
      </c>
      <c r="B91" s="2"/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  <row r="96" spans="1:20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workbookViewId="0">
      <selection activeCell="A84" sqref="A84:T91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4</v>
      </c>
      <c r="D3" s="12">
        <v>27</v>
      </c>
      <c r="E3" s="27">
        <v>369</v>
      </c>
      <c r="F3" s="12">
        <v>37</v>
      </c>
      <c r="G3" s="12">
        <v>72</v>
      </c>
      <c r="H3" s="12">
        <v>509</v>
      </c>
    </row>
    <row r="4" spans="1:8" ht="28">
      <c r="A4" s="42"/>
      <c r="B4" s="11" t="s">
        <v>16</v>
      </c>
      <c r="C4" s="13">
        <v>0.18181818181818182</v>
      </c>
      <c r="D4" s="13">
        <v>0.38571428571428579</v>
      </c>
      <c r="E4" s="26">
        <v>0.72495088408644404</v>
      </c>
      <c r="F4" s="13">
        <v>0.11490683229813664</v>
      </c>
      <c r="G4" s="13">
        <v>0.51428571428571423</v>
      </c>
      <c r="H4" s="13">
        <v>0.47883349012229537</v>
      </c>
    </row>
    <row r="5" spans="1:8">
      <c r="A5" s="42" t="s">
        <v>2</v>
      </c>
      <c r="B5" s="11" t="s">
        <v>9</v>
      </c>
      <c r="C5" s="12">
        <v>7</v>
      </c>
      <c r="D5" s="12">
        <v>26</v>
      </c>
      <c r="E5" s="27">
        <v>34</v>
      </c>
      <c r="F5" s="12">
        <v>182</v>
      </c>
      <c r="G5" s="12">
        <v>45</v>
      </c>
      <c r="H5" s="12">
        <v>294</v>
      </c>
    </row>
    <row r="6" spans="1:8" ht="28">
      <c r="A6" s="42"/>
      <c r="B6" s="11" t="s">
        <v>16</v>
      </c>
      <c r="C6" s="13">
        <v>0.31818181818181818</v>
      </c>
      <c r="D6" s="13">
        <v>0.37142857142857144</v>
      </c>
      <c r="E6" s="26">
        <v>6.6797642436149315E-2</v>
      </c>
      <c r="F6" s="13">
        <v>0.56521739130434778</v>
      </c>
      <c r="G6" s="13">
        <v>0.32142857142857145</v>
      </c>
      <c r="H6" s="13">
        <v>0.27657572906867356</v>
      </c>
    </row>
    <row r="7" spans="1:8">
      <c r="A7" s="42" t="s">
        <v>1</v>
      </c>
      <c r="B7" s="11" t="s">
        <v>9</v>
      </c>
      <c r="C7" s="12">
        <v>5</v>
      </c>
      <c r="D7" s="12">
        <v>15</v>
      </c>
      <c r="E7" s="27">
        <v>24</v>
      </c>
      <c r="F7" s="12">
        <v>94</v>
      </c>
      <c r="G7" s="12">
        <v>17</v>
      </c>
      <c r="H7" s="12">
        <v>155</v>
      </c>
    </row>
    <row r="8" spans="1:8" ht="28">
      <c r="A8" s="42"/>
      <c r="B8" s="11" t="s">
        <v>16</v>
      </c>
      <c r="C8" s="13">
        <v>0.22727272727272727</v>
      </c>
      <c r="D8" s="13">
        <v>0.21428571428571427</v>
      </c>
      <c r="E8" s="26">
        <v>4.7151277013752456E-2</v>
      </c>
      <c r="F8" s="13">
        <v>0.29192546583850931</v>
      </c>
      <c r="G8" s="13">
        <v>0.12142857142857143</v>
      </c>
      <c r="H8" s="13">
        <v>0.14581373471307621</v>
      </c>
    </row>
    <row r="9" spans="1:8">
      <c r="A9" s="42" t="s">
        <v>3</v>
      </c>
      <c r="B9" s="11" t="s">
        <v>9</v>
      </c>
      <c r="C9" s="12">
        <v>6</v>
      </c>
      <c r="D9" s="12">
        <v>2</v>
      </c>
      <c r="E9" s="27">
        <v>82</v>
      </c>
      <c r="F9" s="12">
        <v>9</v>
      </c>
      <c r="G9" s="12">
        <v>6</v>
      </c>
      <c r="H9" s="12">
        <v>105</v>
      </c>
    </row>
    <row r="10" spans="1:8" ht="28">
      <c r="A10" s="42"/>
      <c r="B10" s="11" t="s">
        <v>16</v>
      </c>
      <c r="C10" s="13">
        <v>0.27272727272727271</v>
      </c>
      <c r="D10" s="13">
        <v>2.8571428571428571E-2</v>
      </c>
      <c r="E10" s="26">
        <v>0.16110019646365423</v>
      </c>
      <c r="F10" s="13">
        <v>2.7950310559006212E-2</v>
      </c>
      <c r="G10" s="13">
        <v>4.2857142857142858E-2</v>
      </c>
      <c r="H10" s="13">
        <v>9.8777046095954849E-2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4</v>
      </c>
      <c r="D15" s="12">
        <v>0</v>
      </c>
      <c r="E15" s="27">
        <v>65</v>
      </c>
      <c r="F15" s="12">
        <v>0</v>
      </c>
      <c r="G15" s="12">
        <v>2</v>
      </c>
      <c r="H15" s="12">
        <v>71</v>
      </c>
    </row>
    <row r="16" spans="1:8" ht="28">
      <c r="A16" s="42"/>
      <c r="B16" s="11" t="s">
        <v>16</v>
      </c>
      <c r="C16" s="13">
        <v>0.18181818181818182</v>
      </c>
      <c r="D16" s="13">
        <v>0</v>
      </c>
      <c r="E16" s="26">
        <v>0.12770137524557956</v>
      </c>
      <c r="F16" s="13">
        <v>0</v>
      </c>
      <c r="G16" s="13">
        <v>1.4285714285714285E-2</v>
      </c>
      <c r="H16" s="13">
        <v>6.679209783631232E-2</v>
      </c>
    </row>
    <row r="17" spans="1:12">
      <c r="A17" s="43" t="s">
        <v>7</v>
      </c>
      <c r="B17" s="11" t="s">
        <v>9</v>
      </c>
      <c r="C17" s="12">
        <v>18</v>
      </c>
      <c r="D17" s="12">
        <v>70</v>
      </c>
      <c r="E17" s="27">
        <v>444</v>
      </c>
      <c r="F17" s="12">
        <v>322</v>
      </c>
      <c r="G17" s="12">
        <v>138</v>
      </c>
      <c r="H17" s="12">
        <v>992</v>
      </c>
    </row>
    <row r="18" spans="1:12" ht="28">
      <c r="A18" s="42"/>
      <c r="B18" s="11" t="s">
        <v>16</v>
      </c>
      <c r="C18" s="13">
        <v>0.81818181818181823</v>
      </c>
      <c r="D18" s="13">
        <v>1</v>
      </c>
      <c r="E18" s="26">
        <v>0.87229862475442044</v>
      </c>
      <c r="F18" s="13">
        <v>1</v>
      </c>
      <c r="G18" s="13">
        <v>0.98571428571428588</v>
      </c>
      <c r="H18" s="13">
        <v>0.93320790216368765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4</v>
      </c>
      <c r="D26" s="27">
        <v>20</v>
      </c>
      <c r="E26" s="27">
        <v>7</v>
      </c>
      <c r="F26" s="27">
        <v>94</v>
      </c>
      <c r="G26" s="27">
        <v>275</v>
      </c>
      <c r="H26" s="27">
        <v>25</v>
      </c>
      <c r="I26" s="27">
        <v>12</v>
      </c>
      <c r="J26" s="27">
        <v>30</v>
      </c>
      <c r="K26" s="27">
        <v>42</v>
      </c>
      <c r="L26" s="12">
        <v>509</v>
      </c>
    </row>
    <row r="27" spans="1:12" ht="28">
      <c r="A27" s="42"/>
      <c r="B27" s="11" t="s">
        <v>16</v>
      </c>
      <c r="C27" s="26">
        <v>0.18181818181818182</v>
      </c>
      <c r="D27" s="26">
        <v>0.7142857142857143</v>
      </c>
      <c r="E27" s="26">
        <v>0.16666666666666663</v>
      </c>
      <c r="F27" s="26">
        <v>0.74603174603174605</v>
      </c>
      <c r="G27" s="26">
        <v>0.71801566579634468</v>
      </c>
      <c r="H27" s="26">
        <v>0.14619883040935672</v>
      </c>
      <c r="I27" s="26">
        <v>7.9470198675496692E-2</v>
      </c>
      <c r="J27" s="26">
        <v>0.42857142857142855</v>
      </c>
      <c r="K27" s="26">
        <v>0.6</v>
      </c>
      <c r="L27" s="13">
        <v>0.47883349012229537</v>
      </c>
    </row>
    <row r="28" spans="1:12">
      <c r="A28" s="42" t="s">
        <v>2</v>
      </c>
      <c r="B28" s="11" t="s">
        <v>9</v>
      </c>
      <c r="C28" s="27">
        <v>7</v>
      </c>
      <c r="D28" s="27">
        <v>8</v>
      </c>
      <c r="E28" s="27">
        <v>18</v>
      </c>
      <c r="F28" s="27">
        <v>8</v>
      </c>
      <c r="G28" s="27">
        <v>26</v>
      </c>
      <c r="H28" s="27">
        <v>99</v>
      </c>
      <c r="I28" s="27">
        <v>83</v>
      </c>
      <c r="J28" s="27">
        <v>29</v>
      </c>
      <c r="K28" s="27">
        <v>16</v>
      </c>
      <c r="L28" s="12">
        <v>294</v>
      </c>
    </row>
    <row r="29" spans="1:12" ht="28">
      <c r="A29" s="42"/>
      <c r="B29" s="11" t="s">
        <v>16</v>
      </c>
      <c r="C29" s="26">
        <v>0.31818181818181818</v>
      </c>
      <c r="D29" s="26">
        <v>0.2857142857142857</v>
      </c>
      <c r="E29" s="26">
        <v>0.42857142857142855</v>
      </c>
      <c r="F29" s="26">
        <v>6.3492063492063489E-2</v>
      </c>
      <c r="G29" s="26">
        <v>6.7885117493472591E-2</v>
      </c>
      <c r="H29" s="26">
        <v>0.57894736842105265</v>
      </c>
      <c r="I29" s="26">
        <v>0.54966887417218546</v>
      </c>
      <c r="J29" s="26">
        <v>0.41428571428571431</v>
      </c>
      <c r="K29" s="26">
        <v>0.22857142857142856</v>
      </c>
      <c r="L29" s="13">
        <v>0.27657572906867356</v>
      </c>
    </row>
    <row r="30" spans="1:12">
      <c r="A30" s="42" t="s">
        <v>1</v>
      </c>
      <c r="B30" s="11" t="s">
        <v>9</v>
      </c>
      <c r="C30" s="27">
        <v>5</v>
      </c>
      <c r="D30" s="27">
        <v>0</v>
      </c>
      <c r="E30" s="27">
        <v>15</v>
      </c>
      <c r="F30" s="27">
        <v>3</v>
      </c>
      <c r="G30" s="27">
        <v>21</v>
      </c>
      <c r="H30" s="27">
        <v>44</v>
      </c>
      <c r="I30" s="27">
        <v>50</v>
      </c>
      <c r="J30" s="27">
        <v>11</v>
      </c>
      <c r="K30" s="27">
        <v>6</v>
      </c>
      <c r="L30" s="12">
        <v>155</v>
      </c>
    </row>
    <row r="31" spans="1:12" ht="28">
      <c r="A31" s="42"/>
      <c r="B31" s="11" t="s">
        <v>16</v>
      </c>
      <c r="C31" s="26">
        <v>0.22727272727272727</v>
      </c>
      <c r="D31" s="26">
        <v>0</v>
      </c>
      <c r="E31" s="26">
        <v>0.35714285714285715</v>
      </c>
      <c r="F31" s="26">
        <v>2.3809523809523808E-2</v>
      </c>
      <c r="G31" s="26">
        <v>5.4830287206266322E-2</v>
      </c>
      <c r="H31" s="26">
        <v>0.25730994152046782</v>
      </c>
      <c r="I31" s="26">
        <v>0.33112582781456956</v>
      </c>
      <c r="J31" s="26">
        <v>0.15714285714285714</v>
      </c>
      <c r="K31" s="26">
        <v>8.5714285714285715E-2</v>
      </c>
      <c r="L31" s="13">
        <v>0.14581373471307621</v>
      </c>
    </row>
    <row r="32" spans="1:12">
      <c r="A32" s="42" t="s">
        <v>3</v>
      </c>
      <c r="B32" s="11" t="s">
        <v>9</v>
      </c>
      <c r="C32" s="27">
        <v>6</v>
      </c>
      <c r="D32" s="27">
        <v>0</v>
      </c>
      <c r="E32" s="27">
        <v>2</v>
      </c>
      <c r="F32" s="27">
        <v>21</v>
      </c>
      <c r="G32" s="27">
        <v>61</v>
      </c>
      <c r="H32" s="27">
        <v>3</v>
      </c>
      <c r="I32" s="27">
        <v>6</v>
      </c>
      <c r="J32" s="27">
        <v>0</v>
      </c>
      <c r="K32" s="27">
        <v>6</v>
      </c>
      <c r="L32" s="12">
        <v>105</v>
      </c>
    </row>
    <row r="33" spans="1:14" ht="28">
      <c r="A33" s="42"/>
      <c r="B33" s="11" t="s">
        <v>16</v>
      </c>
      <c r="C33" s="26">
        <v>0.27272727272727271</v>
      </c>
      <c r="D33" s="26">
        <v>0</v>
      </c>
      <c r="E33" s="26">
        <v>4.7619047619047616E-2</v>
      </c>
      <c r="F33" s="26">
        <v>0.16666666666666663</v>
      </c>
      <c r="G33" s="26">
        <v>0.15926892950391644</v>
      </c>
      <c r="H33" s="26">
        <v>1.7543859649122806E-2</v>
      </c>
      <c r="I33" s="26">
        <v>3.9735099337748346E-2</v>
      </c>
      <c r="J33" s="26">
        <v>0</v>
      </c>
      <c r="K33" s="26">
        <v>8.5714285714285715E-2</v>
      </c>
      <c r="L33" s="13">
        <v>9.8777046095954849E-2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4</v>
      </c>
      <c r="D38" s="27">
        <v>0</v>
      </c>
      <c r="E38" s="27">
        <v>0</v>
      </c>
      <c r="F38" s="27">
        <v>21</v>
      </c>
      <c r="G38" s="27">
        <v>44</v>
      </c>
      <c r="H38" s="27">
        <v>0</v>
      </c>
      <c r="I38" s="27">
        <v>0</v>
      </c>
      <c r="J38" s="27">
        <v>0</v>
      </c>
      <c r="K38" s="27">
        <v>2</v>
      </c>
      <c r="L38" s="12">
        <v>71</v>
      </c>
    </row>
    <row r="39" spans="1:14" ht="28">
      <c r="A39" s="42"/>
      <c r="B39" s="11" t="s">
        <v>16</v>
      </c>
      <c r="C39" s="26">
        <v>0.18181818181818182</v>
      </c>
      <c r="D39" s="26">
        <v>0</v>
      </c>
      <c r="E39" s="26">
        <v>0</v>
      </c>
      <c r="F39" s="26">
        <v>0.16666666666666663</v>
      </c>
      <c r="G39" s="26">
        <v>0.11488250652741515</v>
      </c>
      <c r="H39" s="26">
        <v>0</v>
      </c>
      <c r="I39" s="26">
        <v>0</v>
      </c>
      <c r="J39" s="26">
        <v>0</v>
      </c>
      <c r="K39" s="26">
        <v>2.8571428571428571E-2</v>
      </c>
      <c r="L39" s="13">
        <v>6.679209783631232E-2</v>
      </c>
    </row>
    <row r="40" spans="1:14">
      <c r="A40" s="43" t="s">
        <v>7</v>
      </c>
      <c r="B40" s="11" t="s">
        <v>9</v>
      </c>
      <c r="C40" s="27">
        <v>18</v>
      </c>
      <c r="D40" s="27">
        <v>28</v>
      </c>
      <c r="E40" s="27">
        <v>42</v>
      </c>
      <c r="F40" s="27">
        <v>105</v>
      </c>
      <c r="G40" s="27">
        <v>339</v>
      </c>
      <c r="H40" s="27">
        <v>171</v>
      </c>
      <c r="I40" s="27">
        <v>151</v>
      </c>
      <c r="J40" s="27">
        <v>70</v>
      </c>
      <c r="K40" s="27">
        <v>68</v>
      </c>
      <c r="L40" s="12">
        <v>992</v>
      </c>
    </row>
    <row r="41" spans="1:14" ht="28">
      <c r="A41" s="42"/>
      <c r="B41" s="11" t="s">
        <v>16</v>
      </c>
      <c r="C41" s="26">
        <v>0.81818181818181823</v>
      </c>
      <c r="D41" s="26">
        <v>1</v>
      </c>
      <c r="E41" s="26">
        <v>1</v>
      </c>
      <c r="F41" s="26">
        <v>0.83333333333333348</v>
      </c>
      <c r="G41" s="26">
        <v>0.88511749347258484</v>
      </c>
      <c r="H41" s="26">
        <v>1</v>
      </c>
      <c r="I41" s="26">
        <v>1</v>
      </c>
      <c r="J41" s="26">
        <v>1</v>
      </c>
      <c r="K41" s="26">
        <v>0.97142857142857142</v>
      </c>
      <c r="L41" s="13">
        <v>0.93320790216368765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13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12">
        <v>4</v>
      </c>
      <c r="D48" s="12">
        <v>0</v>
      </c>
      <c r="E48" s="12">
        <v>10</v>
      </c>
      <c r="F48" s="12">
        <v>17</v>
      </c>
      <c r="G48" s="12">
        <v>306</v>
      </c>
      <c r="H48" s="12">
        <v>0</v>
      </c>
      <c r="I48" s="12">
        <v>30</v>
      </c>
      <c r="J48" s="12">
        <v>7</v>
      </c>
      <c r="K48" s="12">
        <v>5</v>
      </c>
      <c r="L48" s="12">
        <v>67</v>
      </c>
      <c r="M48" s="12">
        <v>355</v>
      </c>
      <c r="N48" s="12">
        <v>91</v>
      </c>
    </row>
    <row r="49" spans="1:14" ht="28">
      <c r="A49" s="42"/>
      <c r="B49" s="11" t="s">
        <v>16</v>
      </c>
      <c r="C49" s="13">
        <f>C48/C56</f>
        <v>0.18181818181818182</v>
      </c>
      <c r="D49" s="26">
        <v>0</v>
      </c>
      <c r="E49" s="13">
        <f t="shared" ref="E49:N49" si="0">E48/E56</f>
        <v>0.90909090909090906</v>
      </c>
      <c r="F49" s="13">
        <f t="shared" si="0"/>
        <v>0.28813559322033899</v>
      </c>
      <c r="G49" s="13">
        <f t="shared" si="0"/>
        <v>0.72</v>
      </c>
      <c r="H49" s="26">
        <v>0</v>
      </c>
      <c r="I49" s="13">
        <f>I48/I56</f>
        <v>0.12195121951219512</v>
      </c>
      <c r="J49" s="13">
        <f>J48/J56</f>
        <v>9.2105263157894732E-2</v>
      </c>
      <c r="K49" s="13">
        <f t="shared" si="0"/>
        <v>0.35714285714285715</v>
      </c>
      <c r="L49" s="13">
        <f t="shared" si="0"/>
        <v>0.53174603174603174</v>
      </c>
      <c r="M49" s="13">
        <f t="shared" si="0"/>
        <v>0.49442896935933145</v>
      </c>
      <c r="N49" s="13">
        <f t="shared" si="0"/>
        <v>0.34865900383141762</v>
      </c>
    </row>
    <row r="50" spans="1:14">
      <c r="A50" s="42" t="s">
        <v>2</v>
      </c>
      <c r="B50" s="11" t="s">
        <v>9</v>
      </c>
      <c r="C50" s="12">
        <v>7</v>
      </c>
      <c r="D50" s="12">
        <v>0</v>
      </c>
      <c r="E50" s="12">
        <v>1</v>
      </c>
      <c r="F50" s="12">
        <v>25</v>
      </c>
      <c r="G50" s="12">
        <v>30</v>
      </c>
      <c r="H50" s="12">
        <v>0</v>
      </c>
      <c r="I50" s="12">
        <v>137</v>
      </c>
      <c r="J50" s="12">
        <v>45</v>
      </c>
      <c r="K50" s="12">
        <v>3</v>
      </c>
      <c r="L50" s="12">
        <v>42</v>
      </c>
      <c r="M50" s="12">
        <v>178</v>
      </c>
      <c r="N50" s="12">
        <v>112</v>
      </c>
    </row>
    <row r="51" spans="1:14" ht="28">
      <c r="A51" s="42"/>
      <c r="B51" s="11" t="s">
        <v>16</v>
      </c>
      <c r="C51" s="13">
        <f>C50/C56</f>
        <v>0.31818181818181818</v>
      </c>
      <c r="D51" s="26">
        <v>0</v>
      </c>
      <c r="E51" s="13">
        <f t="shared" ref="E51:N51" si="1">E50/E56</f>
        <v>9.0909090909090912E-2</v>
      </c>
      <c r="F51" s="13">
        <f t="shared" si="1"/>
        <v>0.42372881355932202</v>
      </c>
      <c r="G51" s="13">
        <f t="shared" si="1"/>
        <v>7.0588235294117646E-2</v>
      </c>
      <c r="H51" s="26">
        <v>0</v>
      </c>
      <c r="I51" s="13">
        <f t="shared" si="1"/>
        <v>0.55691056910569103</v>
      </c>
      <c r="J51" s="13">
        <f t="shared" si="1"/>
        <v>0.59210526315789469</v>
      </c>
      <c r="K51" s="13">
        <f t="shared" si="1"/>
        <v>0.21428571428571427</v>
      </c>
      <c r="L51" s="13">
        <f t="shared" si="1"/>
        <v>0.33333333333333331</v>
      </c>
      <c r="M51" s="13">
        <f t="shared" si="1"/>
        <v>0.24791086350974931</v>
      </c>
      <c r="N51" s="13">
        <f t="shared" si="1"/>
        <v>0.42911877394636017</v>
      </c>
    </row>
    <row r="52" spans="1:14">
      <c r="A52" s="42" t="s">
        <v>1</v>
      </c>
      <c r="B52" s="11" t="s">
        <v>9</v>
      </c>
      <c r="C52" s="12">
        <v>5</v>
      </c>
      <c r="D52" s="12">
        <v>0</v>
      </c>
      <c r="E52" s="12">
        <v>0</v>
      </c>
      <c r="F52" s="12">
        <v>15</v>
      </c>
      <c r="G52" s="12">
        <v>25</v>
      </c>
      <c r="H52" s="12">
        <v>0</v>
      </c>
      <c r="I52" s="12">
        <v>75</v>
      </c>
      <c r="J52" s="12">
        <v>19</v>
      </c>
      <c r="K52" s="12">
        <v>4</v>
      </c>
      <c r="L52" s="12">
        <v>13</v>
      </c>
      <c r="M52" s="12">
        <v>109</v>
      </c>
      <c r="N52" s="12">
        <v>47</v>
      </c>
    </row>
    <row r="53" spans="1:14" ht="28">
      <c r="A53" s="42"/>
      <c r="B53" s="11" t="s">
        <v>16</v>
      </c>
      <c r="C53" s="13">
        <f>C52/C56</f>
        <v>0.22727272727272727</v>
      </c>
      <c r="D53" s="26">
        <v>0</v>
      </c>
      <c r="E53" s="13">
        <f t="shared" ref="E53:F53" si="2">E52/E56</f>
        <v>0</v>
      </c>
      <c r="F53" s="13">
        <f t="shared" si="2"/>
        <v>0.25423728813559321</v>
      </c>
      <c r="G53" s="13">
        <f>G52/G56</f>
        <v>5.8823529411764705E-2</v>
      </c>
      <c r="H53" s="26">
        <v>0</v>
      </c>
      <c r="I53" s="13">
        <f t="shared" ref="I53:N53" si="3">I52/I56</f>
        <v>0.3048780487804878</v>
      </c>
      <c r="J53" s="13">
        <f t="shared" si="3"/>
        <v>0.25</v>
      </c>
      <c r="K53" s="13">
        <f t="shared" si="3"/>
        <v>0.2857142857142857</v>
      </c>
      <c r="L53" s="13">
        <f t="shared" si="3"/>
        <v>0.10317460317460317</v>
      </c>
      <c r="M53" s="13">
        <f t="shared" si="3"/>
        <v>0.15181058495821728</v>
      </c>
      <c r="N53" s="13">
        <f t="shared" si="3"/>
        <v>0.18007662835249041</v>
      </c>
    </row>
    <row r="54" spans="1:14">
      <c r="A54" s="42" t="s">
        <v>3</v>
      </c>
      <c r="B54" s="11" t="s">
        <v>9</v>
      </c>
      <c r="C54" s="12">
        <v>6</v>
      </c>
      <c r="D54" s="12">
        <v>0</v>
      </c>
      <c r="E54" s="12">
        <v>0</v>
      </c>
      <c r="F54" s="12">
        <v>2</v>
      </c>
      <c r="G54" s="12">
        <v>64</v>
      </c>
      <c r="H54" s="12">
        <v>0</v>
      </c>
      <c r="I54" s="12">
        <v>4</v>
      </c>
      <c r="J54" s="12">
        <v>5</v>
      </c>
      <c r="K54" s="12">
        <v>2</v>
      </c>
      <c r="L54" s="12">
        <v>4</v>
      </c>
      <c r="M54" s="12">
        <v>76</v>
      </c>
      <c r="N54" s="12">
        <v>11</v>
      </c>
    </row>
    <row r="55" spans="1:14" ht="28">
      <c r="A55" s="42"/>
      <c r="B55" s="11" t="s">
        <v>16</v>
      </c>
      <c r="C55" s="13">
        <f>C54/C56</f>
        <v>0.27272727272727271</v>
      </c>
      <c r="D55" s="26">
        <v>0</v>
      </c>
      <c r="E55" s="13">
        <f>E54/E56</f>
        <v>0</v>
      </c>
      <c r="F55" s="13">
        <f>F54/F56</f>
        <v>3.3898305084745763E-2</v>
      </c>
      <c r="G55" s="13">
        <f>G54/G56</f>
        <v>0.15058823529411763</v>
      </c>
      <c r="H55" s="26">
        <v>0</v>
      </c>
      <c r="I55" s="13">
        <f t="shared" ref="I55:N55" si="4">I54/I56</f>
        <v>1.6260162601626018E-2</v>
      </c>
      <c r="J55" s="13">
        <f t="shared" si="4"/>
        <v>6.5789473684210523E-2</v>
      </c>
      <c r="K55" s="13">
        <f t="shared" si="4"/>
        <v>0.14285714285714285</v>
      </c>
      <c r="L55" s="13">
        <f t="shared" si="4"/>
        <v>3.1746031746031744E-2</v>
      </c>
      <c r="M55" s="13">
        <f t="shared" si="4"/>
        <v>0.10584958217270195</v>
      </c>
      <c r="N55" s="13">
        <f t="shared" si="4"/>
        <v>4.2145593869731802E-2</v>
      </c>
    </row>
    <row r="56" spans="1:14">
      <c r="A56" s="8" t="s">
        <v>17</v>
      </c>
      <c r="B56" s="2"/>
      <c r="C56" s="12">
        <f>C48+C50+C52+C54</f>
        <v>22</v>
      </c>
      <c r="D56" s="12">
        <f t="shared" ref="D56:E56" si="5">D48+D50+D52+D54</f>
        <v>0</v>
      </c>
      <c r="E56" s="12">
        <f t="shared" si="5"/>
        <v>11</v>
      </c>
      <c r="F56" s="12">
        <f>F48+F50+F52+F54</f>
        <v>59</v>
      </c>
      <c r="G56" s="12">
        <f t="shared" ref="G56:N56" si="6">G48+G50+G52+G54</f>
        <v>425</v>
      </c>
      <c r="H56" s="12">
        <f t="shared" si="6"/>
        <v>0</v>
      </c>
      <c r="I56" s="12">
        <f t="shared" si="6"/>
        <v>246</v>
      </c>
      <c r="J56" s="12">
        <f t="shared" si="6"/>
        <v>76</v>
      </c>
      <c r="K56" s="12">
        <f t="shared" si="6"/>
        <v>14</v>
      </c>
      <c r="L56" s="12">
        <f t="shared" si="6"/>
        <v>126</v>
      </c>
      <c r="M56" s="12">
        <f t="shared" si="6"/>
        <v>718</v>
      </c>
      <c r="N56" s="12">
        <f t="shared" si="6"/>
        <v>261</v>
      </c>
    </row>
    <row r="57" spans="1:14">
      <c r="A57" s="8" t="s">
        <v>18</v>
      </c>
      <c r="B57" s="2"/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</row>
    <row r="58" spans="1:14">
      <c r="A58" s="1"/>
      <c r="B58" s="1"/>
      <c r="C58" s="20"/>
      <c r="E58" s="20"/>
      <c r="G58" s="20"/>
      <c r="I58" s="20"/>
      <c r="K58" s="20"/>
      <c r="M58" s="20"/>
    </row>
    <row r="59" spans="1:14">
      <c r="A59" s="1"/>
      <c r="B59" s="1"/>
      <c r="C59" s="20"/>
      <c r="E59" s="20"/>
      <c r="G59" s="20"/>
      <c r="I59" s="20"/>
      <c r="K59" s="20"/>
      <c r="M59" s="20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4</v>
      </c>
      <c r="C62" s="12">
        <v>0</v>
      </c>
      <c r="D62" s="12">
        <v>0</v>
      </c>
      <c r="E62" s="12">
        <v>0</v>
      </c>
      <c r="F62" s="12">
        <v>53</v>
      </c>
      <c r="G62" s="12">
        <v>0</v>
      </c>
      <c r="H62" s="12">
        <v>0</v>
      </c>
      <c r="I62" s="12">
        <v>0</v>
      </c>
      <c r="J62" s="12">
        <v>1</v>
      </c>
      <c r="K62" s="12">
        <v>1</v>
      </c>
      <c r="L62" s="12">
        <v>58</v>
      </c>
      <c r="M62" s="12">
        <v>1</v>
      </c>
    </row>
    <row r="63" spans="1:14">
      <c r="A63" s="2"/>
      <c r="B63" s="13">
        <v>0.18181818181818182</v>
      </c>
      <c r="C63" s="13">
        <v>0</v>
      </c>
      <c r="D63" s="13">
        <v>0</v>
      </c>
      <c r="E63" s="13">
        <v>0</v>
      </c>
      <c r="F63" s="13">
        <v>0.12470588235294118</v>
      </c>
      <c r="G63" s="13">
        <v>0</v>
      </c>
      <c r="H63" s="13">
        <v>0</v>
      </c>
      <c r="I63" s="13">
        <v>0</v>
      </c>
      <c r="J63" s="13">
        <v>7.1428571428571425E-2</v>
      </c>
      <c r="K63" s="14">
        <v>7.9365079365079361E-3</v>
      </c>
      <c r="L63" s="13">
        <v>8.0779944289693595E-2</v>
      </c>
      <c r="M63" s="14">
        <v>3.8314176245210722E-3</v>
      </c>
    </row>
    <row r="64" spans="1:14">
      <c r="A64" s="2" t="s">
        <v>7</v>
      </c>
      <c r="B64" s="12">
        <v>18</v>
      </c>
      <c r="C64" s="12">
        <v>0</v>
      </c>
      <c r="D64" s="12">
        <v>11</v>
      </c>
      <c r="E64" s="12">
        <v>59</v>
      </c>
      <c r="F64" s="12">
        <v>372</v>
      </c>
      <c r="G64" s="12">
        <v>0</v>
      </c>
      <c r="H64" s="12">
        <v>246</v>
      </c>
      <c r="I64" s="12">
        <v>76</v>
      </c>
      <c r="J64" s="12">
        <v>13</v>
      </c>
      <c r="K64" s="12">
        <v>125</v>
      </c>
      <c r="L64" s="12">
        <v>660</v>
      </c>
      <c r="M64" s="12">
        <v>260</v>
      </c>
    </row>
    <row r="65" spans="1:20">
      <c r="A65" s="2"/>
      <c r="B65" s="13">
        <v>0.81818181818181823</v>
      </c>
      <c r="C65" s="13">
        <v>0</v>
      </c>
      <c r="D65" s="13">
        <v>1</v>
      </c>
      <c r="E65" s="13">
        <v>1</v>
      </c>
      <c r="F65" s="13">
        <v>0.87529411764705889</v>
      </c>
      <c r="G65" s="13">
        <v>0</v>
      </c>
      <c r="H65" s="13">
        <v>1</v>
      </c>
      <c r="I65" s="13">
        <v>1</v>
      </c>
      <c r="J65" s="13">
        <v>0.9285714285714286</v>
      </c>
      <c r="K65" s="13">
        <v>0.9920634920634922</v>
      </c>
      <c r="L65" s="13">
        <v>0.91922005571030641</v>
      </c>
      <c r="M65" s="13">
        <v>0.99616858237547889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59</v>
      </c>
      <c r="F66" s="12">
        <v>425</v>
      </c>
      <c r="G66" s="12">
        <v>0</v>
      </c>
      <c r="H66" s="12">
        <v>246</v>
      </c>
      <c r="I66" s="12">
        <v>76</v>
      </c>
      <c r="J66" s="12">
        <v>14</v>
      </c>
      <c r="K66" s="12">
        <v>126</v>
      </c>
      <c r="L66" s="12">
        <v>718</v>
      </c>
      <c r="M66" s="12">
        <v>261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69" spans="1:20">
      <c r="B69" s="20"/>
      <c r="C69" s="20"/>
      <c r="D69" s="20"/>
      <c r="E69" s="20"/>
      <c r="F69" s="20"/>
      <c r="G69" s="20"/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4</v>
      </c>
      <c r="D73" s="27">
        <v>0</v>
      </c>
      <c r="E73" s="27">
        <v>0</v>
      </c>
      <c r="F73" s="27">
        <v>14</v>
      </c>
      <c r="G73" s="27">
        <v>0</v>
      </c>
      <c r="H73" s="27">
        <v>5</v>
      </c>
      <c r="I73" s="27">
        <v>306</v>
      </c>
      <c r="J73" s="27">
        <v>0</v>
      </c>
      <c r="K73" s="27">
        <v>0</v>
      </c>
      <c r="L73" s="27">
        <v>22</v>
      </c>
      <c r="M73" s="27">
        <v>0</v>
      </c>
      <c r="N73" s="27">
        <v>5</v>
      </c>
      <c r="O73" s="27">
        <v>12</v>
      </c>
      <c r="P73" s="27">
        <v>5</v>
      </c>
      <c r="Q73" s="27">
        <v>54</v>
      </c>
      <c r="R73" s="27">
        <v>358</v>
      </c>
      <c r="S73" s="27">
        <v>5</v>
      </c>
      <c r="T73" s="27">
        <v>64</v>
      </c>
    </row>
    <row r="74" spans="1:20" ht="28">
      <c r="A74" s="21"/>
      <c r="B74" s="21" t="s">
        <v>16</v>
      </c>
      <c r="C74" s="26">
        <v>0.18181818181818182</v>
      </c>
      <c r="D74" s="26">
        <v>0</v>
      </c>
      <c r="E74" s="26">
        <v>0</v>
      </c>
      <c r="F74" s="26">
        <v>0.73684210526315785</v>
      </c>
      <c r="G74" s="26">
        <v>0</v>
      </c>
      <c r="H74" s="26">
        <v>0.625</v>
      </c>
      <c r="I74" s="26">
        <v>0.72</v>
      </c>
      <c r="J74" s="26">
        <v>0</v>
      </c>
      <c r="K74" s="26">
        <v>0</v>
      </c>
      <c r="L74" s="26">
        <v>9.2050209205020911E-2</v>
      </c>
      <c r="M74" s="26">
        <v>0</v>
      </c>
      <c r="N74" s="26">
        <v>0.22727272727272727</v>
      </c>
      <c r="O74" s="26">
        <v>0.375</v>
      </c>
      <c r="P74" s="26">
        <v>0.5</v>
      </c>
      <c r="Q74" s="26">
        <v>0.55670103092783507</v>
      </c>
      <c r="R74" s="26">
        <v>0.48575305291723203</v>
      </c>
      <c r="S74" s="26">
        <v>0.22727272727272727</v>
      </c>
      <c r="T74" s="26">
        <v>0.50393700787401574</v>
      </c>
    </row>
    <row r="75" spans="1:20">
      <c r="A75" s="21" t="s">
        <v>2</v>
      </c>
      <c r="B75" s="21" t="s">
        <v>9</v>
      </c>
      <c r="C75" s="27">
        <v>7</v>
      </c>
      <c r="D75" s="27">
        <v>0</v>
      </c>
      <c r="E75" s="27">
        <v>0</v>
      </c>
      <c r="F75" s="27">
        <v>5</v>
      </c>
      <c r="G75" s="27">
        <v>0</v>
      </c>
      <c r="H75" s="27">
        <v>3</v>
      </c>
      <c r="I75" s="27">
        <v>30</v>
      </c>
      <c r="J75" s="27">
        <v>0</v>
      </c>
      <c r="K75" s="27">
        <v>0</v>
      </c>
      <c r="L75" s="27">
        <v>140</v>
      </c>
      <c r="M75" s="27">
        <v>9</v>
      </c>
      <c r="N75" s="27">
        <v>14</v>
      </c>
      <c r="O75" s="27">
        <v>9</v>
      </c>
      <c r="P75" s="27">
        <v>2</v>
      </c>
      <c r="Q75" s="27">
        <v>34</v>
      </c>
      <c r="R75" s="27">
        <v>191</v>
      </c>
      <c r="S75" s="27">
        <v>11</v>
      </c>
      <c r="T75" s="27">
        <v>51</v>
      </c>
    </row>
    <row r="76" spans="1:20" ht="28">
      <c r="A76" s="21"/>
      <c r="B76" s="21" t="s">
        <v>16</v>
      </c>
      <c r="C76" s="26">
        <v>0.31818181818181818</v>
      </c>
      <c r="D76" s="26">
        <v>0</v>
      </c>
      <c r="E76" s="26">
        <v>0</v>
      </c>
      <c r="F76" s="26">
        <v>0.26315789473684209</v>
      </c>
      <c r="G76" s="26">
        <v>0</v>
      </c>
      <c r="H76" s="26">
        <v>0.375</v>
      </c>
      <c r="I76" s="26">
        <v>7.0588235294117646E-2</v>
      </c>
      <c r="J76" s="26">
        <v>0</v>
      </c>
      <c r="K76" s="26">
        <v>0</v>
      </c>
      <c r="L76" s="26">
        <v>0.58577405857740583</v>
      </c>
      <c r="M76" s="26">
        <v>0.75</v>
      </c>
      <c r="N76" s="26">
        <v>0.63636363636363635</v>
      </c>
      <c r="O76" s="26">
        <v>0.28125</v>
      </c>
      <c r="P76" s="26">
        <v>0.2</v>
      </c>
      <c r="Q76" s="26">
        <v>0.35051546391752575</v>
      </c>
      <c r="R76" s="26">
        <v>0.25915875169606511</v>
      </c>
      <c r="S76" s="26">
        <v>0.5</v>
      </c>
      <c r="T76" s="26">
        <v>0.40157480314960631</v>
      </c>
    </row>
    <row r="77" spans="1:20">
      <c r="A77" s="21" t="s">
        <v>1</v>
      </c>
      <c r="B77" s="21" t="s">
        <v>9</v>
      </c>
      <c r="C77" s="27">
        <v>5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25</v>
      </c>
      <c r="J77" s="27">
        <v>0</v>
      </c>
      <c r="K77" s="27">
        <v>0</v>
      </c>
      <c r="L77" s="27">
        <v>70</v>
      </c>
      <c r="M77" s="27">
        <v>3</v>
      </c>
      <c r="N77" s="27">
        <v>3</v>
      </c>
      <c r="O77" s="27">
        <v>8</v>
      </c>
      <c r="P77" s="27">
        <v>2</v>
      </c>
      <c r="Q77" s="27">
        <v>7</v>
      </c>
      <c r="R77" s="27">
        <v>108</v>
      </c>
      <c r="S77" s="27">
        <v>5</v>
      </c>
      <c r="T77" s="27">
        <v>10</v>
      </c>
    </row>
    <row r="78" spans="1:20" ht="28">
      <c r="A78" s="21"/>
      <c r="B78" s="21" t="s">
        <v>16</v>
      </c>
      <c r="C78" s="26">
        <v>0.22727272727272727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5.8823529411764698E-2</v>
      </c>
      <c r="J78" s="26">
        <v>0</v>
      </c>
      <c r="K78" s="26">
        <v>0</v>
      </c>
      <c r="L78" s="26">
        <v>0.29288702928870292</v>
      </c>
      <c r="M78" s="26">
        <v>0.25</v>
      </c>
      <c r="N78" s="26">
        <v>0.13636363636363635</v>
      </c>
      <c r="O78" s="26">
        <v>0.25</v>
      </c>
      <c r="P78" s="26">
        <v>0.2</v>
      </c>
      <c r="Q78" s="26">
        <v>7.2164948453608241E-2</v>
      </c>
      <c r="R78" s="26">
        <v>0.14654002713704206</v>
      </c>
      <c r="S78" s="26">
        <v>0.22727272727272727</v>
      </c>
      <c r="T78" s="26">
        <v>7.874015748031496E-2</v>
      </c>
    </row>
    <row r="79" spans="1:20">
      <c r="A79" s="21" t="s">
        <v>3</v>
      </c>
      <c r="B79" s="21" t="s">
        <v>9</v>
      </c>
      <c r="C79" s="27">
        <v>6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64</v>
      </c>
      <c r="J79" s="27">
        <v>0</v>
      </c>
      <c r="K79" s="27">
        <v>0</v>
      </c>
      <c r="L79" s="27">
        <v>7</v>
      </c>
      <c r="M79" s="27">
        <v>0</v>
      </c>
      <c r="N79" s="27">
        <v>0</v>
      </c>
      <c r="O79" s="27">
        <v>3</v>
      </c>
      <c r="P79" s="27">
        <v>1</v>
      </c>
      <c r="Q79" s="27">
        <v>2</v>
      </c>
      <c r="R79" s="27">
        <v>80</v>
      </c>
      <c r="S79" s="27">
        <v>1</v>
      </c>
      <c r="T79" s="27">
        <v>2</v>
      </c>
    </row>
    <row r="80" spans="1:20" ht="28">
      <c r="A80" s="21"/>
      <c r="B80" s="21" t="s">
        <v>16</v>
      </c>
      <c r="C80" s="26">
        <v>0.27272727272727271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0.15058823529411763</v>
      </c>
      <c r="J80" s="26">
        <v>0</v>
      </c>
      <c r="K80" s="26">
        <v>0</v>
      </c>
      <c r="L80" s="26">
        <v>2.9288702928870293E-2</v>
      </c>
      <c r="M80" s="26">
        <v>0</v>
      </c>
      <c r="N80" s="26">
        <v>0</v>
      </c>
      <c r="O80" s="26">
        <v>9.375E-2</v>
      </c>
      <c r="P80" s="26">
        <v>0.1</v>
      </c>
      <c r="Q80" s="26">
        <v>2.0618556701030924E-2</v>
      </c>
      <c r="R80" s="26">
        <v>0.10854816824966079</v>
      </c>
      <c r="S80" s="26">
        <v>4.5454545454545456E-2</v>
      </c>
      <c r="T80" s="26">
        <v>1.5748031496062992E-2</v>
      </c>
    </row>
    <row r="81" spans="1:20">
      <c r="A81" s="8" t="s">
        <v>17</v>
      </c>
      <c r="B81" s="2"/>
      <c r="C81" s="12">
        <v>22</v>
      </c>
      <c r="D81" s="12">
        <v>0</v>
      </c>
      <c r="E81" s="12">
        <v>0</v>
      </c>
      <c r="F81" s="12">
        <v>19</v>
      </c>
      <c r="G81" s="12">
        <v>0</v>
      </c>
      <c r="H81" s="12">
        <v>8</v>
      </c>
      <c r="I81" s="12">
        <v>425</v>
      </c>
      <c r="J81" s="12">
        <v>0</v>
      </c>
      <c r="K81" s="12">
        <v>0</v>
      </c>
      <c r="L81" s="12">
        <v>239</v>
      </c>
      <c r="M81" s="12">
        <v>12</v>
      </c>
      <c r="N81" s="12">
        <v>22</v>
      </c>
      <c r="O81" s="12">
        <v>32</v>
      </c>
      <c r="P81" s="12">
        <v>10</v>
      </c>
      <c r="Q81" s="12">
        <v>97</v>
      </c>
      <c r="R81" s="12">
        <v>737</v>
      </c>
      <c r="S81" s="12">
        <v>22</v>
      </c>
      <c r="T81" s="12">
        <v>127</v>
      </c>
    </row>
    <row r="82" spans="1:20">
      <c r="A82" s="8" t="s">
        <v>18</v>
      </c>
      <c r="B82" s="2"/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4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53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2</v>
      </c>
      <c r="P86" s="12">
        <v>0</v>
      </c>
      <c r="Q86" s="12">
        <v>0</v>
      </c>
      <c r="R86" s="12">
        <v>59</v>
      </c>
      <c r="S86" s="12">
        <v>0</v>
      </c>
      <c r="T86" s="12">
        <v>0</v>
      </c>
    </row>
    <row r="87" spans="1:20" ht="28">
      <c r="A87" s="2"/>
      <c r="B87" s="11" t="s">
        <v>16</v>
      </c>
      <c r="C87" s="13">
        <v>0.18181818181818182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0.12470588235294118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6.25E-2</v>
      </c>
      <c r="P87" s="13">
        <v>0</v>
      </c>
      <c r="Q87" s="13">
        <v>0</v>
      </c>
      <c r="R87" s="13">
        <v>8.0054274084124841E-2</v>
      </c>
      <c r="S87" s="13">
        <v>0</v>
      </c>
      <c r="T87" s="13">
        <v>0</v>
      </c>
    </row>
    <row r="88" spans="1:20">
      <c r="A88" s="2" t="s">
        <v>7</v>
      </c>
      <c r="B88" s="11" t="s">
        <v>9</v>
      </c>
      <c r="C88" s="12">
        <v>18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372</v>
      </c>
      <c r="J88" s="12">
        <v>0</v>
      </c>
      <c r="K88" s="12">
        <v>0</v>
      </c>
      <c r="L88" s="12">
        <v>239</v>
      </c>
      <c r="M88" s="12">
        <v>12</v>
      </c>
      <c r="N88" s="12">
        <v>22</v>
      </c>
      <c r="O88" s="12">
        <v>30</v>
      </c>
      <c r="P88" s="12">
        <v>10</v>
      </c>
      <c r="Q88" s="12">
        <v>97</v>
      </c>
      <c r="R88" s="12">
        <v>678</v>
      </c>
      <c r="S88" s="12">
        <v>22</v>
      </c>
      <c r="T88" s="12">
        <v>127</v>
      </c>
    </row>
    <row r="89" spans="1:20" ht="28">
      <c r="A89" s="2"/>
      <c r="B89" s="11" t="s">
        <v>16</v>
      </c>
      <c r="C89" s="13">
        <v>0.81818181818181823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0.87529411764705889</v>
      </c>
      <c r="J89" s="13">
        <v>0</v>
      </c>
      <c r="K89" s="13">
        <v>0</v>
      </c>
      <c r="L89" s="13">
        <v>1</v>
      </c>
      <c r="M89" s="13">
        <v>1</v>
      </c>
      <c r="N89" s="13">
        <v>1</v>
      </c>
      <c r="O89" s="13">
        <v>0.9375</v>
      </c>
      <c r="P89" s="13">
        <v>1</v>
      </c>
      <c r="Q89" s="13">
        <v>1</v>
      </c>
      <c r="R89" s="13">
        <v>0.91994572591587509</v>
      </c>
      <c r="S89" s="13">
        <v>1</v>
      </c>
      <c r="T89" s="13">
        <v>1</v>
      </c>
    </row>
    <row r="90" spans="1:20">
      <c r="A90" s="8" t="s">
        <v>17</v>
      </c>
      <c r="B90" s="2"/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32</v>
      </c>
      <c r="P90" s="12">
        <v>10</v>
      </c>
      <c r="Q90" s="12">
        <v>97</v>
      </c>
      <c r="R90" s="12">
        <v>737</v>
      </c>
      <c r="S90" s="12">
        <v>22</v>
      </c>
      <c r="T90" s="12">
        <v>127</v>
      </c>
    </row>
    <row r="91" spans="1:20">
      <c r="A91" s="8" t="s">
        <v>18</v>
      </c>
      <c r="B91" s="2"/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5" spans="1:20">
      <c r="A95" s="1"/>
      <c r="B95" s="1"/>
      <c r="C95" s="1"/>
      <c r="D95" s="1"/>
      <c r="E95" s="1"/>
      <c r="F95" s="1"/>
      <c r="G95" s="1"/>
      <c r="H95" s="1"/>
    </row>
    <row r="96" spans="1:20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s="1"/>
      <c r="B98" s="1"/>
      <c r="C98" s="1"/>
      <c r="D98" s="1"/>
      <c r="E98" s="1"/>
      <c r="F98" s="1"/>
      <c r="G98" s="1"/>
      <c r="H98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A84" sqref="A84:T91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4</v>
      </c>
      <c r="D3" s="12">
        <v>16</v>
      </c>
      <c r="E3" s="27">
        <v>75</v>
      </c>
      <c r="F3" s="12">
        <v>0</v>
      </c>
      <c r="G3" s="12">
        <v>18</v>
      </c>
      <c r="H3" s="12">
        <v>113</v>
      </c>
    </row>
    <row r="4" spans="1:8" ht="28">
      <c r="A4" s="42"/>
      <c r="B4" s="11" t="s">
        <v>16</v>
      </c>
      <c r="C4" s="13">
        <v>0.18181818181818182</v>
      </c>
      <c r="D4" s="13">
        <v>0.22857142857142856</v>
      </c>
      <c r="E4" s="26">
        <v>0.14734774066797643</v>
      </c>
      <c r="F4" s="13">
        <v>0</v>
      </c>
      <c r="G4" s="13">
        <v>0.12857142857142856</v>
      </c>
      <c r="H4" s="13">
        <v>0.10630291627469426</v>
      </c>
    </row>
    <row r="5" spans="1:8">
      <c r="A5" s="42" t="s">
        <v>2</v>
      </c>
      <c r="B5" s="11" t="s">
        <v>9</v>
      </c>
      <c r="C5" s="12">
        <v>2</v>
      </c>
      <c r="D5" s="12">
        <v>4</v>
      </c>
      <c r="E5" s="27">
        <v>55</v>
      </c>
      <c r="F5" s="12">
        <v>0</v>
      </c>
      <c r="G5" s="12">
        <v>11</v>
      </c>
      <c r="H5" s="12">
        <v>72</v>
      </c>
    </row>
    <row r="6" spans="1:8" ht="28">
      <c r="A6" s="42"/>
      <c r="B6" s="11" t="s">
        <v>16</v>
      </c>
      <c r="C6" s="13">
        <v>9.0909090909090912E-2</v>
      </c>
      <c r="D6" s="13">
        <v>5.7142857142857141E-2</v>
      </c>
      <c r="E6" s="26">
        <v>0.10805500982318271</v>
      </c>
      <c r="F6" s="13">
        <v>0</v>
      </c>
      <c r="G6" s="13">
        <v>7.857142857142857E-2</v>
      </c>
      <c r="H6" s="13">
        <v>6.7732831608654745E-2</v>
      </c>
    </row>
    <row r="7" spans="1:8">
      <c r="A7" s="42" t="s">
        <v>1</v>
      </c>
      <c r="B7" s="11" t="s">
        <v>9</v>
      </c>
      <c r="C7" s="12">
        <v>9</v>
      </c>
      <c r="D7" s="12">
        <v>43</v>
      </c>
      <c r="E7" s="27">
        <v>156</v>
      </c>
      <c r="F7" s="12">
        <v>0</v>
      </c>
      <c r="G7" s="12">
        <v>67</v>
      </c>
      <c r="H7" s="12">
        <v>275</v>
      </c>
    </row>
    <row r="8" spans="1:8" ht="28">
      <c r="A8" s="42"/>
      <c r="B8" s="11" t="s">
        <v>16</v>
      </c>
      <c r="C8" s="13">
        <v>0.40909090909090912</v>
      </c>
      <c r="D8" s="13">
        <v>0.61428571428571432</v>
      </c>
      <c r="E8" s="26">
        <v>0.30648330058939094</v>
      </c>
      <c r="F8" s="13">
        <v>0</v>
      </c>
      <c r="G8" s="13">
        <v>0.47857142857142859</v>
      </c>
      <c r="H8" s="13">
        <v>0.25870178739416744</v>
      </c>
    </row>
    <row r="9" spans="1:8">
      <c r="A9" s="42" t="s">
        <v>3</v>
      </c>
      <c r="B9" s="11" t="s">
        <v>9</v>
      </c>
      <c r="C9" s="12">
        <v>7</v>
      </c>
      <c r="D9" s="12">
        <v>7</v>
      </c>
      <c r="E9" s="27">
        <v>223</v>
      </c>
      <c r="F9" s="12">
        <v>322</v>
      </c>
      <c r="G9" s="12">
        <v>44</v>
      </c>
      <c r="H9" s="12">
        <v>603</v>
      </c>
    </row>
    <row r="10" spans="1:8" ht="28">
      <c r="A10" s="42"/>
      <c r="B10" s="11" t="s">
        <v>16</v>
      </c>
      <c r="C10" s="13">
        <v>0.31818181818181818</v>
      </c>
      <c r="D10" s="13">
        <v>0.1</v>
      </c>
      <c r="E10" s="26">
        <v>0.43811394891944988</v>
      </c>
      <c r="F10" s="13">
        <v>1</v>
      </c>
      <c r="G10" s="13">
        <v>0.31428571428571428</v>
      </c>
      <c r="H10" s="13">
        <v>0.56726246472248354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4</v>
      </c>
      <c r="D15" s="12">
        <v>2</v>
      </c>
      <c r="E15" s="27">
        <v>121</v>
      </c>
      <c r="F15" s="12">
        <v>309</v>
      </c>
      <c r="G15" s="12">
        <v>25</v>
      </c>
      <c r="H15" s="12">
        <v>461</v>
      </c>
    </row>
    <row r="16" spans="1:8" ht="28">
      <c r="A16" s="42"/>
      <c r="B16" s="11" t="s">
        <v>16</v>
      </c>
      <c r="C16" s="13">
        <v>0.18181818181818182</v>
      </c>
      <c r="D16" s="13">
        <v>2.8571428571428571E-2</v>
      </c>
      <c r="E16" s="26">
        <v>0.23772102161100198</v>
      </c>
      <c r="F16" s="13">
        <v>0.95962732919254667</v>
      </c>
      <c r="G16" s="13">
        <v>0.17857142857142858</v>
      </c>
      <c r="H16" s="13">
        <v>0.4336782690498589</v>
      </c>
    </row>
    <row r="17" spans="1:12">
      <c r="A17" s="43" t="s">
        <v>7</v>
      </c>
      <c r="B17" s="11" t="s">
        <v>9</v>
      </c>
      <c r="C17" s="12">
        <v>18</v>
      </c>
      <c r="D17" s="12">
        <v>68</v>
      </c>
      <c r="E17" s="27">
        <v>388</v>
      </c>
      <c r="F17" s="12">
        <v>13</v>
      </c>
      <c r="G17" s="12">
        <v>115</v>
      </c>
      <c r="H17" s="12">
        <v>602</v>
      </c>
    </row>
    <row r="18" spans="1:12" ht="28">
      <c r="A18" s="42"/>
      <c r="B18" s="11" t="s">
        <v>16</v>
      </c>
      <c r="C18" s="13">
        <v>0.81818181818181823</v>
      </c>
      <c r="D18" s="13">
        <v>0.97142857142857142</v>
      </c>
      <c r="E18" s="26">
        <v>0.76227897838899805</v>
      </c>
      <c r="F18" s="13">
        <v>4.0372670807453416E-2</v>
      </c>
      <c r="G18" s="13">
        <v>0.8214285714285714</v>
      </c>
      <c r="H18" s="13">
        <v>0.56632173095014116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4</v>
      </c>
      <c r="D26" s="27">
        <v>0</v>
      </c>
      <c r="E26" s="27">
        <v>16</v>
      </c>
      <c r="F26" s="27">
        <v>2</v>
      </c>
      <c r="G26" s="27">
        <v>73</v>
      </c>
      <c r="H26" s="27">
        <v>0</v>
      </c>
      <c r="I26" s="27">
        <v>0</v>
      </c>
      <c r="J26" s="27">
        <v>9</v>
      </c>
      <c r="K26" s="27">
        <v>9</v>
      </c>
      <c r="L26" s="12">
        <v>113</v>
      </c>
    </row>
    <row r="27" spans="1:12" ht="28">
      <c r="A27" s="42"/>
      <c r="B27" s="11" t="s">
        <v>16</v>
      </c>
      <c r="C27" s="26">
        <v>0.18181818181818182</v>
      </c>
      <c r="D27" s="26">
        <v>0</v>
      </c>
      <c r="E27" s="26">
        <v>0.38095238095238093</v>
      </c>
      <c r="F27" s="26">
        <v>1.5873015873015872E-2</v>
      </c>
      <c r="G27" s="26">
        <v>0.1906005221932115</v>
      </c>
      <c r="H27" s="26">
        <v>0</v>
      </c>
      <c r="I27" s="26">
        <v>0</v>
      </c>
      <c r="J27" s="26">
        <v>0.12857142857142856</v>
      </c>
      <c r="K27" s="26">
        <v>0.12857142857142856</v>
      </c>
      <c r="L27" s="13">
        <v>0.10630291627469426</v>
      </c>
    </row>
    <row r="28" spans="1:12">
      <c r="A28" s="42" t="s">
        <v>2</v>
      </c>
      <c r="B28" s="11" t="s">
        <v>9</v>
      </c>
      <c r="C28" s="27">
        <v>2</v>
      </c>
      <c r="D28" s="27">
        <v>0</v>
      </c>
      <c r="E28" s="27">
        <v>4</v>
      </c>
      <c r="F28" s="27">
        <v>10</v>
      </c>
      <c r="G28" s="27">
        <v>45</v>
      </c>
      <c r="H28" s="27">
        <v>0</v>
      </c>
      <c r="I28" s="27">
        <v>0</v>
      </c>
      <c r="J28" s="27">
        <v>7</v>
      </c>
      <c r="K28" s="27">
        <v>4</v>
      </c>
      <c r="L28" s="12">
        <v>72</v>
      </c>
    </row>
    <row r="29" spans="1:12" ht="28">
      <c r="A29" s="42"/>
      <c r="B29" s="11" t="s">
        <v>16</v>
      </c>
      <c r="C29" s="26">
        <v>9.0909090909090912E-2</v>
      </c>
      <c r="D29" s="26">
        <v>0</v>
      </c>
      <c r="E29" s="26">
        <v>9.5238095238095233E-2</v>
      </c>
      <c r="F29" s="26">
        <v>7.9365079365079361E-2</v>
      </c>
      <c r="G29" s="26">
        <v>0.1174934725848564</v>
      </c>
      <c r="H29" s="26">
        <v>0</v>
      </c>
      <c r="I29" s="26">
        <v>0</v>
      </c>
      <c r="J29" s="26">
        <v>0.1</v>
      </c>
      <c r="K29" s="26">
        <v>5.7142857142857141E-2</v>
      </c>
      <c r="L29" s="13">
        <v>6.7732831608654745E-2</v>
      </c>
    </row>
    <row r="30" spans="1:12">
      <c r="A30" s="42" t="s">
        <v>1</v>
      </c>
      <c r="B30" s="11" t="s">
        <v>9</v>
      </c>
      <c r="C30" s="27">
        <v>9</v>
      </c>
      <c r="D30" s="27">
        <v>28</v>
      </c>
      <c r="E30" s="27">
        <v>15</v>
      </c>
      <c r="F30" s="27">
        <v>35</v>
      </c>
      <c r="G30" s="27">
        <v>121</v>
      </c>
      <c r="H30" s="27">
        <v>0</v>
      </c>
      <c r="I30" s="27">
        <v>0</v>
      </c>
      <c r="J30" s="27">
        <v>47</v>
      </c>
      <c r="K30" s="27">
        <v>20</v>
      </c>
      <c r="L30" s="12">
        <v>275</v>
      </c>
    </row>
    <row r="31" spans="1:12" ht="28">
      <c r="A31" s="42"/>
      <c r="B31" s="11" t="s">
        <v>16</v>
      </c>
      <c r="C31" s="26">
        <v>0.40909090909090912</v>
      </c>
      <c r="D31" s="26">
        <v>1</v>
      </c>
      <c r="E31" s="26">
        <v>0.35714285714285715</v>
      </c>
      <c r="F31" s="26">
        <v>0.27777777777777779</v>
      </c>
      <c r="G31" s="26">
        <v>0.31592689295039167</v>
      </c>
      <c r="H31" s="26">
        <v>0</v>
      </c>
      <c r="I31" s="26">
        <v>0</v>
      </c>
      <c r="J31" s="26">
        <v>0.67142857142857137</v>
      </c>
      <c r="K31" s="26">
        <v>0.2857142857142857</v>
      </c>
      <c r="L31" s="13">
        <v>0.25870178739416744</v>
      </c>
    </row>
    <row r="32" spans="1:12">
      <c r="A32" s="42" t="s">
        <v>3</v>
      </c>
      <c r="B32" s="11" t="s">
        <v>9</v>
      </c>
      <c r="C32" s="27">
        <v>7</v>
      </c>
      <c r="D32" s="27">
        <v>0</v>
      </c>
      <c r="E32" s="27">
        <v>7</v>
      </c>
      <c r="F32" s="27">
        <v>79</v>
      </c>
      <c r="G32" s="27">
        <v>144</v>
      </c>
      <c r="H32" s="27">
        <v>171</v>
      </c>
      <c r="I32" s="27">
        <v>151</v>
      </c>
      <c r="J32" s="27">
        <v>7</v>
      </c>
      <c r="K32" s="27">
        <v>37</v>
      </c>
      <c r="L32" s="12">
        <v>603</v>
      </c>
    </row>
    <row r="33" spans="1:14" ht="28">
      <c r="A33" s="42"/>
      <c r="B33" s="11" t="s">
        <v>16</v>
      </c>
      <c r="C33" s="26">
        <v>0.31818181818181818</v>
      </c>
      <c r="D33" s="26">
        <v>0</v>
      </c>
      <c r="E33" s="26">
        <v>0.16666666666666663</v>
      </c>
      <c r="F33" s="26">
        <v>0.62698412698412698</v>
      </c>
      <c r="G33" s="26">
        <v>0.37597911227154041</v>
      </c>
      <c r="H33" s="26">
        <v>1</v>
      </c>
      <c r="I33" s="26">
        <v>1</v>
      </c>
      <c r="J33" s="26">
        <v>0.1</v>
      </c>
      <c r="K33" s="26">
        <v>0.52857142857142858</v>
      </c>
      <c r="L33" s="13">
        <v>0.56726246472248354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4</v>
      </c>
      <c r="D38" s="27">
        <v>0</v>
      </c>
      <c r="E38" s="27">
        <v>2</v>
      </c>
      <c r="F38" s="27">
        <v>64</v>
      </c>
      <c r="G38" s="27">
        <v>57</v>
      </c>
      <c r="H38" s="27">
        <v>162</v>
      </c>
      <c r="I38" s="27">
        <v>147</v>
      </c>
      <c r="J38" s="27">
        <v>2</v>
      </c>
      <c r="K38" s="27">
        <v>23</v>
      </c>
      <c r="L38" s="12">
        <v>461</v>
      </c>
    </row>
    <row r="39" spans="1:14" ht="28">
      <c r="A39" s="42"/>
      <c r="B39" s="11" t="s">
        <v>16</v>
      </c>
      <c r="C39" s="26">
        <v>0.18181818181818182</v>
      </c>
      <c r="D39" s="26">
        <v>0</v>
      </c>
      <c r="E39" s="26">
        <v>4.7619047619047616E-2</v>
      </c>
      <c r="F39" s="26">
        <v>0.50793650793650791</v>
      </c>
      <c r="G39" s="26">
        <v>0.14882506527415143</v>
      </c>
      <c r="H39" s="26">
        <v>0.94736842105263153</v>
      </c>
      <c r="I39" s="26">
        <v>0.97350993377483452</v>
      </c>
      <c r="J39" s="26">
        <v>2.8571428571428571E-2</v>
      </c>
      <c r="K39" s="26">
        <v>0.32857142857142851</v>
      </c>
      <c r="L39" s="13">
        <v>0.4336782690498589</v>
      </c>
    </row>
    <row r="40" spans="1:14">
      <c r="A40" s="43" t="s">
        <v>7</v>
      </c>
      <c r="B40" s="11" t="s">
        <v>9</v>
      </c>
      <c r="C40" s="27">
        <v>18</v>
      </c>
      <c r="D40" s="27">
        <v>28</v>
      </c>
      <c r="E40" s="27">
        <v>40</v>
      </c>
      <c r="F40" s="27">
        <v>62</v>
      </c>
      <c r="G40" s="27">
        <v>326</v>
      </c>
      <c r="H40" s="27">
        <v>9</v>
      </c>
      <c r="I40" s="27">
        <v>4</v>
      </c>
      <c r="J40" s="27">
        <v>68</v>
      </c>
      <c r="K40" s="27">
        <v>47</v>
      </c>
      <c r="L40" s="12">
        <v>602</v>
      </c>
    </row>
    <row r="41" spans="1:14" ht="28">
      <c r="A41" s="42"/>
      <c r="B41" s="11" t="s">
        <v>16</v>
      </c>
      <c r="C41" s="26">
        <v>0.81818181818181823</v>
      </c>
      <c r="D41" s="26">
        <v>1</v>
      </c>
      <c r="E41" s="26">
        <v>0.95238095238095222</v>
      </c>
      <c r="F41" s="26">
        <v>0.49206349206349204</v>
      </c>
      <c r="G41" s="26">
        <v>0.8511749347258486</v>
      </c>
      <c r="H41" s="26">
        <v>5.2631578947368418E-2</v>
      </c>
      <c r="I41" s="26">
        <v>2.6490066225165566E-2</v>
      </c>
      <c r="J41" s="26">
        <v>0.97142857142857142</v>
      </c>
      <c r="K41" s="26">
        <v>0.67142857142857137</v>
      </c>
      <c r="L41" s="13">
        <v>0.56632173095014116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13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12">
        <v>4</v>
      </c>
      <c r="D48" s="12">
        <v>0</v>
      </c>
      <c r="E48" s="12">
        <v>0</v>
      </c>
      <c r="F48" s="12">
        <v>16</v>
      </c>
      <c r="G48" s="12">
        <v>65</v>
      </c>
      <c r="H48" s="12">
        <v>0</v>
      </c>
      <c r="I48" s="12">
        <v>0</v>
      </c>
      <c r="J48" s="12">
        <v>0</v>
      </c>
      <c r="K48" s="12">
        <v>0</v>
      </c>
      <c r="L48" s="12">
        <v>18</v>
      </c>
      <c r="M48" s="12">
        <v>69</v>
      </c>
      <c r="N48" s="12">
        <v>34</v>
      </c>
    </row>
    <row r="49" spans="1:14" ht="28">
      <c r="A49" s="42"/>
      <c r="B49" s="11" t="s">
        <v>16</v>
      </c>
      <c r="C49" s="13">
        <v>0.18181818181818182</v>
      </c>
      <c r="D49" s="26">
        <v>0</v>
      </c>
      <c r="E49" s="13">
        <v>0</v>
      </c>
      <c r="F49" s="13">
        <v>0.2711864406779661</v>
      </c>
      <c r="G49" s="13">
        <v>0.15294117647058825</v>
      </c>
      <c r="H49" s="26">
        <v>0</v>
      </c>
      <c r="I49" s="26">
        <v>0</v>
      </c>
      <c r="J49" s="26">
        <v>0</v>
      </c>
      <c r="K49" s="13">
        <v>0</v>
      </c>
      <c r="L49" s="13">
        <v>0.14285714285714285</v>
      </c>
      <c r="M49" s="13">
        <v>9.610027855153204E-2</v>
      </c>
      <c r="N49" s="13">
        <v>0.13026819923371646</v>
      </c>
    </row>
    <row r="50" spans="1:14">
      <c r="A50" s="42" t="s">
        <v>2</v>
      </c>
      <c r="B50" s="11" t="s">
        <v>9</v>
      </c>
      <c r="C50" s="12">
        <v>2</v>
      </c>
      <c r="D50" s="12">
        <v>0</v>
      </c>
      <c r="E50" s="12">
        <v>0</v>
      </c>
      <c r="F50" s="12">
        <v>4</v>
      </c>
      <c r="G50" s="12">
        <v>46</v>
      </c>
      <c r="H50" s="12">
        <v>0</v>
      </c>
      <c r="I50" s="12">
        <v>0</v>
      </c>
      <c r="J50" s="12">
        <v>0</v>
      </c>
      <c r="K50" s="12">
        <v>1</v>
      </c>
      <c r="L50" s="12">
        <v>10</v>
      </c>
      <c r="M50" s="12">
        <v>49</v>
      </c>
      <c r="N50" s="12">
        <v>14</v>
      </c>
    </row>
    <row r="51" spans="1:14" ht="28">
      <c r="A51" s="42"/>
      <c r="B51" s="11" t="s">
        <v>16</v>
      </c>
      <c r="C51" s="13">
        <v>9.0909090909090912E-2</v>
      </c>
      <c r="D51" s="26">
        <v>0</v>
      </c>
      <c r="E51" s="13">
        <v>0</v>
      </c>
      <c r="F51" s="13">
        <v>6.7796610169491525E-2</v>
      </c>
      <c r="G51" s="13">
        <v>0.10823529411764705</v>
      </c>
      <c r="H51" s="26">
        <v>0</v>
      </c>
      <c r="I51" s="13">
        <v>0</v>
      </c>
      <c r="J51" s="13">
        <v>0</v>
      </c>
      <c r="K51" s="13">
        <v>7.1428571428571425E-2</v>
      </c>
      <c r="L51" s="13">
        <v>7.9365079365079361E-2</v>
      </c>
      <c r="M51" s="13">
        <v>6.8245125348189412E-2</v>
      </c>
      <c r="N51" s="13">
        <v>5.3639846743295021E-2</v>
      </c>
    </row>
    <row r="52" spans="1:14">
      <c r="A52" s="42" t="s">
        <v>1</v>
      </c>
      <c r="B52" s="11" t="s">
        <v>9</v>
      </c>
      <c r="C52" s="12">
        <v>9</v>
      </c>
      <c r="D52" s="12">
        <v>0</v>
      </c>
      <c r="E52" s="12">
        <v>11</v>
      </c>
      <c r="F52" s="12">
        <v>32</v>
      </c>
      <c r="G52" s="12">
        <v>134</v>
      </c>
      <c r="H52" s="12">
        <v>0</v>
      </c>
      <c r="I52" s="12">
        <v>0</v>
      </c>
      <c r="J52" s="12">
        <v>0</v>
      </c>
      <c r="K52" s="12">
        <v>7</v>
      </c>
      <c r="L52" s="12">
        <v>60</v>
      </c>
      <c r="M52" s="12">
        <v>161</v>
      </c>
      <c r="N52" s="12">
        <v>92</v>
      </c>
    </row>
    <row r="53" spans="1:14" ht="28">
      <c r="A53" s="42"/>
      <c r="B53" s="11" t="s">
        <v>16</v>
      </c>
      <c r="C53" s="13">
        <v>0.40909090909090912</v>
      </c>
      <c r="D53" s="26">
        <v>0</v>
      </c>
      <c r="E53" s="13">
        <v>1</v>
      </c>
      <c r="F53" s="13">
        <v>0.5423728813559322</v>
      </c>
      <c r="G53" s="13">
        <v>0.31529411764705884</v>
      </c>
      <c r="H53" s="26">
        <v>0</v>
      </c>
      <c r="I53" s="13">
        <v>0</v>
      </c>
      <c r="J53" s="13">
        <v>0</v>
      </c>
      <c r="K53" s="13">
        <v>0.5</v>
      </c>
      <c r="L53" s="13">
        <v>0.47619047619047616</v>
      </c>
      <c r="M53" s="13">
        <v>0.22423398328690808</v>
      </c>
      <c r="N53" s="13">
        <v>0.35249042145593867</v>
      </c>
    </row>
    <row r="54" spans="1:14">
      <c r="A54" s="42" t="s">
        <v>3</v>
      </c>
      <c r="B54" s="11" t="s">
        <v>9</v>
      </c>
      <c r="C54" s="12">
        <v>7</v>
      </c>
      <c r="D54" s="12">
        <v>0</v>
      </c>
      <c r="E54" s="12">
        <v>0</v>
      </c>
      <c r="F54" s="12">
        <v>7</v>
      </c>
      <c r="G54" s="12">
        <v>180</v>
      </c>
      <c r="H54" s="12">
        <v>0</v>
      </c>
      <c r="I54" s="12">
        <v>246</v>
      </c>
      <c r="J54" s="12">
        <v>76</v>
      </c>
      <c r="K54" s="12">
        <v>6</v>
      </c>
      <c r="L54" s="12">
        <v>38</v>
      </c>
      <c r="M54" s="12">
        <v>439</v>
      </c>
      <c r="N54" s="12">
        <v>121</v>
      </c>
    </row>
    <row r="55" spans="1:14" ht="28">
      <c r="A55" s="42"/>
      <c r="B55" s="11" t="s">
        <v>16</v>
      </c>
      <c r="C55" s="13">
        <v>0.31818181818181818</v>
      </c>
      <c r="D55" s="26">
        <v>0</v>
      </c>
      <c r="E55" s="13">
        <v>0</v>
      </c>
      <c r="F55" s="13">
        <v>0.11864406779661017</v>
      </c>
      <c r="G55" s="13">
        <v>0.42352941176470588</v>
      </c>
      <c r="H55" s="26">
        <v>0</v>
      </c>
      <c r="I55" s="13">
        <v>1</v>
      </c>
      <c r="J55" s="13">
        <v>1</v>
      </c>
      <c r="K55" s="13">
        <v>0.42857142857142855</v>
      </c>
      <c r="L55" s="13">
        <v>0.30158730158730157</v>
      </c>
      <c r="M55" s="13">
        <v>0.61142061281337046</v>
      </c>
      <c r="N55" s="13">
        <v>0.46360153256704983</v>
      </c>
    </row>
    <row r="56" spans="1:14">
      <c r="A56" s="2"/>
      <c r="B56" s="8" t="s">
        <v>17</v>
      </c>
      <c r="C56" s="12">
        <v>22</v>
      </c>
      <c r="D56" s="12">
        <v>0</v>
      </c>
      <c r="E56" s="12">
        <v>11</v>
      </c>
      <c r="F56" s="12">
        <v>59</v>
      </c>
      <c r="G56" s="12">
        <v>425</v>
      </c>
      <c r="H56" s="12">
        <v>0</v>
      </c>
      <c r="I56" s="12">
        <v>246</v>
      </c>
      <c r="J56" s="12">
        <v>76</v>
      </c>
      <c r="K56" s="12">
        <v>14</v>
      </c>
      <c r="L56" s="12">
        <v>126</v>
      </c>
      <c r="M56" s="12">
        <v>718</v>
      </c>
      <c r="N56" s="12">
        <v>261</v>
      </c>
    </row>
    <row r="57" spans="1:14">
      <c r="A57" s="2"/>
      <c r="B57" s="8" t="s">
        <v>18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</row>
    <row r="58" spans="1:14">
      <c r="A58" s="1"/>
      <c r="B58" s="1"/>
      <c r="C58" s="20"/>
      <c r="D58" s="20"/>
      <c r="E58" s="20"/>
      <c r="F58" s="20"/>
      <c r="G58" s="20"/>
      <c r="H58" s="20"/>
    </row>
    <row r="59" spans="1:14">
      <c r="A59" s="1"/>
      <c r="B59" s="1"/>
      <c r="C59" s="20"/>
      <c r="D59" s="20"/>
      <c r="E59" s="20"/>
      <c r="F59" s="20"/>
      <c r="G59" s="20"/>
      <c r="H59" s="20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4</v>
      </c>
      <c r="C62" s="12">
        <v>0</v>
      </c>
      <c r="D62" s="12">
        <v>0</v>
      </c>
      <c r="E62" s="12">
        <v>0</v>
      </c>
      <c r="F62" s="12">
        <v>100</v>
      </c>
      <c r="G62" s="12">
        <v>0</v>
      </c>
      <c r="H62" s="12">
        <v>241</v>
      </c>
      <c r="I62" s="12">
        <v>0</v>
      </c>
      <c r="J62" s="12">
        <v>6</v>
      </c>
      <c r="K62" s="12">
        <v>0</v>
      </c>
      <c r="L62" s="12">
        <v>351</v>
      </c>
      <c r="M62" s="12">
        <v>0</v>
      </c>
    </row>
    <row r="63" spans="1:14">
      <c r="A63" s="2"/>
      <c r="B63" s="13">
        <v>0.18181818181818182</v>
      </c>
      <c r="C63" s="13">
        <v>0</v>
      </c>
      <c r="D63" s="13">
        <v>0</v>
      </c>
      <c r="E63" s="13">
        <v>0</v>
      </c>
      <c r="F63" s="13">
        <v>0.23529411764705879</v>
      </c>
      <c r="G63" s="13">
        <v>0</v>
      </c>
      <c r="H63" s="13">
        <v>0.97967479674796754</v>
      </c>
      <c r="I63" s="13">
        <v>0</v>
      </c>
      <c r="J63" s="13">
        <v>0.42857142857142855</v>
      </c>
      <c r="K63" s="13">
        <v>0</v>
      </c>
      <c r="L63" s="13">
        <v>0.48885793871866295</v>
      </c>
      <c r="M63" s="13">
        <v>0</v>
      </c>
    </row>
    <row r="64" spans="1:14">
      <c r="A64" s="2" t="s">
        <v>7</v>
      </c>
      <c r="B64" s="12">
        <v>18</v>
      </c>
      <c r="C64" s="12">
        <v>0</v>
      </c>
      <c r="D64" s="12">
        <v>11</v>
      </c>
      <c r="E64" s="12">
        <v>0</v>
      </c>
      <c r="F64" s="12">
        <v>325</v>
      </c>
      <c r="G64" s="12">
        <v>0</v>
      </c>
      <c r="H64" s="12">
        <v>5</v>
      </c>
      <c r="I64" s="12">
        <v>0</v>
      </c>
      <c r="J64" s="12">
        <v>8</v>
      </c>
      <c r="K64" s="12">
        <v>0</v>
      </c>
      <c r="L64" s="12">
        <v>367</v>
      </c>
      <c r="M64" s="12">
        <v>0</v>
      </c>
    </row>
    <row r="65" spans="1:20">
      <c r="A65" s="2"/>
      <c r="B65" s="13">
        <v>0.81818181818181823</v>
      </c>
      <c r="C65" s="13">
        <v>0</v>
      </c>
      <c r="D65" s="13">
        <v>1</v>
      </c>
      <c r="E65" s="13">
        <v>0</v>
      </c>
      <c r="F65" s="13">
        <v>0.76470588235294112</v>
      </c>
      <c r="G65" s="13">
        <v>0</v>
      </c>
      <c r="H65" s="13">
        <v>2.0325203252032516E-2</v>
      </c>
      <c r="I65" s="13">
        <v>0</v>
      </c>
      <c r="J65" s="13">
        <v>0.5714285714285714</v>
      </c>
      <c r="K65" s="13">
        <v>0</v>
      </c>
      <c r="L65" s="13">
        <v>0.5111420612813371</v>
      </c>
      <c r="M65" s="13">
        <v>0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0</v>
      </c>
      <c r="F66" s="12">
        <v>425</v>
      </c>
      <c r="G66" s="12">
        <v>0</v>
      </c>
      <c r="H66" s="12">
        <v>246</v>
      </c>
      <c r="I66" s="12">
        <v>0</v>
      </c>
      <c r="J66" s="12">
        <v>14</v>
      </c>
      <c r="K66" s="12">
        <v>0</v>
      </c>
      <c r="L66" s="12">
        <v>718</v>
      </c>
      <c r="M66" s="12">
        <v>0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69" spans="1:20">
      <c r="B69" s="20"/>
      <c r="C69" s="20"/>
      <c r="D69" s="20"/>
      <c r="E69" s="20"/>
      <c r="F69" s="20"/>
      <c r="G69" s="20"/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4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65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2</v>
      </c>
      <c r="Q73" s="27">
        <v>16</v>
      </c>
      <c r="R73" s="27">
        <v>69</v>
      </c>
      <c r="S73" s="27">
        <v>2</v>
      </c>
      <c r="T73" s="27">
        <v>16</v>
      </c>
    </row>
    <row r="74" spans="1:20" ht="28">
      <c r="A74" s="21"/>
      <c r="B74" s="21" t="s">
        <v>16</v>
      </c>
      <c r="C74" s="26">
        <v>0.18181818181818182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0.15294117647058825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0.2</v>
      </c>
      <c r="Q74" s="26">
        <v>0.16494845360824739</v>
      </c>
      <c r="R74" s="26">
        <v>9.3622795115332433E-2</v>
      </c>
      <c r="S74" s="26">
        <v>9.0909090909090912E-2</v>
      </c>
      <c r="T74" s="26">
        <v>0.12598425196850394</v>
      </c>
    </row>
    <row r="75" spans="1:20">
      <c r="A75" s="21" t="s">
        <v>2</v>
      </c>
      <c r="B75" s="21" t="s">
        <v>9</v>
      </c>
      <c r="C75" s="27">
        <v>2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46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4</v>
      </c>
      <c r="P75" s="27">
        <v>4</v>
      </c>
      <c r="Q75" s="27">
        <v>7</v>
      </c>
      <c r="R75" s="27">
        <v>52</v>
      </c>
      <c r="S75" s="27">
        <v>4</v>
      </c>
      <c r="T75" s="27">
        <v>7</v>
      </c>
    </row>
    <row r="76" spans="1:20" ht="28">
      <c r="A76" s="21"/>
      <c r="B76" s="21" t="s">
        <v>16</v>
      </c>
      <c r="C76" s="26">
        <v>9.0909090909090912E-2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0.10823529411764704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0.125</v>
      </c>
      <c r="P76" s="26">
        <v>0.4</v>
      </c>
      <c r="Q76" s="26">
        <v>7.2164948453608241E-2</v>
      </c>
      <c r="R76" s="26">
        <v>7.055630936227951E-2</v>
      </c>
      <c r="S76" s="26">
        <v>0.18181818181818182</v>
      </c>
      <c r="T76" s="26">
        <v>5.5118110236220472E-2</v>
      </c>
    </row>
    <row r="77" spans="1:20">
      <c r="A77" s="21" t="s">
        <v>1</v>
      </c>
      <c r="B77" s="21" t="s">
        <v>9</v>
      </c>
      <c r="C77" s="27">
        <v>9</v>
      </c>
      <c r="D77" s="27">
        <v>0</v>
      </c>
      <c r="E77" s="27">
        <v>0</v>
      </c>
      <c r="F77" s="27">
        <v>19</v>
      </c>
      <c r="G77" s="27">
        <v>0</v>
      </c>
      <c r="H77" s="27">
        <v>8</v>
      </c>
      <c r="I77" s="27">
        <v>134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14</v>
      </c>
      <c r="P77" s="27">
        <v>0</v>
      </c>
      <c r="Q77" s="27">
        <v>48</v>
      </c>
      <c r="R77" s="27">
        <v>176</v>
      </c>
      <c r="S77" s="27">
        <v>0</v>
      </c>
      <c r="T77" s="27">
        <v>56</v>
      </c>
    </row>
    <row r="78" spans="1:20" ht="28">
      <c r="A78" s="21"/>
      <c r="B78" s="21" t="s">
        <v>16</v>
      </c>
      <c r="C78" s="26">
        <v>0.40909090909090912</v>
      </c>
      <c r="D78" s="26">
        <v>0</v>
      </c>
      <c r="E78" s="26">
        <v>0</v>
      </c>
      <c r="F78" s="26">
        <v>1</v>
      </c>
      <c r="G78" s="26">
        <v>0</v>
      </c>
      <c r="H78" s="26">
        <v>1</v>
      </c>
      <c r="I78" s="26">
        <v>0.31529411764705884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0.4375</v>
      </c>
      <c r="P78" s="26">
        <v>0</v>
      </c>
      <c r="Q78" s="26">
        <v>0.49484536082474229</v>
      </c>
      <c r="R78" s="26">
        <v>0.2388059701492537</v>
      </c>
      <c r="S78" s="26">
        <v>0</v>
      </c>
      <c r="T78" s="26">
        <v>0.44094488188976377</v>
      </c>
    </row>
    <row r="79" spans="1:20">
      <c r="A79" s="21" t="s">
        <v>3</v>
      </c>
      <c r="B79" s="21" t="s">
        <v>9</v>
      </c>
      <c r="C79" s="27">
        <v>7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180</v>
      </c>
      <c r="J79" s="27">
        <v>0</v>
      </c>
      <c r="K79" s="27">
        <v>0</v>
      </c>
      <c r="L79" s="27">
        <v>239</v>
      </c>
      <c r="M79" s="27">
        <v>12</v>
      </c>
      <c r="N79" s="27">
        <v>22</v>
      </c>
      <c r="O79" s="27">
        <v>14</v>
      </c>
      <c r="P79" s="27">
        <v>4</v>
      </c>
      <c r="Q79" s="27">
        <v>26</v>
      </c>
      <c r="R79" s="27">
        <v>440</v>
      </c>
      <c r="S79" s="27">
        <v>16</v>
      </c>
      <c r="T79" s="27">
        <v>48</v>
      </c>
    </row>
    <row r="80" spans="1:20" ht="28">
      <c r="A80" s="21"/>
      <c r="B80" s="21" t="s">
        <v>16</v>
      </c>
      <c r="C80" s="26">
        <v>0.31818181818181818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0.42352941176470588</v>
      </c>
      <c r="J80" s="26">
        <v>0</v>
      </c>
      <c r="K80" s="26">
        <v>0</v>
      </c>
      <c r="L80" s="26">
        <v>1</v>
      </c>
      <c r="M80" s="26">
        <v>1</v>
      </c>
      <c r="N80" s="26">
        <v>1</v>
      </c>
      <c r="O80" s="26">
        <v>0.4375</v>
      </c>
      <c r="P80" s="26">
        <v>0.4</v>
      </c>
      <c r="Q80" s="26">
        <v>0.26804123711340205</v>
      </c>
      <c r="R80" s="26">
        <v>0.59701492537313428</v>
      </c>
      <c r="S80" s="26">
        <v>0.72727272727272729</v>
      </c>
      <c r="T80" s="26">
        <v>0.37795275590551181</v>
      </c>
    </row>
    <row r="81" spans="1:20">
      <c r="A81" s="2"/>
      <c r="B81" s="38" t="s">
        <v>17</v>
      </c>
      <c r="C81" s="27">
        <v>22</v>
      </c>
      <c r="D81" s="27">
        <v>0</v>
      </c>
      <c r="E81" s="27">
        <v>0</v>
      </c>
      <c r="F81" s="27">
        <v>19</v>
      </c>
      <c r="G81" s="27">
        <v>0</v>
      </c>
      <c r="H81" s="27">
        <v>8</v>
      </c>
      <c r="I81" s="27">
        <v>425</v>
      </c>
      <c r="J81" s="27">
        <v>0</v>
      </c>
      <c r="K81" s="27">
        <v>0</v>
      </c>
      <c r="L81" s="27">
        <v>239</v>
      </c>
      <c r="M81" s="27">
        <v>12</v>
      </c>
      <c r="N81" s="27">
        <v>22</v>
      </c>
      <c r="O81" s="27">
        <v>32</v>
      </c>
      <c r="P81" s="27">
        <v>10</v>
      </c>
      <c r="Q81" s="27">
        <v>97</v>
      </c>
      <c r="R81" s="27">
        <v>737</v>
      </c>
      <c r="S81" s="27">
        <v>22</v>
      </c>
      <c r="T81" s="27">
        <v>127</v>
      </c>
    </row>
    <row r="82" spans="1:20">
      <c r="A82" s="2"/>
      <c r="B82" s="38" t="s">
        <v>18</v>
      </c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4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100</v>
      </c>
      <c r="J86" s="12">
        <v>0</v>
      </c>
      <c r="K86" s="12">
        <v>0</v>
      </c>
      <c r="L86" s="12">
        <v>233</v>
      </c>
      <c r="M86" s="12">
        <v>10</v>
      </c>
      <c r="N86" s="12">
        <v>20</v>
      </c>
      <c r="O86" s="12">
        <v>12</v>
      </c>
      <c r="P86" s="12">
        <v>2</v>
      </c>
      <c r="Q86" s="12">
        <v>11</v>
      </c>
      <c r="R86" s="12">
        <v>349</v>
      </c>
      <c r="S86" s="12">
        <v>12</v>
      </c>
      <c r="T86" s="12">
        <v>31</v>
      </c>
    </row>
    <row r="87" spans="1:20" ht="28">
      <c r="A87" s="2"/>
      <c r="B87" s="11" t="s">
        <v>16</v>
      </c>
      <c r="C87" s="13">
        <v>0.18181818181818182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0.23529411764705879</v>
      </c>
      <c r="J87" s="13">
        <v>0</v>
      </c>
      <c r="K87" s="13">
        <v>0</v>
      </c>
      <c r="L87" s="13">
        <v>0.97489539748953968</v>
      </c>
      <c r="M87" s="13">
        <v>0.83333333333333348</v>
      </c>
      <c r="N87" s="13">
        <v>0.90909090909090906</v>
      </c>
      <c r="O87" s="13">
        <v>0.375</v>
      </c>
      <c r="P87" s="13">
        <v>0.2</v>
      </c>
      <c r="Q87" s="13">
        <v>0.1134020618556701</v>
      </c>
      <c r="R87" s="13">
        <v>0.47354138398914519</v>
      </c>
      <c r="S87" s="13">
        <v>0.54545454545454541</v>
      </c>
      <c r="T87" s="13">
        <v>0.24409448818897636</v>
      </c>
    </row>
    <row r="88" spans="1:20">
      <c r="A88" s="2" t="s">
        <v>7</v>
      </c>
      <c r="B88" s="11" t="s">
        <v>9</v>
      </c>
      <c r="C88" s="12">
        <v>18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325</v>
      </c>
      <c r="J88" s="12">
        <v>0</v>
      </c>
      <c r="K88" s="12">
        <v>0</v>
      </c>
      <c r="L88" s="12">
        <v>6</v>
      </c>
      <c r="M88" s="12">
        <v>2</v>
      </c>
      <c r="N88" s="12">
        <v>2</v>
      </c>
      <c r="O88" s="12">
        <v>20</v>
      </c>
      <c r="P88" s="12">
        <v>8</v>
      </c>
      <c r="Q88" s="12">
        <v>86</v>
      </c>
      <c r="R88" s="12">
        <v>388</v>
      </c>
      <c r="S88" s="12">
        <v>10</v>
      </c>
      <c r="T88" s="12">
        <v>96</v>
      </c>
    </row>
    <row r="89" spans="1:20" ht="28">
      <c r="A89" s="2"/>
      <c r="B89" s="11" t="s">
        <v>16</v>
      </c>
      <c r="C89" s="13">
        <v>0.81818181818181823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0.76470588235294112</v>
      </c>
      <c r="J89" s="13">
        <v>0</v>
      </c>
      <c r="K89" s="13">
        <v>0</v>
      </c>
      <c r="L89" s="13">
        <v>2.5104602510460251E-2</v>
      </c>
      <c r="M89" s="13">
        <v>0.16666666666666663</v>
      </c>
      <c r="N89" s="13">
        <v>9.0909090909090912E-2</v>
      </c>
      <c r="O89" s="13">
        <v>0.625</v>
      </c>
      <c r="P89" s="13">
        <v>0.8</v>
      </c>
      <c r="Q89" s="13">
        <v>0.88659793814432986</v>
      </c>
      <c r="R89" s="13">
        <v>0.52645861601085486</v>
      </c>
      <c r="S89" s="13">
        <v>0.45454545454545453</v>
      </c>
      <c r="T89" s="13">
        <v>0.75590551181102361</v>
      </c>
    </row>
    <row r="90" spans="1:20">
      <c r="A90" s="2"/>
      <c r="B90" s="38" t="s">
        <v>17</v>
      </c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32</v>
      </c>
      <c r="P90" s="12">
        <v>10</v>
      </c>
      <c r="Q90" s="12">
        <v>97</v>
      </c>
      <c r="R90" s="12">
        <v>737</v>
      </c>
      <c r="S90" s="12">
        <v>22</v>
      </c>
      <c r="T90" s="12">
        <v>127</v>
      </c>
    </row>
    <row r="91" spans="1:20">
      <c r="A91" s="2"/>
      <c r="B91" s="38" t="s">
        <v>18</v>
      </c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  <row r="96" spans="1:20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97"/>
  <sheetViews>
    <sheetView topLeftCell="A66" workbookViewId="0">
      <selection activeCell="M97" sqref="M97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6</v>
      </c>
      <c r="D3" s="12">
        <v>53</v>
      </c>
      <c r="E3" s="27">
        <v>435</v>
      </c>
      <c r="F3" s="12">
        <v>167</v>
      </c>
      <c r="G3" s="12">
        <v>44</v>
      </c>
      <c r="H3" s="12">
        <v>705</v>
      </c>
    </row>
    <row r="4" spans="1:8" ht="28">
      <c r="A4" s="42"/>
      <c r="B4" s="11" t="s">
        <v>16</v>
      </c>
      <c r="C4" s="13">
        <v>0.27272727272727271</v>
      </c>
      <c r="D4" s="13">
        <v>0.75714285714285712</v>
      </c>
      <c r="E4" s="26">
        <v>0.85461689587426326</v>
      </c>
      <c r="F4" s="13">
        <v>0.51863354037267084</v>
      </c>
      <c r="G4" s="13">
        <v>0.31428571428571428</v>
      </c>
      <c r="H4" s="13">
        <v>0.66321730950141111</v>
      </c>
    </row>
    <row r="5" spans="1:8">
      <c r="A5" s="42" t="s">
        <v>2</v>
      </c>
      <c r="B5" s="11" t="s">
        <v>9</v>
      </c>
      <c r="C5" s="12">
        <v>6</v>
      </c>
      <c r="D5" s="12">
        <v>1</v>
      </c>
      <c r="E5" s="27">
        <v>28</v>
      </c>
      <c r="F5" s="12">
        <v>4</v>
      </c>
      <c r="G5" s="12">
        <v>27</v>
      </c>
      <c r="H5" s="12">
        <v>66</v>
      </c>
    </row>
    <row r="6" spans="1:8" ht="28">
      <c r="A6" s="42"/>
      <c r="B6" s="11" t="s">
        <v>16</v>
      </c>
      <c r="C6" s="13">
        <v>0.27272727272727271</v>
      </c>
      <c r="D6" s="13">
        <v>1.4285714285714285E-2</v>
      </c>
      <c r="E6" s="26">
        <v>5.50098231827112E-2</v>
      </c>
      <c r="F6" s="13">
        <v>1.2422360248447204E-2</v>
      </c>
      <c r="G6" s="13">
        <v>0.19285714285714289</v>
      </c>
      <c r="H6" s="13">
        <v>6.2088428974600186E-2</v>
      </c>
    </row>
    <row r="7" spans="1:8">
      <c r="A7" s="42" t="s">
        <v>1</v>
      </c>
      <c r="B7" s="11" t="s">
        <v>9</v>
      </c>
      <c r="C7" s="12">
        <v>3</v>
      </c>
      <c r="D7" s="12">
        <v>3</v>
      </c>
      <c r="E7" s="27">
        <v>23</v>
      </c>
      <c r="F7" s="12">
        <v>148</v>
      </c>
      <c r="G7" s="12">
        <v>55</v>
      </c>
      <c r="H7" s="12">
        <v>232</v>
      </c>
    </row>
    <row r="8" spans="1:8" ht="28">
      <c r="A8" s="42"/>
      <c r="B8" s="11" t="s">
        <v>16</v>
      </c>
      <c r="C8" s="13">
        <v>0.13636363636363635</v>
      </c>
      <c r="D8" s="13">
        <v>4.2857142857142858E-2</v>
      </c>
      <c r="E8" s="26">
        <v>4.518664047151278E-2</v>
      </c>
      <c r="F8" s="13">
        <v>0.45962732919254656</v>
      </c>
      <c r="G8" s="13">
        <v>0.39285714285714285</v>
      </c>
      <c r="H8" s="13">
        <v>0.21825023518344308</v>
      </c>
    </row>
    <row r="9" spans="1:8">
      <c r="A9" s="42" t="s">
        <v>3</v>
      </c>
      <c r="B9" s="11" t="s">
        <v>9</v>
      </c>
      <c r="C9" s="12">
        <v>7</v>
      </c>
      <c r="D9" s="12">
        <v>13</v>
      </c>
      <c r="E9" s="27">
        <v>23</v>
      </c>
      <c r="F9" s="12">
        <v>3</v>
      </c>
      <c r="G9" s="12">
        <v>14</v>
      </c>
      <c r="H9" s="12">
        <v>60</v>
      </c>
    </row>
    <row r="10" spans="1:8" ht="28">
      <c r="A10" s="42"/>
      <c r="B10" s="11" t="s">
        <v>16</v>
      </c>
      <c r="C10" s="13">
        <v>0.31818181818181818</v>
      </c>
      <c r="D10" s="13">
        <v>0.18571428571428572</v>
      </c>
      <c r="E10" s="26">
        <v>4.518664047151278E-2</v>
      </c>
      <c r="F10" s="14">
        <v>9.316770186335404E-3</v>
      </c>
      <c r="G10" s="13">
        <v>0.1</v>
      </c>
      <c r="H10" s="13">
        <v>5.6444026340545628E-2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4</v>
      </c>
      <c r="D15" s="12">
        <v>6</v>
      </c>
      <c r="E15" s="27">
        <v>18</v>
      </c>
      <c r="F15" s="12">
        <v>3</v>
      </c>
      <c r="G15" s="12">
        <v>4</v>
      </c>
      <c r="H15" s="12">
        <v>35</v>
      </c>
    </row>
    <row r="16" spans="1:8" ht="28">
      <c r="A16" s="42"/>
      <c r="B16" s="11" t="s">
        <v>16</v>
      </c>
      <c r="C16" s="13">
        <v>0.18181818181818182</v>
      </c>
      <c r="D16" s="13">
        <v>8.5714285714285715E-2</v>
      </c>
      <c r="E16" s="26">
        <v>3.536345776031434E-2</v>
      </c>
      <c r="F16" s="14">
        <v>9.316770186335404E-3</v>
      </c>
      <c r="G16" s="13">
        <v>2.8571428571428571E-2</v>
      </c>
      <c r="H16" s="13">
        <v>3.2925682031984947E-2</v>
      </c>
    </row>
    <row r="17" spans="1:12">
      <c r="A17" s="43" t="s">
        <v>7</v>
      </c>
      <c r="B17" s="11" t="s">
        <v>9</v>
      </c>
      <c r="C17" s="12">
        <v>18</v>
      </c>
      <c r="D17" s="12">
        <v>64</v>
      </c>
      <c r="E17" s="27">
        <v>491</v>
      </c>
      <c r="F17" s="12">
        <v>319</v>
      </c>
      <c r="G17" s="12">
        <v>136</v>
      </c>
      <c r="H17" s="12">
        <v>1028</v>
      </c>
    </row>
    <row r="18" spans="1:12" ht="28">
      <c r="A18" s="42"/>
      <c r="B18" s="11" t="s">
        <v>16</v>
      </c>
      <c r="C18" s="13">
        <v>0.81818181818181823</v>
      </c>
      <c r="D18" s="13">
        <v>0.91428571428571426</v>
      </c>
      <c r="E18" s="26">
        <v>0.96463654223968565</v>
      </c>
      <c r="F18" s="13">
        <v>0.99068322981366463</v>
      </c>
      <c r="G18" s="13">
        <v>0.97142857142857142</v>
      </c>
      <c r="H18" s="13">
        <v>0.96707431796801502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140</v>
      </c>
      <c r="H19" s="12">
        <v>1063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6</v>
      </c>
      <c r="D26" s="27">
        <v>28</v>
      </c>
      <c r="E26" s="27">
        <v>25</v>
      </c>
      <c r="F26" s="27">
        <v>101</v>
      </c>
      <c r="G26" s="27">
        <v>334</v>
      </c>
      <c r="H26" s="27">
        <v>165</v>
      </c>
      <c r="I26" s="27">
        <v>2</v>
      </c>
      <c r="J26" s="27">
        <v>13</v>
      </c>
      <c r="K26" s="27">
        <v>31</v>
      </c>
      <c r="L26" s="12">
        <v>705</v>
      </c>
    </row>
    <row r="27" spans="1:12" ht="28">
      <c r="A27" s="42"/>
      <c r="B27" s="11" t="s">
        <v>16</v>
      </c>
      <c r="C27" s="26">
        <v>0.27272727272727271</v>
      </c>
      <c r="D27" s="26">
        <v>1</v>
      </c>
      <c r="E27" s="26">
        <v>0.59523809523809523</v>
      </c>
      <c r="F27" s="26">
        <v>0.80158730158730163</v>
      </c>
      <c r="G27" s="26">
        <v>0.87206266318537862</v>
      </c>
      <c r="H27" s="26">
        <v>0.96491228070175439</v>
      </c>
      <c r="I27" s="26">
        <v>1.3245033112582783E-2</v>
      </c>
      <c r="J27" s="26">
        <v>0.18571428571428572</v>
      </c>
      <c r="K27" s="26">
        <v>0.44285714285714284</v>
      </c>
      <c r="L27" s="13">
        <v>0.66321730950141111</v>
      </c>
    </row>
    <row r="28" spans="1:12">
      <c r="A28" s="42" t="s">
        <v>2</v>
      </c>
      <c r="B28" s="11" t="s">
        <v>9</v>
      </c>
      <c r="C28" s="27">
        <v>6</v>
      </c>
      <c r="D28" s="27">
        <v>0</v>
      </c>
      <c r="E28" s="27">
        <v>1</v>
      </c>
      <c r="F28" s="27">
        <v>4</v>
      </c>
      <c r="G28" s="27">
        <v>24</v>
      </c>
      <c r="H28" s="27">
        <v>2</v>
      </c>
      <c r="I28" s="27">
        <v>2</v>
      </c>
      <c r="J28" s="27">
        <v>14</v>
      </c>
      <c r="K28" s="27">
        <v>13</v>
      </c>
      <c r="L28" s="12">
        <v>66</v>
      </c>
    </row>
    <row r="29" spans="1:12" ht="28">
      <c r="A29" s="42"/>
      <c r="B29" s="11" t="s">
        <v>16</v>
      </c>
      <c r="C29" s="26">
        <v>0.27272727272727271</v>
      </c>
      <c r="D29" s="26">
        <v>0</v>
      </c>
      <c r="E29" s="26">
        <v>2.3809523809523808E-2</v>
      </c>
      <c r="F29" s="26">
        <v>3.1746031746031744E-2</v>
      </c>
      <c r="G29" s="26">
        <v>6.2663185378590072E-2</v>
      </c>
      <c r="H29" s="26">
        <v>1.1695906432748537E-2</v>
      </c>
      <c r="I29" s="26">
        <v>1.3245033112582783E-2</v>
      </c>
      <c r="J29" s="26">
        <v>0.2</v>
      </c>
      <c r="K29" s="26">
        <v>0.18571428571428572</v>
      </c>
      <c r="L29" s="13">
        <v>6.2088428974600186E-2</v>
      </c>
    </row>
    <row r="30" spans="1:12">
      <c r="A30" s="42" t="s">
        <v>1</v>
      </c>
      <c r="B30" s="11" t="s">
        <v>9</v>
      </c>
      <c r="C30" s="27">
        <v>3</v>
      </c>
      <c r="D30" s="27">
        <v>0</v>
      </c>
      <c r="E30" s="27">
        <v>3</v>
      </c>
      <c r="F30" s="27">
        <v>10</v>
      </c>
      <c r="G30" s="27">
        <v>13</v>
      </c>
      <c r="H30" s="27">
        <v>2</v>
      </c>
      <c r="I30" s="27">
        <v>146</v>
      </c>
      <c r="J30" s="27">
        <v>38</v>
      </c>
      <c r="K30" s="27">
        <v>17</v>
      </c>
      <c r="L30" s="12">
        <v>232</v>
      </c>
    </row>
    <row r="31" spans="1:12" ht="28">
      <c r="A31" s="42"/>
      <c r="B31" s="11" t="s">
        <v>16</v>
      </c>
      <c r="C31" s="26">
        <v>0.13636363636363635</v>
      </c>
      <c r="D31" s="26">
        <v>0</v>
      </c>
      <c r="E31" s="26">
        <v>7.1428571428571425E-2</v>
      </c>
      <c r="F31" s="26">
        <v>7.9365079365079361E-2</v>
      </c>
      <c r="G31" s="26">
        <v>3.3942558746736295E-2</v>
      </c>
      <c r="H31" s="26">
        <v>1.1695906432748537E-2</v>
      </c>
      <c r="I31" s="26">
        <v>0.9668874172185431</v>
      </c>
      <c r="J31" s="26">
        <v>0.54285714285714282</v>
      </c>
      <c r="K31" s="26">
        <v>0.24285714285714285</v>
      </c>
      <c r="L31" s="13">
        <v>0.21825023518344308</v>
      </c>
    </row>
    <row r="32" spans="1:12">
      <c r="A32" s="42" t="s">
        <v>3</v>
      </c>
      <c r="B32" s="11" t="s">
        <v>9</v>
      </c>
      <c r="C32" s="27">
        <v>7</v>
      </c>
      <c r="D32" s="27">
        <v>0</v>
      </c>
      <c r="E32" s="27">
        <v>13</v>
      </c>
      <c r="F32" s="27">
        <v>11</v>
      </c>
      <c r="G32" s="27">
        <v>12</v>
      </c>
      <c r="H32" s="27">
        <v>2</v>
      </c>
      <c r="I32" s="27">
        <v>1</v>
      </c>
      <c r="J32" s="27">
        <v>5</v>
      </c>
      <c r="K32" s="27">
        <v>9</v>
      </c>
      <c r="L32" s="12">
        <v>60</v>
      </c>
    </row>
    <row r="33" spans="1:14" ht="28">
      <c r="A33" s="42"/>
      <c r="B33" s="11" t="s">
        <v>16</v>
      </c>
      <c r="C33" s="26">
        <v>0.31818181818181818</v>
      </c>
      <c r="D33" s="26">
        <v>0</v>
      </c>
      <c r="E33" s="26">
        <v>0.30952380952380953</v>
      </c>
      <c r="F33" s="26">
        <v>8.7301587301587297E-2</v>
      </c>
      <c r="G33" s="26">
        <v>3.1331592689295036E-2</v>
      </c>
      <c r="H33" s="26">
        <v>1.1695906432748537E-2</v>
      </c>
      <c r="I33" s="28">
        <v>6.6225165562913916E-3</v>
      </c>
      <c r="J33" s="26">
        <v>7.1428571428571425E-2</v>
      </c>
      <c r="K33" s="26">
        <v>0.12857142857142856</v>
      </c>
      <c r="L33" s="13">
        <v>5.6444026340545628E-2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4</v>
      </c>
      <c r="D38" s="27">
        <v>0</v>
      </c>
      <c r="E38" s="27">
        <v>6</v>
      </c>
      <c r="F38" s="27">
        <v>9</v>
      </c>
      <c r="G38" s="27">
        <v>9</v>
      </c>
      <c r="H38" s="27">
        <v>2</v>
      </c>
      <c r="I38" s="27">
        <v>1</v>
      </c>
      <c r="J38" s="27">
        <v>1</v>
      </c>
      <c r="K38" s="27">
        <v>3</v>
      </c>
      <c r="L38" s="12">
        <v>35</v>
      </c>
    </row>
    <row r="39" spans="1:14" ht="28">
      <c r="A39" s="42"/>
      <c r="B39" s="11" t="s">
        <v>16</v>
      </c>
      <c r="C39" s="26">
        <v>0.18181818181818182</v>
      </c>
      <c r="D39" s="26">
        <v>0</v>
      </c>
      <c r="E39" s="26">
        <v>0.14285714285714285</v>
      </c>
      <c r="F39" s="26">
        <v>7.1428571428571425E-2</v>
      </c>
      <c r="G39" s="26">
        <v>2.3498694516971275E-2</v>
      </c>
      <c r="H39" s="26">
        <v>1.1695906432748537E-2</v>
      </c>
      <c r="I39" s="28">
        <v>6.6225165562913916E-3</v>
      </c>
      <c r="J39" s="26">
        <v>1.4285714285714285E-2</v>
      </c>
      <c r="K39" s="26">
        <v>4.2857142857142858E-2</v>
      </c>
      <c r="L39" s="13">
        <v>3.2925682031984947E-2</v>
      </c>
    </row>
    <row r="40" spans="1:14">
      <c r="A40" s="43" t="s">
        <v>7</v>
      </c>
      <c r="B40" s="11" t="s">
        <v>9</v>
      </c>
      <c r="C40" s="27">
        <v>18</v>
      </c>
      <c r="D40" s="27">
        <v>28</v>
      </c>
      <c r="E40" s="27">
        <v>36</v>
      </c>
      <c r="F40" s="27">
        <v>117</v>
      </c>
      <c r="G40" s="27">
        <v>374</v>
      </c>
      <c r="H40" s="27">
        <v>169</v>
      </c>
      <c r="I40" s="27">
        <v>150</v>
      </c>
      <c r="J40" s="27">
        <v>69</v>
      </c>
      <c r="K40" s="27">
        <v>67</v>
      </c>
      <c r="L40" s="12">
        <v>1028</v>
      </c>
    </row>
    <row r="41" spans="1:14" ht="28">
      <c r="A41" s="42"/>
      <c r="B41" s="11" t="s">
        <v>16</v>
      </c>
      <c r="C41" s="26">
        <v>0.81818181818181823</v>
      </c>
      <c r="D41" s="26">
        <v>1</v>
      </c>
      <c r="E41" s="26">
        <v>0.8571428571428571</v>
      </c>
      <c r="F41" s="26">
        <v>0.9285714285714286</v>
      </c>
      <c r="G41" s="26">
        <v>0.97650130548302871</v>
      </c>
      <c r="H41" s="26">
        <v>0.98830409356725146</v>
      </c>
      <c r="I41" s="26">
        <v>0.99337748344370846</v>
      </c>
      <c r="J41" s="26">
        <v>0.98571428571428588</v>
      </c>
      <c r="K41" s="26">
        <v>0.95714285714285718</v>
      </c>
      <c r="L41" s="13">
        <v>0.96707431796801502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13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12">
        <v>6</v>
      </c>
      <c r="D48" s="12">
        <v>0</v>
      </c>
      <c r="E48" s="12">
        <v>11</v>
      </c>
      <c r="F48" s="12">
        <v>42</v>
      </c>
      <c r="G48" s="12">
        <v>366</v>
      </c>
      <c r="H48" s="12">
        <v>0</v>
      </c>
      <c r="I48" s="12">
        <v>128</v>
      </c>
      <c r="J48" s="12">
        <v>39</v>
      </c>
      <c r="K48" s="12">
        <v>1</v>
      </c>
      <c r="L48" s="12">
        <v>43</v>
      </c>
      <c r="M48" s="12">
        <v>512</v>
      </c>
      <c r="N48" s="12">
        <v>124</v>
      </c>
    </row>
    <row r="49" spans="1:14" ht="28">
      <c r="A49" s="42"/>
      <c r="B49" s="11" t="s">
        <v>16</v>
      </c>
      <c r="C49" s="13">
        <v>0.27272727272727271</v>
      </c>
      <c r="D49" s="26">
        <v>0</v>
      </c>
      <c r="E49" s="13">
        <v>1</v>
      </c>
      <c r="F49" s="13">
        <v>0.71186440677966101</v>
      </c>
      <c r="G49" s="13">
        <v>0.86117647058823532</v>
      </c>
      <c r="H49" s="26">
        <v>0</v>
      </c>
      <c r="I49" s="13">
        <v>0.52032520325203258</v>
      </c>
      <c r="J49" s="13">
        <v>0.51315789473684215</v>
      </c>
      <c r="K49" s="13">
        <v>7.1428571428571425E-2</v>
      </c>
      <c r="L49" s="13">
        <v>0.34126984126984128</v>
      </c>
      <c r="M49" s="13">
        <v>0.71309192200557103</v>
      </c>
      <c r="N49" s="13">
        <v>0.47509578544061304</v>
      </c>
    </row>
    <row r="50" spans="1:14">
      <c r="A50" s="42" t="s">
        <v>2</v>
      </c>
      <c r="B50" s="11" t="s">
        <v>9</v>
      </c>
      <c r="C50" s="12">
        <v>6</v>
      </c>
      <c r="D50" s="12">
        <v>0</v>
      </c>
      <c r="E50" s="12">
        <v>0</v>
      </c>
      <c r="F50" s="12">
        <v>1</v>
      </c>
      <c r="G50" s="12">
        <v>24</v>
      </c>
      <c r="H50" s="12">
        <v>0</v>
      </c>
      <c r="I50" s="12">
        <v>3</v>
      </c>
      <c r="J50" s="12">
        <v>1</v>
      </c>
      <c r="K50" s="12">
        <v>3</v>
      </c>
      <c r="L50" s="12">
        <v>24</v>
      </c>
      <c r="M50" s="12">
        <v>36</v>
      </c>
      <c r="N50" s="12">
        <v>26</v>
      </c>
    </row>
    <row r="51" spans="1:14" ht="28">
      <c r="A51" s="42"/>
      <c r="B51" s="11" t="s">
        <v>16</v>
      </c>
      <c r="C51" s="13">
        <v>0.27272727272727271</v>
      </c>
      <c r="D51" s="26">
        <v>0</v>
      </c>
      <c r="E51" s="13">
        <v>0</v>
      </c>
      <c r="F51" s="13">
        <v>1.6949152542372881E-2</v>
      </c>
      <c r="G51" s="13">
        <v>5.647058823529412E-2</v>
      </c>
      <c r="H51" s="26">
        <v>0</v>
      </c>
      <c r="I51" s="13">
        <v>1.2195121951219513E-2</v>
      </c>
      <c r="J51" s="13">
        <v>1.3157894736842105E-2</v>
      </c>
      <c r="K51" s="13">
        <v>0.21428571428571427</v>
      </c>
      <c r="L51" s="13">
        <v>0.19047619047619047</v>
      </c>
      <c r="M51" s="13">
        <v>5.0139275766016712E-2</v>
      </c>
      <c r="N51" s="13">
        <v>9.9616858237547887E-2</v>
      </c>
    </row>
    <row r="52" spans="1:14">
      <c r="A52" s="42" t="s">
        <v>1</v>
      </c>
      <c r="B52" s="11" t="s">
        <v>9</v>
      </c>
      <c r="C52" s="12">
        <v>3</v>
      </c>
      <c r="D52" s="12">
        <v>0</v>
      </c>
      <c r="E52" s="12">
        <v>0</v>
      </c>
      <c r="F52" s="12">
        <v>3</v>
      </c>
      <c r="G52" s="12">
        <v>15</v>
      </c>
      <c r="H52" s="12">
        <v>0</v>
      </c>
      <c r="I52" s="12">
        <v>114</v>
      </c>
      <c r="J52" s="12">
        <v>34</v>
      </c>
      <c r="K52" s="12">
        <v>8</v>
      </c>
      <c r="L52" s="12">
        <v>47</v>
      </c>
      <c r="M52" s="12">
        <v>140</v>
      </c>
      <c r="N52" s="12">
        <v>84</v>
      </c>
    </row>
    <row r="53" spans="1:14" ht="28">
      <c r="A53" s="42"/>
      <c r="B53" s="11" t="s">
        <v>16</v>
      </c>
      <c r="C53" s="13">
        <v>0.13636363636363635</v>
      </c>
      <c r="D53" s="26">
        <v>0</v>
      </c>
      <c r="E53" s="13">
        <v>0</v>
      </c>
      <c r="F53" s="13">
        <v>5.0847457627118647E-2</v>
      </c>
      <c r="G53" s="13">
        <v>3.5294117647058823E-2</v>
      </c>
      <c r="H53" s="26">
        <v>0</v>
      </c>
      <c r="I53" s="13">
        <v>0.46341463414634149</v>
      </c>
      <c r="J53" s="13">
        <v>0.44736842105263158</v>
      </c>
      <c r="K53" s="13">
        <v>0.5714285714285714</v>
      </c>
      <c r="L53" s="13">
        <v>0.37301587301587302</v>
      </c>
      <c r="M53" s="13">
        <v>0.19498607242339833</v>
      </c>
      <c r="N53" s="13">
        <v>0.32183908045977011</v>
      </c>
    </row>
    <row r="54" spans="1:14">
      <c r="A54" s="42" t="s">
        <v>3</v>
      </c>
      <c r="B54" s="11" t="s">
        <v>9</v>
      </c>
      <c r="C54" s="12">
        <v>7</v>
      </c>
      <c r="D54" s="12">
        <v>0</v>
      </c>
      <c r="E54" s="12">
        <v>0</v>
      </c>
      <c r="F54" s="12">
        <v>13</v>
      </c>
      <c r="G54" s="12">
        <v>20</v>
      </c>
      <c r="H54" s="12">
        <v>0</v>
      </c>
      <c r="I54" s="12">
        <v>1</v>
      </c>
      <c r="J54" s="12">
        <v>2</v>
      </c>
      <c r="K54" s="12">
        <v>2</v>
      </c>
      <c r="L54" s="12">
        <v>12</v>
      </c>
      <c r="M54" s="12">
        <v>30</v>
      </c>
      <c r="N54" s="12">
        <v>27</v>
      </c>
    </row>
    <row r="55" spans="1:14" ht="28">
      <c r="A55" s="42"/>
      <c r="B55" s="11" t="s">
        <v>16</v>
      </c>
      <c r="C55" s="13">
        <v>0.31818181818181818</v>
      </c>
      <c r="D55" s="26">
        <v>0</v>
      </c>
      <c r="E55" s="13">
        <v>0</v>
      </c>
      <c r="F55" s="13">
        <v>0.22033898305084745</v>
      </c>
      <c r="G55" s="13">
        <v>4.7058823529411764E-2</v>
      </c>
      <c r="H55" s="26">
        <v>0</v>
      </c>
      <c r="I55" s="13">
        <v>4.0650406504065045E-3</v>
      </c>
      <c r="J55" s="13">
        <v>2.6315789473684209E-2</v>
      </c>
      <c r="K55" s="13">
        <v>0.14285714285714285</v>
      </c>
      <c r="L55" s="13">
        <v>9.5238095238095233E-2</v>
      </c>
      <c r="M55" s="13">
        <v>4.1782729805013928E-2</v>
      </c>
      <c r="N55" s="13">
        <v>0.10344827586206896</v>
      </c>
    </row>
    <row r="56" spans="1:14">
      <c r="A56" s="2"/>
      <c r="B56" s="8" t="s">
        <v>17</v>
      </c>
      <c r="C56" s="12">
        <v>22</v>
      </c>
      <c r="D56" s="12">
        <v>0</v>
      </c>
      <c r="E56" s="12">
        <v>11</v>
      </c>
      <c r="F56" s="12">
        <v>59</v>
      </c>
      <c r="G56" s="12">
        <v>425</v>
      </c>
      <c r="H56" s="12">
        <v>0</v>
      </c>
      <c r="I56" s="12">
        <v>246</v>
      </c>
      <c r="J56" s="12">
        <v>76</v>
      </c>
      <c r="K56" s="12">
        <v>14</v>
      </c>
      <c r="L56" s="12">
        <v>126</v>
      </c>
      <c r="M56" s="12">
        <v>718</v>
      </c>
      <c r="N56" s="12">
        <v>261</v>
      </c>
    </row>
    <row r="57" spans="1:14">
      <c r="A57" s="2"/>
      <c r="B57" s="8" t="s">
        <v>18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</row>
    <row r="58" spans="1:14">
      <c r="A58" s="1"/>
      <c r="B58" s="1"/>
      <c r="C58" s="20"/>
      <c r="D58" s="20"/>
      <c r="E58" s="20"/>
      <c r="F58" s="20"/>
      <c r="G58" s="20"/>
      <c r="H58" s="20"/>
    </row>
    <row r="59" spans="1:14">
      <c r="A59" s="2"/>
      <c r="B59" s="2"/>
      <c r="C59" s="13"/>
      <c r="D59" s="13"/>
      <c r="E59" s="13"/>
      <c r="F59" s="13"/>
      <c r="G59" s="13"/>
      <c r="H59" s="13"/>
      <c r="I59" s="2"/>
      <c r="J59" s="2"/>
      <c r="K59" s="2"/>
      <c r="L59" s="2"/>
      <c r="M59" s="2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4</v>
      </c>
      <c r="C62" s="12">
        <v>0</v>
      </c>
      <c r="D62" s="12">
        <v>0</v>
      </c>
      <c r="E62" s="12">
        <v>0</v>
      </c>
      <c r="F62" s="12">
        <v>16</v>
      </c>
      <c r="G62" s="12">
        <v>0</v>
      </c>
      <c r="H62" s="12">
        <v>1</v>
      </c>
      <c r="I62" s="12">
        <v>0</v>
      </c>
      <c r="J62" s="12">
        <v>1</v>
      </c>
      <c r="K62" s="12">
        <v>0</v>
      </c>
      <c r="L62" s="12">
        <v>22</v>
      </c>
      <c r="M62" s="12">
        <v>0</v>
      </c>
    </row>
    <row r="63" spans="1:14">
      <c r="A63" s="2"/>
      <c r="B63" s="13">
        <v>0.18181818181818182</v>
      </c>
      <c r="C63" s="13">
        <v>0</v>
      </c>
      <c r="D63" s="13">
        <v>0</v>
      </c>
      <c r="E63" s="13">
        <v>0</v>
      </c>
      <c r="F63" s="13">
        <v>3.7647058823529408E-2</v>
      </c>
      <c r="G63" s="13">
        <v>0</v>
      </c>
      <c r="H63" s="14">
        <v>4.0650406504065045E-3</v>
      </c>
      <c r="I63" s="13">
        <v>0</v>
      </c>
      <c r="J63" s="13">
        <v>7.1428571428571425E-2</v>
      </c>
      <c r="K63" s="13">
        <v>0</v>
      </c>
      <c r="L63" s="13">
        <v>3.0640668523676879E-2</v>
      </c>
      <c r="M63" s="13">
        <v>0</v>
      </c>
    </row>
    <row r="64" spans="1:14">
      <c r="A64" s="2" t="s">
        <v>7</v>
      </c>
      <c r="B64" s="12">
        <v>18</v>
      </c>
      <c r="C64" s="12">
        <v>0</v>
      </c>
      <c r="D64" s="12">
        <v>11</v>
      </c>
      <c r="E64" s="12">
        <v>0</v>
      </c>
      <c r="F64" s="12">
        <v>409</v>
      </c>
      <c r="G64" s="12">
        <v>0</v>
      </c>
      <c r="H64" s="12">
        <v>245</v>
      </c>
      <c r="I64" s="12">
        <v>0</v>
      </c>
      <c r="J64" s="12">
        <v>13</v>
      </c>
      <c r="K64" s="12">
        <v>0</v>
      </c>
      <c r="L64" s="12">
        <v>696</v>
      </c>
      <c r="M64" s="12">
        <v>0</v>
      </c>
    </row>
    <row r="65" spans="1:20">
      <c r="A65" s="2"/>
      <c r="B65" s="13">
        <v>0.81818181818181823</v>
      </c>
      <c r="C65" s="13">
        <v>0</v>
      </c>
      <c r="D65" s="13">
        <v>1</v>
      </c>
      <c r="E65" s="13">
        <v>0</v>
      </c>
      <c r="F65" s="13">
        <v>0.96235294117647063</v>
      </c>
      <c r="G65" s="13">
        <v>0</v>
      </c>
      <c r="H65" s="13">
        <v>0.99593495934959353</v>
      </c>
      <c r="I65" s="13">
        <v>0</v>
      </c>
      <c r="J65" s="13">
        <v>0.9285714285714286</v>
      </c>
      <c r="K65" s="13">
        <v>0</v>
      </c>
      <c r="L65" s="13">
        <v>0.96935933147632314</v>
      </c>
      <c r="M65" s="13">
        <v>0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0</v>
      </c>
      <c r="F66" s="12">
        <v>425</v>
      </c>
      <c r="G66" s="12">
        <v>0</v>
      </c>
      <c r="H66" s="12">
        <v>246</v>
      </c>
      <c r="I66" s="12">
        <v>0</v>
      </c>
      <c r="J66" s="12">
        <v>14</v>
      </c>
      <c r="K66" s="12">
        <v>0</v>
      </c>
      <c r="L66" s="12">
        <v>718</v>
      </c>
      <c r="M66" s="12">
        <v>0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6</v>
      </c>
      <c r="D73" s="27">
        <v>0</v>
      </c>
      <c r="E73" s="27">
        <v>0</v>
      </c>
      <c r="F73" s="27">
        <v>19</v>
      </c>
      <c r="G73" s="27">
        <v>0</v>
      </c>
      <c r="H73" s="27">
        <v>8</v>
      </c>
      <c r="I73" s="27">
        <v>366</v>
      </c>
      <c r="J73" s="27">
        <v>0</v>
      </c>
      <c r="K73" s="27">
        <v>0</v>
      </c>
      <c r="L73" s="27">
        <v>129</v>
      </c>
      <c r="M73" s="27">
        <v>6</v>
      </c>
      <c r="N73" s="27">
        <v>11</v>
      </c>
      <c r="O73" s="27">
        <v>5</v>
      </c>
      <c r="P73" s="27">
        <v>2</v>
      </c>
      <c r="Q73" s="27">
        <v>37</v>
      </c>
      <c r="R73" s="27">
        <v>525</v>
      </c>
      <c r="S73" s="27">
        <v>8</v>
      </c>
      <c r="T73" s="27">
        <v>56</v>
      </c>
    </row>
    <row r="74" spans="1:20" ht="28">
      <c r="A74" s="21"/>
      <c r="B74" s="21" t="s">
        <v>16</v>
      </c>
      <c r="C74" s="26">
        <v>0.27272727272727271</v>
      </c>
      <c r="D74" s="26">
        <v>0</v>
      </c>
      <c r="E74" s="26">
        <v>0</v>
      </c>
      <c r="F74" s="26">
        <v>1</v>
      </c>
      <c r="G74" s="26">
        <v>0</v>
      </c>
      <c r="H74" s="26">
        <v>1</v>
      </c>
      <c r="I74" s="26">
        <v>0.86117647058823532</v>
      </c>
      <c r="J74" s="26">
        <v>0</v>
      </c>
      <c r="K74" s="26">
        <v>0</v>
      </c>
      <c r="L74" s="26">
        <v>0.53974895397489542</v>
      </c>
      <c r="M74" s="26">
        <v>0.5</v>
      </c>
      <c r="N74" s="26">
        <v>0.5</v>
      </c>
      <c r="O74" s="26">
        <v>0.15625</v>
      </c>
      <c r="P74" s="26">
        <v>0.2</v>
      </c>
      <c r="Q74" s="26">
        <v>0.38144329896907214</v>
      </c>
      <c r="R74" s="26">
        <v>0.71234735413839889</v>
      </c>
      <c r="S74" s="26">
        <v>0.36363636363636365</v>
      </c>
      <c r="T74" s="26">
        <v>0.44094488188976377</v>
      </c>
    </row>
    <row r="75" spans="1:20">
      <c r="A75" s="21" t="s">
        <v>2</v>
      </c>
      <c r="B75" s="21" t="s">
        <v>9</v>
      </c>
      <c r="C75" s="27">
        <v>6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24</v>
      </c>
      <c r="J75" s="27">
        <v>0</v>
      </c>
      <c r="K75" s="27">
        <v>0</v>
      </c>
      <c r="L75" s="27">
        <v>4</v>
      </c>
      <c r="M75" s="27">
        <v>4</v>
      </c>
      <c r="N75" s="27">
        <v>0</v>
      </c>
      <c r="O75" s="27">
        <v>6</v>
      </c>
      <c r="P75" s="27">
        <v>5</v>
      </c>
      <c r="Q75" s="27">
        <v>20</v>
      </c>
      <c r="R75" s="27">
        <v>40</v>
      </c>
      <c r="S75" s="27">
        <v>9</v>
      </c>
      <c r="T75" s="27">
        <v>20</v>
      </c>
    </row>
    <row r="76" spans="1:20" ht="28">
      <c r="A76" s="21"/>
      <c r="B76" s="21" t="s">
        <v>16</v>
      </c>
      <c r="C76" s="26">
        <v>0.27272727272727271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5.647058823529412E-2</v>
      </c>
      <c r="J76" s="26">
        <v>0</v>
      </c>
      <c r="K76" s="26">
        <v>0</v>
      </c>
      <c r="L76" s="26">
        <v>1.6736401673640166E-2</v>
      </c>
      <c r="M76" s="26">
        <v>0.33333333333333326</v>
      </c>
      <c r="N76" s="26">
        <v>0</v>
      </c>
      <c r="O76" s="26">
        <v>0.1875</v>
      </c>
      <c r="P76" s="26">
        <v>0.5</v>
      </c>
      <c r="Q76" s="26">
        <v>0.20618556701030927</v>
      </c>
      <c r="R76" s="26">
        <v>5.4274084124830396E-2</v>
      </c>
      <c r="S76" s="26">
        <v>0.40909090909090912</v>
      </c>
      <c r="T76" s="26">
        <v>0.15748031496062992</v>
      </c>
    </row>
    <row r="77" spans="1:20">
      <c r="A77" s="21" t="s">
        <v>1</v>
      </c>
      <c r="B77" s="21" t="s">
        <v>9</v>
      </c>
      <c r="C77" s="27">
        <v>3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15</v>
      </c>
      <c r="J77" s="27">
        <v>0</v>
      </c>
      <c r="K77" s="27">
        <v>0</v>
      </c>
      <c r="L77" s="27">
        <v>105</v>
      </c>
      <c r="M77" s="46">
        <v>0</v>
      </c>
      <c r="N77" s="27">
        <v>11</v>
      </c>
      <c r="O77" s="27">
        <v>17</v>
      </c>
      <c r="P77" s="46">
        <v>0</v>
      </c>
      <c r="Q77" s="27">
        <v>33</v>
      </c>
      <c r="R77" s="27">
        <v>140</v>
      </c>
      <c r="S77" s="46">
        <v>0</v>
      </c>
      <c r="T77" s="27">
        <v>44</v>
      </c>
    </row>
    <row r="78" spans="1:20" ht="28">
      <c r="A78" s="21"/>
      <c r="B78" s="21" t="s">
        <v>16</v>
      </c>
      <c r="C78" s="26">
        <v>0.13636363636363635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3.5294117647058823E-2</v>
      </c>
      <c r="J78" s="26">
        <v>0</v>
      </c>
      <c r="K78" s="26">
        <v>0</v>
      </c>
      <c r="L78" s="26">
        <v>0.43933054393305437</v>
      </c>
      <c r="M78" s="46">
        <v>0</v>
      </c>
      <c r="N78" s="26">
        <v>0.5</v>
      </c>
      <c r="O78" s="26">
        <v>0.53125</v>
      </c>
      <c r="P78" s="46">
        <v>0</v>
      </c>
      <c r="Q78" s="26">
        <v>0.34020618556701032</v>
      </c>
      <c r="R78" s="26">
        <v>0.18995929443690637</v>
      </c>
      <c r="S78" s="46">
        <v>0</v>
      </c>
      <c r="T78" s="26">
        <v>0.34645669291338588</v>
      </c>
    </row>
    <row r="79" spans="1:20">
      <c r="A79" s="21" t="s">
        <v>3</v>
      </c>
      <c r="B79" s="21" t="s">
        <v>9</v>
      </c>
      <c r="C79" s="27">
        <v>7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20</v>
      </c>
      <c r="J79" s="27">
        <v>0</v>
      </c>
      <c r="K79" s="27">
        <v>0</v>
      </c>
      <c r="L79" s="27">
        <v>1</v>
      </c>
      <c r="M79" s="27">
        <v>2</v>
      </c>
      <c r="N79" s="27">
        <v>0</v>
      </c>
      <c r="O79" s="27">
        <v>4</v>
      </c>
      <c r="P79" s="27">
        <v>3</v>
      </c>
      <c r="Q79" s="27">
        <v>7</v>
      </c>
      <c r="R79" s="27">
        <v>32</v>
      </c>
      <c r="S79" s="27">
        <v>5</v>
      </c>
      <c r="T79" s="27">
        <v>7</v>
      </c>
    </row>
    <row r="80" spans="1:20" ht="28">
      <c r="A80" s="21"/>
      <c r="B80" s="21" t="s">
        <v>16</v>
      </c>
      <c r="C80" s="26">
        <v>0.31818181818181818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4.7058823529411764E-2</v>
      </c>
      <c r="J80" s="26">
        <v>0</v>
      </c>
      <c r="K80" s="26">
        <v>0</v>
      </c>
      <c r="L80" s="28">
        <v>4.1841004184100415E-3</v>
      </c>
      <c r="M80" s="26">
        <v>0.16666666666666663</v>
      </c>
      <c r="N80" s="26">
        <v>0</v>
      </c>
      <c r="O80" s="26">
        <v>0.125</v>
      </c>
      <c r="P80" s="26">
        <v>0.3</v>
      </c>
      <c r="Q80" s="26">
        <v>7.2164948453608241E-2</v>
      </c>
      <c r="R80" s="26">
        <v>4.3419267299864311E-2</v>
      </c>
      <c r="S80" s="26">
        <v>0.22727272727272727</v>
      </c>
      <c r="T80" s="26">
        <v>5.5118110236220472E-2</v>
      </c>
    </row>
    <row r="81" spans="1:20">
      <c r="A81" s="8" t="s">
        <v>17</v>
      </c>
      <c r="B81" s="2"/>
      <c r="C81" s="12">
        <v>22</v>
      </c>
      <c r="D81" s="12">
        <v>0</v>
      </c>
      <c r="E81" s="12">
        <v>0</v>
      </c>
      <c r="F81" s="12">
        <v>19</v>
      </c>
      <c r="G81" s="12">
        <v>0</v>
      </c>
      <c r="H81" s="12">
        <v>8</v>
      </c>
      <c r="I81" s="12">
        <v>425</v>
      </c>
      <c r="J81" s="12">
        <v>0</v>
      </c>
      <c r="K81" s="12">
        <v>0</v>
      </c>
      <c r="L81" s="12">
        <v>239</v>
      </c>
      <c r="M81" s="12">
        <v>12</v>
      </c>
      <c r="N81" s="12">
        <v>22</v>
      </c>
      <c r="O81" s="12">
        <v>32</v>
      </c>
      <c r="P81" s="12">
        <v>10</v>
      </c>
      <c r="Q81" s="12">
        <v>97</v>
      </c>
      <c r="R81" s="12">
        <v>737</v>
      </c>
      <c r="S81" s="12">
        <v>22</v>
      </c>
      <c r="T81" s="12">
        <v>127</v>
      </c>
    </row>
    <row r="82" spans="1:20">
      <c r="A82" s="8" t="s">
        <v>18</v>
      </c>
      <c r="B82" s="2"/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4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16</v>
      </c>
      <c r="J86" s="12">
        <v>0</v>
      </c>
      <c r="K86" s="12">
        <v>0</v>
      </c>
      <c r="L86" s="12">
        <v>1</v>
      </c>
      <c r="M86" s="12">
        <v>2</v>
      </c>
      <c r="N86" s="12">
        <v>0</v>
      </c>
      <c r="O86" s="12">
        <v>2</v>
      </c>
      <c r="P86" s="12">
        <v>1</v>
      </c>
      <c r="Q86" s="12">
        <v>1</v>
      </c>
      <c r="R86" s="12">
        <v>23</v>
      </c>
      <c r="S86" s="12">
        <v>3</v>
      </c>
      <c r="T86" s="12">
        <v>1</v>
      </c>
    </row>
    <row r="87" spans="1:20" ht="28">
      <c r="A87" s="2"/>
      <c r="B87" s="11" t="s">
        <v>16</v>
      </c>
      <c r="C87" s="13">
        <v>0.18181818181818182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3.7647058823529408E-2</v>
      </c>
      <c r="J87" s="13">
        <v>0</v>
      </c>
      <c r="K87" s="13">
        <v>0</v>
      </c>
      <c r="L87" s="14">
        <v>4.1841004184100415E-3</v>
      </c>
      <c r="M87" s="13">
        <v>0.16666666666666663</v>
      </c>
      <c r="N87" s="13">
        <v>0</v>
      </c>
      <c r="O87" s="13">
        <v>6.25E-2</v>
      </c>
      <c r="P87" s="13">
        <v>0.1</v>
      </c>
      <c r="Q87" s="13">
        <v>1.0309278350515462E-2</v>
      </c>
      <c r="R87" s="13">
        <v>3.1207598371777476E-2</v>
      </c>
      <c r="S87" s="13">
        <v>0.13636363636363635</v>
      </c>
      <c r="T87" s="14">
        <v>7.874015748031496E-3</v>
      </c>
    </row>
    <row r="88" spans="1:20">
      <c r="A88" s="2" t="s">
        <v>7</v>
      </c>
      <c r="B88" s="11" t="s">
        <v>9</v>
      </c>
      <c r="C88" s="12">
        <v>18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409</v>
      </c>
      <c r="J88" s="12">
        <v>0</v>
      </c>
      <c r="K88" s="12">
        <v>0</v>
      </c>
      <c r="L88" s="12">
        <v>238</v>
      </c>
      <c r="M88" s="12">
        <v>10</v>
      </c>
      <c r="N88" s="12">
        <v>22</v>
      </c>
      <c r="O88" s="12">
        <v>30</v>
      </c>
      <c r="P88" s="12">
        <v>9</v>
      </c>
      <c r="Q88" s="12">
        <v>96</v>
      </c>
      <c r="R88" s="12">
        <v>714</v>
      </c>
      <c r="S88" s="12">
        <v>19</v>
      </c>
      <c r="T88" s="12">
        <v>126</v>
      </c>
    </row>
    <row r="89" spans="1:20" ht="28">
      <c r="A89" s="2"/>
      <c r="B89" s="11" t="s">
        <v>16</v>
      </c>
      <c r="C89" s="13">
        <v>0.81818181818181823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0.96235294117647063</v>
      </c>
      <c r="J89" s="13">
        <v>0</v>
      </c>
      <c r="K89" s="13">
        <v>0</v>
      </c>
      <c r="L89" s="13">
        <v>0.99581589958159</v>
      </c>
      <c r="M89" s="13">
        <v>0.83333333333333348</v>
      </c>
      <c r="N89" s="13">
        <v>1</v>
      </c>
      <c r="O89" s="13">
        <v>0.9375</v>
      </c>
      <c r="P89" s="13">
        <v>0.9</v>
      </c>
      <c r="Q89" s="13">
        <v>0.98969072164948457</v>
      </c>
      <c r="R89" s="13">
        <v>0.96879240162822255</v>
      </c>
      <c r="S89" s="13">
        <v>0.86363636363636365</v>
      </c>
      <c r="T89" s="13">
        <v>0.99212598425196863</v>
      </c>
    </row>
    <row r="90" spans="1:20">
      <c r="A90" s="8" t="s">
        <v>17</v>
      </c>
      <c r="B90" s="2"/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32</v>
      </c>
      <c r="P90" s="12">
        <v>10</v>
      </c>
      <c r="Q90" s="12">
        <v>97</v>
      </c>
      <c r="R90" s="12">
        <v>737</v>
      </c>
      <c r="S90" s="12">
        <v>22</v>
      </c>
      <c r="T90" s="12">
        <v>127</v>
      </c>
    </row>
    <row r="91" spans="1:20">
      <c r="A91" s="8" t="s">
        <v>18</v>
      </c>
      <c r="B91" s="2"/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  <row r="96" spans="1:20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69" workbookViewId="0">
      <selection activeCell="C98" sqref="C98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12</v>
      </c>
      <c r="D3" s="12">
        <v>15</v>
      </c>
      <c r="E3" s="27">
        <v>32</v>
      </c>
      <c r="F3" s="12">
        <v>10</v>
      </c>
      <c r="G3" s="12">
        <v>7</v>
      </c>
      <c r="H3" s="12">
        <v>76</v>
      </c>
    </row>
    <row r="4" spans="1:8" ht="28">
      <c r="A4" s="42"/>
      <c r="B4" s="11" t="s">
        <v>16</v>
      </c>
      <c r="C4" s="13">
        <v>0.54545454545454541</v>
      </c>
      <c r="D4" s="13">
        <v>0.21428571428571427</v>
      </c>
      <c r="E4" s="26">
        <v>6.2868369351669937E-2</v>
      </c>
      <c r="F4" s="13">
        <v>3.1055900621118012E-2</v>
      </c>
      <c r="G4" s="13">
        <v>0.05</v>
      </c>
      <c r="H4" s="13">
        <v>7.149576669802446E-2</v>
      </c>
    </row>
    <row r="5" spans="1:8">
      <c r="A5" s="42" t="s">
        <v>2</v>
      </c>
      <c r="B5" s="11" t="s">
        <v>9</v>
      </c>
      <c r="C5" s="12">
        <v>3</v>
      </c>
      <c r="D5" s="12">
        <v>23</v>
      </c>
      <c r="E5" s="27">
        <v>153</v>
      </c>
      <c r="F5" s="12">
        <v>272</v>
      </c>
      <c r="G5" s="12">
        <v>21</v>
      </c>
      <c r="H5" s="12">
        <v>472</v>
      </c>
    </row>
    <row r="6" spans="1:8" ht="28">
      <c r="A6" s="42"/>
      <c r="B6" s="11" t="s">
        <v>16</v>
      </c>
      <c r="C6" s="13">
        <v>0.13636363636363635</v>
      </c>
      <c r="D6" s="13">
        <v>0.32857142857142851</v>
      </c>
      <c r="E6" s="26">
        <v>0.3005893909626719</v>
      </c>
      <c r="F6" s="13">
        <v>0.84472049689440998</v>
      </c>
      <c r="G6" s="13">
        <v>0.15</v>
      </c>
      <c r="H6" s="13">
        <v>0.44402634054562556</v>
      </c>
    </row>
    <row r="7" spans="1:8">
      <c r="A7" s="42" t="s">
        <v>1</v>
      </c>
      <c r="B7" s="11" t="s">
        <v>9</v>
      </c>
      <c r="C7" s="12">
        <v>2</v>
      </c>
      <c r="D7" s="12">
        <v>27</v>
      </c>
      <c r="E7" s="27">
        <v>253</v>
      </c>
      <c r="F7" s="12">
        <v>31</v>
      </c>
      <c r="G7" s="12">
        <v>26</v>
      </c>
      <c r="H7" s="12">
        <v>339</v>
      </c>
    </row>
    <row r="8" spans="1:8" ht="28">
      <c r="A8" s="42"/>
      <c r="B8" s="11" t="s">
        <v>16</v>
      </c>
      <c r="C8" s="13">
        <v>9.0909090909090912E-2</v>
      </c>
      <c r="D8" s="13">
        <v>0.38571428571428579</v>
      </c>
      <c r="E8" s="26">
        <v>0.49705304518664045</v>
      </c>
      <c r="F8" s="13">
        <v>9.627329192546584E-2</v>
      </c>
      <c r="G8" s="13">
        <v>0.18571428571428572</v>
      </c>
      <c r="H8" s="13">
        <v>0.31890874882408277</v>
      </c>
    </row>
    <row r="9" spans="1:8">
      <c r="A9" s="42" t="s">
        <v>3</v>
      </c>
      <c r="B9" s="11" t="s">
        <v>9</v>
      </c>
      <c r="C9" s="12">
        <v>5</v>
      </c>
      <c r="D9" s="12">
        <v>5</v>
      </c>
      <c r="E9" s="27">
        <v>71</v>
      </c>
      <c r="F9" s="12">
        <v>9</v>
      </c>
      <c r="G9" s="12">
        <v>16</v>
      </c>
      <c r="H9" s="12">
        <v>106</v>
      </c>
    </row>
    <row r="10" spans="1:8" ht="28">
      <c r="A10" s="42"/>
      <c r="B10" s="11" t="s">
        <v>16</v>
      </c>
      <c r="C10" s="13">
        <v>0.22727272727272727</v>
      </c>
      <c r="D10" s="13">
        <v>7.1428571428571425E-2</v>
      </c>
      <c r="E10" s="26">
        <v>0.13948919449901767</v>
      </c>
      <c r="F10" s="13">
        <v>2.7950310559006212E-2</v>
      </c>
      <c r="G10" s="13">
        <v>0.11428571428571428</v>
      </c>
      <c r="H10" s="13">
        <v>9.9717779868297274E-2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4</v>
      </c>
      <c r="D15" s="12">
        <v>3</v>
      </c>
      <c r="E15" s="27">
        <v>17</v>
      </c>
      <c r="F15" s="12">
        <v>2</v>
      </c>
      <c r="G15" s="12">
        <v>3</v>
      </c>
      <c r="H15" s="12">
        <v>29</v>
      </c>
    </row>
    <row r="16" spans="1:8" ht="28">
      <c r="A16" s="42"/>
      <c r="B16" s="11" t="s">
        <v>16</v>
      </c>
      <c r="C16" s="13">
        <v>0.18181818181818182</v>
      </c>
      <c r="D16" s="13">
        <v>4.2857142857142858E-2</v>
      </c>
      <c r="E16" s="26">
        <v>3.3398821218074658E-2</v>
      </c>
      <c r="F16" s="14">
        <v>6.2111801242236021E-3</v>
      </c>
      <c r="G16" s="13">
        <v>4.2857142857142858E-2</v>
      </c>
      <c r="H16" s="13">
        <v>2.920443101711984E-2</v>
      </c>
    </row>
    <row r="17" spans="1:12">
      <c r="A17" s="43" t="s">
        <v>7</v>
      </c>
      <c r="B17" s="11" t="s">
        <v>9</v>
      </c>
      <c r="C17" s="12">
        <v>18</v>
      </c>
      <c r="D17" s="12">
        <v>67</v>
      </c>
      <c r="E17" s="27">
        <v>492</v>
      </c>
      <c r="F17" s="12">
        <v>320</v>
      </c>
      <c r="G17" s="12">
        <v>67</v>
      </c>
      <c r="H17" s="12">
        <v>964</v>
      </c>
    </row>
    <row r="18" spans="1:12" ht="28">
      <c r="A18" s="42"/>
      <c r="B18" s="11" t="s">
        <v>16</v>
      </c>
      <c r="C18" s="13">
        <v>0.81818181818181823</v>
      </c>
      <c r="D18" s="13">
        <v>0.95714285714285718</v>
      </c>
      <c r="E18" s="26">
        <v>0.96660117878192542</v>
      </c>
      <c r="F18" s="13">
        <v>0.99378881987577639</v>
      </c>
      <c r="G18" s="13">
        <v>0.95714285714285718</v>
      </c>
      <c r="H18" s="13">
        <v>0.97079556898288011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70</v>
      </c>
      <c r="H19" s="12">
        <v>993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12</v>
      </c>
      <c r="D26" s="27">
        <v>1</v>
      </c>
      <c r="E26" s="27">
        <v>14</v>
      </c>
      <c r="F26" s="39">
        <v>24</v>
      </c>
      <c r="G26" s="39">
        <v>8</v>
      </c>
      <c r="H26" s="27">
        <v>9</v>
      </c>
      <c r="I26" s="27">
        <v>1</v>
      </c>
      <c r="J26" s="27">
        <v>0</v>
      </c>
      <c r="K26" s="27">
        <v>7</v>
      </c>
      <c r="L26" s="12">
        <v>76</v>
      </c>
    </row>
    <row r="27" spans="1:12" ht="28">
      <c r="A27" s="42"/>
      <c r="B27" s="11" t="s">
        <v>16</v>
      </c>
      <c r="C27" s="26">
        <v>0.54545454545454541</v>
      </c>
      <c r="D27" s="26">
        <v>3.5714285714285712E-2</v>
      </c>
      <c r="E27" s="26">
        <v>0.33333333333333326</v>
      </c>
      <c r="F27" s="40">
        <v>0.19047619047619047</v>
      </c>
      <c r="G27" s="40">
        <v>2.088772845953003E-2</v>
      </c>
      <c r="H27" s="26">
        <v>5.2631578947368418E-2</v>
      </c>
      <c r="I27" s="28">
        <v>6.6225165562913916E-3</v>
      </c>
      <c r="J27" s="26">
        <v>0</v>
      </c>
      <c r="K27" s="26">
        <v>0.1</v>
      </c>
      <c r="L27" s="13">
        <v>7.149576669802446E-2</v>
      </c>
    </row>
    <row r="28" spans="1:12">
      <c r="A28" s="42" t="s">
        <v>2</v>
      </c>
      <c r="B28" s="11" t="s">
        <v>9</v>
      </c>
      <c r="C28" s="27">
        <v>3</v>
      </c>
      <c r="D28" s="27">
        <v>9</v>
      </c>
      <c r="E28" s="27">
        <v>14</v>
      </c>
      <c r="F28" s="39">
        <v>32</v>
      </c>
      <c r="G28" s="39">
        <v>121</v>
      </c>
      <c r="H28" s="27">
        <v>136</v>
      </c>
      <c r="I28" s="27">
        <v>136</v>
      </c>
      <c r="J28" s="27">
        <v>0</v>
      </c>
      <c r="K28" s="27">
        <v>21</v>
      </c>
      <c r="L28" s="12">
        <v>472</v>
      </c>
    </row>
    <row r="29" spans="1:12" ht="28">
      <c r="A29" s="42"/>
      <c r="B29" s="11" t="s">
        <v>16</v>
      </c>
      <c r="C29" s="26">
        <v>0.13636363636363635</v>
      </c>
      <c r="D29" s="26">
        <v>0.32142857142857145</v>
      </c>
      <c r="E29" s="26">
        <v>0.33333333333333326</v>
      </c>
      <c r="F29" s="40">
        <v>0.25396825396825395</v>
      </c>
      <c r="G29" s="40">
        <v>0.31592689295039167</v>
      </c>
      <c r="H29" s="26">
        <v>0.79532163742690054</v>
      </c>
      <c r="I29" s="26">
        <v>0.90066225165562908</v>
      </c>
      <c r="J29" s="26">
        <v>0</v>
      </c>
      <c r="K29" s="26">
        <v>0.3</v>
      </c>
      <c r="L29" s="13">
        <v>0.44402634054562556</v>
      </c>
    </row>
    <row r="30" spans="1:12">
      <c r="A30" s="42" t="s">
        <v>1</v>
      </c>
      <c r="B30" s="11" t="s">
        <v>9</v>
      </c>
      <c r="C30" s="27">
        <v>2</v>
      </c>
      <c r="D30" s="27">
        <v>17</v>
      </c>
      <c r="E30" s="27">
        <v>10</v>
      </c>
      <c r="F30" s="39">
        <v>35</v>
      </c>
      <c r="G30" s="39">
        <v>218</v>
      </c>
      <c r="H30" s="27">
        <v>19</v>
      </c>
      <c r="I30" s="27">
        <v>12</v>
      </c>
      <c r="J30" s="27">
        <v>0</v>
      </c>
      <c r="K30" s="27">
        <v>26</v>
      </c>
      <c r="L30" s="12">
        <v>339</v>
      </c>
    </row>
    <row r="31" spans="1:12" ht="28">
      <c r="A31" s="42"/>
      <c r="B31" s="11" t="s">
        <v>16</v>
      </c>
      <c r="C31" s="26">
        <v>9.0909090909090912E-2</v>
      </c>
      <c r="D31" s="26">
        <v>0.6071428571428571</v>
      </c>
      <c r="E31" s="26">
        <v>0.23809523809523805</v>
      </c>
      <c r="F31" s="40">
        <v>0.27777777777777779</v>
      </c>
      <c r="G31" s="40">
        <v>0.56919060052219317</v>
      </c>
      <c r="H31" s="26">
        <v>0.1111111111111111</v>
      </c>
      <c r="I31" s="26">
        <v>7.9470198675496692E-2</v>
      </c>
      <c r="J31" s="26">
        <v>0</v>
      </c>
      <c r="K31" s="26">
        <v>0.37142857142857144</v>
      </c>
      <c r="L31" s="13">
        <v>0.31890874882408277</v>
      </c>
    </row>
    <row r="32" spans="1:12">
      <c r="A32" s="42" t="s">
        <v>3</v>
      </c>
      <c r="B32" s="11" t="s">
        <v>9</v>
      </c>
      <c r="C32" s="27">
        <v>5</v>
      </c>
      <c r="D32" s="27">
        <v>1</v>
      </c>
      <c r="E32" s="27">
        <v>4</v>
      </c>
      <c r="F32" s="39">
        <v>35</v>
      </c>
      <c r="G32" s="39">
        <v>36</v>
      </c>
      <c r="H32" s="27">
        <v>7</v>
      </c>
      <c r="I32" s="27">
        <v>2</v>
      </c>
      <c r="J32" s="27">
        <v>0</v>
      </c>
      <c r="K32" s="27">
        <v>16</v>
      </c>
      <c r="L32" s="12">
        <v>106</v>
      </c>
    </row>
    <row r="33" spans="1:14" ht="28">
      <c r="A33" s="42"/>
      <c r="B33" s="11" t="s">
        <v>16</v>
      </c>
      <c r="C33" s="26">
        <v>0.22727272727272727</v>
      </c>
      <c r="D33" s="26">
        <v>3.5714285714285712E-2</v>
      </c>
      <c r="E33" s="26">
        <v>9.5238095238095233E-2</v>
      </c>
      <c r="F33" s="40">
        <v>0.27777777777777779</v>
      </c>
      <c r="G33" s="40">
        <v>9.3994778067885101E-2</v>
      </c>
      <c r="H33" s="26">
        <v>4.0935672514619881E-2</v>
      </c>
      <c r="I33" s="26">
        <v>1.3245033112582783E-2</v>
      </c>
      <c r="J33" s="26">
        <v>0</v>
      </c>
      <c r="K33" s="26">
        <v>0.22857142857142856</v>
      </c>
      <c r="L33" s="13">
        <v>9.9717779868297274E-2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39">
        <v>126</v>
      </c>
      <c r="G34" s="39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40">
        <v>1</v>
      </c>
      <c r="G35" s="40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4</v>
      </c>
      <c r="D38" s="27">
        <v>0</v>
      </c>
      <c r="E38" s="27">
        <v>3</v>
      </c>
      <c r="F38" s="27">
        <v>8</v>
      </c>
      <c r="G38" s="27">
        <v>9</v>
      </c>
      <c r="H38" s="27">
        <v>2</v>
      </c>
      <c r="I38" s="27">
        <v>0</v>
      </c>
      <c r="J38" s="27">
        <v>3</v>
      </c>
      <c r="K38" s="27">
        <v>3</v>
      </c>
      <c r="L38" s="12">
        <v>32</v>
      </c>
    </row>
    <row r="39" spans="1:14" ht="28">
      <c r="A39" s="42"/>
      <c r="B39" s="11" t="s">
        <v>16</v>
      </c>
      <c r="C39" s="26">
        <v>0.18181818181818182</v>
      </c>
      <c r="D39" s="26">
        <v>0</v>
      </c>
      <c r="E39" s="26">
        <v>7.1428571428571425E-2</v>
      </c>
      <c r="F39" s="26">
        <v>6.3492063492063489E-2</v>
      </c>
      <c r="G39" s="26">
        <v>2.3498694516971275E-2</v>
      </c>
      <c r="H39" s="26">
        <v>1.1695906432748537E-2</v>
      </c>
      <c r="I39" s="26">
        <v>0</v>
      </c>
      <c r="J39" s="26">
        <v>4.2857142857142858E-2</v>
      </c>
      <c r="K39" s="26">
        <v>4.2857142857142858E-2</v>
      </c>
      <c r="L39" s="13">
        <v>3.0103480714957668E-2</v>
      </c>
    </row>
    <row r="40" spans="1:14">
      <c r="A40" s="43" t="s">
        <v>7</v>
      </c>
      <c r="B40" s="11" t="s">
        <v>9</v>
      </c>
      <c r="C40" s="27">
        <v>18</v>
      </c>
      <c r="D40" s="27">
        <v>28</v>
      </c>
      <c r="E40" s="27">
        <v>39</v>
      </c>
      <c r="F40" s="27">
        <v>118</v>
      </c>
      <c r="G40" s="27">
        <v>374</v>
      </c>
      <c r="H40" s="27">
        <v>169</v>
      </c>
      <c r="I40" s="27">
        <v>151</v>
      </c>
      <c r="J40" s="27">
        <v>67</v>
      </c>
      <c r="K40" s="27">
        <v>67</v>
      </c>
      <c r="L40" s="12">
        <v>1031</v>
      </c>
    </row>
    <row r="41" spans="1:14" ht="28">
      <c r="A41" s="42"/>
      <c r="B41" s="11" t="s">
        <v>16</v>
      </c>
      <c r="C41" s="26">
        <v>0.81818181818181823</v>
      </c>
      <c r="D41" s="26">
        <v>1</v>
      </c>
      <c r="E41" s="26">
        <v>0.9285714285714286</v>
      </c>
      <c r="F41" s="26">
        <v>0.9365079365079364</v>
      </c>
      <c r="G41" s="26">
        <v>0.97650130548302871</v>
      </c>
      <c r="H41" s="26">
        <v>0.98830409356725146</v>
      </c>
      <c r="I41" s="26">
        <v>1</v>
      </c>
      <c r="J41" s="26">
        <v>0.95714285714285718</v>
      </c>
      <c r="K41" s="26">
        <v>0.95714285714285718</v>
      </c>
      <c r="L41" s="13">
        <v>0.96989651928504228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13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12">
        <v>12</v>
      </c>
      <c r="D48" s="12">
        <v>0</v>
      </c>
      <c r="E48" s="12">
        <v>1</v>
      </c>
      <c r="F48" s="12">
        <v>14</v>
      </c>
      <c r="G48" s="12">
        <v>26</v>
      </c>
      <c r="H48" s="12">
        <v>0</v>
      </c>
      <c r="I48" s="12">
        <v>6</v>
      </c>
      <c r="J48" s="12">
        <v>4</v>
      </c>
      <c r="K48" s="12">
        <v>1</v>
      </c>
      <c r="L48" s="12">
        <v>6</v>
      </c>
      <c r="M48" s="12">
        <v>46</v>
      </c>
      <c r="N48" s="12">
        <v>24</v>
      </c>
    </row>
    <row r="49" spans="1:14" ht="28">
      <c r="A49" s="42"/>
      <c r="B49" s="11" t="s">
        <v>16</v>
      </c>
      <c r="C49" s="13">
        <v>0.54545454545454541</v>
      </c>
      <c r="D49" s="26">
        <v>0</v>
      </c>
      <c r="E49" s="13">
        <v>9.0909090909090912E-2</v>
      </c>
      <c r="F49" s="13">
        <v>0.23728813559322035</v>
      </c>
      <c r="G49" s="13">
        <v>6.1176470588235297E-2</v>
      </c>
      <c r="H49" s="26">
        <v>0</v>
      </c>
      <c r="I49" s="13">
        <v>2.4390243902439025E-2</v>
      </c>
      <c r="J49" s="13">
        <v>5.2631578947368418E-2</v>
      </c>
      <c r="K49" s="13">
        <v>0.14285714285714285</v>
      </c>
      <c r="L49" s="13">
        <v>9.5238095238095233E-2</v>
      </c>
      <c r="M49" s="13">
        <v>6.4697609001406475E-2</v>
      </c>
      <c r="N49" s="13">
        <v>0.12121212121212122</v>
      </c>
    </row>
    <row r="50" spans="1:14">
      <c r="A50" s="42" t="s">
        <v>2</v>
      </c>
      <c r="B50" s="11" t="s">
        <v>9</v>
      </c>
      <c r="C50" s="12">
        <v>3</v>
      </c>
      <c r="D50" s="12">
        <v>0</v>
      </c>
      <c r="E50" s="12">
        <v>5</v>
      </c>
      <c r="F50" s="12">
        <v>18</v>
      </c>
      <c r="G50" s="12">
        <v>130</v>
      </c>
      <c r="H50" s="12">
        <v>0</v>
      </c>
      <c r="I50" s="12">
        <v>213</v>
      </c>
      <c r="J50" s="12">
        <v>59</v>
      </c>
      <c r="K50" s="12">
        <v>2</v>
      </c>
      <c r="L50" s="12">
        <v>19</v>
      </c>
      <c r="M50" s="12">
        <v>353</v>
      </c>
      <c r="N50" s="12">
        <v>96</v>
      </c>
    </row>
    <row r="51" spans="1:14" ht="28">
      <c r="A51" s="42"/>
      <c r="B51" s="11" t="s">
        <v>16</v>
      </c>
      <c r="C51" s="13">
        <v>0.13636363636363635</v>
      </c>
      <c r="D51" s="26">
        <v>0</v>
      </c>
      <c r="E51" s="13">
        <v>0.45454545454545453</v>
      </c>
      <c r="F51" s="13">
        <v>0.30508474576271188</v>
      </c>
      <c r="G51" s="13">
        <v>0.30588235294117649</v>
      </c>
      <c r="H51" s="26">
        <v>0</v>
      </c>
      <c r="I51" s="13">
        <v>0.86585365853658536</v>
      </c>
      <c r="J51" s="13">
        <v>0.77631578947368418</v>
      </c>
      <c r="K51" s="13">
        <v>0.2857142857142857</v>
      </c>
      <c r="L51" s="13">
        <v>0.30158730158730157</v>
      </c>
      <c r="M51" s="13">
        <v>0.49648382559774967</v>
      </c>
      <c r="N51" s="13">
        <v>0.48484848484848486</v>
      </c>
    </row>
    <row r="52" spans="1:14">
      <c r="A52" s="42" t="s">
        <v>1</v>
      </c>
      <c r="B52" s="11" t="s">
        <v>9</v>
      </c>
      <c r="C52" s="12">
        <v>2</v>
      </c>
      <c r="D52" s="12">
        <v>0</v>
      </c>
      <c r="E52" s="12">
        <v>5</v>
      </c>
      <c r="F52" s="12">
        <v>22</v>
      </c>
      <c r="G52" s="12">
        <v>208</v>
      </c>
      <c r="H52" s="12">
        <v>0</v>
      </c>
      <c r="I52" s="12">
        <v>25</v>
      </c>
      <c r="J52" s="12">
        <v>6</v>
      </c>
      <c r="K52" s="12">
        <v>3</v>
      </c>
      <c r="L52" s="12">
        <v>23</v>
      </c>
      <c r="M52" s="12">
        <v>243</v>
      </c>
      <c r="N52" s="12">
        <v>51</v>
      </c>
    </row>
    <row r="53" spans="1:14" ht="28">
      <c r="A53" s="42"/>
      <c r="B53" s="11" t="s">
        <v>16</v>
      </c>
      <c r="C53" s="13">
        <v>9.0909090909090912E-2</v>
      </c>
      <c r="D53" s="26">
        <v>0</v>
      </c>
      <c r="E53" s="13">
        <v>0.45454545454545453</v>
      </c>
      <c r="F53" s="13">
        <v>0.3728813559322034</v>
      </c>
      <c r="G53" s="13">
        <v>0.48941176470588238</v>
      </c>
      <c r="H53" s="26">
        <v>0</v>
      </c>
      <c r="I53" s="13">
        <v>0.1016260162601626</v>
      </c>
      <c r="J53" s="13">
        <v>7.8947368421052627E-2</v>
      </c>
      <c r="K53" s="13">
        <v>0.42857142857142855</v>
      </c>
      <c r="L53" s="13">
        <v>0.36507936507936506</v>
      </c>
      <c r="M53" s="13">
        <v>0.34177215189873417</v>
      </c>
      <c r="N53" s="13">
        <v>0.25757575757575757</v>
      </c>
    </row>
    <row r="54" spans="1:14">
      <c r="A54" s="42" t="s">
        <v>3</v>
      </c>
      <c r="B54" s="11" t="s">
        <v>9</v>
      </c>
      <c r="C54" s="12">
        <v>5</v>
      </c>
      <c r="D54" s="12">
        <v>0</v>
      </c>
      <c r="E54" s="12">
        <v>0</v>
      </c>
      <c r="F54" s="12">
        <v>5</v>
      </c>
      <c r="G54" s="12">
        <v>61</v>
      </c>
      <c r="H54" s="12">
        <v>0</v>
      </c>
      <c r="I54" s="12">
        <v>2</v>
      </c>
      <c r="J54" s="12">
        <v>7</v>
      </c>
      <c r="K54" s="12">
        <v>1</v>
      </c>
      <c r="L54" s="12">
        <v>15</v>
      </c>
      <c r="M54" s="12">
        <v>69</v>
      </c>
      <c r="N54" s="12">
        <v>27</v>
      </c>
    </row>
    <row r="55" spans="1:14" ht="28">
      <c r="A55" s="42"/>
      <c r="B55" s="11" t="s">
        <v>16</v>
      </c>
      <c r="C55" s="13">
        <v>0.22727272727272727</v>
      </c>
      <c r="D55" s="26">
        <v>0</v>
      </c>
      <c r="E55" s="13">
        <v>0</v>
      </c>
      <c r="F55" s="13">
        <v>8.4745762711864403E-2</v>
      </c>
      <c r="G55" s="13">
        <v>0.14352941176470588</v>
      </c>
      <c r="H55" s="26">
        <v>0</v>
      </c>
      <c r="I55" s="13">
        <v>8.130081300813009E-3</v>
      </c>
      <c r="J55" s="13">
        <v>9.2105263157894732E-2</v>
      </c>
      <c r="K55" s="13">
        <v>0.14285714285714285</v>
      </c>
      <c r="L55" s="13">
        <v>0.23809523809523808</v>
      </c>
      <c r="M55" s="13">
        <v>9.7046413502109699E-2</v>
      </c>
      <c r="N55" s="13">
        <v>0.13636363636363635</v>
      </c>
    </row>
    <row r="56" spans="1:14">
      <c r="A56" s="2"/>
      <c r="B56" s="8" t="s">
        <v>17</v>
      </c>
      <c r="C56" s="12">
        <v>22</v>
      </c>
      <c r="D56" s="12">
        <v>0</v>
      </c>
      <c r="E56" s="12">
        <v>11</v>
      </c>
      <c r="F56" s="12">
        <v>59</v>
      </c>
      <c r="G56" s="12">
        <v>425</v>
      </c>
      <c r="H56" s="12">
        <v>0</v>
      </c>
      <c r="I56" s="12">
        <v>246</v>
      </c>
      <c r="J56" s="12">
        <v>76</v>
      </c>
      <c r="K56" s="12">
        <v>7</v>
      </c>
      <c r="L56" s="12">
        <v>63</v>
      </c>
      <c r="M56" s="12">
        <v>711</v>
      </c>
      <c r="N56" s="12">
        <v>198</v>
      </c>
    </row>
    <row r="57" spans="1:14">
      <c r="A57" s="2"/>
      <c r="B57" s="8" t="s">
        <v>18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</row>
    <row r="58" spans="1:14">
      <c r="A58" s="1"/>
      <c r="B58" s="1"/>
      <c r="C58" s="1"/>
      <c r="D58" s="1"/>
      <c r="E58" s="1"/>
      <c r="F58" s="1"/>
      <c r="G58" s="1"/>
      <c r="H58" s="1"/>
    </row>
    <row r="59" spans="1:14">
      <c r="A59" s="1"/>
      <c r="B59" s="1"/>
      <c r="C59" s="1"/>
      <c r="D59" s="1"/>
      <c r="E59" s="1"/>
      <c r="F59" s="1"/>
      <c r="G59" s="1"/>
      <c r="H59" s="1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5">
        <v>4</v>
      </c>
      <c r="C62" s="12">
        <v>0</v>
      </c>
      <c r="D62" s="5">
        <v>0</v>
      </c>
      <c r="E62" s="12">
        <v>3</v>
      </c>
      <c r="F62" s="5">
        <v>15</v>
      </c>
      <c r="G62" s="12">
        <v>0</v>
      </c>
      <c r="H62" s="5">
        <v>0</v>
      </c>
      <c r="I62" s="12">
        <v>2</v>
      </c>
      <c r="J62" s="5">
        <v>1</v>
      </c>
      <c r="K62" s="12">
        <v>2</v>
      </c>
      <c r="L62" s="5">
        <v>20</v>
      </c>
      <c r="M62" s="12">
        <v>7</v>
      </c>
    </row>
    <row r="63" spans="1:14">
      <c r="A63" s="2"/>
      <c r="B63" s="6">
        <v>0.182</v>
      </c>
      <c r="C63" s="13">
        <v>0</v>
      </c>
      <c r="D63" s="6">
        <v>0</v>
      </c>
      <c r="E63" s="13">
        <v>5.0847457627118647E-2</v>
      </c>
      <c r="F63" s="6">
        <v>3.5000000000000003E-2</v>
      </c>
      <c r="G63" s="13">
        <v>0</v>
      </c>
      <c r="H63" s="6">
        <v>0</v>
      </c>
      <c r="I63" s="13">
        <v>2.6315789473684209E-2</v>
      </c>
      <c r="J63" s="6">
        <v>0.14299999999999999</v>
      </c>
      <c r="K63" s="13">
        <v>3.1746031746031744E-2</v>
      </c>
      <c r="L63" s="6">
        <v>2.8000000000000001E-2</v>
      </c>
      <c r="M63" s="13">
        <v>3.5353535353535352E-2</v>
      </c>
    </row>
    <row r="64" spans="1:14">
      <c r="A64" s="2" t="s">
        <v>7</v>
      </c>
      <c r="B64" s="5">
        <v>18</v>
      </c>
      <c r="C64" s="12">
        <v>0</v>
      </c>
      <c r="D64" s="5">
        <v>11</v>
      </c>
      <c r="E64" s="12">
        <v>56</v>
      </c>
      <c r="F64" s="5">
        <v>410</v>
      </c>
      <c r="G64" s="12">
        <v>0</v>
      </c>
      <c r="H64" s="5">
        <v>246</v>
      </c>
      <c r="I64" s="12">
        <v>74</v>
      </c>
      <c r="J64" s="5">
        <v>6</v>
      </c>
      <c r="K64" s="12">
        <v>61</v>
      </c>
      <c r="L64" s="5">
        <v>691</v>
      </c>
      <c r="M64" s="12">
        <v>191</v>
      </c>
    </row>
    <row r="65" spans="1:20">
      <c r="A65" s="2"/>
      <c r="B65" s="6">
        <v>0.81799999999999995</v>
      </c>
      <c r="C65" s="13">
        <v>0</v>
      </c>
      <c r="D65" s="6">
        <v>1</v>
      </c>
      <c r="E65" s="13">
        <v>0.94915254237288138</v>
      </c>
      <c r="F65" s="6">
        <v>0.96499999999999997</v>
      </c>
      <c r="G65" s="13">
        <v>0</v>
      </c>
      <c r="H65" s="6">
        <v>1</v>
      </c>
      <c r="I65" s="13">
        <v>0.97368421052631571</v>
      </c>
      <c r="J65" s="6">
        <v>0.85699999999999998</v>
      </c>
      <c r="K65" s="13">
        <v>0.96825396825396826</v>
      </c>
      <c r="L65" s="6">
        <v>0.97199999999999998</v>
      </c>
      <c r="M65" s="13">
        <v>0.96464646464646464</v>
      </c>
    </row>
    <row r="66" spans="1:20">
      <c r="A66" s="8" t="s">
        <v>17</v>
      </c>
      <c r="B66" s="5">
        <v>22</v>
      </c>
      <c r="C66" s="12">
        <v>0</v>
      </c>
      <c r="D66" s="5">
        <v>11</v>
      </c>
      <c r="E66" s="12">
        <v>59</v>
      </c>
      <c r="F66" s="5">
        <v>425</v>
      </c>
      <c r="G66" s="12">
        <v>0</v>
      </c>
      <c r="H66" s="5">
        <v>246</v>
      </c>
      <c r="I66" s="12">
        <v>76</v>
      </c>
      <c r="J66" s="5">
        <v>7</v>
      </c>
      <c r="K66" s="12">
        <v>63</v>
      </c>
      <c r="L66" s="5">
        <v>711</v>
      </c>
      <c r="M66" s="12">
        <v>198</v>
      </c>
    </row>
    <row r="67" spans="1:20">
      <c r="A67" s="8" t="s">
        <v>18</v>
      </c>
      <c r="B67" s="6">
        <v>1</v>
      </c>
      <c r="C67" s="13">
        <v>1</v>
      </c>
      <c r="D67" s="6">
        <v>1</v>
      </c>
      <c r="E67" s="13">
        <v>1</v>
      </c>
      <c r="F67" s="6">
        <v>1</v>
      </c>
      <c r="G67" s="13">
        <v>1</v>
      </c>
      <c r="H67" s="6">
        <v>1</v>
      </c>
      <c r="I67" s="13">
        <v>1</v>
      </c>
      <c r="J67" s="6">
        <v>1</v>
      </c>
      <c r="K67" s="13">
        <v>1</v>
      </c>
      <c r="L67" s="6">
        <v>1</v>
      </c>
      <c r="M67" s="13">
        <v>1</v>
      </c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12</v>
      </c>
      <c r="D73" s="27">
        <v>0</v>
      </c>
      <c r="E73" s="27">
        <v>0</v>
      </c>
      <c r="F73" s="27">
        <v>1</v>
      </c>
      <c r="G73" s="27">
        <v>0</v>
      </c>
      <c r="H73" s="27">
        <v>0</v>
      </c>
      <c r="I73" s="27">
        <v>26</v>
      </c>
      <c r="J73" s="27">
        <v>0</v>
      </c>
      <c r="K73" s="27">
        <v>0</v>
      </c>
      <c r="L73" s="27">
        <v>8</v>
      </c>
      <c r="M73" s="27">
        <v>0</v>
      </c>
      <c r="N73" s="27">
        <v>2</v>
      </c>
      <c r="O73" s="27">
        <v>3</v>
      </c>
      <c r="P73" s="27">
        <v>0</v>
      </c>
      <c r="Q73" s="27">
        <v>4</v>
      </c>
      <c r="R73" s="27">
        <v>50</v>
      </c>
      <c r="S73" s="27">
        <v>0</v>
      </c>
      <c r="T73" s="27">
        <v>6</v>
      </c>
    </row>
    <row r="74" spans="1:20" ht="28">
      <c r="A74" s="21"/>
      <c r="B74" s="21" t="s">
        <v>16</v>
      </c>
      <c r="C74" s="26">
        <v>0.54545454545454541</v>
      </c>
      <c r="D74" s="26">
        <v>0</v>
      </c>
      <c r="E74" s="26">
        <v>0</v>
      </c>
      <c r="F74" s="26">
        <v>5.2631578947368418E-2</v>
      </c>
      <c r="G74" s="26">
        <v>0</v>
      </c>
      <c r="H74" s="26">
        <v>0</v>
      </c>
      <c r="I74" s="26">
        <v>6.1176470588235297E-2</v>
      </c>
      <c r="J74" s="26">
        <v>0</v>
      </c>
      <c r="K74" s="26">
        <v>0</v>
      </c>
      <c r="L74" s="26">
        <v>3.3472803347280332E-2</v>
      </c>
      <c r="M74" s="26">
        <v>0</v>
      </c>
      <c r="N74" s="26">
        <v>9.0909090909090912E-2</v>
      </c>
      <c r="O74" s="26">
        <v>9.375E-2</v>
      </c>
      <c r="P74" s="26">
        <v>0</v>
      </c>
      <c r="Q74" s="26">
        <v>4.1237113402061848E-2</v>
      </c>
      <c r="R74" s="26">
        <v>6.7842605156037988E-2</v>
      </c>
      <c r="S74" s="26">
        <v>0</v>
      </c>
      <c r="T74" s="26">
        <v>4.7244094488188976E-2</v>
      </c>
    </row>
    <row r="75" spans="1:20">
      <c r="A75" s="21" t="s">
        <v>2</v>
      </c>
      <c r="B75" s="21" t="s">
        <v>9</v>
      </c>
      <c r="C75" s="27">
        <v>3</v>
      </c>
      <c r="D75" s="27">
        <v>0</v>
      </c>
      <c r="E75" s="27">
        <v>0</v>
      </c>
      <c r="F75" s="27">
        <v>8</v>
      </c>
      <c r="G75" s="27">
        <v>0</v>
      </c>
      <c r="H75" s="27">
        <v>1</v>
      </c>
      <c r="I75" s="27">
        <v>130</v>
      </c>
      <c r="J75" s="27">
        <v>0</v>
      </c>
      <c r="K75" s="27">
        <v>0</v>
      </c>
      <c r="L75" s="27">
        <v>201</v>
      </c>
      <c r="M75" s="27">
        <v>9</v>
      </c>
      <c r="N75" s="27">
        <v>19</v>
      </c>
      <c r="O75" s="27">
        <v>6</v>
      </c>
      <c r="P75" s="27">
        <v>0</v>
      </c>
      <c r="Q75" s="27">
        <v>15</v>
      </c>
      <c r="R75" s="27">
        <v>348</v>
      </c>
      <c r="S75" s="27">
        <v>9</v>
      </c>
      <c r="T75" s="27">
        <v>35</v>
      </c>
    </row>
    <row r="76" spans="1:20" ht="28">
      <c r="A76" s="21"/>
      <c r="B76" s="21" t="s">
        <v>16</v>
      </c>
      <c r="C76" s="26">
        <v>0.13636363636363635</v>
      </c>
      <c r="D76" s="26">
        <v>0</v>
      </c>
      <c r="E76" s="26">
        <v>0</v>
      </c>
      <c r="F76" s="26">
        <v>0.42105263157894735</v>
      </c>
      <c r="G76" s="26">
        <v>0</v>
      </c>
      <c r="H76" s="26">
        <v>0.125</v>
      </c>
      <c r="I76" s="26">
        <v>0.30588235294117649</v>
      </c>
      <c r="J76" s="26">
        <v>0</v>
      </c>
      <c r="K76" s="26">
        <v>0</v>
      </c>
      <c r="L76" s="26">
        <v>0.84100418410041844</v>
      </c>
      <c r="M76" s="26">
        <v>0.75</v>
      </c>
      <c r="N76" s="26">
        <v>0.86363636363636365</v>
      </c>
      <c r="O76" s="26">
        <v>0.1875</v>
      </c>
      <c r="P76" s="26">
        <v>0</v>
      </c>
      <c r="Q76" s="26">
        <v>0.15463917525773196</v>
      </c>
      <c r="R76" s="26">
        <v>0.47218453188602444</v>
      </c>
      <c r="S76" s="26">
        <v>0.40909090909090912</v>
      </c>
      <c r="T76" s="26">
        <v>0.27559055118110237</v>
      </c>
    </row>
    <row r="77" spans="1:20">
      <c r="A77" s="21" t="s">
        <v>1</v>
      </c>
      <c r="B77" s="21" t="s">
        <v>9</v>
      </c>
      <c r="C77" s="27">
        <v>2</v>
      </c>
      <c r="D77" s="27">
        <v>0</v>
      </c>
      <c r="E77" s="27">
        <v>0</v>
      </c>
      <c r="F77" s="27">
        <v>10</v>
      </c>
      <c r="G77" s="27">
        <v>0</v>
      </c>
      <c r="H77" s="27">
        <v>6</v>
      </c>
      <c r="I77" s="27">
        <v>208</v>
      </c>
      <c r="J77" s="27">
        <v>0</v>
      </c>
      <c r="K77" s="27">
        <v>0</v>
      </c>
      <c r="L77" s="27">
        <v>24</v>
      </c>
      <c r="M77" s="27">
        <v>1</v>
      </c>
      <c r="N77" s="27">
        <v>0</v>
      </c>
      <c r="O77" s="27">
        <v>5</v>
      </c>
      <c r="P77" s="27">
        <v>2</v>
      </c>
      <c r="Q77" s="27">
        <v>19</v>
      </c>
      <c r="R77" s="27">
        <v>249</v>
      </c>
      <c r="S77" s="27">
        <v>3</v>
      </c>
      <c r="T77" s="27">
        <v>25</v>
      </c>
    </row>
    <row r="78" spans="1:20" ht="28">
      <c r="A78" s="21"/>
      <c r="B78" s="21" t="s">
        <v>16</v>
      </c>
      <c r="C78" s="26">
        <v>9.0909090909090912E-2</v>
      </c>
      <c r="D78" s="26">
        <v>0</v>
      </c>
      <c r="E78" s="26">
        <v>0</v>
      </c>
      <c r="F78" s="26">
        <v>0.52631578947368418</v>
      </c>
      <c r="G78" s="26">
        <v>0</v>
      </c>
      <c r="H78" s="26">
        <v>0.75</v>
      </c>
      <c r="I78" s="26">
        <v>0.48941176470588238</v>
      </c>
      <c r="J78" s="26">
        <v>0</v>
      </c>
      <c r="K78" s="26">
        <v>0</v>
      </c>
      <c r="L78" s="26">
        <v>0.100418410041841</v>
      </c>
      <c r="M78" s="26">
        <v>8.3333333333333315E-2</v>
      </c>
      <c r="N78" s="26">
        <v>0</v>
      </c>
      <c r="O78" s="26">
        <v>0.15625</v>
      </c>
      <c r="P78" s="26">
        <v>0.2</v>
      </c>
      <c r="Q78" s="26">
        <v>0.19587628865979384</v>
      </c>
      <c r="R78" s="26">
        <v>0.33785617367706922</v>
      </c>
      <c r="S78" s="26">
        <v>0.13636363636363635</v>
      </c>
      <c r="T78" s="26">
        <v>0.19685039370078741</v>
      </c>
    </row>
    <row r="79" spans="1:20">
      <c r="A79" s="21" t="s">
        <v>3</v>
      </c>
      <c r="B79" s="21" t="s">
        <v>9</v>
      </c>
      <c r="C79" s="27">
        <v>5</v>
      </c>
      <c r="D79" s="27">
        <v>0</v>
      </c>
      <c r="E79" s="27">
        <v>0</v>
      </c>
      <c r="F79" s="27">
        <v>0</v>
      </c>
      <c r="G79" s="27">
        <v>0</v>
      </c>
      <c r="H79" s="27">
        <v>1</v>
      </c>
      <c r="I79" s="27">
        <v>61</v>
      </c>
      <c r="J79" s="27">
        <v>0</v>
      </c>
      <c r="K79" s="27">
        <v>0</v>
      </c>
      <c r="L79" s="27">
        <v>6</v>
      </c>
      <c r="M79" s="27">
        <v>2</v>
      </c>
      <c r="N79" s="27">
        <v>1</v>
      </c>
      <c r="O79" s="27">
        <v>4</v>
      </c>
      <c r="P79" s="27">
        <v>3</v>
      </c>
      <c r="Q79" s="27">
        <v>9</v>
      </c>
      <c r="R79" s="27">
        <v>76</v>
      </c>
      <c r="S79" s="27">
        <v>5</v>
      </c>
      <c r="T79" s="27">
        <v>11</v>
      </c>
    </row>
    <row r="80" spans="1:20" ht="28">
      <c r="A80" s="21"/>
      <c r="B80" s="21" t="s">
        <v>16</v>
      </c>
      <c r="C80" s="26">
        <v>0.22727272727272727</v>
      </c>
      <c r="D80" s="26">
        <v>0</v>
      </c>
      <c r="E80" s="26">
        <v>0</v>
      </c>
      <c r="F80" s="26">
        <v>0</v>
      </c>
      <c r="G80" s="26">
        <v>0</v>
      </c>
      <c r="H80" s="26">
        <v>0.125</v>
      </c>
      <c r="I80" s="26">
        <v>0.14352941176470588</v>
      </c>
      <c r="J80" s="26">
        <v>0</v>
      </c>
      <c r="K80" s="26">
        <v>0</v>
      </c>
      <c r="L80" s="26">
        <v>2.5104602510460251E-2</v>
      </c>
      <c r="M80" s="26">
        <v>0.16666666666666663</v>
      </c>
      <c r="N80" s="26">
        <v>4.5454545454545456E-2</v>
      </c>
      <c r="O80" s="26">
        <v>0.125</v>
      </c>
      <c r="P80" s="26">
        <v>0.3</v>
      </c>
      <c r="Q80" s="26">
        <v>9.2783505154639179E-2</v>
      </c>
      <c r="R80" s="26">
        <v>0.10312075983717776</v>
      </c>
      <c r="S80" s="26">
        <v>0.22727272727272727</v>
      </c>
      <c r="T80" s="26">
        <v>8.6614173228346469E-2</v>
      </c>
    </row>
    <row r="81" spans="1:20">
      <c r="A81" s="8" t="s">
        <v>17</v>
      </c>
      <c r="B81" s="2"/>
      <c r="C81" s="12">
        <v>22</v>
      </c>
      <c r="D81" s="12">
        <v>0</v>
      </c>
      <c r="E81" s="12">
        <v>0</v>
      </c>
      <c r="F81" s="12">
        <v>19</v>
      </c>
      <c r="G81" s="12">
        <v>0</v>
      </c>
      <c r="H81" s="12">
        <v>8</v>
      </c>
      <c r="I81" s="12">
        <v>425</v>
      </c>
      <c r="J81" s="12">
        <v>0</v>
      </c>
      <c r="K81" s="12">
        <v>0</v>
      </c>
      <c r="L81" s="12">
        <v>239</v>
      </c>
      <c r="M81" s="12">
        <v>12</v>
      </c>
      <c r="N81" s="12">
        <v>22</v>
      </c>
      <c r="O81" s="12">
        <v>32</v>
      </c>
      <c r="P81" s="12">
        <v>10</v>
      </c>
      <c r="Q81" s="12">
        <v>97</v>
      </c>
      <c r="R81" s="12">
        <v>737</v>
      </c>
      <c r="S81" s="12">
        <v>22</v>
      </c>
      <c r="T81" s="12">
        <v>127</v>
      </c>
    </row>
    <row r="82" spans="1:20">
      <c r="A82" s="8" t="s">
        <v>18</v>
      </c>
      <c r="B82" s="2"/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21" t="s">
        <v>9</v>
      </c>
      <c r="C86" s="27">
        <v>4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15</v>
      </c>
      <c r="J86" s="27">
        <v>0</v>
      </c>
      <c r="K86" s="27">
        <v>0</v>
      </c>
      <c r="L86" s="27">
        <v>0</v>
      </c>
      <c r="M86" s="27">
        <v>2</v>
      </c>
      <c r="N86" s="27">
        <v>0</v>
      </c>
      <c r="O86" s="27">
        <v>2</v>
      </c>
      <c r="P86" s="27">
        <v>0</v>
      </c>
      <c r="Q86" s="27">
        <v>1</v>
      </c>
      <c r="R86" s="27">
        <v>21</v>
      </c>
      <c r="S86" s="27">
        <v>2</v>
      </c>
      <c r="T86" s="27">
        <v>1</v>
      </c>
    </row>
    <row r="87" spans="1:20" ht="28">
      <c r="A87" s="2"/>
      <c r="B87" s="21" t="s">
        <v>16</v>
      </c>
      <c r="C87" s="26">
        <v>0.18181818181818182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3.5294117647058823E-2</v>
      </c>
      <c r="J87" s="26">
        <v>0</v>
      </c>
      <c r="K87" s="26">
        <v>0</v>
      </c>
      <c r="L87" s="26">
        <v>0</v>
      </c>
      <c r="M87" s="26">
        <v>0.16666666666666663</v>
      </c>
      <c r="N87" s="26">
        <v>0</v>
      </c>
      <c r="O87" s="26">
        <v>0.1111111111111111</v>
      </c>
      <c r="P87" s="26">
        <v>0</v>
      </c>
      <c r="Q87" s="26">
        <v>2.1276595744680851E-2</v>
      </c>
      <c r="R87" s="26">
        <v>2.9045643153526968E-2</v>
      </c>
      <c r="S87" s="26">
        <v>0.1176470588235294</v>
      </c>
      <c r="T87" s="26">
        <v>1.2987012987012986E-2</v>
      </c>
    </row>
    <row r="88" spans="1:20">
      <c r="A88" s="2" t="s">
        <v>7</v>
      </c>
      <c r="B88" s="21" t="s">
        <v>9</v>
      </c>
      <c r="C88" s="27">
        <v>18</v>
      </c>
      <c r="D88" s="27">
        <v>0</v>
      </c>
      <c r="E88" s="27">
        <v>0</v>
      </c>
      <c r="F88" s="27">
        <v>19</v>
      </c>
      <c r="G88" s="27">
        <v>0</v>
      </c>
      <c r="H88" s="27">
        <v>8</v>
      </c>
      <c r="I88" s="27">
        <v>410</v>
      </c>
      <c r="J88" s="27">
        <v>0</v>
      </c>
      <c r="K88" s="27">
        <v>0</v>
      </c>
      <c r="L88" s="27">
        <v>239</v>
      </c>
      <c r="M88" s="27">
        <v>10</v>
      </c>
      <c r="N88" s="27">
        <v>22</v>
      </c>
      <c r="O88" s="27">
        <v>16</v>
      </c>
      <c r="P88" s="27">
        <v>5</v>
      </c>
      <c r="Q88" s="27">
        <v>46</v>
      </c>
      <c r="R88" s="27">
        <v>702</v>
      </c>
      <c r="S88" s="27">
        <v>15</v>
      </c>
      <c r="T88" s="27">
        <v>76</v>
      </c>
    </row>
    <row r="89" spans="1:20" ht="28">
      <c r="A89" s="2"/>
      <c r="B89" s="11" t="s">
        <v>16</v>
      </c>
      <c r="C89" s="13">
        <v>0.81818181818181823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0.96470588235294119</v>
      </c>
      <c r="J89" s="13">
        <v>0</v>
      </c>
      <c r="K89" s="13">
        <v>0</v>
      </c>
      <c r="L89" s="13">
        <v>1</v>
      </c>
      <c r="M89" s="13">
        <v>0.83333333333333348</v>
      </c>
      <c r="N89" s="13">
        <v>1</v>
      </c>
      <c r="O89" s="13">
        <v>0.88888888888888884</v>
      </c>
      <c r="P89" s="13">
        <v>1</v>
      </c>
      <c r="Q89" s="13">
        <v>0.97872340425531912</v>
      </c>
      <c r="R89" s="13">
        <v>0.97095435684647302</v>
      </c>
      <c r="S89" s="13">
        <v>0.88235294117647056</v>
      </c>
      <c r="T89" s="13">
        <v>0.98701298701298701</v>
      </c>
    </row>
    <row r="90" spans="1:20">
      <c r="A90" s="8" t="s">
        <v>17</v>
      </c>
      <c r="B90" s="2"/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18</v>
      </c>
      <c r="P90" s="12">
        <v>5</v>
      </c>
      <c r="Q90" s="12">
        <v>47</v>
      </c>
      <c r="R90" s="12">
        <v>723</v>
      </c>
      <c r="S90" s="12">
        <v>17</v>
      </c>
      <c r="T90" s="12">
        <v>77</v>
      </c>
    </row>
    <row r="91" spans="1:20">
      <c r="A91" s="8" t="s">
        <v>18</v>
      </c>
      <c r="B91" s="2"/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2" spans="1:20">
      <c r="A92" s="1"/>
      <c r="B92" s="1"/>
      <c r="C92" s="1"/>
      <c r="D92" s="1"/>
      <c r="E92" s="1"/>
      <c r="F92" s="1"/>
      <c r="G92" s="1"/>
      <c r="H92" s="1"/>
    </row>
    <row r="96" spans="1:20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s="1"/>
      <c r="B98" s="1"/>
      <c r="C98" s="1"/>
      <c r="D98" s="1"/>
      <c r="E98" s="1"/>
      <c r="F98" s="1"/>
      <c r="G98" s="1"/>
      <c r="H98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71" workbookViewId="0">
      <selection activeCell="H78" sqref="H78"/>
    </sheetView>
  </sheetViews>
  <sheetFormatPr baseColWidth="10" defaultRowHeight="15" x14ac:dyDescent="0"/>
  <sheetData>
    <row r="1" spans="1:8">
      <c r="A1" s="15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5</v>
      </c>
      <c r="B2" s="2"/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</row>
    <row r="3" spans="1:8">
      <c r="A3" s="42" t="s">
        <v>0</v>
      </c>
      <c r="B3" s="11" t="s">
        <v>9</v>
      </c>
      <c r="C3" s="12">
        <v>7</v>
      </c>
      <c r="D3" s="12">
        <v>34</v>
      </c>
      <c r="E3" s="27">
        <v>16</v>
      </c>
      <c r="F3" s="12">
        <v>40</v>
      </c>
      <c r="G3" s="12">
        <v>2</v>
      </c>
      <c r="H3" s="12">
        <v>99</v>
      </c>
    </row>
    <row r="4" spans="1:8" ht="28">
      <c r="A4" s="42"/>
      <c r="B4" s="11" t="s">
        <v>16</v>
      </c>
      <c r="C4" s="13">
        <v>0.31818181818181818</v>
      </c>
      <c r="D4" s="13">
        <v>0.48571428571428571</v>
      </c>
      <c r="E4" s="26">
        <v>3.1434184675834968E-2</v>
      </c>
      <c r="F4" s="13">
        <v>0.12422360248447205</v>
      </c>
      <c r="G4" s="13">
        <v>1.4285714285714285E-2</v>
      </c>
      <c r="H4" s="13">
        <v>9.3132643461900283E-2</v>
      </c>
    </row>
    <row r="5" spans="1:8">
      <c r="A5" s="42" t="s">
        <v>2</v>
      </c>
      <c r="B5" s="11" t="s">
        <v>9</v>
      </c>
      <c r="C5" s="12">
        <v>4</v>
      </c>
      <c r="D5" s="12">
        <v>16</v>
      </c>
      <c r="E5" s="27">
        <v>39</v>
      </c>
      <c r="F5" s="12">
        <v>49</v>
      </c>
      <c r="G5" s="12">
        <v>2</v>
      </c>
      <c r="H5" s="12">
        <v>110</v>
      </c>
    </row>
    <row r="6" spans="1:8" ht="28">
      <c r="A6" s="42"/>
      <c r="B6" s="11" t="s">
        <v>16</v>
      </c>
      <c r="C6" s="13">
        <v>0.18181818181818182</v>
      </c>
      <c r="D6" s="13">
        <v>0.22857142857142856</v>
      </c>
      <c r="E6" s="26">
        <v>7.6620825147347735E-2</v>
      </c>
      <c r="F6" s="13">
        <v>0.15217391304347827</v>
      </c>
      <c r="G6" s="13">
        <v>1.4285714285714285E-2</v>
      </c>
      <c r="H6" s="13">
        <v>0.10348071495766697</v>
      </c>
    </row>
    <row r="7" spans="1:8">
      <c r="A7" s="42" t="s">
        <v>1</v>
      </c>
      <c r="B7" s="11" t="s">
        <v>9</v>
      </c>
      <c r="C7" s="12">
        <v>5</v>
      </c>
      <c r="D7" s="12">
        <v>19</v>
      </c>
      <c r="E7" s="27">
        <v>45</v>
      </c>
      <c r="F7" s="12">
        <v>166</v>
      </c>
      <c r="G7" s="12">
        <v>18</v>
      </c>
      <c r="H7" s="12">
        <v>253</v>
      </c>
    </row>
    <row r="8" spans="1:8" ht="28">
      <c r="A8" s="42"/>
      <c r="B8" s="11" t="s">
        <v>16</v>
      </c>
      <c r="C8" s="13">
        <v>0.22727272727272727</v>
      </c>
      <c r="D8" s="13">
        <v>0.27142857142857141</v>
      </c>
      <c r="E8" s="26">
        <v>8.8408644400785844E-2</v>
      </c>
      <c r="F8" s="13">
        <v>0.51552795031055898</v>
      </c>
      <c r="G8" s="13">
        <v>0.12857142857142856</v>
      </c>
      <c r="H8" s="13">
        <v>0.23800564440263405</v>
      </c>
    </row>
    <row r="9" spans="1:8">
      <c r="A9" s="42" t="s">
        <v>3</v>
      </c>
      <c r="B9" s="11" t="s">
        <v>9</v>
      </c>
      <c r="C9" s="12">
        <v>6</v>
      </c>
      <c r="D9" s="12">
        <v>1</v>
      </c>
      <c r="E9" s="27">
        <v>409</v>
      </c>
      <c r="F9" s="12">
        <v>67</v>
      </c>
      <c r="G9" s="12">
        <v>48</v>
      </c>
      <c r="H9" s="12">
        <v>531</v>
      </c>
    </row>
    <row r="10" spans="1:8" ht="28">
      <c r="A10" s="42"/>
      <c r="B10" s="11" t="s">
        <v>16</v>
      </c>
      <c r="C10" s="13">
        <v>0.27272727272727271</v>
      </c>
      <c r="D10" s="13">
        <v>1.4285714285714285E-2</v>
      </c>
      <c r="E10" s="26">
        <v>0.8035363457760315</v>
      </c>
      <c r="F10" s="13">
        <v>0.20807453416149069</v>
      </c>
      <c r="G10" s="13">
        <v>0.34285714285714286</v>
      </c>
      <c r="H10" s="13">
        <v>0.49952963311382881</v>
      </c>
    </row>
    <row r="11" spans="1:8">
      <c r="A11" s="2"/>
      <c r="B11" s="8" t="s">
        <v>17</v>
      </c>
      <c r="C11" s="12">
        <v>22</v>
      </c>
      <c r="D11" s="12">
        <v>70</v>
      </c>
      <c r="E11" s="27">
        <v>509</v>
      </c>
      <c r="F11" s="12">
        <v>322</v>
      </c>
      <c r="G11" s="12">
        <v>140</v>
      </c>
      <c r="H11" s="12">
        <v>1063</v>
      </c>
    </row>
    <row r="12" spans="1:8">
      <c r="A12" s="2"/>
      <c r="B12" s="8" t="s">
        <v>18</v>
      </c>
      <c r="C12" s="13">
        <v>1</v>
      </c>
      <c r="D12" s="13">
        <v>1</v>
      </c>
      <c r="E12" s="26">
        <v>1</v>
      </c>
      <c r="F12" s="13">
        <v>1</v>
      </c>
      <c r="G12" s="13">
        <v>1</v>
      </c>
      <c r="H12" s="13">
        <v>1</v>
      </c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6</v>
      </c>
      <c r="B14" s="2"/>
      <c r="C14" s="10" t="s">
        <v>4</v>
      </c>
      <c r="D14" s="10" t="s">
        <v>11</v>
      </c>
      <c r="E14" s="10" t="s">
        <v>12</v>
      </c>
      <c r="F14" s="10" t="s">
        <v>13</v>
      </c>
      <c r="G14" s="10" t="s">
        <v>14</v>
      </c>
      <c r="H14" s="9" t="s">
        <v>15</v>
      </c>
    </row>
    <row r="15" spans="1:8">
      <c r="A15" s="43" t="s">
        <v>19</v>
      </c>
      <c r="B15" s="11" t="s">
        <v>9</v>
      </c>
      <c r="C15" s="12">
        <v>4</v>
      </c>
      <c r="D15" s="12">
        <v>0</v>
      </c>
      <c r="E15" s="27">
        <v>318</v>
      </c>
      <c r="F15" s="12">
        <v>45</v>
      </c>
      <c r="G15" s="12">
        <v>22</v>
      </c>
      <c r="H15" s="12">
        <v>389</v>
      </c>
    </row>
    <row r="16" spans="1:8" ht="28">
      <c r="A16" s="42"/>
      <c r="B16" s="11" t="s">
        <v>16</v>
      </c>
      <c r="C16" s="13">
        <v>0.18181818181818182</v>
      </c>
      <c r="D16" s="13">
        <v>0</v>
      </c>
      <c r="E16" s="26">
        <v>0.62475442043222007</v>
      </c>
      <c r="F16" s="13">
        <v>0.13975155279503104</v>
      </c>
      <c r="G16" s="13">
        <v>0.31428571428571428</v>
      </c>
      <c r="H16" s="13">
        <v>0.39174219536757299</v>
      </c>
    </row>
    <row r="17" spans="1:12">
      <c r="A17" s="43" t="s">
        <v>7</v>
      </c>
      <c r="B17" s="11" t="s">
        <v>9</v>
      </c>
      <c r="C17" s="12">
        <v>18</v>
      </c>
      <c r="D17" s="12">
        <v>70</v>
      </c>
      <c r="E17" s="27">
        <v>191</v>
      </c>
      <c r="F17" s="12">
        <v>277</v>
      </c>
      <c r="G17" s="12">
        <v>48</v>
      </c>
      <c r="H17" s="12">
        <v>604</v>
      </c>
    </row>
    <row r="18" spans="1:12" ht="28">
      <c r="A18" s="42"/>
      <c r="B18" s="11" t="s">
        <v>16</v>
      </c>
      <c r="C18" s="13">
        <v>0.81818181818181823</v>
      </c>
      <c r="D18" s="13">
        <v>1</v>
      </c>
      <c r="E18" s="26">
        <v>0.37524557956777999</v>
      </c>
      <c r="F18" s="13">
        <v>0.86024844720496896</v>
      </c>
      <c r="G18" s="13">
        <v>0.68571428571428572</v>
      </c>
      <c r="H18" s="13">
        <v>0.60825780463242696</v>
      </c>
    </row>
    <row r="19" spans="1:12">
      <c r="A19" s="2"/>
      <c r="B19" s="8" t="s">
        <v>17</v>
      </c>
      <c r="C19" s="12">
        <v>22</v>
      </c>
      <c r="D19" s="12">
        <v>70</v>
      </c>
      <c r="E19" s="27">
        <v>509</v>
      </c>
      <c r="F19" s="12">
        <v>322</v>
      </c>
      <c r="G19" s="12">
        <v>70</v>
      </c>
      <c r="H19" s="12">
        <v>993</v>
      </c>
    </row>
    <row r="20" spans="1:12">
      <c r="A20" s="2"/>
      <c r="B20" s="8" t="s">
        <v>18</v>
      </c>
      <c r="C20" s="13">
        <v>1</v>
      </c>
      <c r="D20" s="13">
        <v>1</v>
      </c>
      <c r="E20" s="26">
        <v>1</v>
      </c>
      <c r="F20" s="13">
        <v>1</v>
      </c>
      <c r="G20" s="13">
        <v>1</v>
      </c>
      <c r="H20" s="13">
        <v>1</v>
      </c>
    </row>
    <row r="21" spans="1:12">
      <c r="A21" s="1"/>
      <c r="B21" s="1"/>
      <c r="C21" s="1"/>
      <c r="D21" s="1"/>
      <c r="E21" s="1"/>
      <c r="F21" s="1"/>
      <c r="G21" s="1"/>
      <c r="H21" s="1"/>
    </row>
    <row r="22" spans="1:12">
      <c r="A22" s="1"/>
      <c r="B22" s="1"/>
      <c r="C22" s="1"/>
      <c r="D22" s="1"/>
      <c r="E22" s="1"/>
      <c r="F22" s="1"/>
      <c r="G22" s="1"/>
      <c r="H22" s="1"/>
    </row>
    <row r="23" spans="1:12">
      <c r="A23" s="15" t="s">
        <v>28</v>
      </c>
      <c r="B23" s="1"/>
      <c r="C23" s="1"/>
      <c r="D23" s="1"/>
      <c r="E23" s="1"/>
      <c r="F23" s="1"/>
      <c r="G23" s="1"/>
      <c r="H23" s="1"/>
    </row>
    <row r="24" spans="1:12">
      <c r="A24" s="1"/>
      <c r="B24" s="1"/>
      <c r="C24" s="1"/>
      <c r="D24" s="1"/>
      <c r="E24" s="1"/>
      <c r="F24" s="1"/>
      <c r="G24" s="1"/>
      <c r="H24" s="1"/>
    </row>
    <row r="25" spans="1:12" ht="28">
      <c r="A25" s="2" t="s">
        <v>5</v>
      </c>
      <c r="B25" s="2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4" t="s">
        <v>15</v>
      </c>
    </row>
    <row r="26" spans="1:12">
      <c r="A26" s="42" t="s">
        <v>0</v>
      </c>
      <c r="B26" s="11" t="s">
        <v>9</v>
      </c>
      <c r="C26" s="27">
        <v>7</v>
      </c>
      <c r="D26" s="27">
        <v>4</v>
      </c>
      <c r="E26" s="27">
        <v>30</v>
      </c>
      <c r="F26" s="27">
        <v>11</v>
      </c>
      <c r="G26" s="27">
        <v>5</v>
      </c>
      <c r="H26" s="27">
        <v>16</v>
      </c>
      <c r="I26" s="27">
        <v>24</v>
      </c>
      <c r="J26" s="27">
        <v>0</v>
      </c>
      <c r="K26" s="27">
        <v>2</v>
      </c>
      <c r="L26" s="12">
        <v>99</v>
      </c>
    </row>
    <row r="27" spans="1:12" ht="28">
      <c r="A27" s="42"/>
      <c r="B27" s="11" t="s">
        <v>16</v>
      </c>
      <c r="C27" s="26">
        <v>0.31818181818181818</v>
      </c>
      <c r="D27" s="26">
        <v>0.14285714285714285</v>
      </c>
      <c r="E27" s="26">
        <v>0.7142857142857143</v>
      </c>
      <c r="F27" s="26">
        <v>8.7301587301587297E-2</v>
      </c>
      <c r="G27" s="26">
        <v>1.3054830287206266E-2</v>
      </c>
      <c r="H27" s="26">
        <v>9.3567251461988299E-2</v>
      </c>
      <c r="I27" s="26">
        <v>0.15894039735099338</v>
      </c>
      <c r="J27" s="26">
        <v>0</v>
      </c>
      <c r="K27" s="26">
        <v>2.8571428571428571E-2</v>
      </c>
      <c r="L27" s="13">
        <v>9.3132643461900283E-2</v>
      </c>
    </row>
    <row r="28" spans="1:12">
      <c r="A28" s="42" t="s">
        <v>2</v>
      </c>
      <c r="B28" s="11" t="s">
        <v>9</v>
      </c>
      <c r="C28" s="27">
        <v>4</v>
      </c>
      <c r="D28" s="27">
        <v>11</v>
      </c>
      <c r="E28" s="27">
        <v>5</v>
      </c>
      <c r="F28" s="27">
        <v>15</v>
      </c>
      <c r="G28" s="27">
        <v>24</v>
      </c>
      <c r="H28" s="27">
        <v>23</v>
      </c>
      <c r="I28" s="27">
        <v>26</v>
      </c>
      <c r="J28" s="27">
        <v>0</v>
      </c>
      <c r="K28" s="27">
        <v>2</v>
      </c>
      <c r="L28" s="12">
        <v>110</v>
      </c>
    </row>
    <row r="29" spans="1:12" ht="28">
      <c r="A29" s="42"/>
      <c r="B29" s="11" t="s">
        <v>16</v>
      </c>
      <c r="C29" s="26">
        <v>0.18181818181818182</v>
      </c>
      <c r="D29" s="26">
        <v>0.39285714285714285</v>
      </c>
      <c r="E29" s="26">
        <v>0.11904761904761903</v>
      </c>
      <c r="F29" s="26">
        <v>0.11904761904761903</v>
      </c>
      <c r="G29" s="26">
        <v>6.2663185378590072E-2</v>
      </c>
      <c r="H29" s="26">
        <v>0.13450292397660818</v>
      </c>
      <c r="I29" s="26">
        <v>0.17218543046357618</v>
      </c>
      <c r="J29" s="26">
        <v>0</v>
      </c>
      <c r="K29" s="26">
        <v>2.8571428571428571E-2</v>
      </c>
      <c r="L29" s="13">
        <v>0.10348071495766697</v>
      </c>
    </row>
    <row r="30" spans="1:12">
      <c r="A30" s="42" t="s">
        <v>1</v>
      </c>
      <c r="B30" s="11" t="s">
        <v>9</v>
      </c>
      <c r="C30" s="27">
        <v>5</v>
      </c>
      <c r="D30" s="27">
        <v>13</v>
      </c>
      <c r="E30" s="27">
        <v>6</v>
      </c>
      <c r="F30" s="27">
        <v>7</v>
      </c>
      <c r="G30" s="27">
        <v>38</v>
      </c>
      <c r="H30" s="27">
        <v>92</v>
      </c>
      <c r="I30" s="27">
        <v>74</v>
      </c>
      <c r="J30" s="27">
        <v>0</v>
      </c>
      <c r="K30" s="27">
        <v>18</v>
      </c>
      <c r="L30" s="12">
        <v>253</v>
      </c>
    </row>
    <row r="31" spans="1:12" ht="28">
      <c r="A31" s="42"/>
      <c r="B31" s="11" t="s">
        <v>16</v>
      </c>
      <c r="C31" s="26">
        <v>0.22727272727272727</v>
      </c>
      <c r="D31" s="26">
        <v>0.4642857142857143</v>
      </c>
      <c r="E31" s="26">
        <v>0.14285714285714285</v>
      </c>
      <c r="F31" s="26">
        <v>5.5555555555555552E-2</v>
      </c>
      <c r="G31" s="26">
        <v>9.921671018276762E-2</v>
      </c>
      <c r="H31" s="26">
        <v>0.53801169590643272</v>
      </c>
      <c r="I31" s="26">
        <v>0.49006622516556292</v>
      </c>
      <c r="J31" s="26">
        <v>0</v>
      </c>
      <c r="K31" s="26">
        <v>0.25714285714285712</v>
      </c>
      <c r="L31" s="13">
        <v>0.23800564440263405</v>
      </c>
    </row>
    <row r="32" spans="1:12">
      <c r="A32" s="42" t="s">
        <v>3</v>
      </c>
      <c r="B32" s="11" t="s">
        <v>9</v>
      </c>
      <c r="C32" s="27">
        <v>6</v>
      </c>
      <c r="D32" s="27">
        <v>0</v>
      </c>
      <c r="E32" s="27">
        <v>1</v>
      </c>
      <c r="F32" s="27">
        <v>93</v>
      </c>
      <c r="G32" s="27">
        <v>316</v>
      </c>
      <c r="H32" s="27">
        <v>40</v>
      </c>
      <c r="I32" s="27">
        <v>27</v>
      </c>
      <c r="J32" s="27">
        <v>0</v>
      </c>
      <c r="K32" s="27">
        <v>48</v>
      </c>
      <c r="L32" s="12">
        <v>531</v>
      </c>
    </row>
    <row r="33" spans="1:14" ht="28">
      <c r="A33" s="42"/>
      <c r="B33" s="11" t="s">
        <v>16</v>
      </c>
      <c r="C33" s="26">
        <v>0.27272727272727271</v>
      </c>
      <c r="D33" s="26">
        <v>0</v>
      </c>
      <c r="E33" s="26">
        <v>2.3809523809523808E-2</v>
      </c>
      <c r="F33" s="26">
        <v>0.73809523809523814</v>
      </c>
      <c r="G33" s="26">
        <v>0.82506527415143605</v>
      </c>
      <c r="H33" s="26">
        <v>0.23391812865497072</v>
      </c>
      <c r="I33" s="26">
        <v>0.17880794701986755</v>
      </c>
      <c r="J33" s="26">
        <v>0</v>
      </c>
      <c r="K33" s="26">
        <v>0.68571428571428572</v>
      </c>
      <c r="L33" s="13">
        <v>0.49952963311382881</v>
      </c>
    </row>
    <row r="34" spans="1:14">
      <c r="A34" s="2"/>
      <c r="B34" s="8" t="s">
        <v>17</v>
      </c>
      <c r="C34" s="27">
        <v>22</v>
      </c>
      <c r="D34" s="27">
        <v>28</v>
      </c>
      <c r="E34" s="27">
        <v>42</v>
      </c>
      <c r="F34" s="27">
        <v>126</v>
      </c>
      <c r="G34" s="27">
        <v>383</v>
      </c>
      <c r="H34" s="27">
        <v>171</v>
      </c>
      <c r="I34" s="27">
        <v>151</v>
      </c>
      <c r="J34" s="27">
        <v>70</v>
      </c>
      <c r="K34" s="27">
        <v>70</v>
      </c>
      <c r="L34" s="12">
        <v>1063</v>
      </c>
    </row>
    <row r="35" spans="1:14">
      <c r="A35" s="2"/>
      <c r="B35" s="8" t="s">
        <v>18</v>
      </c>
      <c r="C35" s="26">
        <v>1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</row>
    <row r="36" spans="1:14">
      <c r="A36" s="1"/>
      <c r="B36" s="1"/>
      <c r="C36" s="1"/>
      <c r="D36" s="1"/>
      <c r="E36" s="1"/>
      <c r="F36" s="1"/>
      <c r="G36" s="1"/>
      <c r="H36" s="1"/>
    </row>
    <row r="37" spans="1:14" ht="28">
      <c r="A37" s="2" t="s">
        <v>6</v>
      </c>
      <c r="B37" s="2"/>
      <c r="C37" s="3" t="s">
        <v>29</v>
      </c>
      <c r="D37" s="3" t="s">
        <v>30</v>
      </c>
      <c r="E37" s="3" t="s">
        <v>31</v>
      </c>
      <c r="F37" s="3" t="s">
        <v>32</v>
      </c>
      <c r="G37" s="3" t="s">
        <v>33</v>
      </c>
      <c r="H37" s="3" t="s">
        <v>34</v>
      </c>
      <c r="I37" s="3" t="s">
        <v>35</v>
      </c>
      <c r="J37" s="3" t="s">
        <v>36</v>
      </c>
      <c r="K37" s="3" t="s">
        <v>37</v>
      </c>
      <c r="L37" s="4" t="s">
        <v>15</v>
      </c>
    </row>
    <row r="38" spans="1:14">
      <c r="A38" s="43" t="s">
        <v>19</v>
      </c>
      <c r="B38" s="11" t="s">
        <v>9</v>
      </c>
      <c r="C38" s="27">
        <v>4</v>
      </c>
      <c r="D38" s="27">
        <v>0</v>
      </c>
      <c r="E38" s="27">
        <v>0</v>
      </c>
      <c r="F38" s="27">
        <v>82</v>
      </c>
      <c r="G38" s="27">
        <v>236</v>
      </c>
      <c r="H38" s="27">
        <v>24</v>
      </c>
      <c r="I38" s="27">
        <v>21</v>
      </c>
      <c r="J38" s="27">
        <v>0</v>
      </c>
      <c r="K38" s="27">
        <v>22</v>
      </c>
      <c r="L38" s="12">
        <v>389</v>
      </c>
    </row>
    <row r="39" spans="1:14" ht="28">
      <c r="A39" s="42"/>
      <c r="B39" s="11" t="s">
        <v>16</v>
      </c>
      <c r="C39" s="26">
        <v>0.18181818181818182</v>
      </c>
      <c r="D39" s="26">
        <v>0</v>
      </c>
      <c r="E39" s="26">
        <v>0</v>
      </c>
      <c r="F39" s="26">
        <v>0.6507936507936507</v>
      </c>
      <c r="G39" s="26">
        <v>0.61618798955613574</v>
      </c>
      <c r="H39" s="26">
        <v>0.14035087719298245</v>
      </c>
      <c r="I39" s="26">
        <v>0.13907284768211919</v>
      </c>
      <c r="J39" s="26">
        <v>0</v>
      </c>
      <c r="K39" s="26">
        <v>0.31428571428571428</v>
      </c>
      <c r="L39" s="13">
        <v>0.36594543744120411</v>
      </c>
    </row>
    <row r="40" spans="1:14">
      <c r="A40" s="43" t="s">
        <v>7</v>
      </c>
      <c r="B40" s="11" t="s">
        <v>9</v>
      </c>
      <c r="C40" s="27">
        <v>18</v>
      </c>
      <c r="D40" s="27">
        <v>28</v>
      </c>
      <c r="E40" s="27">
        <v>42</v>
      </c>
      <c r="F40" s="27">
        <v>44</v>
      </c>
      <c r="G40" s="27">
        <v>147</v>
      </c>
      <c r="H40" s="27">
        <v>147</v>
      </c>
      <c r="I40" s="27">
        <v>130</v>
      </c>
      <c r="J40" s="27">
        <v>0</v>
      </c>
      <c r="K40" s="27">
        <v>48</v>
      </c>
      <c r="L40" s="12">
        <v>604</v>
      </c>
    </row>
    <row r="41" spans="1:14" ht="28">
      <c r="A41" s="42"/>
      <c r="B41" s="11" t="s">
        <v>16</v>
      </c>
      <c r="C41" s="26">
        <v>0.81818181818181823</v>
      </c>
      <c r="D41" s="26">
        <v>1</v>
      </c>
      <c r="E41" s="26">
        <v>1</v>
      </c>
      <c r="F41" s="26">
        <v>0.34920634920634919</v>
      </c>
      <c r="G41" s="26">
        <v>0.3838120104438642</v>
      </c>
      <c r="H41" s="26">
        <v>0.85964912280701755</v>
      </c>
      <c r="I41" s="26">
        <v>0.86092715231788075</v>
      </c>
      <c r="J41" s="26">
        <v>0</v>
      </c>
      <c r="K41" s="26">
        <v>0.68571428571428572</v>
      </c>
      <c r="L41" s="13">
        <v>0.56820319849482592</v>
      </c>
    </row>
    <row r="42" spans="1:14">
      <c r="A42" s="2"/>
      <c r="B42" s="8" t="s">
        <v>17</v>
      </c>
      <c r="C42" s="27">
        <v>22</v>
      </c>
      <c r="D42" s="27">
        <v>28</v>
      </c>
      <c r="E42" s="27">
        <v>42</v>
      </c>
      <c r="F42" s="27">
        <v>126</v>
      </c>
      <c r="G42" s="27">
        <v>383</v>
      </c>
      <c r="H42" s="27">
        <v>171</v>
      </c>
      <c r="I42" s="27">
        <v>151</v>
      </c>
      <c r="J42" s="27">
        <v>70</v>
      </c>
      <c r="K42" s="27">
        <v>70</v>
      </c>
      <c r="L42" s="12">
        <v>1063</v>
      </c>
    </row>
    <row r="43" spans="1:14">
      <c r="A43" s="2"/>
      <c r="B43" s="8" t="s">
        <v>18</v>
      </c>
      <c r="C43" s="26">
        <v>1</v>
      </c>
      <c r="D43" s="26">
        <v>1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13">
        <v>1</v>
      </c>
    </row>
    <row r="44" spans="1:14">
      <c r="A44" s="17"/>
      <c r="B44" s="18"/>
      <c r="C44" s="19"/>
      <c r="D44" s="19"/>
      <c r="E44" s="19"/>
      <c r="F44" s="19"/>
      <c r="G44" s="19"/>
      <c r="H44" s="19"/>
      <c r="I44" s="19"/>
      <c r="J44" s="20"/>
      <c r="K44" s="20"/>
      <c r="L44" s="19"/>
    </row>
    <row r="45" spans="1:14">
      <c r="A45" s="16" t="s">
        <v>26</v>
      </c>
    </row>
    <row r="46" spans="1:14">
      <c r="A46" s="2"/>
      <c r="B46" s="2"/>
      <c r="C46" s="10" t="s">
        <v>4</v>
      </c>
      <c r="D46" s="10" t="s">
        <v>4</v>
      </c>
      <c r="E46" s="10" t="s">
        <v>11</v>
      </c>
      <c r="F46" s="10" t="s">
        <v>11</v>
      </c>
      <c r="G46" s="10" t="s">
        <v>12</v>
      </c>
      <c r="H46" s="10" t="s">
        <v>12</v>
      </c>
      <c r="I46" s="10" t="s">
        <v>13</v>
      </c>
      <c r="J46" s="10" t="s">
        <v>13</v>
      </c>
      <c r="K46" s="10" t="s">
        <v>14</v>
      </c>
      <c r="L46" s="10" t="s">
        <v>14</v>
      </c>
      <c r="M46" s="9" t="s">
        <v>10</v>
      </c>
      <c r="N46" s="9" t="s">
        <v>10</v>
      </c>
    </row>
    <row r="47" spans="1:14">
      <c r="A47" s="2"/>
      <c r="B47" s="2"/>
      <c r="C47" s="2" t="s">
        <v>20</v>
      </c>
      <c r="D47" s="2" t="s">
        <v>21</v>
      </c>
      <c r="E47" s="2" t="s">
        <v>20</v>
      </c>
      <c r="F47" s="2" t="s">
        <v>21</v>
      </c>
      <c r="G47" s="2" t="s">
        <v>20</v>
      </c>
      <c r="H47" s="2" t="s">
        <v>21</v>
      </c>
      <c r="I47" s="2" t="s">
        <v>20</v>
      </c>
      <c r="J47" s="2" t="s">
        <v>21</v>
      </c>
      <c r="K47" s="2" t="s">
        <v>20</v>
      </c>
      <c r="L47" s="2" t="s">
        <v>21</v>
      </c>
      <c r="M47" s="2" t="s">
        <v>20</v>
      </c>
      <c r="N47" s="2" t="s">
        <v>21</v>
      </c>
    </row>
    <row r="48" spans="1:14">
      <c r="A48" s="42" t="s">
        <v>0</v>
      </c>
      <c r="B48" s="11" t="s">
        <v>9</v>
      </c>
      <c r="C48" s="5">
        <v>7</v>
      </c>
      <c r="D48" s="5">
        <v>0</v>
      </c>
      <c r="E48" s="5">
        <v>2</v>
      </c>
      <c r="F48" s="12">
        <v>32</v>
      </c>
      <c r="G48" s="5">
        <v>12</v>
      </c>
      <c r="H48" s="5">
        <v>0</v>
      </c>
      <c r="I48" s="5">
        <v>37</v>
      </c>
      <c r="J48" s="12">
        <v>3</v>
      </c>
      <c r="K48" s="5">
        <v>0</v>
      </c>
      <c r="L48" s="12">
        <v>2</v>
      </c>
      <c r="M48" s="5">
        <v>58</v>
      </c>
      <c r="N48" s="12">
        <v>37</v>
      </c>
    </row>
    <row r="49" spans="1:14" ht="28">
      <c r="A49" s="42"/>
      <c r="B49" s="11" t="s">
        <v>16</v>
      </c>
      <c r="C49" s="13">
        <v>0.31818181818181818</v>
      </c>
      <c r="D49" s="26">
        <v>0</v>
      </c>
      <c r="E49" s="13">
        <v>0.18181818181818182</v>
      </c>
      <c r="F49" s="13">
        <v>0.5423728813559322</v>
      </c>
      <c r="G49" s="13">
        <v>2.823529411764706E-2</v>
      </c>
      <c r="H49" s="26">
        <v>0</v>
      </c>
      <c r="I49" s="13">
        <v>0.15040650406504066</v>
      </c>
      <c r="J49" s="13">
        <v>3.9473684210526314E-2</v>
      </c>
      <c r="K49" s="13">
        <v>0</v>
      </c>
      <c r="L49" s="13">
        <v>3.1746031746031744E-2</v>
      </c>
      <c r="M49" s="13">
        <v>8.1575246132208151E-2</v>
      </c>
      <c r="N49" s="13">
        <v>0.18686868686868688</v>
      </c>
    </row>
    <row r="50" spans="1:14">
      <c r="A50" s="42" t="s">
        <v>2</v>
      </c>
      <c r="B50" s="11" t="s">
        <v>9</v>
      </c>
      <c r="C50" s="5">
        <v>4</v>
      </c>
      <c r="D50" s="5">
        <v>0</v>
      </c>
      <c r="E50" s="5">
        <v>4</v>
      </c>
      <c r="F50" s="12">
        <v>12</v>
      </c>
      <c r="G50" s="5">
        <v>32</v>
      </c>
      <c r="H50" s="5">
        <v>0</v>
      </c>
      <c r="I50" s="5">
        <v>28</v>
      </c>
      <c r="J50" s="12">
        <v>21</v>
      </c>
      <c r="K50" s="5">
        <v>0</v>
      </c>
      <c r="L50" s="12">
        <v>2</v>
      </c>
      <c r="M50" s="5">
        <v>68</v>
      </c>
      <c r="N50" s="12">
        <v>35</v>
      </c>
    </row>
    <row r="51" spans="1:14" ht="28">
      <c r="A51" s="42"/>
      <c r="B51" s="11" t="s">
        <v>16</v>
      </c>
      <c r="C51" s="13">
        <v>0.18181818181818182</v>
      </c>
      <c r="D51" s="26">
        <v>0</v>
      </c>
      <c r="E51" s="13">
        <v>0.36363636363636365</v>
      </c>
      <c r="F51" s="13">
        <v>0.20338983050847459</v>
      </c>
      <c r="G51" s="13">
        <v>7.5294117647058817E-2</v>
      </c>
      <c r="H51" s="26">
        <v>0</v>
      </c>
      <c r="I51" s="13">
        <v>0.11382113821138211</v>
      </c>
      <c r="J51" s="13">
        <v>0.27631578947368424</v>
      </c>
      <c r="K51" s="13">
        <v>0</v>
      </c>
      <c r="L51" s="13">
        <v>3.1746031746031744E-2</v>
      </c>
      <c r="M51" s="13">
        <v>9.5639943741209557E-2</v>
      </c>
      <c r="N51" s="13">
        <v>0.17676767676767677</v>
      </c>
    </row>
    <row r="52" spans="1:14">
      <c r="A52" s="42" t="s">
        <v>1</v>
      </c>
      <c r="B52" s="11" t="s">
        <v>9</v>
      </c>
      <c r="C52" s="5">
        <v>5</v>
      </c>
      <c r="D52" s="5">
        <v>0</v>
      </c>
      <c r="E52" s="5">
        <v>5</v>
      </c>
      <c r="F52" s="12">
        <v>14</v>
      </c>
      <c r="G52" s="5">
        <v>38</v>
      </c>
      <c r="H52" s="5">
        <v>0</v>
      </c>
      <c r="I52" s="5">
        <v>127</v>
      </c>
      <c r="J52" s="12">
        <v>39</v>
      </c>
      <c r="K52" s="5">
        <v>3</v>
      </c>
      <c r="L52" s="12">
        <v>15</v>
      </c>
      <c r="M52" s="5">
        <v>178</v>
      </c>
      <c r="N52" s="12">
        <v>68</v>
      </c>
    </row>
    <row r="53" spans="1:14" ht="28">
      <c r="A53" s="42"/>
      <c r="B53" s="11" t="s">
        <v>16</v>
      </c>
      <c r="C53" s="13">
        <v>0.22727272727272727</v>
      </c>
      <c r="D53" s="26">
        <v>0</v>
      </c>
      <c r="E53" s="13">
        <v>0.45454545454545453</v>
      </c>
      <c r="F53" s="13">
        <v>0.23728813559322035</v>
      </c>
      <c r="G53" s="13">
        <v>8.9411764705882357E-2</v>
      </c>
      <c r="H53" s="26">
        <v>0</v>
      </c>
      <c r="I53" s="13">
        <v>0.51626016260162599</v>
      </c>
      <c r="J53" s="13">
        <v>0.51315789473684215</v>
      </c>
      <c r="K53" s="13">
        <v>0.42857142857142855</v>
      </c>
      <c r="L53" s="13">
        <v>0.23809523809523808</v>
      </c>
      <c r="M53" s="13">
        <v>0.25035161744022505</v>
      </c>
      <c r="N53" s="13">
        <v>0.34343434343434343</v>
      </c>
    </row>
    <row r="54" spans="1:14">
      <c r="A54" s="42" t="s">
        <v>3</v>
      </c>
      <c r="B54" s="11" t="s">
        <v>9</v>
      </c>
      <c r="C54" s="5">
        <v>6</v>
      </c>
      <c r="D54" s="5">
        <v>0</v>
      </c>
      <c r="E54" s="5">
        <v>0</v>
      </c>
      <c r="F54" s="12">
        <v>1</v>
      </c>
      <c r="G54" s="5">
        <v>343</v>
      </c>
      <c r="H54" s="5">
        <v>0</v>
      </c>
      <c r="I54" s="5">
        <v>54</v>
      </c>
      <c r="J54" s="12">
        <v>13</v>
      </c>
      <c r="K54" s="5">
        <v>4</v>
      </c>
      <c r="L54" s="12">
        <v>44</v>
      </c>
      <c r="M54" s="5">
        <v>407</v>
      </c>
      <c r="N54" s="12">
        <v>58</v>
      </c>
    </row>
    <row r="55" spans="1:14" ht="28">
      <c r="A55" s="42"/>
      <c r="B55" s="11" t="s">
        <v>16</v>
      </c>
      <c r="C55" s="13">
        <v>0.27272727272727271</v>
      </c>
      <c r="D55" s="26">
        <v>0</v>
      </c>
      <c r="E55" s="13">
        <v>0</v>
      </c>
      <c r="F55" s="13">
        <v>1.6949152542372881E-2</v>
      </c>
      <c r="G55" s="13">
        <v>0.80705882352941172</v>
      </c>
      <c r="H55" s="26">
        <v>0</v>
      </c>
      <c r="I55" s="13">
        <v>0.21951219512195122</v>
      </c>
      <c r="J55" s="13">
        <v>0.17105263157894737</v>
      </c>
      <c r="K55" s="13">
        <v>0.5714285714285714</v>
      </c>
      <c r="L55" s="13">
        <v>0.69841269841269837</v>
      </c>
      <c r="M55" s="13">
        <v>0.57243319268635728</v>
      </c>
      <c r="N55" s="13">
        <v>0.29292929292929293</v>
      </c>
    </row>
    <row r="56" spans="1:14">
      <c r="A56" s="2"/>
      <c r="B56" s="8" t="s">
        <v>17</v>
      </c>
      <c r="C56" s="12">
        <v>22</v>
      </c>
      <c r="D56" s="12">
        <v>0</v>
      </c>
      <c r="E56" s="12">
        <v>11</v>
      </c>
      <c r="F56" s="12">
        <v>59</v>
      </c>
      <c r="G56" s="12">
        <v>425</v>
      </c>
      <c r="H56" s="12">
        <v>0</v>
      </c>
      <c r="I56" s="12">
        <v>246</v>
      </c>
      <c r="J56" s="12">
        <v>76</v>
      </c>
      <c r="K56" s="12">
        <v>7</v>
      </c>
      <c r="L56" s="12">
        <v>63</v>
      </c>
      <c r="M56" s="12">
        <v>711</v>
      </c>
      <c r="N56" s="12">
        <v>198</v>
      </c>
    </row>
    <row r="57" spans="1:14">
      <c r="A57" s="2"/>
      <c r="B57" s="8" t="s">
        <v>18</v>
      </c>
      <c r="C57" s="6">
        <v>1</v>
      </c>
      <c r="D57" s="6">
        <v>1</v>
      </c>
      <c r="E57" s="6">
        <v>1</v>
      </c>
      <c r="F57" s="13">
        <v>1</v>
      </c>
      <c r="G57" s="6">
        <v>1</v>
      </c>
      <c r="H57" s="6">
        <v>1</v>
      </c>
      <c r="I57" s="6">
        <v>1</v>
      </c>
      <c r="J57" s="13">
        <v>1</v>
      </c>
      <c r="K57" s="6">
        <v>1</v>
      </c>
      <c r="L57" s="13">
        <v>1</v>
      </c>
      <c r="M57" s="6">
        <v>1</v>
      </c>
      <c r="N57" s="13">
        <v>1</v>
      </c>
    </row>
    <row r="58" spans="1:14">
      <c r="A58" s="1"/>
      <c r="B58" s="1"/>
      <c r="C58" s="1"/>
      <c r="D58" s="1"/>
      <c r="E58" s="1"/>
      <c r="F58" s="1"/>
      <c r="G58" s="1"/>
      <c r="H58" s="1"/>
    </row>
    <row r="59" spans="1:14">
      <c r="A59" s="1"/>
      <c r="B59" s="1"/>
      <c r="C59" s="1"/>
      <c r="D59" s="1"/>
      <c r="E59" s="1"/>
      <c r="F59" s="1"/>
      <c r="G59" s="1"/>
      <c r="H59" s="1"/>
    </row>
    <row r="60" spans="1:14">
      <c r="A60" s="2" t="s">
        <v>6</v>
      </c>
      <c r="B60" s="10" t="s">
        <v>4</v>
      </c>
      <c r="C60" s="10" t="s">
        <v>4</v>
      </c>
      <c r="D60" s="10" t="s">
        <v>11</v>
      </c>
      <c r="E60" s="10" t="s">
        <v>11</v>
      </c>
      <c r="F60" s="10" t="s">
        <v>12</v>
      </c>
      <c r="G60" s="10" t="s">
        <v>12</v>
      </c>
      <c r="H60" s="10" t="s">
        <v>13</v>
      </c>
      <c r="I60" s="10" t="s">
        <v>13</v>
      </c>
      <c r="J60" s="10" t="s">
        <v>14</v>
      </c>
      <c r="K60" s="10" t="s">
        <v>14</v>
      </c>
      <c r="L60" s="2" t="s">
        <v>10</v>
      </c>
      <c r="M60" s="2" t="s">
        <v>10</v>
      </c>
    </row>
    <row r="61" spans="1:14">
      <c r="A61" s="2"/>
      <c r="B61" s="2" t="s">
        <v>20</v>
      </c>
      <c r="C61" s="2" t="s">
        <v>21</v>
      </c>
      <c r="D61" s="2" t="s">
        <v>20</v>
      </c>
      <c r="E61" s="2" t="s">
        <v>21</v>
      </c>
      <c r="F61" s="2" t="s">
        <v>20</v>
      </c>
      <c r="G61" s="2" t="s">
        <v>21</v>
      </c>
      <c r="H61" s="2" t="s">
        <v>20</v>
      </c>
      <c r="I61" s="2" t="s">
        <v>21</v>
      </c>
      <c r="J61" s="2" t="s">
        <v>20</v>
      </c>
      <c r="K61" s="2" t="s">
        <v>21</v>
      </c>
      <c r="L61" s="2" t="s">
        <v>20</v>
      </c>
      <c r="M61" s="2" t="s">
        <v>21</v>
      </c>
    </row>
    <row r="62" spans="1:14">
      <c r="A62" s="2" t="s">
        <v>8</v>
      </c>
      <c r="B62" s="12">
        <v>4</v>
      </c>
      <c r="C62" s="12">
        <v>0</v>
      </c>
      <c r="D62" s="12">
        <v>0</v>
      </c>
      <c r="E62" s="12">
        <v>0</v>
      </c>
      <c r="F62" s="12">
        <v>253</v>
      </c>
      <c r="G62" s="12">
        <v>0</v>
      </c>
      <c r="H62" s="12">
        <v>38</v>
      </c>
      <c r="I62" s="12">
        <v>7</v>
      </c>
      <c r="J62" s="12">
        <v>1</v>
      </c>
      <c r="K62" s="12">
        <v>21</v>
      </c>
      <c r="L62" s="12">
        <v>296</v>
      </c>
      <c r="M62" s="12">
        <v>28</v>
      </c>
    </row>
    <row r="63" spans="1:14">
      <c r="A63" s="2"/>
      <c r="B63" s="13">
        <v>0.18181818181818182</v>
      </c>
      <c r="C63" s="13">
        <v>0</v>
      </c>
      <c r="D63" s="13">
        <v>0</v>
      </c>
      <c r="E63" s="13">
        <v>0</v>
      </c>
      <c r="F63" s="13">
        <v>0.59529411764705886</v>
      </c>
      <c r="G63" s="13">
        <v>0</v>
      </c>
      <c r="H63" s="13">
        <v>0.15447154471544716</v>
      </c>
      <c r="I63" s="13">
        <v>9.2105263157894732E-2</v>
      </c>
      <c r="J63" s="13">
        <v>0.14285714285714285</v>
      </c>
      <c r="K63" s="13">
        <v>0.33333333333333326</v>
      </c>
      <c r="L63" s="13">
        <v>0.41631504922644164</v>
      </c>
      <c r="M63" s="13">
        <v>0.14141414141414141</v>
      </c>
    </row>
    <row r="64" spans="1:14">
      <c r="A64" s="2" t="s">
        <v>7</v>
      </c>
      <c r="B64" s="12">
        <v>18</v>
      </c>
      <c r="C64" s="12">
        <v>0</v>
      </c>
      <c r="D64" s="12">
        <v>11</v>
      </c>
      <c r="E64" s="12">
        <v>59</v>
      </c>
      <c r="F64" s="12">
        <v>172</v>
      </c>
      <c r="G64" s="12">
        <v>0</v>
      </c>
      <c r="H64" s="12">
        <v>208</v>
      </c>
      <c r="I64" s="12">
        <v>69</v>
      </c>
      <c r="J64" s="12">
        <v>6</v>
      </c>
      <c r="K64" s="12">
        <v>42</v>
      </c>
      <c r="L64" s="12">
        <v>415</v>
      </c>
      <c r="M64" s="12">
        <v>170</v>
      </c>
    </row>
    <row r="65" spans="1:20">
      <c r="A65" s="2"/>
      <c r="B65" s="13">
        <v>0.81818181818181823</v>
      </c>
      <c r="C65" s="13">
        <v>0</v>
      </c>
      <c r="D65" s="13">
        <v>1</v>
      </c>
      <c r="E65" s="13">
        <v>1</v>
      </c>
      <c r="F65" s="13">
        <v>0.40470588235294114</v>
      </c>
      <c r="G65" s="13">
        <v>0</v>
      </c>
      <c r="H65" s="13">
        <v>0.84552845528455289</v>
      </c>
      <c r="I65" s="13">
        <v>0.90789473684210531</v>
      </c>
      <c r="J65" s="13">
        <v>0.8571428571428571</v>
      </c>
      <c r="K65" s="13">
        <v>0.66666666666666652</v>
      </c>
      <c r="L65" s="13">
        <v>0.58368495077355842</v>
      </c>
      <c r="M65" s="13">
        <v>0.85858585858585856</v>
      </c>
    </row>
    <row r="66" spans="1:20">
      <c r="A66" s="8" t="s">
        <v>17</v>
      </c>
      <c r="B66" s="12">
        <v>22</v>
      </c>
      <c r="C66" s="12">
        <v>0</v>
      </c>
      <c r="D66" s="12">
        <v>11</v>
      </c>
      <c r="E66" s="12">
        <v>59</v>
      </c>
      <c r="F66" s="12">
        <v>425</v>
      </c>
      <c r="G66" s="12">
        <v>0</v>
      </c>
      <c r="H66" s="12">
        <v>246</v>
      </c>
      <c r="I66" s="12">
        <v>76</v>
      </c>
      <c r="J66" s="12">
        <v>7</v>
      </c>
      <c r="K66" s="12">
        <v>63</v>
      </c>
      <c r="L66" s="12">
        <v>711</v>
      </c>
      <c r="M66" s="12">
        <v>198</v>
      </c>
    </row>
    <row r="67" spans="1:20">
      <c r="A67" s="8" t="s">
        <v>18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</row>
    <row r="70" spans="1:20">
      <c r="A70" s="16" t="s">
        <v>27</v>
      </c>
    </row>
    <row r="71" spans="1:20">
      <c r="A71" s="2"/>
      <c r="B71" s="2"/>
      <c r="C71" s="10" t="s">
        <v>4</v>
      </c>
      <c r="D71" s="10" t="s">
        <v>4</v>
      </c>
      <c r="E71" s="10" t="s">
        <v>4</v>
      </c>
      <c r="F71" s="10" t="s">
        <v>11</v>
      </c>
      <c r="G71" s="10" t="s">
        <v>11</v>
      </c>
      <c r="H71" s="10" t="s">
        <v>11</v>
      </c>
      <c r="I71" s="10" t="s">
        <v>12</v>
      </c>
      <c r="J71" s="10" t="s">
        <v>12</v>
      </c>
      <c r="K71" s="10" t="s">
        <v>12</v>
      </c>
      <c r="L71" s="10" t="s">
        <v>13</v>
      </c>
      <c r="M71" s="10" t="s">
        <v>13</v>
      </c>
      <c r="N71" s="10" t="s">
        <v>13</v>
      </c>
      <c r="O71" s="10" t="s">
        <v>14</v>
      </c>
      <c r="P71" s="10" t="s">
        <v>14</v>
      </c>
      <c r="Q71" s="10" t="s">
        <v>14</v>
      </c>
      <c r="R71" s="9" t="s">
        <v>10</v>
      </c>
      <c r="S71" s="9" t="s">
        <v>10</v>
      </c>
      <c r="T71" s="9" t="s">
        <v>10</v>
      </c>
    </row>
    <row r="72" spans="1:20">
      <c r="A72" s="2"/>
      <c r="B72" s="2"/>
      <c r="C72" s="2" t="s">
        <v>22</v>
      </c>
      <c r="D72" s="2" t="s">
        <v>23</v>
      </c>
      <c r="E72" s="2" t="s">
        <v>24</v>
      </c>
      <c r="F72" s="2" t="s">
        <v>22</v>
      </c>
      <c r="G72" s="2" t="s">
        <v>23</v>
      </c>
      <c r="H72" s="2" t="s">
        <v>24</v>
      </c>
      <c r="I72" s="2" t="s">
        <v>22</v>
      </c>
      <c r="J72" s="2" t="s">
        <v>23</v>
      </c>
      <c r="K72" s="2" t="s">
        <v>24</v>
      </c>
      <c r="L72" s="2" t="s">
        <v>22</v>
      </c>
      <c r="M72" s="2" t="s">
        <v>23</v>
      </c>
      <c r="N72" s="2" t="s">
        <v>24</v>
      </c>
      <c r="O72" s="2" t="s">
        <v>22</v>
      </c>
      <c r="P72" s="2" t="s">
        <v>23</v>
      </c>
      <c r="Q72" s="2" t="s">
        <v>24</v>
      </c>
      <c r="R72" s="2" t="s">
        <v>22</v>
      </c>
      <c r="S72" s="2" t="s">
        <v>23</v>
      </c>
      <c r="T72" s="2" t="s">
        <v>24</v>
      </c>
    </row>
    <row r="73" spans="1:20">
      <c r="A73" s="21" t="s">
        <v>0</v>
      </c>
      <c r="B73" s="21" t="s">
        <v>9</v>
      </c>
      <c r="C73" s="27">
        <v>7</v>
      </c>
      <c r="D73" s="27">
        <v>0</v>
      </c>
      <c r="E73" s="27">
        <v>0</v>
      </c>
      <c r="F73" s="27">
        <v>3</v>
      </c>
      <c r="G73" s="27">
        <v>0</v>
      </c>
      <c r="H73" s="27">
        <v>1</v>
      </c>
      <c r="I73" s="27">
        <v>12</v>
      </c>
      <c r="J73" s="27">
        <v>0</v>
      </c>
      <c r="K73" s="27">
        <v>0</v>
      </c>
      <c r="L73" s="27">
        <v>28</v>
      </c>
      <c r="M73" s="27">
        <v>1</v>
      </c>
      <c r="N73" s="27">
        <v>1</v>
      </c>
      <c r="O73" s="27">
        <v>1</v>
      </c>
      <c r="P73" s="27">
        <v>0</v>
      </c>
      <c r="Q73" s="27">
        <v>1</v>
      </c>
      <c r="R73" s="27">
        <v>51</v>
      </c>
      <c r="S73" s="27">
        <v>1</v>
      </c>
      <c r="T73" s="27">
        <v>3</v>
      </c>
    </row>
    <row r="74" spans="1:20" ht="28">
      <c r="A74" s="21"/>
      <c r="B74" s="21" t="s">
        <v>16</v>
      </c>
      <c r="C74" s="26">
        <v>0.31818181818181818</v>
      </c>
      <c r="D74" s="26">
        <v>0</v>
      </c>
      <c r="E74" s="26">
        <v>0</v>
      </c>
      <c r="F74" s="26">
        <v>0.15789473684210525</v>
      </c>
      <c r="G74" s="26">
        <v>0</v>
      </c>
      <c r="H74" s="26">
        <v>0.125</v>
      </c>
      <c r="I74" s="26">
        <v>2.823529411764706E-2</v>
      </c>
      <c r="J74" s="26">
        <v>0</v>
      </c>
      <c r="K74" s="26">
        <v>0</v>
      </c>
      <c r="L74" s="26">
        <v>0.11715481171548117</v>
      </c>
      <c r="M74" s="26">
        <v>8.3333333333333315E-2</v>
      </c>
      <c r="N74" s="26">
        <v>4.5454545454545456E-2</v>
      </c>
      <c r="O74" s="26">
        <v>3.125E-2</v>
      </c>
      <c r="P74" s="26">
        <v>0</v>
      </c>
      <c r="Q74" s="26">
        <v>1.0309278350515462E-2</v>
      </c>
      <c r="R74" s="26">
        <v>6.9199457259158756E-2</v>
      </c>
      <c r="S74" s="26">
        <v>4.5454545454545456E-2</v>
      </c>
      <c r="T74" s="26">
        <v>2.3622047244094488E-2</v>
      </c>
    </row>
    <row r="75" spans="1:20">
      <c r="A75" s="21" t="s">
        <v>2</v>
      </c>
      <c r="B75" s="21" t="s">
        <v>9</v>
      </c>
      <c r="C75" s="27">
        <v>4</v>
      </c>
      <c r="D75" s="27">
        <v>0</v>
      </c>
      <c r="E75" s="27">
        <v>0</v>
      </c>
      <c r="F75" s="27">
        <v>7</v>
      </c>
      <c r="G75" s="27">
        <v>0</v>
      </c>
      <c r="H75" s="27">
        <v>4</v>
      </c>
      <c r="I75" s="27">
        <v>32</v>
      </c>
      <c r="J75" s="27">
        <v>0</v>
      </c>
      <c r="K75" s="27">
        <v>0</v>
      </c>
      <c r="L75" s="27">
        <v>36</v>
      </c>
      <c r="M75" s="27">
        <v>2</v>
      </c>
      <c r="N75" s="27">
        <v>5</v>
      </c>
      <c r="O75" s="27">
        <v>0</v>
      </c>
      <c r="P75" s="27">
        <v>0</v>
      </c>
      <c r="Q75" s="27">
        <v>2</v>
      </c>
      <c r="R75" s="27">
        <v>79</v>
      </c>
      <c r="S75" s="27">
        <v>2</v>
      </c>
      <c r="T75" s="27">
        <v>11</v>
      </c>
    </row>
    <row r="76" spans="1:20" ht="28">
      <c r="A76" s="21"/>
      <c r="B76" s="21" t="s">
        <v>16</v>
      </c>
      <c r="C76" s="26">
        <v>0.18181818181818182</v>
      </c>
      <c r="D76" s="26">
        <v>0</v>
      </c>
      <c r="E76" s="26">
        <v>0</v>
      </c>
      <c r="F76" s="26">
        <v>0.36842105263157893</v>
      </c>
      <c r="G76" s="26">
        <v>0</v>
      </c>
      <c r="H76" s="26">
        <v>0.5</v>
      </c>
      <c r="I76" s="26">
        <v>7.5294117647058817E-2</v>
      </c>
      <c r="J76" s="26">
        <v>0</v>
      </c>
      <c r="K76" s="26">
        <v>0</v>
      </c>
      <c r="L76" s="26">
        <v>0.15062761506276151</v>
      </c>
      <c r="M76" s="26">
        <v>0.16666666666666663</v>
      </c>
      <c r="N76" s="26">
        <v>0.22727272727272727</v>
      </c>
      <c r="O76" s="26">
        <v>0</v>
      </c>
      <c r="P76" s="26">
        <v>0</v>
      </c>
      <c r="Q76" s="26">
        <v>2.0618556701030924E-2</v>
      </c>
      <c r="R76" s="26">
        <v>0.10719131614654004</v>
      </c>
      <c r="S76" s="26">
        <v>9.0909090909090912E-2</v>
      </c>
      <c r="T76" s="26">
        <v>8.6614173228346469E-2</v>
      </c>
    </row>
    <row r="77" spans="1:20">
      <c r="A77" s="21" t="s">
        <v>1</v>
      </c>
      <c r="B77" s="21" t="s">
        <v>9</v>
      </c>
      <c r="C77" s="27">
        <v>5</v>
      </c>
      <c r="D77" s="27">
        <v>0</v>
      </c>
      <c r="E77" s="27">
        <v>0</v>
      </c>
      <c r="F77" s="27">
        <v>9</v>
      </c>
      <c r="G77" s="27">
        <v>0</v>
      </c>
      <c r="H77" s="27">
        <v>3</v>
      </c>
      <c r="I77" s="27">
        <v>38</v>
      </c>
      <c r="J77" s="27">
        <v>0</v>
      </c>
      <c r="K77" s="27">
        <v>0</v>
      </c>
      <c r="L77" s="27">
        <v>121</v>
      </c>
      <c r="M77" s="27">
        <v>5</v>
      </c>
      <c r="N77" s="27">
        <v>16</v>
      </c>
      <c r="O77" s="27">
        <v>5</v>
      </c>
      <c r="P77" s="27">
        <v>0</v>
      </c>
      <c r="Q77" s="27">
        <v>13</v>
      </c>
      <c r="R77" s="27">
        <v>178</v>
      </c>
      <c r="S77" s="27">
        <v>5</v>
      </c>
      <c r="T77" s="27">
        <v>32</v>
      </c>
    </row>
    <row r="78" spans="1:20" ht="28">
      <c r="A78" s="21"/>
      <c r="B78" s="21" t="s">
        <v>16</v>
      </c>
      <c r="C78" s="26">
        <v>0.22727272727272727</v>
      </c>
      <c r="D78" s="26">
        <v>0</v>
      </c>
      <c r="E78" s="26">
        <v>0</v>
      </c>
      <c r="F78" s="26">
        <v>0.47368421052631576</v>
      </c>
      <c r="G78" s="26">
        <v>0</v>
      </c>
      <c r="H78" s="26">
        <v>0.375</v>
      </c>
      <c r="I78" s="26">
        <v>8.9411764705882357E-2</v>
      </c>
      <c r="J78" s="26">
        <v>0</v>
      </c>
      <c r="K78" s="26">
        <v>0</v>
      </c>
      <c r="L78" s="26">
        <v>0.50627615062761511</v>
      </c>
      <c r="M78" s="26">
        <v>0.41666666666666674</v>
      </c>
      <c r="N78" s="26">
        <v>0.72727272727272729</v>
      </c>
      <c r="O78" s="26">
        <v>0.15625</v>
      </c>
      <c r="P78" s="26">
        <v>0</v>
      </c>
      <c r="Q78" s="26">
        <v>0.13402061855670103</v>
      </c>
      <c r="R78" s="26">
        <v>0.24151967435549526</v>
      </c>
      <c r="S78" s="26">
        <v>0.22727272727272727</v>
      </c>
      <c r="T78" s="26">
        <v>0.25196850393700787</v>
      </c>
    </row>
    <row r="79" spans="1:20">
      <c r="A79" s="21" t="s">
        <v>3</v>
      </c>
      <c r="B79" s="21" t="s">
        <v>9</v>
      </c>
      <c r="C79" s="27">
        <v>6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343</v>
      </c>
      <c r="J79" s="27">
        <v>0</v>
      </c>
      <c r="K79" s="27">
        <v>0</v>
      </c>
      <c r="L79" s="27">
        <v>54</v>
      </c>
      <c r="M79" s="27">
        <v>4</v>
      </c>
      <c r="N79" s="27">
        <v>0</v>
      </c>
      <c r="O79" s="27">
        <v>12</v>
      </c>
      <c r="P79" s="27">
        <v>5</v>
      </c>
      <c r="Q79" s="27">
        <v>31</v>
      </c>
      <c r="R79" s="27">
        <v>415</v>
      </c>
      <c r="S79" s="27">
        <v>9</v>
      </c>
      <c r="T79" s="27">
        <v>31</v>
      </c>
    </row>
    <row r="80" spans="1:20" ht="28">
      <c r="A80" s="21"/>
      <c r="B80" s="21" t="s">
        <v>16</v>
      </c>
      <c r="C80" s="26">
        <v>0.27272727272727271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0.80705882352941172</v>
      </c>
      <c r="J80" s="26">
        <v>0</v>
      </c>
      <c r="K80" s="26">
        <v>0</v>
      </c>
      <c r="L80" s="26">
        <v>0.22594142259414227</v>
      </c>
      <c r="M80" s="26">
        <v>0.33333333333333326</v>
      </c>
      <c r="N80" s="26">
        <v>0</v>
      </c>
      <c r="O80" s="26">
        <v>0.375</v>
      </c>
      <c r="P80" s="26">
        <v>0.5</v>
      </c>
      <c r="Q80" s="26">
        <v>0.31958762886597936</v>
      </c>
      <c r="R80" s="26">
        <v>0.56309362279511532</v>
      </c>
      <c r="S80" s="26">
        <v>0.40909090909090912</v>
      </c>
      <c r="T80" s="26">
        <v>0.24409448818897636</v>
      </c>
    </row>
    <row r="81" spans="1:20">
      <c r="A81" s="8" t="s">
        <v>17</v>
      </c>
      <c r="B81" s="2"/>
      <c r="C81" s="27">
        <v>22</v>
      </c>
      <c r="D81" s="27">
        <v>0</v>
      </c>
      <c r="E81" s="27">
        <v>0</v>
      </c>
      <c r="F81" s="27">
        <v>19</v>
      </c>
      <c r="G81" s="27">
        <v>0</v>
      </c>
      <c r="H81" s="27">
        <v>8</v>
      </c>
      <c r="I81" s="27">
        <v>425</v>
      </c>
      <c r="J81" s="27">
        <v>0</v>
      </c>
      <c r="K81" s="27">
        <v>0</v>
      </c>
      <c r="L81" s="27">
        <v>239</v>
      </c>
      <c r="M81" s="27">
        <v>12</v>
      </c>
      <c r="N81" s="27">
        <v>22</v>
      </c>
      <c r="O81" s="27">
        <v>32</v>
      </c>
      <c r="P81" s="27">
        <v>10</v>
      </c>
      <c r="Q81" s="27">
        <v>97</v>
      </c>
      <c r="R81" s="27">
        <v>737</v>
      </c>
      <c r="S81" s="27">
        <v>22</v>
      </c>
      <c r="T81" s="27">
        <v>127</v>
      </c>
    </row>
    <row r="82" spans="1:20">
      <c r="A82" s="8" t="s">
        <v>18</v>
      </c>
      <c r="B82" s="2"/>
      <c r="C82" s="26">
        <v>1</v>
      </c>
      <c r="D82" s="26">
        <v>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>
        <v>1</v>
      </c>
    </row>
    <row r="83" spans="1:20">
      <c r="A83" s="1"/>
      <c r="B83" s="1"/>
      <c r="C83" s="20"/>
      <c r="D83" s="20"/>
      <c r="E83" s="20"/>
      <c r="F83" s="20"/>
      <c r="G83" s="20"/>
      <c r="H83" s="20"/>
    </row>
    <row r="84" spans="1:20">
      <c r="A84" s="2" t="s">
        <v>6</v>
      </c>
      <c r="B84" s="2"/>
      <c r="C84" s="10" t="s">
        <v>4</v>
      </c>
      <c r="D84" s="10" t="s">
        <v>4</v>
      </c>
      <c r="E84" s="10" t="s">
        <v>4</v>
      </c>
      <c r="F84" s="10" t="s">
        <v>11</v>
      </c>
      <c r="G84" s="10" t="s">
        <v>11</v>
      </c>
      <c r="H84" s="10" t="s">
        <v>11</v>
      </c>
      <c r="I84" s="10" t="s">
        <v>12</v>
      </c>
      <c r="J84" s="10" t="s">
        <v>12</v>
      </c>
      <c r="K84" s="10" t="s">
        <v>12</v>
      </c>
      <c r="L84" s="10" t="s">
        <v>13</v>
      </c>
      <c r="M84" s="10" t="s">
        <v>13</v>
      </c>
      <c r="N84" s="10" t="s">
        <v>13</v>
      </c>
      <c r="O84" s="10" t="s">
        <v>14</v>
      </c>
      <c r="P84" s="10" t="s">
        <v>14</v>
      </c>
      <c r="Q84" s="10" t="s">
        <v>14</v>
      </c>
      <c r="R84" s="9" t="s">
        <v>10</v>
      </c>
      <c r="S84" s="9" t="s">
        <v>10</v>
      </c>
      <c r="T84" s="9" t="s">
        <v>10</v>
      </c>
    </row>
    <row r="85" spans="1:20">
      <c r="A85" s="2"/>
      <c r="B85" s="2"/>
      <c r="C85" s="2" t="s">
        <v>22</v>
      </c>
      <c r="D85" s="2" t="s">
        <v>23</v>
      </c>
      <c r="E85" s="2" t="s">
        <v>24</v>
      </c>
      <c r="F85" s="2" t="s">
        <v>22</v>
      </c>
      <c r="G85" s="2" t="s">
        <v>23</v>
      </c>
      <c r="H85" s="2" t="s">
        <v>24</v>
      </c>
      <c r="I85" s="2" t="s">
        <v>22</v>
      </c>
      <c r="J85" s="2" t="s">
        <v>23</v>
      </c>
      <c r="K85" s="2" t="s">
        <v>24</v>
      </c>
      <c r="L85" s="2" t="s">
        <v>22</v>
      </c>
      <c r="M85" s="2" t="s">
        <v>23</v>
      </c>
      <c r="N85" s="2" t="s">
        <v>24</v>
      </c>
      <c r="O85" s="2" t="s">
        <v>22</v>
      </c>
      <c r="P85" s="2" t="s">
        <v>23</v>
      </c>
      <c r="Q85" s="2" t="s">
        <v>24</v>
      </c>
      <c r="R85" s="2" t="s">
        <v>22</v>
      </c>
      <c r="S85" s="2" t="s">
        <v>23</v>
      </c>
      <c r="T85" s="2" t="s">
        <v>24</v>
      </c>
    </row>
    <row r="86" spans="1:20">
      <c r="A86" s="2" t="s">
        <v>8</v>
      </c>
      <c r="B86" s="11" t="s">
        <v>9</v>
      </c>
      <c r="C86" s="12">
        <v>4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253</v>
      </c>
      <c r="J86" s="12">
        <v>0</v>
      </c>
      <c r="K86" s="12">
        <v>0</v>
      </c>
      <c r="L86" s="12">
        <v>36</v>
      </c>
      <c r="M86" s="12">
        <v>3</v>
      </c>
      <c r="N86" s="12">
        <v>0</v>
      </c>
      <c r="O86" s="12">
        <v>5</v>
      </c>
      <c r="P86" s="12">
        <v>4</v>
      </c>
      <c r="Q86" s="12">
        <v>13</v>
      </c>
      <c r="R86" s="12">
        <v>298</v>
      </c>
      <c r="S86" s="12">
        <v>7</v>
      </c>
      <c r="T86" s="12">
        <v>13</v>
      </c>
    </row>
    <row r="87" spans="1:20" ht="28">
      <c r="A87" s="2"/>
      <c r="B87" s="11" t="s">
        <v>16</v>
      </c>
      <c r="C87" s="13">
        <v>0.18181818181818182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0.59529411764705886</v>
      </c>
      <c r="J87" s="13">
        <v>0</v>
      </c>
      <c r="K87" s="13">
        <v>0</v>
      </c>
      <c r="L87" s="13">
        <v>0.15062761506276151</v>
      </c>
      <c r="M87" s="13">
        <v>0.25</v>
      </c>
      <c r="N87" s="13">
        <v>0</v>
      </c>
      <c r="O87" s="13">
        <v>0.27777777777777779</v>
      </c>
      <c r="P87" s="13">
        <v>0.8</v>
      </c>
      <c r="Q87" s="13">
        <v>0.27659574468085107</v>
      </c>
      <c r="R87" s="13">
        <v>0.41217150760719223</v>
      </c>
      <c r="S87" s="13">
        <v>0.41176470588235292</v>
      </c>
      <c r="T87" s="13">
        <v>0.16883116883116883</v>
      </c>
    </row>
    <row r="88" spans="1:20">
      <c r="A88" s="2" t="s">
        <v>7</v>
      </c>
      <c r="B88" s="11" t="s">
        <v>9</v>
      </c>
      <c r="C88" s="12">
        <v>18</v>
      </c>
      <c r="D88" s="12">
        <v>0</v>
      </c>
      <c r="E88" s="12">
        <v>0</v>
      </c>
      <c r="F88" s="12">
        <v>19</v>
      </c>
      <c r="G88" s="12">
        <v>0</v>
      </c>
      <c r="H88" s="12">
        <v>8</v>
      </c>
      <c r="I88" s="12">
        <v>172</v>
      </c>
      <c r="J88" s="12">
        <v>0</v>
      </c>
      <c r="K88" s="12">
        <v>0</v>
      </c>
      <c r="L88" s="12">
        <v>203</v>
      </c>
      <c r="M88" s="12">
        <v>9</v>
      </c>
      <c r="N88" s="12">
        <v>22</v>
      </c>
      <c r="O88" s="12">
        <v>13</v>
      </c>
      <c r="P88" s="12">
        <v>1</v>
      </c>
      <c r="Q88" s="12">
        <v>34</v>
      </c>
      <c r="R88" s="12">
        <v>425</v>
      </c>
      <c r="S88" s="12">
        <v>10</v>
      </c>
      <c r="T88" s="12">
        <v>64</v>
      </c>
    </row>
    <row r="89" spans="1:20" ht="28">
      <c r="A89" s="2"/>
      <c r="B89" s="11" t="s">
        <v>16</v>
      </c>
      <c r="C89" s="13">
        <v>0.81818181818181823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0.40470588235294114</v>
      </c>
      <c r="J89" s="13">
        <v>0</v>
      </c>
      <c r="K89" s="13">
        <v>0</v>
      </c>
      <c r="L89" s="13">
        <v>0.84937238493723854</v>
      </c>
      <c r="M89" s="13">
        <v>0.75</v>
      </c>
      <c r="N89" s="13">
        <v>1</v>
      </c>
      <c r="O89" s="13">
        <v>0.7222222222222221</v>
      </c>
      <c r="P89" s="13">
        <v>0.2</v>
      </c>
      <c r="Q89" s="13">
        <v>0.72340425531914898</v>
      </c>
      <c r="R89" s="13">
        <v>0.58782849239280777</v>
      </c>
      <c r="S89" s="13">
        <v>0.58823529411764708</v>
      </c>
      <c r="T89" s="13">
        <v>0.83116883116883111</v>
      </c>
    </row>
    <row r="90" spans="1:20">
      <c r="A90" s="8" t="s">
        <v>17</v>
      </c>
      <c r="B90" s="2"/>
      <c r="C90" s="12">
        <v>22</v>
      </c>
      <c r="D90" s="12">
        <v>0</v>
      </c>
      <c r="E90" s="12">
        <v>0</v>
      </c>
      <c r="F90" s="12">
        <v>19</v>
      </c>
      <c r="G90" s="12">
        <v>0</v>
      </c>
      <c r="H90" s="12">
        <v>8</v>
      </c>
      <c r="I90" s="12">
        <v>425</v>
      </c>
      <c r="J90" s="12">
        <v>0</v>
      </c>
      <c r="K90" s="12">
        <v>0</v>
      </c>
      <c r="L90" s="12">
        <v>239</v>
      </c>
      <c r="M90" s="12">
        <v>12</v>
      </c>
      <c r="N90" s="12">
        <v>22</v>
      </c>
      <c r="O90" s="12">
        <v>18</v>
      </c>
      <c r="P90" s="12">
        <v>5</v>
      </c>
      <c r="Q90" s="12">
        <v>47</v>
      </c>
      <c r="R90" s="12">
        <v>723</v>
      </c>
      <c r="S90" s="12">
        <v>17</v>
      </c>
      <c r="T90" s="12">
        <v>77</v>
      </c>
    </row>
    <row r="91" spans="1:20">
      <c r="A91" s="8" t="s">
        <v>18</v>
      </c>
      <c r="B91" s="2"/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</row>
    <row r="92" spans="1:20">
      <c r="A92" s="1"/>
      <c r="B92" s="1"/>
      <c r="C92" s="1"/>
      <c r="D92" s="1"/>
      <c r="E92" s="1"/>
      <c r="F92" s="1"/>
      <c r="G92" s="1"/>
      <c r="H92" s="1"/>
    </row>
    <row r="93" spans="1:20">
      <c r="A93" s="1"/>
      <c r="B93" s="1"/>
      <c r="C93" s="1"/>
      <c r="D93" s="1"/>
      <c r="E93" s="1"/>
      <c r="F93" s="1"/>
      <c r="G93" s="1"/>
      <c r="H93" s="1"/>
    </row>
    <row r="94" spans="1:20">
      <c r="A94" s="1"/>
      <c r="B94" s="1"/>
      <c r="C94" s="1"/>
      <c r="D94" s="1"/>
      <c r="E94" s="1"/>
      <c r="F94" s="1"/>
      <c r="G94" s="1"/>
      <c r="H94" s="1"/>
    </row>
    <row r="95" spans="1:20">
      <c r="A95" s="1"/>
      <c r="B95" s="1"/>
      <c r="C95" s="1"/>
      <c r="D95" s="1"/>
      <c r="E95" s="1"/>
      <c r="F95" s="1"/>
      <c r="G95" s="1"/>
      <c r="H95" s="1"/>
    </row>
  </sheetData>
  <mergeCells count="16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48:A49"/>
    <mergeCell ref="A50:A51"/>
    <mergeCell ref="A52:A53"/>
    <mergeCell ref="A54:A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 and Land Selection</vt:lpstr>
      <vt:lpstr>Soil and Water Management</vt:lpstr>
      <vt:lpstr>Use of Inputs</vt:lpstr>
      <vt:lpstr>Planting</vt:lpstr>
      <vt:lpstr>Pest and Disease Management</vt:lpstr>
      <vt:lpstr>Spraying and Pest Management</vt:lpstr>
      <vt:lpstr>Harvest</vt:lpstr>
      <vt:lpstr>Post Harvest Management</vt:lpstr>
      <vt:lpstr>Marketing</vt:lpstr>
      <vt:lpstr>Recod Keeping</vt:lpstr>
      <vt:lpstr>Gender</vt:lpstr>
    </vt:vector>
  </TitlesOfParts>
  <Company>Datassist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Krause</dc:creator>
  <cp:lastModifiedBy>lewis</cp:lastModifiedBy>
  <dcterms:created xsi:type="dcterms:W3CDTF">2014-04-09T19:00:42Z</dcterms:created>
  <dcterms:modified xsi:type="dcterms:W3CDTF">2014-04-16T06:31:32Z</dcterms:modified>
</cp:coreProperties>
</file>