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7040" windowHeight="8775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N3" i="1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322"/>
  <c r="N323"/>
  <c r="N324"/>
  <c r="N325"/>
  <c r="N326"/>
  <c r="N327"/>
  <c r="N328"/>
  <c r="N329"/>
  <c r="N330"/>
  <c r="N331"/>
  <c r="N332"/>
  <c r="N333"/>
  <c r="N334"/>
  <c r="N335"/>
  <c r="N336"/>
  <c r="N337"/>
  <c r="N338"/>
  <c r="N339"/>
  <c r="N340"/>
  <c r="N341"/>
  <c r="N342"/>
  <c r="N343"/>
  <c r="N344"/>
  <c r="N345"/>
  <c r="N346"/>
  <c r="N347"/>
  <c r="N348"/>
  <c r="N349"/>
  <c r="N350"/>
  <c r="N351"/>
  <c r="N352"/>
  <c r="N353"/>
  <c r="N354"/>
  <c r="N355"/>
  <c r="N356"/>
  <c r="N357"/>
  <c r="N358"/>
  <c r="N359"/>
  <c r="N360"/>
  <c r="N361"/>
  <c r="N362"/>
  <c r="N363"/>
  <c r="N364"/>
  <c r="N365"/>
  <c r="N366"/>
  <c r="N367"/>
  <c r="N368"/>
  <c r="N369"/>
  <c r="N370"/>
  <c r="N371"/>
  <c r="N372"/>
  <c r="N373"/>
  <c r="N374"/>
  <c r="N375"/>
  <c r="N376"/>
  <c r="N377"/>
  <c r="N378"/>
  <c r="N379"/>
  <c r="N380"/>
  <c r="N381"/>
  <c r="N382"/>
  <c r="N383"/>
  <c r="N384"/>
  <c r="N385"/>
  <c r="N386"/>
  <c r="N387"/>
  <c r="N388"/>
  <c r="N389"/>
  <c r="N390"/>
  <c r="N391"/>
  <c r="N392"/>
  <c r="N393"/>
  <c r="N394"/>
  <c r="N395"/>
  <c r="N396"/>
  <c r="N397"/>
  <c r="N398"/>
  <c r="N399"/>
  <c r="N400"/>
  <c r="N401"/>
  <c r="N402"/>
  <c r="N403"/>
  <c r="N404"/>
  <c r="N405"/>
  <c r="N406"/>
  <c r="N407"/>
  <c r="N408"/>
  <c r="N409"/>
  <c r="N410"/>
  <c r="N411"/>
  <c r="N412"/>
  <c r="N413"/>
  <c r="N414"/>
  <c r="N415"/>
  <c r="N416"/>
  <c r="N417"/>
  <c r="N418"/>
  <c r="N419"/>
  <c r="N420"/>
  <c r="N421"/>
  <c r="N422"/>
  <c r="N423"/>
  <c r="N424"/>
  <c r="N425"/>
  <c r="N426"/>
  <c r="N427"/>
  <c r="N428"/>
  <c r="N429"/>
  <c r="N430"/>
  <c r="N431"/>
  <c r="N432"/>
  <c r="N433"/>
  <c r="N434"/>
  <c r="N435"/>
  <c r="N436"/>
  <c r="N437"/>
  <c r="N438"/>
  <c r="N439"/>
  <c r="N440"/>
  <c r="N441"/>
  <c r="N442"/>
  <c r="N443"/>
  <c r="N444"/>
  <c r="N445"/>
  <c r="N446"/>
  <c r="N447"/>
  <c r="N448"/>
  <c r="N449"/>
  <c r="N450"/>
  <c r="N451"/>
  <c r="N452"/>
  <c r="N453"/>
  <c r="N454"/>
  <c r="N455"/>
  <c r="N456"/>
  <c r="N457"/>
  <c r="N458"/>
  <c r="N459"/>
  <c r="N460"/>
  <c r="N461"/>
  <c r="N462"/>
  <c r="N463"/>
  <c r="N464"/>
  <c r="N465"/>
  <c r="N466"/>
  <c r="N467"/>
  <c r="N468"/>
  <c r="N469"/>
  <c r="N470"/>
  <c r="N471"/>
  <c r="N472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H3"/>
  <c r="H4"/>
  <c r="H5"/>
  <c r="H6"/>
  <c r="H7"/>
  <c r="H8"/>
  <c r="H9"/>
  <c r="H10"/>
  <c r="H11"/>
  <c r="H12"/>
  <c r="H13"/>
  <c r="H14"/>
  <c r="H15"/>
  <c r="H16"/>
  <c r="H17"/>
  <c r="H18"/>
  <c r="H19"/>
  <c r="H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2"/>
  <c r="N2"/>
  <c r="K2"/>
</calcChain>
</file>

<file path=xl/sharedStrings.xml><?xml version="1.0" encoding="utf-8"?>
<sst xmlns="http://schemas.openxmlformats.org/spreadsheetml/2006/main" count="252" uniqueCount="138">
  <si>
    <t>лобная область</t>
  </si>
  <si>
    <t>височная область (левая)</t>
  </si>
  <si>
    <t>височная область (правая)</t>
  </si>
  <si>
    <t>передняя область шеи</t>
  </si>
  <si>
    <t>лобковая область</t>
  </si>
  <si>
    <t>область стопы (правой)</t>
  </si>
  <si>
    <t>область стопы (левой)</t>
  </si>
  <si>
    <t>область кисти (правой)</t>
  </si>
  <si>
    <t>область кисти (левой)</t>
  </si>
  <si>
    <t>затылочная область</t>
  </si>
  <si>
    <t>лопаточная область (левая)</t>
  </si>
  <si>
    <t>лопаточная область (правая)</t>
  </si>
  <si>
    <t>область голени (левой)</t>
  </si>
  <si>
    <t>область голени (правой)</t>
  </si>
  <si>
    <t>головокружение</t>
  </si>
  <si>
    <t>шум</t>
  </si>
  <si>
    <t>нарушение слуха</t>
  </si>
  <si>
    <t>боль на яркий свет</t>
  </si>
  <si>
    <t>боль при жевании</t>
  </si>
  <si>
    <t>онемение</t>
  </si>
  <si>
    <t>напряжение мышц</t>
  </si>
  <si>
    <t>першение</t>
  </si>
  <si>
    <t>изжога</t>
  </si>
  <si>
    <t>затрудненное дыхание</t>
  </si>
  <si>
    <t>боль при глотании</t>
  </si>
  <si>
    <t>BODYREGION</t>
  </si>
  <si>
    <t>BODYFEELINGTYPE</t>
  </si>
  <si>
    <t>BODYFEELINGTYPEID</t>
  </si>
  <si>
    <t>теменная область</t>
  </si>
  <si>
    <t>подмышечная область (правая)</t>
  </si>
  <si>
    <t>подмышечная область (левая)</t>
  </si>
  <si>
    <t>ягодичная область (левая)</t>
  </si>
  <si>
    <t>ягодичная область (правая)</t>
  </si>
  <si>
    <t>подлопаточная область (левая)</t>
  </si>
  <si>
    <t>BODYREGIONID</t>
  </si>
  <si>
    <t>чувство тяжести</t>
  </si>
  <si>
    <t>область переносицы</t>
  </si>
  <si>
    <t>область глаза (правого)</t>
  </si>
  <si>
    <t>область  глаза (левого)</t>
  </si>
  <si>
    <t>область носоглотки</t>
  </si>
  <si>
    <t>область рта, зубов, гортани</t>
  </si>
  <si>
    <t>область нижней челюсти</t>
  </si>
  <si>
    <t>область уха (правого)</t>
  </si>
  <si>
    <t>область уха (левого)</t>
  </si>
  <si>
    <t>боковая область шеи (правая)</t>
  </si>
  <si>
    <t>боковая область шеи (левая)</t>
  </si>
  <si>
    <t>грудная область (правая)</t>
  </si>
  <si>
    <t>грудная область (левая)</t>
  </si>
  <si>
    <t>подрёберная область (левая)</t>
  </si>
  <si>
    <t>подрёберная область (правая)</t>
  </si>
  <si>
    <t>область щеки (правой)</t>
  </si>
  <si>
    <t>область щеки  (левой)</t>
  </si>
  <si>
    <t>область ключицы (правой)</t>
  </si>
  <si>
    <t>область ключицы  (левой)</t>
  </si>
  <si>
    <t>межрёберная грудная область</t>
  </si>
  <si>
    <t>область плечевого сустава (правого)</t>
  </si>
  <si>
    <t>область плечевого сустава (левого)</t>
  </si>
  <si>
    <t>область солнечного сплетения</t>
  </si>
  <si>
    <t>пупочная область</t>
  </si>
  <si>
    <t>боковая область живота (правая)</t>
  </si>
  <si>
    <t>боковая область живота (левая)</t>
  </si>
  <si>
    <t>паховая область (правая)</t>
  </si>
  <si>
    <t>паховая область (левая)</t>
  </si>
  <si>
    <t>область бедра (правого)</t>
  </si>
  <si>
    <t>область бедра (левого)</t>
  </si>
  <si>
    <t>область коленного сустава (правого)</t>
  </si>
  <si>
    <t>область коленного сустава (левого)</t>
  </si>
  <si>
    <t>область голеностопного сустава (правого)</t>
  </si>
  <si>
    <t>область голеностопного сустава (левого)</t>
  </si>
  <si>
    <t>область пальцев ноги (правой)</t>
  </si>
  <si>
    <t>область пальцев ноги (левой)</t>
  </si>
  <si>
    <t>область подошвы (правой)</t>
  </si>
  <si>
    <t>область подошвы (левой)</t>
  </si>
  <si>
    <t>область плеча (правого)</t>
  </si>
  <si>
    <t>область плеча (левого)</t>
  </si>
  <si>
    <t xml:space="preserve">область локтевого сустава (правого) </t>
  </si>
  <si>
    <t xml:space="preserve">область локтевого сустава (левого) </t>
  </si>
  <si>
    <t>область предплечья (правого)</t>
  </si>
  <si>
    <t>область предплечья (левого)</t>
  </si>
  <si>
    <t>область запястья (правого)</t>
  </si>
  <si>
    <t>область запястья (левого)</t>
  </si>
  <si>
    <t>область пальцев руки (правой)</t>
  </si>
  <si>
    <t>область пальцев руки (левой)</t>
  </si>
  <si>
    <t>область основания черепа</t>
  </si>
  <si>
    <t>задняя область шеи (левая)</t>
  </si>
  <si>
    <t>задняя область шеи (правая)</t>
  </si>
  <si>
    <t>дельтовидная область шеи (левая)</t>
  </si>
  <si>
    <t>дельтовидная область шеи (правая)</t>
  </si>
  <si>
    <t>область позвоночника (верх)</t>
  </si>
  <si>
    <t>область позвоночника (середина)</t>
  </si>
  <si>
    <t>область позвоночника (низ)</t>
  </si>
  <si>
    <t>область позвоночника (крестец, копчик)</t>
  </si>
  <si>
    <t>межлопаточная область (левая)</t>
  </si>
  <si>
    <t>межлопаточная область (правая)</t>
  </si>
  <si>
    <t>подлопаточная область(правая)</t>
  </si>
  <si>
    <t>поясничная область (левая)</t>
  </si>
  <si>
    <t>поясничная область (правая)</t>
  </si>
  <si>
    <t>область промежности</t>
  </si>
  <si>
    <t>икроножная область (левая)</t>
  </si>
  <si>
    <t>икроножная область (правая)</t>
  </si>
  <si>
    <t>область пятки (левой)</t>
  </si>
  <si>
    <t>область пятки (правой)</t>
  </si>
  <si>
    <t>область молочной железы  (правая)</t>
  </si>
  <si>
    <t>область молочной железы  (левая)</t>
  </si>
  <si>
    <t>область половых органов (м)</t>
  </si>
  <si>
    <t>область половых органов (ж)</t>
  </si>
  <si>
    <t>область тазобедренного сустава (правого)</t>
  </si>
  <si>
    <t>область тазобедренного сустава (левого)</t>
  </si>
  <si>
    <t>id</t>
  </si>
  <si>
    <t>мелькание "мушек" перед глазами</t>
  </si>
  <si>
    <t>потемнение</t>
  </si>
  <si>
    <t>снижение остроты зрения</t>
  </si>
  <si>
    <t>сухость</t>
  </si>
  <si>
    <t>чувство заложенности</t>
  </si>
  <si>
    <t>чувство сжатия</t>
  </si>
  <si>
    <t>затрудненный вдох</t>
  </si>
  <si>
    <t>затрудненный выдох</t>
  </si>
  <si>
    <t>чувство нехватки воздуха</t>
  </si>
  <si>
    <t>вздутие</t>
  </si>
  <si>
    <t>тугоподвижность</t>
  </si>
  <si>
    <t>отечность</t>
  </si>
  <si>
    <t>чувство холода</t>
  </si>
  <si>
    <t>СomplaintName</t>
  </si>
  <si>
    <t>СomplaintID</t>
  </si>
  <si>
    <t>боль сжимающая</t>
  </si>
  <si>
    <t>боль давящая</t>
  </si>
  <si>
    <t>боль пульсирующая</t>
  </si>
  <si>
    <t>ощущение «тяжелой» головы</t>
  </si>
  <si>
    <t>боль острая</t>
  </si>
  <si>
    <t>боль ноющая</t>
  </si>
  <si>
    <t>боль тупая</t>
  </si>
  <si>
    <t>боль жгучая</t>
  </si>
  <si>
    <t>боль зудящая</t>
  </si>
  <si>
    <t>боль  колющая</t>
  </si>
  <si>
    <t>головная боль</t>
  </si>
  <si>
    <t>NULL</t>
  </si>
  <si>
    <t>боль в суставах</t>
  </si>
  <si>
    <t>боль в области грудной клетки слева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</si>
</sst>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1" fontId="0" fillId="0" borderId="0" xfId="0" applyNumberFormat="1" applyBorder="1"/>
    <xf numFmtId="0" fontId="0" fillId="0" borderId="0" xfId="0" applyFont="1" applyBorder="1" applyAlignment="1">
      <alignment horizontal="justify"/>
    </xf>
    <xf numFmtId="1" fontId="0" fillId="0" borderId="0" xfId="0" applyNumberFormat="1" applyFont="1" applyBorder="1"/>
    <xf numFmtId="0" fontId="1" fillId="0" borderId="0" xfId="0" applyFont="1"/>
    <xf numFmtId="0" fontId="1" fillId="0" borderId="0" xfId="0" applyFont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justify"/>
    </xf>
    <xf numFmtId="0" fontId="0" fillId="0" borderId="0" xfId="0" applyFill="1" applyBorder="1" applyAlignment="1">
      <alignment horizontal="justify"/>
    </xf>
    <xf numFmtId="0" fontId="0" fillId="0" borderId="0" xfId="0" applyFill="1" applyBorder="1"/>
    <xf numFmtId="1" fontId="0" fillId="0" borderId="0" xfId="0" applyNumberFormat="1" applyFill="1" applyBorder="1"/>
    <xf numFmtId="0" fontId="0" fillId="0" borderId="1" xfId="0" applyFill="1" applyBorder="1"/>
    <xf numFmtId="0" fontId="0" fillId="0" borderId="0" xfId="0" applyBorder="1"/>
    <xf numFmtId="0" fontId="0" fillId="0" borderId="2" xfId="0" applyFill="1" applyBorder="1"/>
    <xf numFmtId="0" fontId="0" fillId="0" borderId="1" xfId="0" applyFont="1" applyBorder="1" applyAlignment="1">
      <alignment horizontal="justify"/>
    </xf>
    <xf numFmtId="0" fontId="0" fillId="0" borderId="1" xfId="0" applyBorder="1" applyAlignment="1">
      <alignment horizontal="justify"/>
    </xf>
    <xf numFmtId="1" fontId="0" fillId="0" borderId="1" xfId="0" applyNumberFormat="1" applyBorder="1"/>
    <xf numFmtId="0" fontId="0" fillId="0" borderId="3" xfId="0" applyBorder="1"/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2" borderId="0" xfId="0" applyFont="1" applyFill="1"/>
    <xf numFmtId="0" fontId="2" fillId="2" borderId="0" xfId="0" applyFont="1" applyFill="1"/>
    <xf numFmtId="0" fontId="2" fillId="0" borderId="0" xfId="0" applyFont="1" applyFill="1"/>
    <xf numFmtId="0" fontId="0" fillId="2" borderId="4" xfId="0" applyFill="1" applyBorder="1"/>
    <xf numFmtId="1" fontId="0" fillId="2" borderId="4" xfId="0" applyNumberFormat="1" applyFill="1" applyBorder="1"/>
    <xf numFmtId="0" fontId="0" fillId="0" borderId="3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3" borderId="1" xfId="0" applyFill="1" applyBorder="1"/>
    <xf numFmtId="0" fontId="0" fillId="3" borderId="3" xfId="0" applyFill="1" applyBorder="1"/>
    <xf numFmtId="0" fontId="0" fillId="0" borderId="2" xfId="0" applyBorder="1" applyAlignment="1">
      <alignment vertical="center"/>
    </xf>
    <xf numFmtId="0" fontId="1" fillId="2" borderId="4" xfId="0" applyFont="1" applyFill="1" applyBorder="1"/>
    <xf numFmtId="0" fontId="0" fillId="0" borderId="0" xfId="0" applyBorder="1" applyAlignment="1">
      <alignment horizontal="right" vertical="top"/>
    </xf>
    <xf numFmtId="0" fontId="0" fillId="2" borderId="4" xfId="0" applyFill="1" applyBorder="1" applyAlignment="1">
      <alignment horizontal="right" vertical="top"/>
    </xf>
    <xf numFmtId="0" fontId="0" fillId="0" borderId="0" xfId="0" applyBorder="1" applyAlignment="1">
      <alignment horizontal="right"/>
    </xf>
    <xf numFmtId="0" fontId="0" fillId="2" borderId="4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49"/>
  <sheetViews>
    <sheetView tabSelected="1" zoomScale="115" zoomScaleNormal="115" workbookViewId="0">
      <selection activeCell="C25" sqref="C25"/>
    </sheetView>
  </sheetViews>
  <sheetFormatPr defaultRowHeight="15"/>
  <cols>
    <col min="1" max="1" width="12.28515625" bestFit="1" customWidth="1"/>
    <col min="2" max="2" width="33.7109375" customWidth="1"/>
    <col min="3" max="3" width="12" style="27" bestFit="1" customWidth="1"/>
    <col min="4" max="4" width="38.28515625" style="20" hidden="1" customWidth="1"/>
    <col min="5" max="5" width="14.7109375" style="20" customWidth="1"/>
    <col min="6" max="6" width="13.7109375" customWidth="1"/>
    <col min="7" max="7" width="34.7109375" customWidth="1"/>
    <col min="8" max="8" width="75" hidden="1" customWidth="1"/>
    <col min="9" max="9" width="6" customWidth="1"/>
    <col min="10" max="10" width="33.85546875" customWidth="1"/>
    <col min="11" max="11" width="65.7109375" hidden="1" customWidth="1"/>
    <col min="12" max="12" width="10.85546875" customWidth="1"/>
    <col min="13" max="13" width="11.85546875" customWidth="1"/>
    <col min="14" max="14" width="74.5703125" hidden="1" customWidth="1"/>
  </cols>
  <sheetData>
    <row r="1" spans="1:14">
      <c r="B1" t="s">
        <v>25</v>
      </c>
      <c r="C1" s="27" t="s">
        <v>123</v>
      </c>
      <c r="F1" t="s">
        <v>123</v>
      </c>
      <c r="G1" t="s">
        <v>122</v>
      </c>
      <c r="I1" s="7" t="s">
        <v>108</v>
      </c>
      <c r="J1" t="s">
        <v>26</v>
      </c>
      <c r="L1" t="s">
        <v>34</v>
      </c>
      <c r="M1" t="s">
        <v>27</v>
      </c>
    </row>
    <row r="2" spans="1:14" ht="15" customHeight="1">
      <c r="A2" s="29">
        <v>1</v>
      </c>
      <c r="B2" s="30" t="s">
        <v>28</v>
      </c>
      <c r="C2" s="28">
        <v>1</v>
      </c>
      <c r="D2" s="20" t="str">
        <f>CONCATENATE("insert into tblbodyregion (id, name, fullname, complaintid) values (", A2,",","'",B2,"'",",'",B2,"'",",", C2,");")</f>
        <v>insert into tblbodyregion (id, name, fullname, complaintid) values (1,'теменная область','теменная область',1);</v>
      </c>
      <c r="E2" s="10"/>
      <c r="F2">
        <v>1</v>
      </c>
      <c r="G2" s="21" t="s">
        <v>134</v>
      </c>
      <c r="H2" t="str">
        <f>CONCATENATE("insert into tblbodycomplainttype (id, name) values (", F2,",","'",G2,"'",");")</f>
        <v>insert into tblbodycomplainttype (id, name) values (1,'головная боль');</v>
      </c>
      <c r="I2" s="17">
        <v>1</v>
      </c>
      <c r="J2" s="1" t="s">
        <v>124</v>
      </c>
      <c r="K2" t="str">
        <f>CONCATENATE("insert into tblbodyfeelingtype (id, name) values (", I2,",","'",J2,"');")</f>
        <v>insert into tblbodyfeelingtype (id, name) values (1,'боль сжимающая');</v>
      </c>
      <c r="L2">
        <v>1</v>
      </c>
      <c r="M2">
        <v>1</v>
      </c>
      <c r="N2" t="str">
        <f>CONCATENATE("insert into tblbodyregion_feelingtype (bodyregionid, feelingtypeid) values (", L2,",",M2,");")</f>
        <v>insert into tblbodyregion_feelingtype (bodyregionid, feelingtypeid) values (1,1);</v>
      </c>
    </row>
    <row r="3" spans="1:14" ht="15" customHeight="1">
      <c r="A3" s="29">
        <v>2</v>
      </c>
      <c r="B3" s="30" t="s">
        <v>0</v>
      </c>
      <c r="C3" s="28">
        <v>1</v>
      </c>
      <c r="D3" s="20" t="str">
        <f t="shared" ref="D3:D66" si="0">CONCATENATE("insert into tblbodyregion (id, name, fullname, complaintid) values (", A3,",","'",B3,"'",",'",B3,"'",",", C3,");")</f>
        <v>insert into tblbodyregion (id, name, fullname, complaintid) values (2,'лобная область','лобная область',1);</v>
      </c>
      <c r="E3" s="10"/>
      <c r="F3">
        <v>2</v>
      </c>
      <c r="G3" s="21"/>
      <c r="H3" t="str">
        <f t="shared" ref="H3:H19" si="1">CONCATENATE("insert into tblbodycomplainttype (id, name) values (", F3,",","'",G3,"'",");")</f>
        <v>insert into tblbodycomplainttype (id, name) values (2,'');</v>
      </c>
      <c r="I3" s="17">
        <v>2</v>
      </c>
      <c r="J3" s="1" t="s">
        <v>125</v>
      </c>
      <c r="K3" t="str">
        <f t="shared" ref="K3:K36" si="2">CONCATENATE("insert into tblbodyfeelingtype (id, name) values (", I3,",","'",J3,"');")</f>
        <v>insert into tblbodyfeelingtype (id, name) values (2,'боль давящая');</v>
      </c>
      <c r="L3">
        <v>1</v>
      </c>
      <c r="M3">
        <v>2</v>
      </c>
      <c r="N3" t="str">
        <f t="shared" ref="N3:N66" si="3">CONCATENATE("insert into tblbodyregion_feelingtype (bodyregionid, feelingtypeid) values (", L3,",",M3,");")</f>
        <v>insert into tblbodyregion_feelingtype (bodyregionid, feelingtypeid) values (1,2);</v>
      </c>
    </row>
    <row r="4" spans="1:14" ht="15" customHeight="1">
      <c r="A4" s="29">
        <v>3</v>
      </c>
      <c r="B4" s="30" t="s">
        <v>2</v>
      </c>
      <c r="C4" s="28">
        <v>1</v>
      </c>
      <c r="D4" s="20" t="str">
        <f t="shared" si="0"/>
        <v>insert into tblbodyregion (id, name, fullname, complaintid) values (3,'височная область (правая)','височная область (правая)',1);</v>
      </c>
      <c r="E4" s="10"/>
      <c r="F4">
        <v>3</v>
      </c>
      <c r="G4" s="21"/>
      <c r="H4" t="str">
        <f t="shared" si="1"/>
        <v>insert into tblbodycomplainttype (id, name) values (3,'');</v>
      </c>
      <c r="I4" s="17">
        <v>3</v>
      </c>
      <c r="J4" s="1" t="s">
        <v>126</v>
      </c>
      <c r="K4" t="str">
        <f t="shared" si="2"/>
        <v>insert into tblbodyfeelingtype (id, name) values (3,'боль пульсирующая');</v>
      </c>
      <c r="L4">
        <v>1</v>
      </c>
      <c r="M4">
        <v>3</v>
      </c>
      <c r="N4" t="str">
        <f t="shared" si="3"/>
        <v>insert into tblbodyregion_feelingtype (bodyregionid, feelingtypeid) values (1,3);</v>
      </c>
    </row>
    <row r="5" spans="1:14" ht="15" customHeight="1">
      <c r="A5" s="29">
        <v>4</v>
      </c>
      <c r="B5" s="30" t="s">
        <v>1</v>
      </c>
      <c r="C5" s="28">
        <v>1</v>
      </c>
      <c r="D5" s="20" t="str">
        <f t="shared" si="0"/>
        <v>insert into tblbodyregion (id, name, fullname, complaintid) values (4,'височная область (левая)','височная область (левая)',1);</v>
      </c>
      <c r="E5" s="10"/>
      <c r="F5">
        <v>4</v>
      </c>
      <c r="G5" s="21"/>
      <c r="H5" t="str">
        <f t="shared" si="1"/>
        <v>insert into tblbodycomplainttype (id, name) values (4,'');</v>
      </c>
      <c r="I5" s="17">
        <v>4</v>
      </c>
      <c r="J5" s="1" t="s">
        <v>127</v>
      </c>
      <c r="K5" t="str">
        <f t="shared" si="2"/>
        <v>insert into tblbodyfeelingtype (id, name) values (4,'ощущение «тяжелой» головы');</v>
      </c>
      <c r="L5">
        <v>1</v>
      </c>
      <c r="M5">
        <v>4</v>
      </c>
      <c r="N5" t="str">
        <f t="shared" si="3"/>
        <v>insert into tblbodyregion_feelingtype (bodyregionid, feelingtypeid) values (1,4);</v>
      </c>
    </row>
    <row r="6" spans="1:14" ht="15" customHeight="1">
      <c r="A6" s="12">
        <v>5</v>
      </c>
      <c r="B6" s="18" t="s">
        <v>36</v>
      </c>
      <c r="C6" s="28">
        <v>1</v>
      </c>
      <c r="D6" s="20" t="str">
        <f t="shared" si="0"/>
        <v>insert into tblbodyregion (id, name, fullname, complaintid) values (5,'область переносицы','область переносицы',1);</v>
      </c>
      <c r="E6" s="10"/>
      <c r="F6">
        <v>5</v>
      </c>
      <c r="G6" s="22"/>
      <c r="H6" t="str">
        <f t="shared" si="1"/>
        <v>insert into tblbodycomplainttype (id, name) values (5,'');</v>
      </c>
      <c r="I6" s="17">
        <v>5</v>
      </c>
      <c r="J6" s="1" t="s">
        <v>128</v>
      </c>
      <c r="K6" t="str">
        <f t="shared" si="2"/>
        <v>insert into tblbodyfeelingtype (id, name) values (5,'боль острая');</v>
      </c>
      <c r="L6" s="24">
        <v>1</v>
      </c>
      <c r="M6" s="24">
        <v>10</v>
      </c>
      <c r="N6" t="str">
        <f t="shared" si="3"/>
        <v>insert into tblbodyregion_feelingtype (bodyregionid, feelingtypeid) values (1,10);</v>
      </c>
    </row>
    <row r="7" spans="1:14" ht="15" customHeight="1">
      <c r="A7" s="12">
        <v>6</v>
      </c>
      <c r="B7" s="18" t="s">
        <v>37</v>
      </c>
      <c r="C7" s="28" t="s">
        <v>135</v>
      </c>
      <c r="D7" s="20" t="str">
        <f t="shared" si="0"/>
        <v>insert into tblbodyregion (id, name, fullname, complaintid) values (6,'область глаза (правого)','область глаза (правого)',NULL);</v>
      </c>
      <c r="E7" s="19"/>
      <c r="F7">
        <v>6</v>
      </c>
      <c r="G7" s="22"/>
      <c r="H7" t="str">
        <f t="shared" si="1"/>
        <v>insert into tblbodycomplainttype (id, name) values (6,'');</v>
      </c>
      <c r="I7" s="17">
        <v>6</v>
      </c>
      <c r="J7" s="1" t="s">
        <v>129</v>
      </c>
      <c r="K7" t="str">
        <f t="shared" si="2"/>
        <v>insert into tblbodyfeelingtype (id, name) values (6,'боль ноющая');</v>
      </c>
      <c r="L7">
        <v>2</v>
      </c>
      <c r="M7">
        <v>1</v>
      </c>
      <c r="N7" t="str">
        <f t="shared" si="3"/>
        <v>insert into tblbodyregion_feelingtype (bodyregionid, feelingtypeid) values (2,1);</v>
      </c>
    </row>
    <row r="8" spans="1:14" ht="15" customHeight="1">
      <c r="A8" s="12">
        <v>7</v>
      </c>
      <c r="B8" s="18" t="s">
        <v>38</v>
      </c>
      <c r="C8" s="28" t="s">
        <v>135</v>
      </c>
      <c r="D8" s="20" t="str">
        <f t="shared" si="0"/>
        <v>insert into tblbodyregion (id, name, fullname, complaintid) values (7,'область  глаза (левого)','область  глаза (левого)',NULL);</v>
      </c>
      <c r="E8" s="19"/>
      <c r="F8">
        <v>7</v>
      </c>
      <c r="G8" s="22" t="s">
        <v>137</v>
      </c>
      <c r="H8" t="str">
        <f t="shared" si="1"/>
        <v>insert into tblbodycomplainttype (id, name) values (7,'боль в области грудной клетки слева');</v>
      </c>
      <c r="I8" s="17">
        <v>7</v>
      </c>
      <c r="J8" s="1" t="s">
        <v>130</v>
      </c>
      <c r="K8" t="str">
        <f t="shared" si="2"/>
        <v>insert into tblbodyfeelingtype (id, name) values (7,'боль тупая');</v>
      </c>
      <c r="L8">
        <v>2</v>
      </c>
      <c r="M8">
        <v>2</v>
      </c>
      <c r="N8" t="str">
        <f t="shared" si="3"/>
        <v>insert into tblbodyregion_feelingtype (bodyregionid, feelingtypeid) values (2,2);</v>
      </c>
    </row>
    <row r="9" spans="1:14" ht="15" customHeight="1">
      <c r="A9" s="12">
        <v>8</v>
      </c>
      <c r="B9" s="18" t="s">
        <v>50</v>
      </c>
      <c r="C9" s="28" t="s">
        <v>135</v>
      </c>
      <c r="D9" s="20" t="str">
        <f t="shared" si="0"/>
        <v>insert into tblbodyregion (id, name, fullname, complaintid) values (8,'область щеки (правой)','область щеки (правой)',NULL);</v>
      </c>
      <c r="E9" s="19"/>
      <c r="F9">
        <v>8</v>
      </c>
      <c r="G9" s="22" t="s">
        <v>23</v>
      </c>
      <c r="H9" t="str">
        <f t="shared" si="1"/>
        <v>insert into tblbodycomplainttype (id, name) values (8,'затрудненное дыхание');</v>
      </c>
      <c r="I9" s="17">
        <v>8</v>
      </c>
      <c r="J9" s="1" t="s">
        <v>131</v>
      </c>
      <c r="K9" t="str">
        <f t="shared" si="2"/>
        <v>insert into tblbodyfeelingtype (id, name) values (8,'боль жгучая');</v>
      </c>
      <c r="L9">
        <v>2</v>
      </c>
      <c r="M9">
        <v>3</v>
      </c>
      <c r="N9" t="str">
        <f t="shared" si="3"/>
        <v>insert into tblbodyregion_feelingtype (bodyregionid, feelingtypeid) values (2,3);</v>
      </c>
    </row>
    <row r="10" spans="1:14" ht="15" customHeight="1">
      <c r="A10" s="12">
        <v>9</v>
      </c>
      <c r="B10" s="18" t="s">
        <v>51</v>
      </c>
      <c r="C10" s="28" t="s">
        <v>135</v>
      </c>
      <c r="D10" s="20" t="str">
        <f t="shared" si="0"/>
        <v>insert into tblbodyregion (id, name, fullname, complaintid) values (9,'область щеки  (левой)','область щеки  (левой)',NULL);</v>
      </c>
      <c r="E10" s="19"/>
      <c r="F10">
        <v>9</v>
      </c>
      <c r="G10" s="22"/>
      <c r="H10" t="str">
        <f t="shared" si="1"/>
        <v>insert into tblbodycomplainttype (id, name) values (9,'');</v>
      </c>
      <c r="I10" s="17">
        <v>9</v>
      </c>
      <c r="J10" s="1" t="s">
        <v>132</v>
      </c>
      <c r="K10" t="str">
        <f t="shared" si="2"/>
        <v>insert into tblbodyfeelingtype (id, name) values (9,'боль зудящая');</v>
      </c>
      <c r="L10">
        <v>2</v>
      </c>
      <c r="M10">
        <v>4</v>
      </c>
      <c r="N10" t="str">
        <f t="shared" si="3"/>
        <v>insert into tblbodyregion_feelingtype (bodyregionid, feelingtypeid) values (2,4);</v>
      </c>
    </row>
    <row r="11" spans="1:14" ht="15" customHeight="1">
      <c r="A11" s="12">
        <v>10</v>
      </c>
      <c r="B11" s="18" t="s">
        <v>39</v>
      </c>
      <c r="C11" s="28" t="s">
        <v>135</v>
      </c>
      <c r="D11" s="20" t="str">
        <f t="shared" si="0"/>
        <v>insert into tblbodyregion (id, name, fullname, complaintid) values (10,'область носоглотки','область носоглотки',NULL);</v>
      </c>
      <c r="E11" s="19"/>
      <c r="F11">
        <v>10</v>
      </c>
      <c r="G11" s="22"/>
      <c r="H11" t="str">
        <f t="shared" si="1"/>
        <v>insert into tblbodycomplainttype (id, name) values (10,'');</v>
      </c>
      <c r="I11" s="17">
        <v>10</v>
      </c>
      <c r="J11" s="15" t="s">
        <v>14</v>
      </c>
      <c r="K11" t="str">
        <f t="shared" si="2"/>
        <v>insert into tblbodyfeelingtype (id, name) values (10,'головокружение');</v>
      </c>
      <c r="L11" s="24">
        <v>2</v>
      </c>
      <c r="M11" s="24">
        <v>10</v>
      </c>
      <c r="N11" t="str">
        <f t="shared" si="3"/>
        <v>insert into tblbodyregion_feelingtype (bodyregionid, feelingtypeid) values (2,10);</v>
      </c>
    </row>
    <row r="12" spans="1:14" ht="15" customHeight="1">
      <c r="A12" s="12">
        <v>11</v>
      </c>
      <c r="B12" s="18" t="s">
        <v>40</v>
      </c>
      <c r="C12" s="28" t="s">
        <v>135</v>
      </c>
      <c r="D12" s="20" t="str">
        <f t="shared" si="0"/>
        <v>insert into tblbodyregion (id, name, fullname, complaintid) values (11,'область рта, зубов, гортани','область рта, зубов, гортани',NULL);</v>
      </c>
      <c r="E12" s="19"/>
      <c r="F12">
        <v>11</v>
      </c>
      <c r="G12" s="22" t="s">
        <v>136</v>
      </c>
      <c r="H12" t="str">
        <f t="shared" si="1"/>
        <v>insert into tblbodycomplainttype (id, name) values (11,'боль в суставах');</v>
      </c>
      <c r="I12" s="17">
        <v>11</v>
      </c>
      <c r="J12" s="16" t="s">
        <v>109</v>
      </c>
      <c r="K12" t="str">
        <f t="shared" si="2"/>
        <v>insert into tblbodyfeelingtype (id, name) values (11,'мелькание "мушек" перед глазами');</v>
      </c>
      <c r="L12" s="10">
        <v>3</v>
      </c>
      <c r="M12">
        <v>1</v>
      </c>
      <c r="N12" t="str">
        <f t="shared" si="3"/>
        <v>insert into tblbodyregion_feelingtype (bodyregionid, feelingtypeid) values (3,1);</v>
      </c>
    </row>
    <row r="13" spans="1:14" ht="15" customHeight="1">
      <c r="A13" s="12">
        <v>12</v>
      </c>
      <c r="B13" s="14" t="s">
        <v>41</v>
      </c>
      <c r="C13" s="28" t="s">
        <v>135</v>
      </c>
      <c r="D13" s="20" t="str">
        <f t="shared" si="0"/>
        <v>insert into tblbodyregion (id, name, fullname, complaintid) values (12,'область нижней челюсти','область нижней челюсти',NULL);</v>
      </c>
      <c r="E13" s="19"/>
      <c r="F13">
        <v>12</v>
      </c>
      <c r="G13" s="22"/>
      <c r="H13" t="str">
        <f t="shared" si="1"/>
        <v>insert into tblbodycomplainttype (id, name) values (12,'');</v>
      </c>
      <c r="I13" s="17">
        <v>12</v>
      </c>
      <c r="J13" s="16" t="s">
        <v>17</v>
      </c>
      <c r="K13" t="str">
        <f t="shared" si="2"/>
        <v>insert into tblbodyfeelingtype (id, name) values (12,'боль на яркий свет');</v>
      </c>
      <c r="L13" s="10">
        <v>3</v>
      </c>
      <c r="M13" s="13">
        <v>2</v>
      </c>
      <c r="N13" t="str">
        <f t="shared" si="3"/>
        <v>insert into tblbodyregion_feelingtype (bodyregionid, feelingtypeid) values (3,2);</v>
      </c>
    </row>
    <row r="14" spans="1:14" ht="15" customHeight="1">
      <c r="A14" s="12">
        <v>13</v>
      </c>
      <c r="B14" s="18" t="s">
        <v>42</v>
      </c>
      <c r="C14" s="28" t="s">
        <v>135</v>
      </c>
      <c r="D14" s="20" t="str">
        <f t="shared" si="0"/>
        <v>insert into tblbodyregion (id, name, fullname, complaintid) values (13,'область уха (правого)','область уха (правого)',NULL);</v>
      </c>
      <c r="E14" s="19"/>
      <c r="F14">
        <v>13</v>
      </c>
      <c r="G14" s="22"/>
      <c r="H14" t="str">
        <f t="shared" si="1"/>
        <v>insert into tblbodycomplainttype (id, name) values (13,'');</v>
      </c>
      <c r="I14" s="17">
        <v>13</v>
      </c>
      <c r="J14" s="16" t="s">
        <v>110</v>
      </c>
      <c r="K14" t="str">
        <f t="shared" si="2"/>
        <v>insert into tblbodyfeelingtype (id, name) values (13,'потемнение');</v>
      </c>
      <c r="L14" s="10">
        <v>3</v>
      </c>
      <c r="M14" s="10">
        <v>3</v>
      </c>
      <c r="N14" t="str">
        <f t="shared" si="3"/>
        <v>insert into tblbodyregion_feelingtype (bodyregionid, feelingtypeid) values (3,3);</v>
      </c>
    </row>
    <row r="15" spans="1:14" ht="15" customHeight="1">
      <c r="A15" s="12">
        <v>14</v>
      </c>
      <c r="B15" s="18" t="s">
        <v>43</v>
      </c>
      <c r="C15" s="28" t="s">
        <v>135</v>
      </c>
      <c r="D15" s="20" t="str">
        <f t="shared" si="0"/>
        <v>insert into tblbodyregion (id, name, fullname, complaintid) values (14,'область уха (левого)','область уха (левого)',NULL);</v>
      </c>
      <c r="E15" s="19"/>
      <c r="F15">
        <v>14</v>
      </c>
      <c r="G15" s="22"/>
      <c r="H15" t="str">
        <f t="shared" si="1"/>
        <v>insert into tblbodycomplainttype (id, name) values (14,'');</v>
      </c>
      <c r="I15" s="17">
        <v>14</v>
      </c>
      <c r="J15" s="16" t="s">
        <v>111</v>
      </c>
      <c r="K15" t="str">
        <f t="shared" si="2"/>
        <v>insert into tblbodyfeelingtype (id, name) values (14,'снижение остроты зрения');</v>
      </c>
      <c r="L15" s="24">
        <v>3</v>
      </c>
      <c r="M15" s="24">
        <v>10</v>
      </c>
      <c r="N15" t="str">
        <f t="shared" si="3"/>
        <v>insert into tblbodyregion_feelingtype (bodyregionid, feelingtypeid) values (3,10);</v>
      </c>
    </row>
    <row r="16" spans="1:14" ht="15" customHeight="1">
      <c r="A16" s="12">
        <v>15</v>
      </c>
      <c r="B16" s="18" t="s">
        <v>3</v>
      </c>
      <c r="C16" s="28" t="s">
        <v>135</v>
      </c>
      <c r="D16" s="20" t="str">
        <f t="shared" si="0"/>
        <v>insert into tblbodyregion (id, name, fullname, complaintid) values (15,'передняя область шеи','передняя область шеи',NULL);</v>
      </c>
      <c r="E16" s="19"/>
      <c r="F16">
        <v>15</v>
      </c>
      <c r="G16" s="22"/>
      <c r="H16" t="str">
        <f t="shared" si="1"/>
        <v>insert into tblbodycomplainttype (id, name) values (15,'');</v>
      </c>
      <c r="I16" s="17">
        <v>15</v>
      </c>
      <c r="J16" s="16" t="s">
        <v>18</v>
      </c>
      <c r="K16" t="str">
        <f t="shared" si="2"/>
        <v>insert into tblbodyfeelingtype (id, name) values (15,'боль при жевании');</v>
      </c>
      <c r="L16" s="10">
        <v>4</v>
      </c>
      <c r="M16">
        <v>1</v>
      </c>
      <c r="N16" t="str">
        <f t="shared" si="3"/>
        <v>insert into tblbodyregion_feelingtype (bodyregionid, feelingtypeid) values (4,1);</v>
      </c>
    </row>
    <row r="17" spans="1:14" ht="15" customHeight="1">
      <c r="A17" s="12">
        <v>16</v>
      </c>
      <c r="B17" s="18" t="s">
        <v>44</v>
      </c>
      <c r="C17" s="28" t="s">
        <v>135</v>
      </c>
      <c r="D17" s="20" t="str">
        <f t="shared" si="0"/>
        <v>insert into tblbodyregion (id, name, fullname, complaintid) values (16,'боковая область шеи (правая)','боковая область шеи (правая)',NULL);</v>
      </c>
      <c r="E17" s="19"/>
      <c r="F17">
        <v>16</v>
      </c>
      <c r="G17" s="22"/>
      <c r="H17" t="str">
        <f t="shared" si="1"/>
        <v>insert into tblbodycomplainttype (id, name) values (16,'');</v>
      </c>
      <c r="I17" s="17">
        <v>16</v>
      </c>
      <c r="J17" s="16" t="s">
        <v>112</v>
      </c>
      <c r="K17" t="str">
        <f t="shared" si="2"/>
        <v>insert into tblbodyfeelingtype (id, name) values (16,'сухость');</v>
      </c>
      <c r="L17" s="10">
        <v>4</v>
      </c>
      <c r="M17" s="13">
        <v>2</v>
      </c>
      <c r="N17" t="str">
        <f t="shared" si="3"/>
        <v>insert into tblbodyregion_feelingtype (bodyregionid, feelingtypeid) values (4,2);</v>
      </c>
    </row>
    <row r="18" spans="1:14" ht="15" customHeight="1">
      <c r="A18" s="12">
        <v>17</v>
      </c>
      <c r="B18" s="18" t="s">
        <v>45</v>
      </c>
      <c r="C18" s="28" t="s">
        <v>135</v>
      </c>
      <c r="D18" s="20" t="str">
        <f t="shared" si="0"/>
        <v>insert into tblbodyregion (id, name, fullname, complaintid) values (17,'боковая область шеи (левая)','боковая область шеи (левая)',NULL);</v>
      </c>
      <c r="E18" s="19"/>
      <c r="F18">
        <v>17</v>
      </c>
      <c r="G18" s="22"/>
      <c r="H18" t="str">
        <f t="shared" si="1"/>
        <v>insert into tblbodycomplainttype (id, name) values (17,'');</v>
      </c>
      <c r="I18" s="17">
        <v>17</v>
      </c>
      <c r="J18" s="16" t="s">
        <v>120</v>
      </c>
      <c r="K18" t="str">
        <f t="shared" si="2"/>
        <v>insert into tblbodyfeelingtype (id, name) values (17,'отечность');</v>
      </c>
      <c r="L18" s="10">
        <v>4</v>
      </c>
      <c r="M18" s="10">
        <v>3</v>
      </c>
      <c r="N18" t="str">
        <f t="shared" si="3"/>
        <v>insert into tblbodyregion_feelingtype (bodyregionid, feelingtypeid) values (4,3);</v>
      </c>
    </row>
    <row r="19" spans="1:14" ht="15" customHeight="1">
      <c r="A19" s="12">
        <v>18</v>
      </c>
      <c r="B19" s="18" t="s">
        <v>52</v>
      </c>
      <c r="C19" s="28" t="s">
        <v>135</v>
      </c>
      <c r="D19" s="20" t="str">
        <f t="shared" si="0"/>
        <v>insert into tblbodyregion (id, name, fullname, complaintid) values (18,'область ключицы (правой)','область ключицы (правой)',NULL);</v>
      </c>
      <c r="E19" s="19"/>
      <c r="F19">
        <v>18</v>
      </c>
      <c r="G19" s="22"/>
      <c r="H19" t="str">
        <f t="shared" si="1"/>
        <v>insert into tblbodycomplainttype (id, name) values (18,'');</v>
      </c>
      <c r="I19" s="17">
        <v>18</v>
      </c>
      <c r="J19" s="16" t="s">
        <v>23</v>
      </c>
      <c r="K19" t="str">
        <f t="shared" si="2"/>
        <v>insert into tblbodyfeelingtype (id, name) values (18,'затрудненное дыхание');</v>
      </c>
      <c r="L19" s="24">
        <v>4</v>
      </c>
      <c r="M19" s="24">
        <v>10</v>
      </c>
      <c r="N19" t="str">
        <f t="shared" si="3"/>
        <v>insert into tblbodyregion_feelingtype (bodyregionid, feelingtypeid) values (4,10);</v>
      </c>
    </row>
    <row r="20" spans="1:14" ht="15" customHeight="1">
      <c r="A20" s="12">
        <v>19</v>
      </c>
      <c r="B20" s="18" t="s">
        <v>53</v>
      </c>
      <c r="C20" s="28" t="s">
        <v>135</v>
      </c>
      <c r="D20" s="20" t="str">
        <f t="shared" si="0"/>
        <v>insert into tblbodyregion (id, name, fullname, complaintid) values (19,'область ключицы  (левой)','область ключицы  (левой)',NULL);</v>
      </c>
      <c r="E20" s="19"/>
      <c r="G20" s="23"/>
      <c r="I20" s="17">
        <v>19</v>
      </c>
      <c r="J20" s="16" t="s">
        <v>24</v>
      </c>
      <c r="K20" t="str">
        <f t="shared" si="2"/>
        <v>insert into tblbodyfeelingtype (id, name) values (19,'боль при глотании');</v>
      </c>
      <c r="L20" s="10">
        <v>5</v>
      </c>
      <c r="M20" s="10">
        <v>5</v>
      </c>
      <c r="N20" t="str">
        <f t="shared" si="3"/>
        <v>insert into tblbodyregion_feelingtype (bodyregionid, feelingtypeid) values (5,5);</v>
      </c>
    </row>
    <row r="21" spans="1:14" ht="15" customHeight="1">
      <c r="A21" s="12">
        <v>20</v>
      </c>
      <c r="B21" s="18" t="s">
        <v>46</v>
      </c>
      <c r="C21" s="28">
        <v>8</v>
      </c>
      <c r="D21" s="20" t="str">
        <f t="shared" si="0"/>
        <v>insert into tblbodyregion (id, name, fullname, complaintid) values (20,'грудная область (правая)','грудная область (правая)',8);</v>
      </c>
      <c r="E21" s="19"/>
      <c r="I21" s="17">
        <v>20</v>
      </c>
      <c r="J21" s="16" t="s">
        <v>21</v>
      </c>
      <c r="K21" t="str">
        <f t="shared" si="2"/>
        <v>insert into tblbodyfeelingtype (id, name) values (20,'першение');</v>
      </c>
      <c r="L21" s="10">
        <v>5</v>
      </c>
      <c r="M21" s="10">
        <v>3</v>
      </c>
      <c r="N21" t="str">
        <f t="shared" si="3"/>
        <v>insert into tblbodyregion_feelingtype (bodyregionid, feelingtypeid) values (5,3);</v>
      </c>
    </row>
    <row r="22" spans="1:14" ht="15" customHeight="1">
      <c r="A22" s="12">
        <v>21</v>
      </c>
      <c r="B22" s="18" t="s">
        <v>47</v>
      </c>
      <c r="C22" s="28">
        <v>7</v>
      </c>
      <c r="D22" s="20" t="e">
        <f>CONCATENATE("insert into tblbodyregion (id, name, fullname, complaintid) values (", A22,",","'",#REF!,"'",",'",#REF!,"'",",", C22,");")</f>
        <v>#REF!</v>
      </c>
      <c r="E22" s="19"/>
      <c r="I22" s="17">
        <v>21</v>
      </c>
      <c r="J22" s="16" t="s">
        <v>19</v>
      </c>
      <c r="K22" t="str">
        <f t="shared" si="2"/>
        <v>insert into tblbodyfeelingtype (id, name) values (21,'онемение');</v>
      </c>
      <c r="L22" s="10">
        <v>5</v>
      </c>
      <c r="M22" s="10">
        <v>6</v>
      </c>
      <c r="N22" t="str">
        <f t="shared" si="3"/>
        <v>insert into tblbodyregion_feelingtype (bodyregionid, feelingtypeid) values (5,6);</v>
      </c>
    </row>
    <row r="23" spans="1:14" ht="15" customHeight="1">
      <c r="A23" s="12">
        <v>22</v>
      </c>
      <c r="B23" s="26" t="s">
        <v>102</v>
      </c>
      <c r="C23" s="28" t="s">
        <v>135</v>
      </c>
      <c r="D23" s="20" t="str">
        <f>CONCATENATE("insert into tblbodyregion (id, name, fullname, complaintid) values (", A23,",","'",B24,"'",",'",B24,"'",",", C23,");")</f>
        <v>insert into tblbodyregion (id, name, fullname, complaintid) values (22,'область молочной железы  (левая)','область молочной железы  (левая)',NULL);</v>
      </c>
      <c r="E23" s="19"/>
      <c r="I23" s="17">
        <v>22</v>
      </c>
      <c r="J23" s="16" t="s">
        <v>133</v>
      </c>
      <c r="K23" t="str">
        <f t="shared" si="2"/>
        <v>insert into tblbodyfeelingtype (id, name) values (22,'боль  колющая');</v>
      </c>
      <c r="L23" s="24">
        <v>5</v>
      </c>
      <c r="M23" s="24">
        <v>7</v>
      </c>
      <c r="N23" t="str">
        <f t="shared" si="3"/>
        <v>insert into tblbodyregion_feelingtype (bodyregionid, feelingtypeid) values (5,7);</v>
      </c>
    </row>
    <row r="24" spans="1:14" ht="15" customHeight="1">
      <c r="A24" s="12">
        <v>23</v>
      </c>
      <c r="B24" s="26" t="s">
        <v>103</v>
      </c>
      <c r="C24" s="28" t="s">
        <v>135</v>
      </c>
      <c r="D24" s="20" t="str">
        <f>CONCATENATE("insert into tblbodyregion (id, name, fullname, complaintid) values (", A24,",","'",B22,"'",",'",B22,"'",",", C24,");")</f>
        <v>insert into tblbodyregion (id, name, fullname, complaintid) values (23,'грудная область (левая)','грудная область (левая)',NULL);</v>
      </c>
      <c r="E24" s="19"/>
      <c r="I24" s="17">
        <v>23</v>
      </c>
      <c r="J24" s="16" t="s">
        <v>15</v>
      </c>
      <c r="K24" t="str">
        <f t="shared" si="2"/>
        <v>insert into tblbodyfeelingtype (id, name) values (23,'шум');</v>
      </c>
      <c r="L24" s="10">
        <v>6</v>
      </c>
      <c r="M24" s="10">
        <v>5</v>
      </c>
      <c r="N24" t="str">
        <f t="shared" si="3"/>
        <v>insert into tblbodyregion_feelingtype (bodyregionid, feelingtypeid) values (6,5);</v>
      </c>
    </row>
    <row r="25" spans="1:14" ht="15" customHeight="1">
      <c r="A25" s="12">
        <v>24</v>
      </c>
      <c r="B25" s="18" t="s">
        <v>54</v>
      </c>
      <c r="C25" s="28">
        <v>8</v>
      </c>
      <c r="D25" s="20" t="str">
        <f t="shared" si="0"/>
        <v>insert into tblbodyregion (id, name, fullname, complaintid) values (24,'межрёберная грудная область','межрёберная грудная область',8);</v>
      </c>
      <c r="E25" s="19"/>
      <c r="I25" s="17">
        <v>24</v>
      </c>
      <c r="J25" s="16" t="s">
        <v>16</v>
      </c>
      <c r="K25" t="str">
        <f t="shared" si="2"/>
        <v>insert into tblbodyfeelingtype (id, name) values (24,'нарушение слуха');</v>
      </c>
      <c r="L25" s="10">
        <v>6</v>
      </c>
      <c r="M25" s="10">
        <v>8</v>
      </c>
      <c r="N25" t="str">
        <f t="shared" si="3"/>
        <v>insert into tblbodyregion_feelingtype (bodyregionid, feelingtypeid) values (6,8);</v>
      </c>
    </row>
    <row r="26" spans="1:14" ht="15" customHeight="1">
      <c r="A26" s="12">
        <v>25</v>
      </c>
      <c r="B26" s="18" t="s">
        <v>49</v>
      </c>
      <c r="C26" s="28" t="s">
        <v>135</v>
      </c>
      <c r="D26" s="20" t="str">
        <f t="shared" si="0"/>
        <v>insert into tblbodyregion (id, name, fullname, complaintid) values (25,'подрёберная область (правая)','подрёберная область (правая)',NULL);</v>
      </c>
      <c r="E26" s="19"/>
      <c r="I26" s="17">
        <v>25</v>
      </c>
      <c r="J26" s="16" t="s">
        <v>113</v>
      </c>
      <c r="K26" t="str">
        <f t="shared" si="2"/>
        <v>insert into tblbodyfeelingtype (id, name) values (25,'чувство заложенности');</v>
      </c>
      <c r="L26" s="10">
        <v>6</v>
      </c>
      <c r="M26" s="10">
        <v>9</v>
      </c>
      <c r="N26" t="str">
        <f t="shared" si="3"/>
        <v>insert into tblbodyregion_feelingtype (bodyregionid, feelingtypeid) values (6,9);</v>
      </c>
    </row>
    <row r="27" spans="1:14" ht="15" customHeight="1">
      <c r="A27" s="12">
        <v>26</v>
      </c>
      <c r="B27" s="18" t="s">
        <v>48</v>
      </c>
      <c r="C27" s="28" t="s">
        <v>135</v>
      </c>
      <c r="D27" s="20" t="str">
        <f t="shared" si="0"/>
        <v>insert into tblbodyregion (id, name, fullname, complaintid) values (26,'подрёберная область (левая)','подрёберная область (левая)',NULL);</v>
      </c>
      <c r="E27" s="19"/>
      <c r="I27" s="17">
        <v>26</v>
      </c>
      <c r="J27" s="16" t="s">
        <v>20</v>
      </c>
      <c r="K27" t="str">
        <f t="shared" si="2"/>
        <v>insert into tblbodyfeelingtype (id, name) values (26,'напряжение мышц');</v>
      </c>
      <c r="L27" s="10">
        <v>6</v>
      </c>
      <c r="M27" s="10">
        <v>11</v>
      </c>
      <c r="N27" t="str">
        <f t="shared" si="3"/>
        <v>insert into tblbodyregion_feelingtype (bodyregionid, feelingtypeid) values (6,11);</v>
      </c>
    </row>
    <row r="28" spans="1:14" ht="15" customHeight="1">
      <c r="A28" s="12">
        <v>27</v>
      </c>
      <c r="B28" s="18" t="s">
        <v>57</v>
      </c>
      <c r="C28" s="28" t="s">
        <v>135</v>
      </c>
      <c r="D28" s="20" t="str">
        <f t="shared" si="0"/>
        <v>insert into tblbodyregion (id, name, fullname, complaintid) values (27,'область солнечного сплетения','область солнечного сплетения',NULL);</v>
      </c>
      <c r="E28" s="19"/>
      <c r="I28" s="17">
        <v>27</v>
      </c>
      <c r="J28" s="16" t="s">
        <v>114</v>
      </c>
      <c r="K28" t="str">
        <f t="shared" si="2"/>
        <v>insert into tblbodyfeelingtype (id, name) values (27,'чувство сжатия');</v>
      </c>
      <c r="L28" s="10">
        <v>6</v>
      </c>
      <c r="M28" s="10">
        <v>12</v>
      </c>
      <c r="N28" t="str">
        <f t="shared" si="3"/>
        <v>insert into tblbodyregion_feelingtype (bodyregionid, feelingtypeid) values (6,12);</v>
      </c>
    </row>
    <row r="29" spans="1:14" ht="15" customHeight="1">
      <c r="A29" s="12">
        <v>28</v>
      </c>
      <c r="B29" s="18" t="s">
        <v>59</v>
      </c>
      <c r="C29" s="28" t="s">
        <v>135</v>
      </c>
      <c r="D29" s="20" t="str">
        <f t="shared" si="0"/>
        <v>insert into tblbodyregion (id, name, fullname, complaintid) values (28,'боковая область живота (правая)','боковая область живота (правая)',NULL);</v>
      </c>
      <c r="E29" s="19"/>
      <c r="I29" s="17">
        <v>28</v>
      </c>
      <c r="J29" s="16" t="s">
        <v>115</v>
      </c>
      <c r="K29" t="str">
        <f t="shared" si="2"/>
        <v>insert into tblbodyfeelingtype (id, name) values (28,'затрудненный вдох');</v>
      </c>
      <c r="L29" s="10">
        <v>6</v>
      </c>
      <c r="M29" s="10">
        <v>13</v>
      </c>
      <c r="N29" t="str">
        <f t="shared" si="3"/>
        <v>insert into tblbodyregion_feelingtype (bodyregionid, feelingtypeid) values (6,13);</v>
      </c>
    </row>
    <row r="30" spans="1:14" ht="15" customHeight="1">
      <c r="A30" s="12">
        <v>29</v>
      </c>
      <c r="B30" s="18" t="s">
        <v>60</v>
      </c>
      <c r="C30" s="28" t="s">
        <v>135</v>
      </c>
      <c r="D30" s="20" t="str">
        <f t="shared" si="0"/>
        <v>insert into tblbodyregion (id, name, fullname, complaintid) values (29,'боковая область живота (левая)','боковая область живота (левая)',NULL);</v>
      </c>
      <c r="E30" s="19"/>
      <c r="I30" s="17">
        <v>29</v>
      </c>
      <c r="J30" s="16" t="s">
        <v>116</v>
      </c>
      <c r="K30" t="str">
        <f t="shared" si="2"/>
        <v>insert into tblbodyfeelingtype (id, name) values (29,'затрудненный выдох');</v>
      </c>
      <c r="L30" s="24">
        <v>6</v>
      </c>
      <c r="M30" s="24">
        <v>14</v>
      </c>
      <c r="N30" t="str">
        <f t="shared" si="3"/>
        <v>insert into tblbodyregion_feelingtype (bodyregionid, feelingtypeid) values (6,14);</v>
      </c>
    </row>
    <row r="31" spans="1:14" ht="15" customHeight="1">
      <c r="A31" s="12">
        <v>30</v>
      </c>
      <c r="B31" s="18" t="s">
        <v>58</v>
      </c>
      <c r="C31" s="28" t="s">
        <v>135</v>
      </c>
      <c r="D31" s="20" t="str">
        <f t="shared" si="0"/>
        <v>insert into tblbodyregion (id, name, fullname, complaintid) values (30,'пупочная область','пупочная область',NULL);</v>
      </c>
      <c r="E31" s="19"/>
      <c r="I31" s="17">
        <v>30</v>
      </c>
      <c r="J31" s="16" t="s">
        <v>117</v>
      </c>
      <c r="K31" t="str">
        <f t="shared" si="2"/>
        <v>insert into tblbodyfeelingtype (id, name) values (30,'чувство нехватки воздуха');</v>
      </c>
      <c r="L31" s="10">
        <v>7</v>
      </c>
      <c r="M31" s="10">
        <v>5</v>
      </c>
      <c r="N31" t="str">
        <f t="shared" si="3"/>
        <v>insert into tblbodyregion_feelingtype (bodyregionid, feelingtypeid) values (7,5);</v>
      </c>
    </row>
    <row r="32" spans="1:14" ht="15" customHeight="1">
      <c r="A32" s="12">
        <v>31</v>
      </c>
      <c r="B32" s="18" t="s">
        <v>61</v>
      </c>
      <c r="C32" s="28" t="s">
        <v>135</v>
      </c>
      <c r="D32" s="20" t="str">
        <f t="shared" si="0"/>
        <v>insert into tblbodyregion (id, name, fullname, complaintid) values (31,'паховая область (правая)','паховая область (правая)',NULL);</v>
      </c>
      <c r="E32" s="19"/>
      <c r="I32" s="17">
        <v>31</v>
      </c>
      <c r="J32" s="16" t="s">
        <v>22</v>
      </c>
      <c r="K32" t="str">
        <f t="shared" si="2"/>
        <v>insert into tblbodyfeelingtype (id, name) values (31,'изжога');</v>
      </c>
      <c r="L32" s="10">
        <v>7</v>
      </c>
      <c r="M32" s="10">
        <v>8</v>
      </c>
      <c r="N32" t="str">
        <f t="shared" si="3"/>
        <v>insert into tblbodyregion_feelingtype (bodyregionid, feelingtypeid) values (7,8);</v>
      </c>
    </row>
    <row r="33" spans="1:14" ht="15" customHeight="1">
      <c r="A33" s="12">
        <v>32</v>
      </c>
      <c r="B33" s="18" t="s">
        <v>62</v>
      </c>
      <c r="C33" s="28" t="s">
        <v>135</v>
      </c>
      <c r="D33" s="20" t="str">
        <f t="shared" si="0"/>
        <v>insert into tblbodyregion (id, name, fullname, complaintid) values (32,'паховая область (левая)','паховая область (левая)',NULL);</v>
      </c>
      <c r="E33" s="19"/>
      <c r="I33" s="17">
        <v>32</v>
      </c>
      <c r="J33" s="16" t="s">
        <v>35</v>
      </c>
      <c r="K33" t="str">
        <f t="shared" si="2"/>
        <v>insert into tblbodyfeelingtype (id, name) values (32,'чувство тяжести');</v>
      </c>
      <c r="L33" s="10">
        <v>7</v>
      </c>
      <c r="M33" s="10">
        <v>9</v>
      </c>
      <c r="N33" t="str">
        <f t="shared" si="3"/>
        <v>insert into tblbodyregion_feelingtype (bodyregionid, feelingtypeid) values (7,9);</v>
      </c>
    </row>
    <row r="34" spans="1:14" ht="15" customHeight="1">
      <c r="A34" s="12">
        <v>33</v>
      </c>
      <c r="B34" s="18" t="s">
        <v>4</v>
      </c>
      <c r="C34" s="28" t="s">
        <v>135</v>
      </c>
      <c r="D34" s="20" t="str">
        <f t="shared" si="0"/>
        <v>insert into tblbodyregion (id, name, fullname, complaintid) values (33,'лобковая область','лобковая область',NULL);</v>
      </c>
      <c r="E34" s="19"/>
      <c r="I34" s="17">
        <v>33</v>
      </c>
      <c r="J34" s="16" t="s">
        <v>118</v>
      </c>
      <c r="K34" t="str">
        <f t="shared" si="2"/>
        <v>insert into tblbodyfeelingtype (id, name) values (33,'вздутие');</v>
      </c>
      <c r="L34" s="10">
        <v>7</v>
      </c>
      <c r="M34" s="10">
        <v>11</v>
      </c>
      <c r="N34" t="str">
        <f t="shared" si="3"/>
        <v>insert into tblbodyregion_feelingtype (bodyregionid, feelingtypeid) values (7,11);</v>
      </c>
    </row>
    <row r="35" spans="1:14" ht="15" customHeight="1">
      <c r="A35" s="12">
        <v>34</v>
      </c>
      <c r="B35" s="18" t="s">
        <v>106</v>
      </c>
      <c r="C35" s="28">
        <v>11</v>
      </c>
      <c r="D35" s="20" t="str">
        <f t="shared" si="0"/>
        <v>insert into tblbodyregion (id, name, fullname, complaintid) values (34,'область тазобедренного сустава (правого)','область тазобедренного сустава (правого)',11);</v>
      </c>
      <c r="E35" s="19"/>
      <c r="I35" s="17">
        <v>34</v>
      </c>
      <c r="J35" s="16" t="s">
        <v>119</v>
      </c>
      <c r="K35" t="str">
        <f t="shared" si="2"/>
        <v>insert into tblbodyfeelingtype (id, name) values (34,'тугоподвижность');</v>
      </c>
      <c r="L35" s="10">
        <v>7</v>
      </c>
      <c r="M35" s="10">
        <v>12</v>
      </c>
      <c r="N35" t="str">
        <f t="shared" si="3"/>
        <v>insert into tblbodyregion_feelingtype (bodyregionid, feelingtypeid) values (7,12);</v>
      </c>
    </row>
    <row r="36" spans="1:14" ht="15" customHeight="1">
      <c r="A36" s="12">
        <v>35</v>
      </c>
      <c r="B36" s="18" t="s">
        <v>107</v>
      </c>
      <c r="C36" s="28">
        <v>11</v>
      </c>
      <c r="D36" s="20" t="str">
        <f t="shared" si="0"/>
        <v>insert into tblbodyregion (id, name, fullname, complaintid) values (35,'область тазобедренного сустава (левого)','область тазобедренного сустава (левого)',11);</v>
      </c>
      <c r="E36" s="19"/>
      <c r="I36" s="17">
        <v>35</v>
      </c>
      <c r="J36" s="16" t="s">
        <v>121</v>
      </c>
      <c r="K36" t="str">
        <f t="shared" si="2"/>
        <v>insert into tblbodyfeelingtype (id, name) values (35,'чувство холода');</v>
      </c>
      <c r="L36" s="10">
        <v>7</v>
      </c>
      <c r="M36" s="10">
        <v>13</v>
      </c>
      <c r="N36" t="str">
        <f t="shared" si="3"/>
        <v>insert into tblbodyregion_feelingtype (bodyregionid, feelingtypeid) values (7,13);</v>
      </c>
    </row>
    <row r="37" spans="1:14" ht="15" customHeight="1">
      <c r="A37" s="12">
        <v>36</v>
      </c>
      <c r="B37" s="18" t="s">
        <v>63</v>
      </c>
      <c r="C37" s="28" t="s">
        <v>135</v>
      </c>
      <c r="D37" s="20" t="str">
        <f t="shared" si="0"/>
        <v>insert into tblbodyregion (id, name, fullname, complaintid) values (36,'область бедра (правого)','область бедра (правого)',NULL);</v>
      </c>
      <c r="E37" s="19"/>
      <c r="I37" s="17"/>
      <c r="J37" s="1"/>
      <c r="L37" s="24">
        <v>7</v>
      </c>
      <c r="M37" s="24">
        <v>14</v>
      </c>
      <c r="N37" t="str">
        <f t="shared" si="3"/>
        <v>insert into tblbodyregion_feelingtype (bodyregionid, feelingtypeid) values (7,14);</v>
      </c>
    </row>
    <row r="38" spans="1:14" ht="15" customHeight="1">
      <c r="A38" s="12">
        <v>37</v>
      </c>
      <c r="B38" s="18" t="s">
        <v>64</v>
      </c>
      <c r="C38" s="28" t="s">
        <v>135</v>
      </c>
      <c r="D38" s="20" t="str">
        <f t="shared" si="0"/>
        <v>insert into tblbodyregion (id, name, fullname, complaintid) values (37,'область бедра (левого)','область бедра (левого)',NULL);</v>
      </c>
      <c r="E38" s="19"/>
      <c r="I38" s="17"/>
      <c r="J38" s="16"/>
      <c r="L38" s="10">
        <v>8</v>
      </c>
      <c r="M38" s="10">
        <v>5</v>
      </c>
      <c r="N38" t="str">
        <f t="shared" si="3"/>
        <v>insert into tblbodyregion_feelingtype (bodyregionid, feelingtypeid) values (8,5);</v>
      </c>
    </row>
    <row r="39" spans="1:14" ht="15" customHeight="1">
      <c r="A39" s="12">
        <v>38</v>
      </c>
      <c r="B39" s="18" t="s">
        <v>104</v>
      </c>
      <c r="C39" s="28" t="s">
        <v>135</v>
      </c>
      <c r="D39" s="20" t="str">
        <f t="shared" si="0"/>
        <v>insert into tblbodyregion (id, name, fullname, complaintid) values (38,'область половых органов (м)','область половых органов (м)',NULL);</v>
      </c>
      <c r="E39" s="19"/>
      <c r="I39" s="2"/>
      <c r="J39" s="13"/>
      <c r="L39" s="10">
        <v>8</v>
      </c>
      <c r="M39" s="10">
        <v>6</v>
      </c>
      <c r="N39" t="str">
        <f t="shared" si="3"/>
        <v>insert into tblbodyregion_feelingtype (bodyregionid, feelingtypeid) values (8,6);</v>
      </c>
    </row>
    <row r="40" spans="1:14" ht="15" customHeight="1">
      <c r="A40" s="12">
        <v>39</v>
      </c>
      <c r="B40" s="18" t="s">
        <v>105</v>
      </c>
      <c r="C40" s="28" t="s">
        <v>135</v>
      </c>
      <c r="D40" s="20" t="str">
        <f t="shared" si="0"/>
        <v>insert into tblbodyregion (id, name, fullname, complaintid) values (39,'область половых органов (ж)','область половых органов (ж)',NULL);</v>
      </c>
      <c r="E40" s="19"/>
      <c r="I40" s="2"/>
      <c r="J40" s="13"/>
      <c r="L40" s="24">
        <v>8</v>
      </c>
      <c r="M40" s="24">
        <v>15</v>
      </c>
      <c r="N40" t="str">
        <f t="shared" si="3"/>
        <v>insert into tblbodyregion_feelingtype (bodyregionid, feelingtypeid) values (8,15);</v>
      </c>
    </row>
    <row r="41" spans="1:14" ht="15" customHeight="1">
      <c r="A41" s="12">
        <v>40</v>
      </c>
      <c r="B41" s="18" t="s">
        <v>65</v>
      </c>
      <c r="C41" s="28">
        <v>11</v>
      </c>
      <c r="D41" s="20" t="str">
        <f t="shared" si="0"/>
        <v>insert into tblbodyregion (id, name, fullname, complaintid) values (40,'область коленного сустава (правого)','область коленного сустава (правого)',11);</v>
      </c>
      <c r="E41" s="19"/>
      <c r="I41" s="2"/>
      <c r="J41" s="13"/>
      <c r="L41" s="10">
        <v>9</v>
      </c>
      <c r="M41" s="10">
        <v>5</v>
      </c>
      <c r="N41" t="str">
        <f t="shared" si="3"/>
        <v>insert into tblbodyregion_feelingtype (bodyregionid, feelingtypeid) values (9,5);</v>
      </c>
    </row>
    <row r="42" spans="1:14" ht="15" customHeight="1">
      <c r="A42" s="12">
        <v>41</v>
      </c>
      <c r="B42" s="18" t="s">
        <v>66</v>
      </c>
      <c r="C42" s="28">
        <v>11</v>
      </c>
      <c r="D42" s="20" t="str">
        <f t="shared" si="0"/>
        <v>insert into tblbodyregion (id, name, fullname, complaintid) values (41,'область коленного сустава (левого)','область коленного сустава (левого)',11);</v>
      </c>
      <c r="E42" s="19"/>
      <c r="I42" s="2"/>
      <c r="J42" s="13"/>
      <c r="L42" s="10">
        <v>9</v>
      </c>
      <c r="M42" s="10">
        <v>6</v>
      </c>
      <c r="N42" t="str">
        <f t="shared" si="3"/>
        <v>insert into tblbodyregion_feelingtype (bodyregionid, feelingtypeid) values (9,6);</v>
      </c>
    </row>
    <row r="43" spans="1:14" ht="15" customHeight="1">
      <c r="A43" s="12">
        <v>42</v>
      </c>
      <c r="B43" s="18" t="s">
        <v>13</v>
      </c>
      <c r="C43" s="28" t="s">
        <v>135</v>
      </c>
      <c r="D43" s="20" t="str">
        <f t="shared" si="0"/>
        <v>insert into tblbodyregion (id, name, fullname, complaintid) values (42,'область голени (правой)','область голени (правой)',NULL);</v>
      </c>
      <c r="E43" s="19"/>
      <c r="I43" s="2"/>
      <c r="J43" s="13"/>
      <c r="L43" s="24">
        <v>9</v>
      </c>
      <c r="M43" s="24">
        <v>15</v>
      </c>
      <c r="N43" t="str">
        <f t="shared" si="3"/>
        <v>insert into tblbodyregion_feelingtype (bodyregionid, feelingtypeid) values (9,15);</v>
      </c>
    </row>
    <row r="44" spans="1:14" ht="15" customHeight="1">
      <c r="A44" s="12">
        <v>43</v>
      </c>
      <c r="B44" t="s">
        <v>12</v>
      </c>
      <c r="C44" s="28" t="s">
        <v>135</v>
      </c>
      <c r="D44" s="20" t="str">
        <f t="shared" si="0"/>
        <v>insert into tblbodyregion (id, name, fullname, complaintid) values (43,'область голени (левой)','область голени (левой)',NULL);</v>
      </c>
      <c r="E44" s="19"/>
      <c r="I44" s="2"/>
      <c r="J44" s="13"/>
      <c r="L44" s="10">
        <v>10</v>
      </c>
      <c r="M44" s="10">
        <v>8</v>
      </c>
      <c r="N44" t="str">
        <f t="shared" si="3"/>
        <v>insert into tblbodyregion_feelingtype (bodyregionid, feelingtypeid) values (10,8);</v>
      </c>
    </row>
    <row r="45" spans="1:14" ht="15" customHeight="1">
      <c r="A45" s="12">
        <v>44</v>
      </c>
      <c r="B45" s="18" t="s">
        <v>67</v>
      </c>
      <c r="C45" s="28">
        <v>11</v>
      </c>
      <c r="D45" s="20" t="str">
        <f t="shared" si="0"/>
        <v>insert into tblbodyregion (id, name, fullname, complaintid) values (44,'область голеностопного сустава (правого)','область голеностопного сустава (правого)',11);</v>
      </c>
      <c r="E45" s="19"/>
      <c r="I45" s="2"/>
      <c r="J45" s="13"/>
      <c r="L45" s="10">
        <v>10</v>
      </c>
      <c r="M45" s="10">
        <v>9</v>
      </c>
      <c r="N45" t="str">
        <f t="shared" si="3"/>
        <v>insert into tblbodyregion_feelingtype (bodyregionid, feelingtypeid) values (10,9);</v>
      </c>
    </row>
    <row r="46" spans="1:14" ht="15" customHeight="1">
      <c r="A46" s="12">
        <v>45</v>
      </c>
      <c r="B46" s="18" t="s">
        <v>68</v>
      </c>
      <c r="C46" s="28">
        <v>11</v>
      </c>
      <c r="D46" s="20" t="str">
        <f t="shared" si="0"/>
        <v>insert into tblbodyregion (id, name, fullname, complaintid) values (45,'область голеностопного сустава (левого)','область голеностопного сустава (левого)',11);</v>
      </c>
      <c r="E46" s="19"/>
      <c r="I46" s="2"/>
      <c r="J46" s="13"/>
      <c r="L46" s="10">
        <v>10</v>
      </c>
      <c r="M46" s="10">
        <v>16</v>
      </c>
      <c r="N46" t="str">
        <f t="shared" si="3"/>
        <v>insert into tblbodyregion_feelingtype (bodyregionid, feelingtypeid) values (10,16);</v>
      </c>
    </row>
    <row r="47" spans="1:14" ht="15" customHeight="1">
      <c r="A47" s="12">
        <v>46</v>
      </c>
      <c r="B47" s="14" t="s">
        <v>5</v>
      </c>
      <c r="C47" s="28" t="s">
        <v>135</v>
      </c>
      <c r="D47" s="20" t="str">
        <f t="shared" si="0"/>
        <v>insert into tblbodyregion (id, name, fullname, complaintid) values (46,'область стопы (правой)','область стопы (правой)',NULL);</v>
      </c>
      <c r="E47" s="19"/>
      <c r="I47" s="2"/>
      <c r="J47" s="13"/>
      <c r="L47" s="10">
        <v>10</v>
      </c>
      <c r="M47" s="10">
        <v>17</v>
      </c>
      <c r="N47" t="str">
        <f t="shared" si="3"/>
        <v>insert into tblbodyregion_feelingtype (bodyregionid, feelingtypeid) values (10,17);</v>
      </c>
    </row>
    <row r="48" spans="1:14" ht="15" customHeight="1">
      <c r="A48" s="12">
        <v>47</v>
      </c>
      <c r="B48" s="14" t="s">
        <v>6</v>
      </c>
      <c r="C48" s="28" t="s">
        <v>135</v>
      </c>
      <c r="D48" s="20" t="str">
        <f t="shared" si="0"/>
        <v>insert into tblbodyregion (id, name, fullname, complaintid) values (47,'область стопы (левой)','область стопы (левой)',NULL);</v>
      </c>
      <c r="E48" s="19"/>
      <c r="I48" s="2"/>
      <c r="J48" s="13"/>
      <c r="L48" s="10">
        <v>10</v>
      </c>
      <c r="M48" s="10">
        <v>18</v>
      </c>
      <c r="N48" t="str">
        <f t="shared" si="3"/>
        <v>insert into tblbodyregion_feelingtype (bodyregionid, feelingtypeid) values (10,18);</v>
      </c>
    </row>
    <row r="49" spans="1:14" ht="15" customHeight="1">
      <c r="A49" s="12">
        <v>48</v>
      </c>
      <c r="B49" s="14" t="s">
        <v>69</v>
      </c>
      <c r="C49" s="28">
        <v>11</v>
      </c>
      <c r="D49" s="20" t="str">
        <f t="shared" si="0"/>
        <v>insert into tblbodyregion (id, name, fullname, complaintid) values (48,'область пальцев ноги (правой)','область пальцев ноги (правой)',11);</v>
      </c>
      <c r="E49" s="19"/>
      <c r="I49" s="2"/>
      <c r="J49" s="13"/>
      <c r="L49" s="10">
        <v>10</v>
      </c>
      <c r="M49" s="10">
        <v>19</v>
      </c>
      <c r="N49" t="str">
        <f t="shared" si="3"/>
        <v>insert into tblbodyregion_feelingtype (bodyregionid, feelingtypeid) values (10,19);</v>
      </c>
    </row>
    <row r="50" spans="1:14" ht="15" customHeight="1">
      <c r="A50" s="12">
        <v>49</v>
      </c>
      <c r="B50" s="18" t="s">
        <v>70</v>
      </c>
      <c r="C50" s="28">
        <v>11</v>
      </c>
      <c r="D50" s="20" t="str">
        <f t="shared" si="0"/>
        <v>insert into tblbodyregion (id, name, fullname, complaintid) values (49,'область пальцев ноги (левой)','область пальцев ноги (левой)',11);</v>
      </c>
      <c r="E50" s="19"/>
      <c r="I50" s="2"/>
      <c r="J50" s="13"/>
      <c r="L50" s="24">
        <v>10</v>
      </c>
      <c r="M50" s="24">
        <v>20</v>
      </c>
      <c r="N50" t="str">
        <f t="shared" si="3"/>
        <v>insert into tblbodyregion_feelingtype (bodyregionid, feelingtypeid) values (10,20);</v>
      </c>
    </row>
    <row r="51" spans="1:14" ht="15" customHeight="1">
      <c r="A51" s="12">
        <v>50</v>
      </c>
      <c r="B51" s="18" t="s">
        <v>71</v>
      </c>
      <c r="C51" s="28" t="s">
        <v>135</v>
      </c>
      <c r="D51" s="20" t="str">
        <f t="shared" si="0"/>
        <v>insert into tblbodyregion (id, name, fullname, complaintid) values (50,'область подошвы (правой)','область подошвы (правой)',NULL);</v>
      </c>
      <c r="E51" s="19"/>
      <c r="I51" s="2"/>
      <c r="J51" s="13"/>
      <c r="L51" s="10">
        <v>11</v>
      </c>
      <c r="M51" s="10">
        <v>8</v>
      </c>
      <c r="N51" t="str">
        <f t="shared" si="3"/>
        <v>insert into tblbodyregion_feelingtype (bodyregionid, feelingtypeid) values (11,8);</v>
      </c>
    </row>
    <row r="52" spans="1:14" ht="15" customHeight="1">
      <c r="A52" s="12">
        <v>51</v>
      </c>
      <c r="B52" s="18" t="s">
        <v>72</v>
      </c>
      <c r="C52" s="28" t="s">
        <v>135</v>
      </c>
      <c r="D52" s="20" t="str">
        <f t="shared" si="0"/>
        <v>insert into tblbodyregion (id, name, fullname, complaintid) values (51,'область подошвы (левой)','область подошвы (левой)',NULL);</v>
      </c>
      <c r="E52" s="19"/>
      <c r="I52" s="2"/>
      <c r="J52" s="13"/>
      <c r="L52" s="10">
        <v>11</v>
      </c>
      <c r="M52" s="10">
        <v>9</v>
      </c>
      <c r="N52" t="str">
        <f t="shared" si="3"/>
        <v>insert into tblbodyregion_feelingtype (bodyregionid, feelingtypeid) values (11,9);</v>
      </c>
    </row>
    <row r="53" spans="1:14" ht="15" customHeight="1">
      <c r="A53" s="12">
        <v>52</v>
      </c>
      <c r="B53" s="18" t="s">
        <v>55</v>
      </c>
      <c r="C53" s="28">
        <v>11</v>
      </c>
      <c r="D53" s="20" t="str">
        <f t="shared" si="0"/>
        <v>insert into tblbodyregion (id, name, fullname, complaintid) values (52,'область плечевого сустава (правого)','область плечевого сустава (правого)',11);</v>
      </c>
      <c r="E53" s="19"/>
      <c r="I53" s="2"/>
      <c r="J53" s="13"/>
      <c r="L53" s="10">
        <v>11</v>
      </c>
      <c r="M53" s="10">
        <v>16</v>
      </c>
      <c r="N53" t="str">
        <f t="shared" si="3"/>
        <v>insert into tblbodyregion_feelingtype (bodyregionid, feelingtypeid) values (11,16);</v>
      </c>
    </row>
    <row r="54" spans="1:14" ht="15" customHeight="1">
      <c r="A54" s="12">
        <v>53</v>
      </c>
      <c r="B54" s="18" t="s">
        <v>56</v>
      </c>
      <c r="C54" s="28">
        <v>11</v>
      </c>
      <c r="D54" s="20" t="str">
        <f t="shared" si="0"/>
        <v>insert into tblbodyregion (id, name, fullname, complaintid) values (53,'область плечевого сустава (левого)','область плечевого сустава (левого)',11);</v>
      </c>
      <c r="E54" s="19"/>
      <c r="I54" s="2"/>
      <c r="J54" s="13"/>
      <c r="L54" s="10">
        <v>11</v>
      </c>
      <c r="M54" s="10">
        <v>17</v>
      </c>
      <c r="N54" t="str">
        <f t="shared" si="3"/>
        <v>insert into tblbodyregion_feelingtype (bodyregionid, feelingtypeid) values (11,17);</v>
      </c>
    </row>
    <row r="55" spans="1:14" ht="15" customHeight="1">
      <c r="A55" s="12">
        <v>54</v>
      </c>
      <c r="B55" s="18" t="s">
        <v>29</v>
      </c>
      <c r="C55" s="28" t="s">
        <v>135</v>
      </c>
      <c r="D55" s="20" t="str">
        <f t="shared" si="0"/>
        <v>insert into tblbodyregion (id, name, fullname, complaintid) values (54,'подмышечная область (правая)','подмышечная область (правая)',NULL);</v>
      </c>
      <c r="E55" s="19"/>
      <c r="I55" s="2"/>
      <c r="J55" s="13"/>
      <c r="L55" s="10">
        <v>11</v>
      </c>
      <c r="M55" s="10">
        <v>19</v>
      </c>
      <c r="N55" t="str">
        <f t="shared" si="3"/>
        <v>insert into tblbodyregion_feelingtype (bodyregionid, feelingtypeid) values (11,19);</v>
      </c>
    </row>
    <row r="56" spans="1:14" ht="15" customHeight="1">
      <c r="A56" s="12">
        <v>55</v>
      </c>
      <c r="B56" s="18" t="s">
        <v>30</v>
      </c>
      <c r="C56" s="28" t="s">
        <v>135</v>
      </c>
      <c r="D56" s="20" t="str">
        <f t="shared" si="0"/>
        <v>insert into tblbodyregion (id, name, fullname, complaintid) values (55,'подмышечная область (левая)','подмышечная область (левая)',NULL);</v>
      </c>
      <c r="E56" s="19"/>
      <c r="I56" s="2"/>
      <c r="J56" s="3"/>
      <c r="L56" s="24">
        <v>11</v>
      </c>
      <c r="M56" s="24">
        <v>20</v>
      </c>
      <c r="N56" t="str">
        <f t="shared" si="3"/>
        <v>insert into tblbodyregion_feelingtype (bodyregionid, feelingtypeid) values (11,20);</v>
      </c>
    </row>
    <row r="57" spans="1:14" ht="15" customHeight="1">
      <c r="A57" s="12">
        <v>56</v>
      </c>
      <c r="B57" s="18" t="s">
        <v>73</v>
      </c>
      <c r="C57" s="28" t="s">
        <v>135</v>
      </c>
      <c r="D57" s="20" t="str">
        <f t="shared" si="0"/>
        <v>insert into tblbodyregion (id, name, fullname, complaintid) values (56,'область плеча (правого)','область плеча (правого)',NULL);</v>
      </c>
      <c r="E57" s="19"/>
      <c r="I57" s="2"/>
      <c r="J57" s="3"/>
      <c r="L57" s="10">
        <v>12</v>
      </c>
      <c r="M57" s="10">
        <v>5</v>
      </c>
      <c r="N57" t="str">
        <f t="shared" si="3"/>
        <v>insert into tblbodyregion_feelingtype (bodyregionid, feelingtypeid) values (12,5);</v>
      </c>
    </row>
    <row r="58" spans="1:14" ht="15" customHeight="1">
      <c r="A58" s="12">
        <v>57</v>
      </c>
      <c r="B58" s="18" t="s">
        <v>74</v>
      </c>
      <c r="C58" s="28" t="s">
        <v>135</v>
      </c>
      <c r="D58" s="20" t="str">
        <f t="shared" si="0"/>
        <v>insert into tblbodyregion (id, name, fullname, complaintid) values (57,'область плеча (левого)','область плеча (левого)',NULL);</v>
      </c>
      <c r="E58" s="19"/>
      <c r="I58" s="2"/>
      <c r="J58" s="3"/>
      <c r="L58" s="10">
        <v>12</v>
      </c>
      <c r="M58" s="10">
        <v>6</v>
      </c>
      <c r="N58" t="str">
        <f t="shared" si="3"/>
        <v>insert into tblbodyregion_feelingtype (bodyregionid, feelingtypeid) values (12,6);</v>
      </c>
    </row>
    <row r="59" spans="1:14" ht="15" customHeight="1">
      <c r="A59" s="12">
        <v>58</v>
      </c>
      <c r="B59" s="26" t="s">
        <v>75</v>
      </c>
      <c r="C59" s="28">
        <v>11</v>
      </c>
      <c r="D59" s="20" t="str">
        <f t="shared" si="0"/>
        <v>insert into tblbodyregion (id, name, fullname, complaintid) values (58,'область локтевого сустава (правого) ','область локтевого сустава (правого) ',11);</v>
      </c>
      <c r="E59" s="19"/>
      <c r="I59" s="2"/>
      <c r="J59" s="3"/>
      <c r="L59" s="10">
        <v>12</v>
      </c>
      <c r="M59" s="10">
        <v>21</v>
      </c>
      <c r="N59" t="str">
        <f t="shared" si="3"/>
        <v>insert into tblbodyregion_feelingtype (bodyregionid, feelingtypeid) values (12,21);</v>
      </c>
    </row>
    <row r="60" spans="1:14" ht="15" customHeight="1">
      <c r="A60" s="12">
        <v>59</v>
      </c>
      <c r="B60" s="26" t="s">
        <v>76</v>
      </c>
      <c r="C60" s="28">
        <v>11</v>
      </c>
      <c r="D60" s="20" t="str">
        <f t="shared" si="0"/>
        <v>insert into tblbodyregion (id, name, fullname, complaintid) values (59,'область локтевого сустава (левого) ','область локтевого сустава (левого) ',11);</v>
      </c>
      <c r="E60" s="19"/>
      <c r="I60" s="2"/>
      <c r="J60" s="3"/>
      <c r="L60" s="24">
        <v>12</v>
      </c>
      <c r="M60" s="24">
        <v>15</v>
      </c>
      <c r="N60" t="str">
        <f t="shared" si="3"/>
        <v>insert into tblbodyregion_feelingtype (bodyregionid, feelingtypeid) values (12,15);</v>
      </c>
    </row>
    <row r="61" spans="1:14" ht="15" customHeight="1">
      <c r="A61" s="12">
        <v>60</v>
      </c>
      <c r="B61" s="26" t="s">
        <v>77</v>
      </c>
      <c r="C61" s="28" t="s">
        <v>135</v>
      </c>
      <c r="D61" s="20" t="str">
        <f t="shared" si="0"/>
        <v>insert into tblbodyregion (id, name, fullname, complaintid) values (60,'область предплечья (правого)','область предплечья (правого)',NULL);</v>
      </c>
      <c r="E61" s="19"/>
      <c r="I61" s="2"/>
      <c r="J61" s="3"/>
      <c r="L61" s="10">
        <v>13</v>
      </c>
      <c r="M61" s="10">
        <v>5</v>
      </c>
      <c r="N61" t="str">
        <f t="shared" si="3"/>
        <v>insert into tblbodyregion_feelingtype (bodyregionid, feelingtypeid) values (13,5);</v>
      </c>
    </row>
    <row r="62" spans="1:14" ht="15" customHeight="1">
      <c r="A62" s="12">
        <v>61</v>
      </c>
      <c r="B62" s="26" t="s">
        <v>78</v>
      </c>
      <c r="C62" s="28" t="s">
        <v>135</v>
      </c>
      <c r="D62" s="20" t="str">
        <f t="shared" si="0"/>
        <v>insert into tblbodyregion (id, name, fullname, complaintid) values (61,'область предплечья (левого)','область предплечья (левого)',NULL);</v>
      </c>
      <c r="E62" s="19"/>
      <c r="I62" s="2"/>
      <c r="J62" s="3"/>
      <c r="L62" s="10">
        <v>13</v>
      </c>
      <c r="M62" s="10">
        <v>8</v>
      </c>
      <c r="N62" t="str">
        <f t="shared" si="3"/>
        <v>insert into tblbodyregion_feelingtype (bodyregionid, feelingtypeid) values (13,8);</v>
      </c>
    </row>
    <row r="63" spans="1:14" ht="15" customHeight="1">
      <c r="A63" s="12">
        <v>62</v>
      </c>
      <c r="B63" s="18" t="s">
        <v>79</v>
      </c>
      <c r="C63" s="28">
        <v>11</v>
      </c>
      <c r="D63" s="20" t="str">
        <f t="shared" si="0"/>
        <v>insert into tblbodyregion (id, name, fullname, complaintid) values (62,'область запястья (правого)','область запястья (правого)',11);</v>
      </c>
      <c r="E63" s="19"/>
      <c r="I63" s="2"/>
      <c r="J63" s="3"/>
      <c r="L63" s="10">
        <v>13</v>
      </c>
      <c r="M63" s="10">
        <v>9</v>
      </c>
      <c r="N63" t="str">
        <f t="shared" si="3"/>
        <v>insert into tblbodyregion_feelingtype (bodyregionid, feelingtypeid) values (13,9);</v>
      </c>
    </row>
    <row r="64" spans="1:14" ht="15" customHeight="1">
      <c r="A64" s="12">
        <v>63</v>
      </c>
      <c r="B64" s="18" t="s">
        <v>80</v>
      </c>
      <c r="C64" s="28">
        <v>11</v>
      </c>
      <c r="D64" s="20" t="str">
        <f t="shared" si="0"/>
        <v>insert into tblbodyregion (id, name, fullname, complaintid) values (63,'область запястья (левого)','область запястья (левого)',11);</v>
      </c>
      <c r="E64" s="19"/>
      <c r="I64" s="2"/>
      <c r="J64" s="3"/>
      <c r="L64" s="10">
        <v>13</v>
      </c>
      <c r="M64" s="10">
        <v>22</v>
      </c>
      <c r="N64" t="str">
        <f t="shared" si="3"/>
        <v>insert into tblbodyregion_feelingtype (bodyregionid, feelingtypeid) values (13,22);</v>
      </c>
    </row>
    <row r="65" spans="1:14" ht="15" customHeight="1">
      <c r="A65" s="12">
        <v>64</v>
      </c>
      <c r="B65" s="18" t="s">
        <v>7</v>
      </c>
      <c r="C65" s="28" t="s">
        <v>135</v>
      </c>
      <c r="D65" s="20" t="str">
        <f t="shared" si="0"/>
        <v>insert into tblbodyregion (id, name, fullname, complaintid) values (64,'область кисти (правой)','область кисти (правой)',NULL);</v>
      </c>
      <c r="E65" s="19"/>
      <c r="I65" s="2"/>
      <c r="J65" s="5"/>
      <c r="L65" s="10">
        <v>13</v>
      </c>
      <c r="M65" s="10">
        <v>23</v>
      </c>
      <c r="N65" t="str">
        <f t="shared" si="3"/>
        <v>insert into tblbodyregion_feelingtype (bodyregionid, feelingtypeid) values (13,23);</v>
      </c>
    </row>
    <row r="66" spans="1:14" ht="15" customHeight="1">
      <c r="A66" s="12">
        <v>65</v>
      </c>
      <c r="B66" s="18" t="s">
        <v>8</v>
      </c>
      <c r="C66" s="28" t="s">
        <v>135</v>
      </c>
      <c r="D66" s="20" t="str">
        <f t="shared" si="0"/>
        <v>insert into tblbodyregion (id, name, fullname, complaintid) values (65,'область кисти (левой)','область кисти (левой)',NULL);</v>
      </c>
      <c r="E66" s="19"/>
      <c r="I66" s="2"/>
      <c r="J66" s="5"/>
      <c r="L66" s="24">
        <v>13</v>
      </c>
      <c r="M66" s="24">
        <v>24</v>
      </c>
      <c r="N66" t="str">
        <f t="shared" si="3"/>
        <v>insert into tblbodyregion_feelingtype (bodyregionid, feelingtypeid) values (13,24);</v>
      </c>
    </row>
    <row r="67" spans="1:14" ht="15" customHeight="1">
      <c r="A67" s="12">
        <v>66</v>
      </c>
      <c r="B67" s="26" t="s">
        <v>81</v>
      </c>
      <c r="C67" s="28">
        <v>11</v>
      </c>
      <c r="D67" s="20" t="str">
        <f t="shared" ref="D67:D126" si="4">CONCATENATE("insert into tblbodyregion (id, name, fullname, complaintid) values (", A67,",","'",B67,"'",",'",B67,"'",",", C67,");")</f>
        <v>insert into tblbodyregion (id, name, fullname, complaintid) values (66,'область пальцев руки (правой)','область пальцев руки (правой)',11);</v>
      </c>
      <c r="E67" s="19"/>
      <c r="I67" s="2"/>
      <c r="J67" s="5"/>
      <c r="L67" s="10">
        <v>14</v>
      </c>
      <c r="M67" s="10">
        <v>5</v>
      </c>
      <c r="N67" t="str">
        <f t="shared" ref="N67:N90" si="5">CONCATENATE("insert into tblbodyregion_feelingtype (bodyregionid, feelingtypeid) values (", L67,",",M67,");")</f>
        <v>insert into tblbodyregion_feelingtype (bodyregionid, feelingtypeid) values (14,5);</v>
      </c>
    </row>
    <row r="68" spans="1:14" ht="15" customHeight="1">
      <c r="A68" s="12">
        <v>67</v>
      </c>
      <c r="B68" s="26" t="s">
        <v>82</v>
      </c>
      <c r="C68" s="28">
        <v>11</v>
      </c>
      <c r="D68" s="20" t="str">
        <f t="shared" si="4"/>
        <v>insert into tblbodyregion (id, name, fullname, complaintid) values (67,'область пальцев руки (левой)','область пальцев руки (левой)',11);</v>
      </c>
      <c r="E68" s="19"/>
      <c r="I68" s="2"/>
      <c r="J68" s="5"/>
      <c r="L68" s="10">
        <v>14</v>
      </c>
      <c r="M68" s="10">
        <v>8</v>
      </c>
      <c r="N68" t="str">
        <f t="shared" si="5"/>
        <v>insert into tblbodyregion_feelingtype (bodyregionid, feelingtypeid) values (14,8);</v>
      </c>
    </row>
    <row r="69" spans="1:14" ht="15" customHeight="1">
      <c r="A69" s="1">
        <v>101</v>
      </c>
      <c r="B69" s="18" t="s">
        <v>28</v>
      </c>
      <c r="C69" s="28">
        <v>1</v>
      </c>
      <c r="D69" s="20" t="str">
        <f t="shared" si="4"/>
        <v>insert into tblbodyregion (id, name, fullname, complaintid) values (101,'теменная область','теменная область',1);</v>
      </c>
      <c r="E69" s="19"/>
      <c r="I69" s="2"/>
      <c r="J69" s="5"/>
      <c r="L69" s="10">
        <v>14</v>
      </c>
      <c r="M69" s="10">
        <v>9</v>
      </c>
      <c r="N69" t="str">
        <f t="shared" si="5"/>
        <v>insert into tblbodyregion_feelingtype (bodyregionid, feelingtypeid) values (14,9);</v>
      </c>
    </row>
    <row r="70" spans="1:14" ht="15" customHeight="1">
      <c r="A70" s="1">
        <v>102</v>
      </c>
      <c r="B70" s="18" t="s">
        <v>1</v>
      </c>
      <c r="C70" s="28">
        <v>1</v>
      </c>
      <c r="D70" s="20" t="str">
        <f t="shared" si="4"/>
        <v>insert into tblbodyregion (id, name, fullname, complaintid) values (102,'височная область (левая)','височная область (левая)',1);</v>
      </c>
      <c r="E70" s="19"/>
      <c r="I70" s="2"/>
      <c r="J70" s="5"/>
      <c r="L70" s="10">
        <v>14</v>
      </c>
      <c r="M70" s="10">
        <v>22</v>
      </c>
      <c r="N70" t="str">
        <f t="shared" si="5"/>
        <v>insert into tblbodyregion_feelingtype (bodyregionid, feelingtypeid) values (14,22);</v>
      </c>
    </row>
    <row r="71" spans="1:14" ht="15" customHeight="1">
      <c r="A71" s="1">
        <v>103</v>
      </c>
      <c r="B71" s="18" t="s">
        <v>2</v>
      </c>
      <c r="C71" s="28">
        <v>1</v>
      </c>
      <c r="D71" s="20" t="str">
        <f t="shared" si="4"/>
        <v>insert into tblbodyregion (id, name, fullname, complaintid) values (103,'височная область (правая)','височная область (правая)',1);</v>
      </c>
      <c r="E71" s="19"/>
      <c r="I71" s="2"/>
      <c r="J71" s="5"/>
      <c r="L71" s="10">
        <v>14</v>
      </c>
      <c r="M71" s="10">
        <v>23</v>
      </c>
      <c r="N71" t="str">
        <f t="shared" si="5"/>
        <v>insert into tblbodyregion_feelingtype (bodyregionid, feelingtypeid) values (14,23);</v>
      </c>
    </row>
    <row r="72" spans="1:14" ht="15" customHeight="1">
      <c r="A72" s="1">
        <v>104</v>
      </c>
      <c r="B72" s="18" t="s">
        <v>9</v>
      </c>
      <c r="C72" s="28">
        <v>1</v>
      </c>
      <c r="D72" s="20" t="str">
        <f t="shared" si="4"/>
        <v>insert into tblbodyregion (id, name, fullname, complaintid) values (104,'затылочная область','затылочная область',1);</v>
      </c>
      <c r="E72" s="19"/>
      <c r="I72" s="2"/>
      <c r="J72" s="5"/>
      <c r="L72" s="24">
        <v>14</v>
      </c>
      <c r="M72" s="24">
        <v>24</v>
      </c>
      <c r="N72" t="str">
        <f t="shared" si="5"/>
        <v>insert into tblbodyregion_feelingtype (bodyregionid, feelingtypeid) values (14,24);</v>
      </c>
    </row>
    <row r="73" spans="1:14" ht="15" customHeight="1">
      <c r="A73" s="1">
        <v>105</v>
      </c>
      <c r="B73" s="18" t="s">
        <v>83</v>
      </c>
      <c r="C73" s="28">
        <v>1</v>
      </c>
      <c r="D73" s="20" t="str">
        <f t="shared" si="4"/>
        <v>insert into tblbodyregion (id, name, fullname, complaintid) values (105,'область основания черепа','область основания черепа',1);</v>
      </c>
      <c r="E73" s="19"/>
      <c r="I73" s="2"/>
      <c r="J73" s="8"/>
      <c r="L73" s="10">
        <v>15</v>
      </c>
      <c r="M73" s="10">
        <v>8</v>
      </c>
      <c r="N73" t="str">
        <f t="shared" si="5"/>
        <v>insert into tblbodyregion_feelingtype (bodyregionid, feelingtypeid) values (15,8);</v>
      </c>
    </row>
    <row r="74" spans="1:14" ht="15" customHeight="1">
      <c r="A74" s="1">
        <v>106</v>
      </c>
      <c r="B74" s="18" t="s">
        <v>84</v>
      </c>
      <c r="C74" s="28" t="s">
        <v>135</v>
      </c>
      <c r="D74" s="20" t="str">
        <f t="shared" si="4"/>
        <v>insert into tblbodyregion (id, name, fullname, complaintid) values (106,'задняя область шеи (левая)','задняя область шеи (левая)',NULL);</v>
      </c>
      <c r="E74" s="19"/>
      <c r="I74" s="2"/>
      <c r="J74" s="8"/>
      <c r="L74" s="10">
        <v>15</v>
      </c>
      <c r="M74" s="10">
        <v>9</v>
      </c>
      <c r="N74" t="str">
        <f t="shared" si="5"/>
        <v>insert into tblbodyregion_feelingtype (bodyregionid, feelingtypeid) values (15,9);</v>
      </c>
    </row>
    <row r="75" spans="1:14" ht="15" customHeight="1">
      <c r="A75" s="1">
        <v>107</v>
      </c>
      <c r="B75" s="18" t="s">
        <v>85</v>
      </c>
      <c r="C75" s="28" t="s">
        <v>135</v>
      </c>
      <c r="D75" s="20" t="str">
        <f t="shared" si="4"/>
        <v>insert into tblbodyregion (id, name, fullname, complaintid) values (107,'задняя область шеи (правая)','задняя область шеи (правая)',NULL);</v>
      </c>
      <c r="E75" s="19"/>
      <c r="I75" s="2"/>
      <c r="J75" s="5"/>
      <c r="L75" s="10">
        <v>15</v>
      </c>
      <c r="M75" s="10">
        <v>25</v>
      </c>
      <c r="N75" t="str">
        <f t="shared" si="5"/>
        <v>insert into tblbodyregion_feelingtype (bodyregionid, feelingtypeid) values (15,25);</v>
      </c>
    </row>
    <row r="76" spans="1:14" ht="15" customHeight="1">
      <c r="A76" s="1">
        <v>108</v>
      </c>
      <c r="B76" s="26" t="s">
        <v>86</v>
      </c>
      <c r="C76" s="28" t="s">
        <v>135</v>
      </c>
      <c r="D76" s="20" t="str">
        <f t="shared" si="4"/>
        <v>insert into tblbodyregion (id, name, fullname, complaintid) values (108,'дельтовидная область шеи (левая)','дельтовидная область шеи (левая)',NULL);</v>
      </c>
      <c r="E76" s="19"/>
      <c r="I76" s="2"/>
      <c r="J76" s="5"/>
      <c r="L76" s="24">
        <v>15</v>
      </c>
      <c r="M76" s="24">
        <v>26</v>
      </c>
      <c r="N76" t="str">
        <f t="shared" si="5"/>
        <v>insert into tblbodyregion_feelingtype (bodyregionid, feelingtypeid) values (15,26);</v>
      </c>
    </row>
    <row r="77" spans="1:14" ht="15" customHeight="1">
      <c r="A77" s="1">
        <v>109</v>
      </c>
      <c r="B77" s="26" t="s">
        <v>87</v>
      </c>
      <c r="C77" s="28" t="s">
        <v>135</v>
      </c>
      <c r="D77" s="20" t="str">
        <f t="shared" si="4"/>
        <v>insert into tblbodyregion (id, name, fullname, complaintid) values (109,'дельтовидная область шеи (правая)','дельтовидная область шеи (правая)',NULL);</v>
      </c>
      <c r="E77" s="19"/>
      <c r="I77" s="2"/>
      <c r="J77" s="5"/>
      <c r="L77" s="10">
        <v>16</v>
      </c>
      <c r="M77" s="10">
        <v>5</v>
      </c>
      <c r="N77" t="str">
        <f t="shared" si="5"/>
        <v>insert into tblbodyregion_feelingtype (bodyregionid, feelingtypeid) values (16,5);</v>
      </c>
    </row>
    <row r="78" spans="1:14" ht="15" customHeight="1">
      <c r="A78" s="1">
        <v>110</v>
      </c>
      <c r="B78" s="26" t="s">
        <v>43</v>
      </c>
      <c r="C78" s="28" t="s">
        <v>135</v>
      </c>
      <c r="D78" s="20" t="str">
        <f t="shared" si="4"/>
        <v>insert into tblbodyregion (id, name, fullname, complaintid) values (110,'область уха (левого)','область уха (левого)',NULL);</v>
      </c>
      <c r="E78" s="19"/>
      <c r="I78" s="2"/>
      <c r="J78" s="5"/>
      <c r="L78" s="10">
        <v>16</v>
      </c>
      <c r="M78" s="10">
        <v>6</v>
      </c>
      <c r="N78" t="str">
        <f t="shared" si="5"/>
        <v>insert into tblbodyregion_feelingtype (bodyregionid, feelingtypeid) values (16,6);</v>
      </c>
    </row>
    <row r="79" spans="1:14" ht="15" customHeight="1">
      <c r="A79" s="1">
        <v>111</v>
      </c>
      <c r="B79" s="26" t="s">
        <v>42</v>
      </c>
      <c r="C79" s="28" t="s">
        <v>135</v>
      </c>
      <c r="D79" s="20" t="str">
        <f t="shared" si="4"/>
        <v>insert into tblbodyregion (id, name, fullname, complaintid) values (111,'область уха (правого)','область уха (правого)',NULL);</v>
      </c>
      <c r="E79" s="19"/>
      <c r="I79" s="2"/>
      <c r="J79" s="5"/>
      <c r="L79" s="10">
        <v>16</v>
      </c>
      <c r="M79" s="10">
        <v>21</v>
      </c>
      <c r="N79" t="str">
        <f t="shared" si="5"/>
        <v>insert into tblbodyregion_feelingtype (bodyregionid, feelingtypeid) values (16,21);</v>
      </c>
    </row>
    <row r="80" spans="1:14" ht="15" customHeight="1">
      <c r="A80" s="1">
        <v>112</v>
      </c>
      <c r="B80" s="26" t="s">
        <v>88</v>
      </c>
      <c r="C80" s="28" t="s">
        <v>135</v>
      </c>
      <c r="D80" s="20" t="str">
        <f t="shared" si="4"/>
        <v>insert into tblbodyregion (id, name, fullname, complaintid) values (112,'область позвоночника (верх)','область позвоночника (верх)',NULL);</v>
      </c>
      <c r="E80" s="19"/>
      <c r="I80" s="2"/>
      <c r="J80" s="5"/>
      <c r="L80" s="24">
        <v>16</v>
      </c>
      <c r="M80" s="24">
        <v>26</v>
      </c>
      <c r="N80" t="str">
        <f t="shared" si="5"/>
        <v>insert into tblbodyregion_feelingtype (bodyregionid, feelingtypeid) values (16,26);</v>
      </c>
    </row>
    <row r="81" spans="1:14" ht="15" customHeight="1">
      <c r="A81" s="1">
        <v>113</v>
      </c>
      <c r="B81" s="26" t="s">
        <v>89</v>
      </c>
      <c r="C81" s="28" t="s">
        <v>135</v>
      </c>
      <c r="D81" s="20" t="str">
        <f t="shared" si="4"/>
        <v>insert into tblbodyregion (id, name, fullname, complaintid) values (113,'область позвоночника (середина)','область позвоночника (середина)',NULL);</v>
      </c>
      <c r="E81" s="19"/>
      <c r="I81" s="2"/>
      <c r="J81" s="5"/>
      <c r="L81" s="10">
        <v>17</v>
      </c>
      <c r="M81" s="10">
        <v>5</v>
      </c>
      <c r="N81" t="str">
        <f t="shared" si="5"/>
        <v>insert into tblbodyregion_feelingtype (bodyregionid, feelingtypeid) values (17,5);</v>
      </c>
    </row>
    <row r="82" spans="1:14" ht="15" customHeight="1">
      <c r="A82" s="1">
        <v>114</v>
      </c>
      <c r="B82" s="26" t="s">
        <v>90</v>
      </c>
      <c r="C82" s="28" t="s">
        <v>135</v>
      </c>
      <c r="D82" s="20" t="str">
        <f t="shared" si="4"/>
        <v>insert into tblbodyregion (id, name, fullname, complaintid) values (114,'область позвоночника (низ)','область позвоночника (низ)',NULL);</v>
      </c>
      <c r="E82" s="19"/>
      <c r="I82" s="2"/>
      <c r="J82" s="5"/>
      <c r="L82" s="10">
        <v>17</v>
      </c>
      <c r="M82" s="10">
        <v>6</v>
      </c>
      <c r="N82" t="str">
        <f t="shared" si="5"/>
        <v>insert into tblbodyregion_feelingtype (bodyregionid, feelingtypeid) values (17,6);</v>
      </c>
    </row>
    <row r="83" spans="1:14" ht="15" customHeight="1">
      <c r="A83" s="1">
        <v>115</v>
      </c>
      <c r="B83" s="26" t="s">
        <v>91</v>
      </c>
      <c r="C83" s="28" t="s">
        <v>135</v>
      </c>
      <c r="D83" s="20" t="str">
        <f t="shared" si="4"/>
        <v>insert into tblbodyregion (id, name, fullname, complaintid) values (115,'область позвоночника (крестец, копчик)','область позвоночника (крестец, копчик)',NULL);</v>
      </c>
      <c r="E83" s="19"/>
      <c r="I83" s="2"/>
      <c r="J83" s="5"/>
      <c r="L83" s="10">
        <v>17</v>
      </c>
      <c r="M83" s="10">
        <v>21</v>
      </c>
      <c r="N83" t="str">
        <f t="shared" si="5"/>
        <v>insert into tblbodyregion_feelingtype (bodyregionid, feelingtypeid) values (17,21);</v>
      </c>
    </row>
    <row r="84" spans="1:14" ht="15" customHeight="1">
      <c r="A84" s="1">
        <v>116</v>
      </c>
      <c r="B84" s="18" t="s">
        <v>92</v>
      </c>
      <c r="C84" s="28" t="s">
        <v>135</v>
      </c>
      <c r="D84" s="20" t="str">
        <f t="shared" si="4"/>
        <v>insert into tblbodyregion (id, name, fullname, complaintid) values (116,'межлопаточная область (левая)','межлопаточная область (левая)',NULL);</v>
      </c>
      <c r="E84" s="19"/>
      <c r="I84" s="2"/>
      <c r="J84" s="5"/>
      <c r="L84" s="24">
        <v>17</v>
      </c>
      <c r="M84" s="24">
        <v>26</v>
      </c>
      <c r="N84" t="str">
        <f t="shared" si="5"/>
        <v>insert into tblbodyregion_feelingtype (bodyregionid, feelingtypeid) values (17,26);</v>
      </c>
    </row>
    <row r="85" spans="1:14" ht="15" customHeight="1">
      <c r="A85" s="1">
        <v>117</v>
      </c>
      <c r="B85" s="18" t="s">
        <v>93</v>
      </c>
      <c r="C85" s="28" t="s">
        <v>135</v>
      </c>
      <c r="D85" s="20" t="str">
        <f t="shared" si="4"/>
        <v>insert into tblbodyregion (id, name, fullname, complaintid) values (117,'межлопаточная область (правая)','межлопаточная область (правая)',NULL);</v>
      </c>
      <c r="E85" s="19"/>
      <c r="I85" s="2"/>
      <c r="J85" s="5"/>
      <c r="L85" s="10">
        <v>18</v>
      </c>
      <c r="M85" s="10">
        <v>5</v>
      </c>
      <c r="N85" t="str">
        <f t="shared" si="5"/>
        <v>insert into tblbodyregion_feelingtype (bodyregionid, feelingtypeid) values (18,5);</v>
      </c>
    </row>
    <row r="86" spans="1:14" ht="15" customHeight="1">
      <c r="A86" s="1">
        <v>118</v>
      </c>
      <c r="B86" s="26" t="s">
        <v>10</v>
      </c>
      <c r="C86" s="28" t="s">
        <v>135</v>
      </c>
      <c r="D86" s="20" t="str">
        <f t="shared" si="4"/>
        <v>insert into tblbodyregion (id, name, fullname, complaintid) values (118,'лопаточная область (левая)','лопаточная область (левая)',NULL);</v>
      </c>
      <c r="E86" s="19"/>
      <c r="I86" s="2"/>
      <c r="J86" s="5"/>
      <c r="L86" s="10">
        <v>18</v>
      </c>
      <c r="M86" s="10">
        <v>6</v>
      </c>
      <c r="N86" t="str">
        <f t="shared" si="5"/>
        <v>insert into tblbodyregion_feelingtype (bodyregionid, feelingtypeid) values (18,6);</v>
      </c>
    </row>
    <row r="87" spans="1:14" ht="15" customHeight="1">
      <c r="A87" s="1">
        <v>119</v>
      </c>
      <c r="B87" s="26" t="s">
        <v>11</v>
      </c>
      <c r="C87" s="28" t="s">
        <v>135</v>
      </c>
      <c r="D87" s="20" t="str">
        <f t="shared" si="4"/>
        <v>insert into tblbodyregion (id, name, fullname, complaintid) values (119,'лопаточная область (правая)','лопаточная область (правая)',NULL);</v>
      </c>
      <c r="E87" s="19"/>
      <c r="I87" s="2"/>
      <c r="J87" s="5"/>
      <c r="L87" s="24">
        <v>18</v>
      </c>
      <c r="M87" s="24">
        <v>21</v>
      </c>
      <c r="N87" t="str">
        <f t="shared" si="5"/>
        <v>insert into tblbodyregion_feelingtype (bodyregionid, feelingtypeid) values (18,21);</v>
      </c>
    </row>
    <row r="88" spans="1:14" ht="15" customHeight="1">
      <c r="A88" s="1">
        <v>120</v>
      </c>
      <c r="B88" s="26" t="s">
        <v>33</v>
      </c>
      <c r="C88" s="28" t="s">
        <v>135</v>
      </c>
      <c r="D88" s="20" t="str">
        <f t="shared" si="4"/>
        <v>insert into tblbodyregion (id, name, fullname, complaintid) values (120,'подлопаточная область (левая)','подлопаточная область (левая)',NULL);</v>
      </c>
      <c r="E88" s="19"/>
      <c r="I88" s="2"/>
      <c r="J88" s="5"/>
      <c r="L88" s="10">
        <v>19</v>
      </c>
      <c r="M88" s="10">
        <v>5</v>
      </c>
      <c r="N88" t="str">
        <f t="shared" si="5"/>
        <v>insert into tblbodyregion_feelingtype (bodyregionid, feelingtypeid) values (19,5);</v>
      </c>
    </row>
    <row r="89" spans="1:14" ht="15" customHeight="1">
      <c r="A89" s="1">
        <v>121</v>
      </c>
      <c r="B89" s="26" t="s">
        <v>94</v>
      </c>
      <c r="C89" s="28" t="s">
        <v>135</v>
      </c>
      <c r="D89" s="20" t="str">
        <f t="shared" si="4"/>
        <v>insert into tblbodyregion (id, name, fullname, complaintid) values (121,'подлопаточная область(правая)','подлопаточная область(правая)',NULL);</v>
      </c>
      <c r="E89" s="19"/>
      <c r="I89" s="2"/>
      <c r="J89" s="5"/>
      <c r="L89" s="10">
        <v>19</v>
      </c>
      <c r="M89" s="10">
        <v>6</v>
      </c>
      <c r="N89" t="str">
        <f t="shared" si="5"/>
        <v>insert into tblbodyregion_feelingtype (bodyregionid, feelingtypeid) values (19,6);</v>
      </c>
    </row>
    <row r="90" spans="1:14" ht="15" customHeight="1">
      <c r="A90" s="1">
        <v>122</v>
      </c>
      <c r="B90" s="26" t="s">
        <v>95</v>
      </c>
      <c r="C90" s="28" t="s">
        <v>135</v>
      </c>
      <c r="D90" s="20" t="str">
        <f t="shared" si="4"/>
        <v>insert into tblbodyregion (id, name, fullname, complaintid) values (122,'поясничная область (левая)','поясничная область (левая)',NULL);</v>
      </c>
      <c r="E90" s="19"/>
      <c r="I90" s="2"/>
      <c r="J90" s="5"/>
      <c r="L90" s="24">
        <v>19</v>
      </c>
      <c r="M90" s="24">
        <v>21</v>
      </c>
      <c r="N90" t="str">
        <f t="shared" si="5"/>
        <v>insert into tblbodyregion_feelingtype (bodyregionid, feelingtypeid) values (19,21);</v>
      </c>
    </row>
    <row r="91" spans="1:14" ht="15" customHeight="1">
      <c r="A91" s="1">
        <v>123</v>
      </c>
      <c r="B91" s="26" t="s">
        <v>96</v>
      </c>
      <c r="C91" s="28" t="s">
        <v>135</v>
      </c>
      <c r="D91" s="20" t="str">
        <f t="shared" si="4"/>
        <v>insert into tblbodyregion (id, name, fullname, complaintid) values (123,'поясничная область (правая)','поясничная область (правая)',NULL);</v>
      </c>
      <c r="E91" s="19"/>
      <c r="I91" s="10"/>
      <c r="J91" s="10"/>
      <c r="K91" s="2"/>
      <c r="L91" s="5">
        <v>20</v>
      </c>
      <c r="M91" s="10">
        <v>5</v>
      </c>
      <c r="N91" t="str">
        <f t="shared" ref="N91:N109" si="6">CONCATENATE("insert into tblbodyregion_feelingtype (bodyregionid, feelingtypeid) values (", I91,",",J91,");")</f>
        <v>insert into tblbodyregion_feelingtype (bodyregionid, feelingtypeid) values (,);</v>
      </c>
    </row>
    <row r="92" spans="1:14" ht="15" customHeight="1">
      <c r="A92" s="1">
        <v>124</v>
      </c>
      <c r="B92" s="18" t="s">
        <v>107</v>
      </c>
      <c r="C92" s="28">
        <v>11</v>
      </c>
      <c r="D92" s="20" t="str">
        <f t="shared" si="4"/>
        <v>insert into tblbodyregion (id, name, fullname, complaintid) values (124,'область тазобедренного сустава (левого)','область тазобедренного сустава (левого)',11);</v>
      </c>
      <c r="E92" s="19"/>
      <c r="I92" s="10"/>
      <c r="J92" s="10"/>
      <c r="K92" s="2"/>
      <c r="L92" s="5">
        <v>20</v>
      </c>
      <c r="M92" s="10">
        <v>6</v>
      </c>
      <c r="N92" t="str">
        <f t="shared" si="6"/>
        <v>insert into tblbodyregion_feelingtype (bodyregionid, feelingtypeid) values (,);</v>
      </c>
    </row>
    <row r="93" spans="1:14" ht="15" customHeight="1">
      <c r="A93" s="1">
        <v>125</v>
      </c>
      <c r="B93" s="18" t="s">
        <v>106</v>
      </c>
      <c r="C93" s="28">
        <v>11</v>
      </c>
      <c r="D93" s="20" t="str">
        <f t="shared" si="4"/>
        <v>insert into tblbodyregion (id, name, fullname, complaintid) values (125,'область тазобедренного сустава (правого)','область тазобедренного сустава (правого)',11);</v>
      </c>
      <c r="E93" s="19"/>
      <c r="I93" s="10"/>
      <c r="J93" s="10"/>
      <c r="K93" s="2"/>
      <c r="L93" s="5">
        <v>20</v>
      </c>
      <c r="M93" s="10">
        <v>27</v>
      </c>
      <c r="N93" t="str">
        <f t="shared" si="6"/>
        <v>insert into tblbodyregion_feelingtype (bodyregionid, feelingtypeid) values (,);</v>
      </c>
    </row>
    <row r="94" spans="1:14" ht="15" customHeight="1">
      <c r="A94" s="1">
        <v>126</v>
      </c>
      <c r="B94" s="26" t="s">
        <v>31</v>
      </c>
      <c r="C94" s="28" t="s">
        <v>135</v>
      </c>
      <c r="D94" s="20" t="str">
        <f t="shared" si="4"/>
        <v>insert into tblbodyregion (id, name, fullname, complaintid) values (126,'ягодичная область (левая)','ягодичная область (левая)',NULL);</v>
      </c>
      <c r="E94" s="19"/>
      <c r="I94" s="10"/>
      <c r="J94" s="10"/>
      <c r="K94" s="2"/>
      <c r="L94" s="5">
        <v>20</v>
      </c>
      <c r="M94" s="10">
        <v>28</v>
      </c>
      <c r="N94" t="str">
        <f t="shared" si="6"/>
        <v>insert into tblbodyregion_feelingtype (bodyregionid, feelingtypeid) values (,);</v>
      </c>
    </row>
    <row r="95" spans="1:14" ht="15" customHeight="1">
      <c r="A95" s="1">
        <v>127</v>
      </c>
      <c r="B95" s="26" t="s">
        <v>32</v>
      </c>
      <c r="C95" s="28" t="s">
        <v>135</v>
      </c>
      <c r="D95" s="20" t="str">
        <f t="shared" si="4"/>
        <v>insert into tblbodyregion (id, name, fullname, complaintid) values (127,'ягодичная область (правая)','ягодичная область (правая)',NULL);</v>
      </c>
      <c r="E95" s="19"/>
      <c r="I95" s="10"/>
      <c r="J95" s="10"/>
      <c r="K95" s="2"/>
      <c r="L95" s="5">
        <v>20</v>
      </c>
      <c r="M95" s="10">
        <v>29</v>
      </c>
      <c r="N95" t="str">
        <f t="shared" si="6"/>
        <v>insert into tblbodyregion_feelingtype (bodyregionid, feelingtypeid) values (,);</v>
      </c>
    </row>
    <row r="96" spans="1:14" ht="15" customHeight="1">
      <c r="A96" s="1">
        <v>128</v>
      </c>
      <c r="B96" s="26" t="s">
        <v>97</v>
      </c>
      <c r="C96" s="28" t="s">
        <v>135</v>
      </c>
      <c r="D96" s="20" t="str">
        <f t="shared" si="4"/>
        <v>insert into tblbodyregion (id, name, fullname, complaintid) values (128,'область промежности','область промежности',NULL);</v>
      </c>
      <c r="E96" s="19"/>
      <c r="I96" s="10"/>
      <c r="J96" s="10"/>
      <c r="K96" s="2"/>
      <c r="L96" s="5">
        <v>20</v>
      </c>
      <c r="M96" s="10">
        <v>30</v>
      </c>
      <c r="N96" t="str">
        <f t="shared" si="6"/>
        <v>insert into tblbodyregion_feelingtype (bodyregionid, feelingtypeid) values (,);</v>
      </c>
    </row>
    <row r="97" spans="1:14" ht="15" customHeight="1">
      <c r="A97" s="1">
        <v>129</v>
      </c>
      <c r="B97" s="26" t="s">
        <v>64</v>
      </c>
      <c r="C97" s="28" t="s">
        <v>135</v>
      </c>
      <c r="D97" s="20" t="str">
        <f t="shared" si="4"/>
        <v>insert into tblbodyregion (id, name, fullname, complaintid) values (129,'область бедра (левого)','область бедра (левого)',NULL);</v>
      </c>
      <c r="E97" s="19"/>
      <c r="I97" s="10"/>
      <c r="J97" s="10"/>
      <c r="K97" s="2"/>
      <c r="L97" s="32">
        <v>20</v>
      </c>
      <c r="M97" s="24">
        <v>25</v>
      </c>
      <c r="N97" t="str">
        <f t="shared" si="6"/>
        <v>insert into tblbodyregion_feelingtype (bodyregionid, feelingtypeid) values (,);</v>
      </c>
    </row>
    <row r="98" spans="1:14" ht="15" customHeight="1">
      <c r="A98" s="1">
        <v>130</v>
      </c>
      <c r="B98" s="26" t="s">
        <v>63</v>
      </c>
      <c r="C98" s="28" t="s">
        <v>135</v>
      </c>
      <c r="D98" s="20" t="str">
        <f t="shared" si="4"/>
        <v>insert into tblbodyregion (id, name, fullname, complaintid) values (130,'область бедра (правого)','область бедра (правого)',NULL);</v>
      </c>
      <c r="E98" s="19"/>
      <c r="I98" s="10"/>
      <c r="J98" s="10"/>
      <c r="K98" s="2"/>
      <c r="L98" s="6">
        <v>21</v>
      </c>
      <c r="M98" s="10">
        <v>5</v>
      </c>
      <c r="N98" t="str">
        <f t="shared" si="6"/>
        <v>insert into tblbodyregion_feelingtype (bodyregionid, feelingtypeid) values (,);</v>
      </c>
    </row>
    <row r="99" spans="1:14" ht="15" customHeight="1">
      <c r="A99" s="1">
        <v>131</v>
      </c>
      <c r="B99" s="18" t="s">
        <v>66</v>
      </c>
      <c r="C99" s="28">
        <v>11</v>
      </c>
      <c r="D99" s="20" t="str">
        <f t="shared" si="4"/>
        <v>insert into tblbodyregion (id, name, fullname, complaintid) values (131,'область коленного сустава (левого)','область коленного сустава (левого)',11);</v>
      </c>
      <c r="E99" s="19"/>
      <c r="I99" s="10"/>
      <c r="J99" s="10"/>
      <c r="K99" s="2"/>
      <c r="L99" s="6">
        <v>21</v>
      </c>
      <c r="M99" s="10">
        <v>6</v>
      </c>
      <c r="N99" t="str">
        <f t="shared" si="6"/>
        <v>insert into tblbodyregion_feelingtype (bodyregionid, feelingtypeid) values (,);</v>
      </c>
    </row>
    <row r="100" spans="1:14" ht="15" customHeight="1">
      <c r="A100" s="1">
        <v>132</v>
      </c>
      <c r="B100" s="18" t="s">
        <v>65</v>
      </c>
      <c r="C100" s="28">
        <v>11</v>
      </c>
      <c r="D100" s="20" t="str">
        <f t="shared" si="4"/>
        <v>insert into tblbodyregion (id, name, fullname, complaintid) values (132,'область коленного сустава (правого)','область коленного сустава (правого)',11);</v>
      </c>
      <c r="E100" s="19"/>
      <c r="I100" s="10"/>
      <c r="J100" s="10"/>
      <c r="K100" s="4"/>
      <c r="L100" s="6">
        <v>21</v>
      </c>
      <c r="M100" s="2">
        <v>22</v>
      </c>
      <c r="N100" t="str">
        <f t="shared" si="6"/>
        <v>insert into tblbodyregion_feelingtype (bodyregionid, feelingtypeid) values (,);</v>
      </c>
    </row>
    <row r="101" spans="1:14" ht="15" customHeight="1">
      <c r="A101" s="1">
        <v>133</v>
      </c>
      <c r="B101" s="26" t="s">
        <v>98</v>
      </c>
      <c r="C101" s="28" t="s">
        <v>135</v>
      </c>
      <c r="D101" s="20" t="str">
        <f t="shared" si="4"/>
        <v>insert into tblbodyregion (id, name, fullname, complaintid) values (133,'икроножная область (левая)','икроножная область (левая)',NULL);</v>
      </c>
      <c r="E101" s="19"/>
      <c r="I101" s="10"/>
      <c r="J101" s="10"/>
      <c r="K101" s="4"/>
      <c r="L101" s="6">
        <v>21</v>
      </c>
      <c r="M101" s="2">
        <v>27</v>
      </c>
      <c r="N101" t="str">
        <f t="shared" si="6"/>
        <v>insert into tblbodyregion_feelingtype (bodyregionid, feelingtypeid) values (,);</v>
      </c>
    </row>
    <row r="102" spans="1:14" ht="15" customHeight="1">
      <c r="A102" s="1">
        <v>134</v>
      </c>
      <c r="B102" s="26" t="s">
        <v>99</v>
      </c>
      <c r="C102" s="28" t="s">
        <v>135</v>
      </c>
      <c r="D102" s="20" t="str">
        <f t="shared" si="4"/>
        <v>insert into tblbodyregion (id, name, fullname, complaintid) values (134,'икроножная область (правая)','икроножная область (правая)',NULL);</v>
      </c>
      <c r="E102" s="19"/>
      <c r="I102" s="10"/>
      <c r="J102" s="10"/>
      <c r="K102" s="4"/>
      <c r="L102" s="6">
        <v>21</v>
      </c>
      <c r="M102" s="2">
        <v>28</v>
      </c>
      <c r="N102" t="str">
        <f t="shared" si="6"/>
        <v>insert into tblbodyregion_feelingtype (bodyregionid, feelingtypeid) values (,);</v>
      </c>
    </row>
    <row r="103" spans="1:14" ht="15" customHeight="1">
      <c r="A103" s="1">
        <v>135</v>
      </c>
      <c r="B103" s="26" t="s">
        <v>68</v>
      </c>
      <c r="C103" s="28">
        <v>11</v>
      </c>
      <c r="D103" s="20" t="str">
        <f t="shared" si="4"/>
        <v>insert into tblbodyregion (id, name, fullname, complaintid) values (135,'область голеностопного сустава (левого)','область голеностопного сустава (левого)',11);</v>
      </c>
      <c r="E103" s="19"/>
      <c r="I103" s="10"/>
      <c r="J103" s="10"/>
      <c r="K103" s="4"/>
      <c r="L103" s="6">
        <v>21</v>
      </c>
      <c r="M103" s="2">
        <v>29</v>
      </c>
      <c r="N103" t="str">
        <f t="shared" si="6"/>
        <v>insert into tblbodyregion_feelingtype (bodyregionid, feelingtypeid) values (,);</v>
      </c>
    </row>
    <row r="104" spans="1:14" ht="15" customHeight="1">
      <c r="A104" s="1">
        <v>136</v>
      </c>
      <c r="B104" s="26" t="s">
        <v>67</v>
      </c>
      <c r="C104" s="28">
        <v>11</v>
      </c>
      <c r="D104" s="20" t="str">
        <f t="shared" si="4"/>
        <v>insert into tblbodyregion (id, name, fullname, complaintid) values (136,'область голеностопного сустава (правого)','область голеностопного сустава (правого)',11);</v>
      </c>
      <c r="E104" s="19"/>
      <c r="I104" s="10"/>
      <c r="J104" s="11"/>
      <c r="K104" s="4"/>
      <c r="L104" s="6">
        <v>21</v>
      </c>
      <c r="M104" s="2">
        <v>30</v>
      </c>
      <c r="N104" t="str">
        <f t="shared" si="6"/>
        <v>insert into tblbodyregion_feelingtype (bodyregionid, feelingtypeid) values (,);</v>
      </c>
    </row>
    <row r="105" spans="1:14" ht="15" customHeight="1">
      <c r="A105" s="1">
        <v>137</v>
      </c>
      <c r="B105" s="26" t="s">
        <v>100</v>
      </c>
      <c r="C105" s="28" t="s">
        <v>135</v>
      </c>
      <c r="D105" s="20" t="str">
        <f t="shared" si="4"/>
        <v>insert into tblbodyregion (id, name, fullname, complaintid) values (137,'область пятки (левой)','область пятки (левой)',NULL);</v>
      </c>
      <c r="E105" s="19"/>
      <c r="I105" s="10"/>
      <c r="J105" s="11"/>
      <c r="K105" s="4"/>
      <c r="L105" s="32">
        <v>21</v>
      </c>
      <c r="M105" s="25">
        <v>25</v>
      </c>
      <c r="N105" t="str">
        <f t="shared" si="6"/>
        <v>insert into tblbodyregion_feelingtype (bodyregionid, feelingtypeid) values (,);</v>
      </c>
    </row>
    <row r="106" spans="1:14" ht="15" customHeight="1">
      <c r="A106" s="1">
        <v>138</v>
      </c>
      <c r="B106" s="26" t="s">
        <v>101</v>
      </c>
      <c r="C106" s="28" t="s">
        <v>135</v>
      </c>
      <c r="D106" s="20" t="str">
        <f t="shared" si="4"/>
        <v>insert into tblbodyregion (id, name, fullname, complaintid) values (138,'область пятки (правой)','область пятки (правой)',NULL);</v>
      </c>
      <c r="E106" s="19"/>
      <c r="I106" s="10"/>
      <c r="J106" s="11"/>
      <c r="K106" s="4"/>
      <c r="L106" s="33">
        <v>22</v>
      </c>
      <c r="M106" s="11">
        <v>5</v>
      </c>
      <c r="N106" t="str">
        <f t="shared" si="6"/>
        <v>insert into tblbodyregion_feelingtype (bodyregionid, feelingtypeid) values (,);</v>
      </c>
    </row>
    <row r="107" spans="1:14" ht="15" customHeight="1">
      <c r="A107" s="1">
        <v>139</v>
      </c>
      <c r="B107" s="26" t="s">
        <v>6</v>
      </c>
      <c r="C107" s="28" t="s">
        <v>135</v>
      </c>
      <c r="D107" s="20" t="str">
        <f t="shared" si="4"/>
        <v>insert into tblbodyregion (id, name, fullname, complaintid) values (139,'область стопы (левой)','область стопы (левой)',NULL);</v>
      </c>
      <c r="E107" s="19"/>
      <c r="I107" s="10"/>
      <c r="J107" s="11"/>
      <c r="K107" s="4"/>
      <c r="L107" s="34">
        <v>22</v>
      </c>
      <c r="M107" s="25">
        <v>6</v>
      </c>
      <c r="N107" t="str">
        <f t="shared" si="6"/>
        <v>insert into tblbodyregion_feelingtype (bodyregionid, feelingtypeid) values (,);</v>
      </c>
    </row>
    <row r="108" spans="1:14" ht="15" customHeight="1">
      <c r="A108" s="1">
        <v>140</v>
      </c>
      <c r="B108" s="26" t="s">
        <v>5</v>
      </c>
      <c r="C108" s="28" t="s">
        <v>135</v>
      </c>
      <c r="D108" s="20" t="str">
        <f t="shared" si="4"/>
        <v>insert into tblbodyregion (id, name, fullname, complaintid) values (140,'область стопы (правой)','область стопы (правой)',NULL);</v>
      </c>
      <c r="E108" s="19"/>
      <c r="I108" s="10"/>
      <c r="J108" s="11"/>
      <c r="K108" s="4"/>
      <c r="L108" s="35">
        <v>23</v>
      </c>
      <c r="M108" s="11">
        <v>5</v>
      </c>
      <c r="N108" t="str">
        <f t="shared" si="6"/>
        <v>insert into tblbodyregion_feelingtype (bodyregionid, feelingtypeid) values (,);</v>
      </c>
    </row>
    <row r="109" spans="1:14" ht="15" customHeight="1">
      <c r="A109" s="1">
        <v>141</v>
      </c>
      <c r="B109" s="26" t="s">
        <v>70</v>
      </c>
      <c r="C109" s="28">
        <v>11</v>
      </c>
      <c r="D109" s="20" t="str">
        <f t="shared" si="4"/>
        <v>insert into tblbodyregion (id, name, fullname, complaintid) values (141,'область пальцев ноги (левой)','область пальцев ноги (левой)',11);</v>
      </c>
      <c r="E109" s="19"/>
      <c r="I109" s="10"/>
      <c r="J109" s="11"/>
      <c r="K109" s="4"/>
      <c r="L109" s="36">
        <v>23</v>
      </c>
      <c r="M109" s="25">
        <v>6</v>
      </c>
      <c r="N109" t="str">
        <f t="shared" si="6"/>
        <v>insert into tblbodyregion_feelingtype (bodyregionid, feelingtypeid) values (,);</v>
      </c>
    </row>
    <row r="110" spans="1:14" ht="15" customHeight="1">
      <c r="A110" s="1">
        <v>142</v>
      </c>
      <c r="B110" s="26" t="s">
        <v>69</v>
      </c>
      <c r="C110" s="28">
        <v>11</v>
      </c>
      <c r="D110" s="20" t="str">
        <f t="shared" si="4"/>
        <v>insert into tblbodyregion (id, name, fullname, complaintid) values (142,'область пальцев ноги (правой)','область пальцев ноги (правой)',11);</v>
      </c>
      <c r="E110" s="19"/>
      <c r="I110" s="4"/>
      <c r="J110" s="9"/>
      <c r="L110" s="10">
        <v>24</v>
      </c>
      <c r="M110" s="2">
        <v>5</v>
      </c>
      <c r="N110" t="str">
        <f t="shared" ref="N110:N130" si="7">CONCATENATE("insert into tblbodyregion_feelingtype (bodyregionid, feelingtypeid) values (", L110,",",M110,");")</f>
        <v>insert into tblbodyregion_feelingtype (bodyregionid, feelingtypeid) values (24,5);</v>
      </c>
    </row>
    <row r="111" spans="1:14" ht="15" customHeight="1">
      <c r="A111" s="1">
        <v>143</v>
      </c>
      <c r="B111" s="26" t="s">
        <v>56</v>
      </c>
      <c r="C111" s="28">
        <v>11</v>
      </c>
      <c r="D111" s="20" t="str">
        <f t="shared" si="4"/>
        <v>insert into tblbodyregion (id, name, fullname, complaintid) values (143,'область плечевого сустава (левого)','область плечевого сустава (левого)',11);</v>
      </c>
      <c r="E111" s="19"/>
      <c r="I111" s="4"/>
      <c r="J111" s="8"/>
      <c r="L111" s="10">
        <v>24</v>
      </c>
      <c r="M111" s="2">
        <v>6</v>
      </c>
      <c r="N111" t="str">
        <f t="shared" si="7"/>
        <v>insert into tblbodyregion_feelingtype (bodyregionid, feelingtypeid) values (24,6);</v>
      </c>
    </row>
    <row r="112" spans="1:14" ht="15" customHeight="1">
      <c r="A112" s="1">
        <v>144</v>
      </c>
      <c r="B112" s="26" t="s">
        <v>55</v>
      </c>
      <c r="C112" s="28">
        <v>11</v>
      </c>
      <c r="D112" s="20" t="str">
        <f t="shared" si="4"/>
        <v>insert into tblbodyregion (id, name, fullname, complaintid) values (144,'область плечевого сустава (правого)','область плечевого сустава (правого)',11);</v>
      </c>
      <c r="E112" s="19"/>
      <c r="I112" s="4"/>
      <c r="J112" s="3"/>
      <c r="L112" s="10">
        <v>24</v>
      </c>
      <c r="M112" s="2">
        <v>8</v>
      </c>
      <c r="N112" t="str">
        <f t="shared" si="7"/>
        <v>insert into tblbodyregion_feelingtype (bodyregionid, feelingtypeid) values (24,8);</v>
      </c>
    </row>
    <row r="113" spans="1:14" ht="15" customHeight="1">
      <c r="A113" s="1">
        <v>145</v>
      </c>
      <c r="B113" s="18" t="s">
        <v>29</v>
      </c>
      <c r="C113" s="28" t="s">
        <v>135</v>
      </c>
      <c r="D113" s="20" t="str">
        <f t="shared" si="4"/>
        <v>insert into tblbodyregion (id, name, fullname, complaintid) values (145,'подмышечная область (правая)','подмышечная область (правая)',NULL);</v>
      </c>
      <c r="E113" s="19"/>
      <c r="I113" s="4"/>
      <c r="L113" s="10">
        <v>24</v>
      </c>
      <c r="M113" s="2">
        <v>22</v>
      </c>
      <c r="N113" t="str">
        <f t="shared" si="7"/>
        <v>insert into tblbodyregion_feelingtype (bodyregionid, feelingtypeid) values (24,22);</v>
      </c>
    </row>
    <row r="114" spans="1:14" ht="15" customHeight="1">
      <c r="A114" s="1">
        <v>146</v>
      </c>
      <c r="B114" s="18" t="s">
        <v>30</v>
      </c>
      <c r="C114" s="28" t="s">
        <v>135</v>
      </c>
      <c r="D114" s="20" t="str">
        <f t="shared" si="4"/>
        <v>insert into tblbodyregion (id, name, fullname, complaintid) values (146,'подмышечная область (левая)','подмышечная область (левая)',NULL);</v>
      </c>
      <c r="E114" s="19"/>
      <c r="I114" s="4"/>
      <c r="L114" s="10">
        <v>24</v>
      </c>
      <c r="M114" s="2">
        <v>27</v>
      </c>
      <c r="N114" t="str">
        <f t="shared" si="7"/>
        <v>insert into tblbodyregion_feelingtype (bodyregionid, feelingtypeid) values (24,27);</v>
      </c>
    </row>
    <row r="115" spans="1:14" ht="15" customHeight="1">
      <c r="A115" s="1">
        <v>147</v>
      </c>
      <c r="B115" s="18" t="s">
        <v>73</v>
      </c>
      <c r="C115" s="28" t="s">
        <v>135</v>
      </c>
      <c r="D115" s="20" t="str">
        <f t="shared" si="4"/>
        <v>insert into tblbodyregion (id, name, fullname, complaintid) values (147,'область плеча (правого)','область плеча (правого)',NULL);</v>
      </c>
      <c r="E115" s="19"/>
      <c r="I115" s="4"/>
      <c r="L115" s="10">
        <v>24</v>
      </c>
      <c r="M115" s="2">
        <v>31</v>
      </c>
      <c r="N115" t="str">
        <f t="shared" si="7"/>
        <v>insert into tblbodyregion_feelingtype (bodyregionid, feelingtypeid) values (24,31);</v>
      </c>
    </row>
    <row r="116" spans="1:14" ht="15" customHeight="1">
      <c r="A116" s="1">
        <v>148</v>
      </c>
      <c r="B116" s="18" t="s">
        <v>74</v>
      </c>
      <c r="C116" s="28" t="s">
        <v>135</v>
      </c>
      <c r="D116" s="20" t="str">
        <f t="shared" si="4"/>
        <v>insert into tblbodyregion (id, name, fullname, complaintid) values (148,'область плеча (левого)','область плеча (левого)',NULL);</v>
      </c>
      <c r="E116" s="19"/>
      <c r="I116" s="4"/>
      <c r="L116" s="10">
        <v>24</v>
      </c>
      <c r="M116" s="2">
        <v>28</v>
      </c>
      <c r="N116" t="str">
        <f t="shared" si="7"/>
        <v>insert into tblbodyregion_feelingtype (bodyregionid, feelingtypeid) values (24,28);</v>
      </c>
    </row>
    <row r="117" spans="1:14" ht="15" customHeight="1">
      <c r="A117" s="1">
        <v>149</v>
      </c>
      <c r="B117" s="26" t="s">
        <v>75</v>
      </c>
      <c r="C117" s="28">
        <v>11</v>
      </c>
      <c r="D117" s="20" t="str">
        <f t="shared" si="4"/>
        <v>insert into tblbodyregion (id, name, fullname, complaintid) values (149,'область локтевого сустава (правого) ','область локтевого сустава (правого) ',11);</v>
      </c>
      <c r="E117" s="19"/>
      <c r="I117" s="4"/>
      <c r="L117" s="10">
        <v>24</v>
      </c>
      <c r="M117" s="11">
        <v>29</v>
      </c>
      <c r="N117" t="str">
        <f t="shared" si="7"/>
        <v>insert into tblbodyregion_feelingtype (bodyregionid, feelingtypeid) values (24,29);</v>
      </c>
    </row>
    <row r="118" spans="1:14" ht="15" customHeight="1">
      <c r="A118" s="1">
        <v>150</v>
      </c>
      <c r="B118" s="26" t="s">
        <v>76</v>
      </c>
      <c r="C118" s="28">
        <v>11</v>
      </c>
      <c r="D118" s="20" t="str">
        <f t="shared" si="4"/>
        <v>insert into tblbodyregion (id, name, fullname, complaintid) values (150,'область локтевого сустава (левого) ','область локтевого сустава (левого) ',11);</v>
      </c>
      <c r="E118" s="19"/>
      <c r="I118" s="4"/>
      <c r="L118" s="10">
        <v>24</v>
      </c>
      <c r="M118" s="2">
        <v>25</v>
      </c>
      <c r="N118" t="str">
        <f t="shared" si="7"/>
        <v>insert into tblbodyregion_feelingtype (bodyregionid, feelingtypeid) values (24,25);</v>
      </c>
    </row>
    <row r="119" spans="1:14" ht="15" customHeight="1">
      <c r="A119" s="1">
        <v>151</v>
      </c>
      <c r="B119" s="26" t="s">
        <v>77</v>
      </c>
      <c r="C119" s="28" t="s">
        <v>135</v>
      </c>
      <c r="D119" s="20" t="str">
        <f t="shared" si="4"/>
        <v>insert into tblbodyregion (id, name, fullname, complaintid) values (151,'область предплечья (правого)','область предплечья (правого)',NULL);</v>
      </c>
      <c r="E119" s="19"/>
      <c r="I119" s="4"/>
      <c r="L119" s="24">
        <v>24</v>
      </c>
      <c r="M119" s="25">
        <v>30</v>
      </c>
      <c r="N119" t="str">
        <f t="shared" si="7"/>
        <v>insert into tblbodyregion_feelingtype (bodyregionid, feelingtypeid) values (24,30);</v>
      </c>
    </row>
    <row r="120" spans="1:14" ht="15" customHeight="1">
      <c r="A120" s="1">
        <v>152</v>
      </c>
      <c r="B120" s="26" t="s">
        <v>78</v>
      </c>
      <c r="C120" s="28" t="s">
        <v>135</v>
      </c>
      <c r="D120" s="20" t="str">
        <f t="shared" si="4"/>
        <v>insert into tblbodyregion (id, name, fullname, complaintid) values (152,'область предплечья (левого)','область предплечья (левого)',NULL);</v>
      </c>
      <c r="E120" s="19"/>
      <c r="I120" s="4"/>
      <c r="L120" s="10">
        <v>25</v>
      </c>
      <c r="M120" s="11">
        <v>5</v>
      </c>
      <c r="N120" t="str">
        <f t="shared" si="7"/>
        <v>insert into tblbodyregion_feelingtype (bodyregionid, feelingtypeid) values (25,5);</v>
      </c>
    </row>
    <row r="121" spans="1:14" ht="15" customHeight="1">
      <c r="A121" s="1">
        <v>153</v>
      </c>
      <c r="B121" s="18" t="s">
        <v>79</v>
      </c>
      <c r="C121" s="28">
        <v>11</v>
      </c>
      <c r="D121" s="20" t="str">
        <f t="shared" si="4"/>
        <v>insert into tblbodyregion (id, name, fullname, complaintid) values (153,'область запястья (правого)','область запястья (правого)',11);</v>
      </c>
      <c r="E121" s="19"/>
      <c r="I121" s="4"/>
      <c r="L121" s="24">
        <v>25</v>
      </c>
      <c r="M121" s="25">
        <v>6</v>
      </c>
      <c r="N121" t="str">
        <f t="shared" si="7"/>
        <v>insert into tblbodyregion_feelingtype (bodyregionid, feelingtypeid) values (25,6);</v>
      </c>
    </row>
    <row r="122" spans="1:14" ht="15" customHeight="1">
      <c r="A122" s="1">
        <v>154</v>
      </c>
      <c r="B122" s="18" t="s">
        <v>80</v>
      </c>
      <c r="C122" s="28">
        <v>11</v>
      </c>
      <c r="D122" s="20" t="str">
        <f t="shared" si="4"/>
        <v>insert into tblbodyregion (id, name, fullname, complaintid) values (154,'область запястья (левого)','область запястья (левого)',11);</v>
      </c>
      <c r="E122" s="19"/>
      <c r="I122" s="4"/>
      <c r="L122" s="10">
        <v>26</v>
      </c>
      <c r="M122" s="11">
        <v>5</v>
      </c>
      <c r="N122" t="str">
        <f t="shared" si="7"/>
        <v>insert into tblbodyregion_feelingtype (bodyregionid, feelingtypeid) values (26,5);</v>
      </c>
    </row>
    <row r="123" spans="1:14" ht="15" customHeight="1">
      <c r="A123" s="1">
        <v>155</v>
      </c>
      <c r="B123" s="18" t="s">
        <v>7</v>
      </c>
      <c r="C123" s="28" t="s">
        <v>135</v>
      </c>
      <c r="D123" s="20" t="str">
        <f t="shared" si="4"/>
        <v>insert into tblbodyregion (id, name, fullname, complaintid) values (155,'область кисти (правой)','область кисти (правой)',NULL);</v>
      </c>
      <c r="E123" s="19"/>
      <c r="I123" s="4"/>
      <c r="L123" s="24">
        <v>26</v>
      </c>
      <c r="M123" s="25">
        <v>6</v>
      </c>
      <c r="N123" t="str">
        <f t="shared" si="7"/>
        <v>insert into tblbodyregion_feelingtype (bodyregionid, feelingtypeid) values (26,6);</v>
      </c>
    </row>
    <row r="124" spans="1:14" ht="15" customHeight="1">
      <c r="A124" s="1">
        <v>156</v>
      </c>
      <c r="B124" s="18" t="s">
        <v>8</v>
      </c>
      <c r="C124" s="28" t="s">
        <v>135</v>
      </c>
      <c r="D124" s="20" t="str">
        <f t="shared" si="4"/>
        <v>insert into tblbodyregion (id, name, fullname, complaintid) values (156,'область кисти (левой)','область кисти (левой)',NULL);</v>
      </c>
      <c r="E124" s="19"/>
      <c r="I124" s="4"/>
      <c r="L124" s="10">
        <v>27</v>
      </c>
      <c r="M124" s="11">
        <v>5</v>
      </c>
      <c r="N124" t="str">
        <f t="shared" si="7"/>
        <v>insert into tblbodyregion_feelingtype (bodyregionid, feelingtypeid) values (27,5);</v>
      </c>
    </row>
    <row r="125" spans="1:14" ht="15" customHeight="1">
      <c r="A125" s="1">
        <v>157</v>
      </c>
      <c r="B125" s="26" t="s">
        <v>81</v>
      </c>
      <c r="C125" s="31">
        <v>11</v>
      </c>
      <c r="D125" s="20" t="str">
        <f t="shared" si="4"/>
        <v>insert into tblbodyregion (id, name, fullname, complaintid) values (157,'область пальцев руки (правой)','область пальцев руки (правой)',11);</v>
      </c>
      <c r="E125" s="19"/>
      <c r="I125" s="4"/>
      <c r="L125" s="10">
        <v>27</v>
      </c>
      <c r="M125" s="11">
        <v>6</v>
      </c>
      <c r="N125" t="str">
        <f t="shared" si="7"/>
        <v>insert into tblbodyregion_feelingtype (bodyregionid, feelingtypeid) values (27,6);</v>
      </c>
    </row>
    <row r="126" spans="1:14" ht="15" customHeight="1">
      <c r="A126" s="1">
        <v>158</v>
      </c>
      <c r="B126" s="26" t="s">
        <v>82</v>
      </c>
      <c r="C126" s="31">
        <v>11</v>
      </c>
      <c r="D126" s="20" t="str">
        <f t="shared" si="4"/>
        <v>insert into tblbodyregion (id, name, fullname, complaintid) values (158,'область пальцев руки (левой)','область пальцев руки (левой)',11);</v>
      </c>
      <c r="E126" s="19"/>
      <c r="I126" s="4"/>
      <c r="J126" s="5"/>
      <c r="L126" s="10">
        <v>27</v>
      </c>
      <c r="M126" s="11">
        <v>22</v>
      </c>
      <c r="N126" t="str">
        <f t="shared" si="7"/>
        <v>insert into tblbodyregion_feelingtype (bodyregionid, feelingtypeid) values (27,22);</v>
      </c>
    </row>
    <row r="127" spans="1:14" ht="15" customHeight="1">
      <c r="A127" s="13"/>
      <c r="B127" s="10"/>
      <c r="E127" s="19"/>
      <c r="I127" s="4"/>
      <c r="J127" s="5"/>
      <c r="L127" s="10">
        <v>27</v>
      </c>
      <c r="M127" s="11">
        <v>27</v>
      </c>
      <c r="N127" t="str">
        <f t="shared" si="7"/>
        <v>insert into tblbodyregion_feelingtype (bodyregionid, feelingtypeid) values (27,27);</v>
      </c>
    </row>
    <row r="128" spans="1:14" ht="15" customHeight="1">
      <c r="A128" s="13"/>
      <c r="B128" s="10"/>
      <c r="E128" s="19"/>
      <c r="I128" s="4"/>
      <c r="L128" s="10">
        <v>27</v>
      </c>
      <c r="M128" s="11">
        <v>31</v>
      </c>
      <c r="N128" t="str">
        <f t="shared" si="7"/>
        <v>insert into tblbodyregion_feelingtype (bodyregionid, feelingtypeid) values (27,31);</v>
      </c>
    </row>
    <row r="129" spans="1:14" ht="15" customHeight="1">
      <c r="A129" s="13"/>
      <c r="B129" s="10"/>
      <c r="E129" s="19"/>
      <c r="I129" s="4"/>
      <c r="L129" s="24">
        <v>27</v>
      </c>
      <c r="M129" s="25">
        <v>32</v>
      </c>
      <c r="N129" t="str">
        <f t="shared" si="7"/>
        <v>insert into tblbodyregion_feelingtype (bodyregionid, feelingtypeid) values (27,32);</v>
      </c>
    </row>
    <row r="130" spans="1:14" ht="15" customHeight="1">
      <c r="A130" s="13"/>
      <c r="B130" s="10"/>
      <c r="E130" s="19"/>
      <c r="I130" s="4"/>
      <c r="L130" s="10">
        <v>28</v>
      </c>
      <c r="M130" s="10">
        <v>5</v>
      </c>
      <c r="N130" t="str">
        <f t="shared" si="7"/>
        <v>insert into tblbodyregion_feelingtype (bodyregionid, feelingtypeid) values (28,5);</v>
      </c>
    </row>
    <row r="131" spans="1:14" ht="15" customHeight="1">
      <c r="A131" s="13"/>
      <c r="B131" s="10"/>
      <c r="E131" s="19"/>
      <c r="I131" s="4"/>
      <c r="L131" s="10">
        <v>28</v>
      </c>
      <c r="M131" s="10">
        <v>6</v>
      </c>
      <c r="N131" t="str">
        <f t="shared" ref="N131:N194" si="8">CONCATENATE("insert into tblbodyregion_feelingtype (bodyregionid, feelingtypeid) values (", L131,",",M131,");")</f>
        <v>insert into tblbodyregion_feelingtype (bodyregionid, feelingtypeid) values (28,6);</v>
      </c>
    </row>
    <row r="132" spans="1:14" ht="15" customHeight="1">
      <c r="A132" s="13"/>
      <c r="B132" s="10"/>
      <c r="E132" s="19"/>
      <c r="I132" s="4"/>
      <c r="L132" s="24">
        <v>28</v>
      </c>
      <c r="M132" s="24">
        <v>22</v>
      </c>
      <c r="N132" t="str">
        <f t="shared" si="8"/>
        <v>insert into tblbodyregion_feelingtype (bodyregionid, feelingtypeid) values (28,22);</v>
      </c>
    </row>
    <row r="133" spans="1:14" ht="15" customHeight="1">
      <c r="A133" s="13"/>
      <c r="B133" s="10"/>
      <c r="E133" s="19"/>
      <c r="I133" s="4"/>
      <c r="L133" s="10">
        <v>29</v>
      </c>
      <c r="M133" s="10">
        <v>5</v>
      </c>
      <c r="N133" t="str">
        <f t="shared" si="8"/>
        <v>insert into tblbodyregion_feelingtype (bodyregionid, feelingtypeid) values (29,5);</v>
      </c>
    </row>
    <row r="134" spans="1:14" ht="15" customHeight="1">
      <c r="A134" s="13"/>
      <c r="B134" s="10"/>
      <c r="E134" s="19"/>
      <c r="I134" s="4"/>
      <c r="J134" s="5"/>
      <c r="L134" s="10">
        <v>29</v>
      </c>
      <c r="M134" s="10">
        <v>6</v>
      </c>
      <c r="N134" t="str">
        <f t="shared" si="8"/>
        <v>insert into tblbodyregion_feelingtype (bodyregionid, feelingtypeid) values (29,6);</v>
      </c>
    </row>
    <row r="135" spans="1:14" ht="15" customHeight="1">
      <c r="A135" s="10"/>
      <c r="B135" s="10"/>
      <c r="E135" s="19"/>
      <c r="I135" s="2"/>
      <c r="L135" s="24">
        <v>29</v>
      </c>
      <c r="M135" s="24">
        <v>22</v>
      </c>
      <c r="N135" t="str">
        <f t="shared" si="8"/>
        <v>insert into tblbodyregion_feelingtype (bodyregionid, feelingtypeid) values (29,22);</v>
      </c>
    </row>
    <row r="136" spans="1:14" ht="15" customHeight="1">
      <c r="A136" s="10"/>
      <c r="B136" s="10"/>
      <c r="E136" s="19"/>
      <c r="I136" s="2"/>
      <c r="L136" s="10">
        <v>30</v>
      </c>
      <c r="M136" s="11">
        <v>5</v>
      </c>
      <c r="N136" t="str">
        <f t="shared" si="8"/>
        <v>insert into tblbodyregion_feelingtype (bodyregionid, feelingtypeid) values (30,5);</v>
      </c>
    </row>
    <row r="137" spans="1:14" ht="15" customHeight="1">
      <c r="A137" s="10"/>
      <c r="B137" s="10"/>
      <c r="E137" s="19"/>
      <c r="L137" s="10">
        <v>30</v>
      </c>
      <c r="M137" s="11">
        <v>6</v>
      </c>
      <c r="N137" t="str">
        <f t="shared" si="8"/>
        <v>insert into tblbodyregion_feelingtype (bodyregionid, feelingtypeid) values (30,6);</v>
      </c>
    </row>
    <row r="138" spans="1:14">
      <c r="A138" s="13"/>
      <c r="B138" s="10"/>
      <c r="E138" s="19"/>
      <c r="L138" s="10">
        <v>30</v>
      </c>
      <c r="M138" s="11">
        <v>22</v>
      </c>
      <c r="N138" t="str">
        <f t="shared" si="8"/>
        <v>insert into tblbodyregion_feelingtype (bodyregionid, feelingtypeid) values (30,22);</v>
      </c>
    </row>
    <row r="139" spans="1:14">
      <c r="A139" s="13"/>
      <c r="B139" s="10"/>
      <c r="E139" s="19"/>
      <c r="L139" s="10">
        <v>30</v>
      </c>
      <c r="M139" s="11">
        <v>32</v>
      </c>
      <c r="N139" t="str">
        <f t="shared" si="8"/>
        <v>insert into tblbodyregion_feelingtype (bodyregionid, feelingtypeid) values (30,32);</v>
      </c>
    </row>
    <row r="140" spans="1:14">
      <c r="A140" s="13"/>
      <c r="B140" s="10"/>
      <c r="E140" s="19"/>
      <c r="L140" s="24">
        <v>30</v>
      </c>
      <c r="M140" s="25">
        <v>33</v>
      </c>
      <c r="N140" t="str">
        <f t="shared" si="8"/>
        <v>insert into tblbodyregion_feelingtype (bodyregionid, feelingtypeid) values (30,33);</v>
      </c>
    </row>
    <row r="141" spans="1:14">
      <c r="A141" s="13"/>
      <c r="B141" s="10"/>
      <c r="E141" s="19"/>
      <c r="L141" s="10">
        <v>31</v>
      </c>
      <c r="M141" s="11">
        <v>5</v>
      </c>
      <c r="N141" t="str">
        <f t="shared" si="8"/>
        <v>insert into tblbodyregion_feelingtype (bodyregionid, feelingtypeid) values (31,5);</v>
      </c>
    </row>
    <row r="142" spans="1:14">
      <c r="A142" s="13"/>
      <c r="B142" s="10"/>
      <c r="E142" s="19"/>
      <c r="L142" s="10">
        <v>31</v>
      </c>
      <c r="M142" s="11">
        <v>6</v>
      </c>
      <c r="N142" t="str">
        <f t="shared" si="8"/>
        <v>insert into tblbodyregion_feelingtype (bodyregionid, feelingtypeid) values (31,6);</v>
      </c>
    </row>
    <row r="143" spans="1:14">
      <c r="A143" s="13"/>
      <c r="B143" s="13"/>
      <c r="E143" s="19"/>
      <c r="L143" s="24">
        <v>31</v>
      </c>
      <c r="M143" s="25">
        <v>22</v>
      </c>
      <c r="N143" t="str">
        <f t="shared" si="8"/>
        <v>insert into tblbodyregion_feelingtype (bodyregionid, feelingtypeid) values (31,22);</v>
      </c>
    </row>
    <row r="144" spans="1:14">
      <c r="A144" s="13"/>
      <c r="B144" s="13"/>
      <c r="E144" s="19"/>
      <c r="L144" s="10">
        <v>32</v>
      </c>
      <c r="M144" s="11">
        <v>5</v>
      </c>
      <c r="N144" t="str">
        <f t="shared" si="8"/>
        <v>insert into tblbodyregion_feelingtype (bodyregionid, feelingtypeid) values (32,5);</v>
      </c>
    </row>
    <row r="145" spans="1:14">
      <c r="A145" s="13"/>
      <c r="B145" s="13"/>
      <c r="E145" s="19"/>
      <c r="L145" s="10">
        <v>32</v>
      </c>
      <c r="M145" s="11">
        <v>6</v>
      </c>
      <c r="N145" t="str">
        <f t="shared" si="8"/>
        <v>insert into tblbodyregion_feelingtype (bodyregionid, feelingtypeid) values (32,6);</v>
      </c>
    </row>
    <row r="146" spans="1:14">
      <c r="A146" s="13"/>
      <c r="B146" s="13"/>
      <c r="E146" s="19"/>
      <c r="L146" s="24">
        <v>32</v>
      </c>
      <c r="M146" s="25">
        <v>22</v>
      </c>
      <c r="N146" t="str">
        <f t="shared" si="8"/>
        <v>insert into tblbodyregion_feelingtype (bodyregionid, feelingtypeid) values (32,22);</v>
      </c>
    </row>
    <row r="147" spans="1:14">
      <c r="E147" s="19"/>
      <c r="L147" s="10">
        <v>33</v>
      </c>
      <c r="M147" s="11">
        <v>5</v>
      </c>
      <c r="N147" t="str">
        <f t="shared" si="8"/>
        <v>insert into tblbodyregion_feelingtype (bodyregionid, feelingtypeid) values (33,5);</v>
      </c>
    </row>
    <row r="148" spans="1:14">
      <c r="E148" s="19"/>
      <c r="L148" s="10">
        <v>33</v>
      </c>
      <c r="M148" s="11">
        <v>6</v>
      </c>
      <c r="N148" t="str">
        <f t="shared" si="8"/>
        <v>insert into tblbodyregion_feelingtype (bodyregionid, feelingtypeid) values (33,6);</v>
      </c>
    </row>
    <row r="149" spans="1:14">
      <c r="E149" s="19"/>
      <c r="L149" s="24">
        <v>33</v>
      </c>
      <c r="M149" s="25">
        <v>22</v>
      </c>
      <c r="N149" t="str">
        <f t="shared" si="8"/>
        <v>insert into tblbodyregion_feelingtype (bodyregionid, feelingtypeid) values (33,22);</v>
      </c>
    </row>
    <row r="150" spans="1:14">
      <c r="E150" s="19"/>
      <c r="L150" s="10">
        <v>34</v>
      </c>
      <c r="M150" s="11">
        <v>5</v>
      </c>
      <c r="N150" t="str">
        <f t="shared" si="8"/>
        <v>insert into tblbodyregion_feelingtype (bodyregionid, feelingtypeid) values (34,5);</v>
      </c>
    </row>
    <row r="151" spans="1:14">
      <c r="E151" s="19"/>
      <c r="L151" s="10">
        <v>34</v>
      </c>
      <c r="M151" s="11">
        <v>6</v>
      </c>
      <c r="N151" t="str">
        <f t="shared" si="8"/>
        <v>insert into tblbodyregion_feelingtype (bodyregionid, feelingtypeid) values (34,6);</v>
      </c>
    </row>
    <row r="152" spans="1:14">
      <c r="E152" s="19"/>
      <c r="L152" s="24">
        <v>34</v>
      </c>
      <c r="M152" s="25">
        <v>34</v>
      </c>
      <c r="N152" t="str">
        <f t="shared" si="8"/>
        <v>insert into tblbodyregion_feelingtype (bodyregionid, feelingtypeid) values (34,34);</v>
      </c>
    </row>
    <row r="153" spans="1:14">
      <c r="E153" s="19"/>
      <c r="L153" s="10">
        <v>35</v>
      </c>
      <c r="M153" s="11">
        <v>5</v>
      </c>
      <c r="N153" t="str">
        <f t="shared" si="8"/>
        <v>insert into tblbodyregion_feelingtype (bodyregionid, feelingtypeid) values (35,5);</v>
      </c>
    </row>
    <row r="154" spans="1:14">
      <c r="E154" s="19"/>
      <c r="L154" s="10">
        <v>35</v>
      </c>
      <c r="M154" s="11">
        <v>6</v>
      </c>
      <c r="N154" t="str">
        <f t="shared" si="8"/>
        <v>insert into tblbodyregion_feelingtype (bodyregionid, feelingtypeid) values (35,6);</v>
      </c>
    </row>
    <row r="155" spans="1:14">
      <c r="E155" s="19"/>
      <c r="L155" s="24">
        <v>35</v>
      </c>
      <c r="M155" s="25">
        <v>34</v>
      </c>
      <c r="N155" t="str">
        <f t="shared" si="8"/>
        <v>insert into tblbodyregion_feelingtype (bodyregionid, feelingtypeid) values (35,34);</v>
      </c>
    </row>
    <row r="156" spans="1:14">
      <c r="E156" s="19"/>
      <c r="L156" s="10">
        <v>36</v>
      </c>
      <c r="M156" s="11">
        <v>5</v>
      </c>
      <c r="N156" t="str">
        <f t="shared" si="8"/>
        <v>insert into tblbodyregion_feelingtype (bodyregionid, feelingtypeid) values (36,5);</v>
      </c>
    </row>
    <row r="157" spans="1:14">
      <c r="E157" s="19"/>
      <c r="L157" s="10">
        <v>36</v>
      </c>
      <c r="M157" s="11">
        <v>6</v>
      </c>
      <c r="N157" t="str">
        <f t="shared" si="8"/>
        <v>insert into tblbodyregion_feelingtype (bodyregionid, feelingtypeid) values (36,6);</v>
      </c>
    </row>
    <row r="158" spans="1:14">
      <c r="E158" s="19"/>
      <c r="L158" s="24">
        <v>36</v>
      </c>
      <c r="M158" s="25">
        <v>26</v>
      </c>
      <c r="N158" t="str">
        <f t="shared" si="8"/>
        <v>insert into tblbodyregion_feelingtype (bodyregionid, feelingtypeid) values (36,26);</v>
      </c>
    </row>
    <row r="159" spans="1:14">
      <c r="E159" s="19"/>
      <c r="L159" s="10">
        <v>37</v>
      </c>
      <c r="M159" s="11">
        <v>5</v>
      </c>
      <c r="N159" t="str">
        <f t="shared" si="8"/>
        <v>insert into tblbodyregion_feelingtype (bodyregionid, feelingtypeid) values (37,5);</v>
      </c>
    </row>
    <row r="160" spans="1:14">
      <c r="E160" s="19"/>
      <c r="L160" s="10">
        <v>37</v>
      </c>
      <c r="M160" s="11">
        <v>6</v>
      </c>
      <c r="N160" t="str">
        <f t="shared" si="8"/>
        <v>insert into tblbodyregion_feelingtype (bodyregionid, feelingtypeid) values (37,6);</v>
      </c>
    </row>
    <row r="161" spans="5:14">
      <c r="E161" s="19"/>
      <c r="L161" s="24">
        <v>37</v>
      </c>
      <c r="M161" s="25">
        <v>26</v>
      </c>
      <c r="N161" t="str">
        <f t="shared" si="8"/>
        <v>insert into tblbodyregion_feelingtype (bodyregionid, feelingtypeid) values (37,26);</v>
      </c>
    </row>
    <row r="162" spans="5:14">
      <c r="E162" s="19"/>
      <c r="L162" s="10">
        <v>38</v>
      </c>
      <c r="M162" s="11">
        <v>5</v>
      </c>
      <c r="N162" t="str">
        <f t="shared" si="8"/>
        <v>insert into tblbodyregion_feelingtype (bodyregionid, feelingtypeid) values (38,5);</v>
      </c>
    </row>
    <row r="163" spans="5:14">
      <c r="E163" s="19"/>
      <c r="L163" s="24">
        <v>38</v>
      </c>
      <c r="M163" s="25">
        <v>6</v>
      </c>
      <c r="N163" t="str">
        <f t="shared" si="8"/>
        <v>insert into tblbodyregion_feelingtype (bodyregionid, feelingtypeid) values (38,6);</v>
      </c>
    </row>
    <row r="164" spans="5:14">
      <c r="L164" s="10">
        <v>39</v>
      </c>
      <c r="M164" s="11">
        <v>5</v>
      </c>
      <c r="N164" t="str">
        <f t="shared" si="8"/>
        <v>insert into tblbodyregion_feelingtype (bodyregionid, feelingtypeid) values (39,5);</v>
      </c>
    </row>
    <row r="165" spans="5:14">
      <c r="L165" s="24">
        <v>39</v>
      </c>
      <c r="M165" s="25">
        <v>6</v>
      </c>
      <c r="N165" t="str">
        <f t="shared" si="8"/>
        <v>insert into tblbodyregion_feelingtype (bodyregionid, feelingtypeid) values (39,6);</v>
      </c>
    </row>
    <row r="166" spans="5:14">
      <c r="L166" s="10">
        <v>40</v>
      </c>
      <c r="M166" s="11">
        <v>5</v>
      </c>
      <c r="N166" t="str">
        <f t="shared" si="8"/>
        <v>insert into tblbodyregion_feelingtype (bodyregionid, feelingtypeid) values (40,5);</v>
      </c>
    </row>
    <row r="167" spans="5:14">
      <c r="L167" s="10">
        <v>40</v>
      </c>
      <c r="M167" s="11">
        <v>6</v>
      </c>
      <c r="N167" t="str">
        <f t="shared" si="8"/>
        <v>insert into tblbodyregion_feelingtype (bodyregionid, feelingtypeid) values (40,6);</v>
      </c>
    </row>
    <row r="168" spans="5:14">
      <c r="L168" s="10">
        <v>40</v>
      </c>
      <c r="M168" s="11">
        <v>34</v>
      </c>
      <c r="N168" t="str">
        <f t="shared" si="8"/>
        <v>insert into tblbodyregion_feelingtype (bodyregionid, feelingtypeid) values (40,34);</v>
      </c>
    </row>
    <row r="169" spans="5:14">
      <c r="L169" s="24">
        <v>40</v>
      </c>
      <c r="M169" s="25">
        <v>17</v>
      </c>
      <c r="N169" t="str">
        <f t="shared" si="8"/>
        <v>insert into tblbodyregion_feelingtype (bodyregionid, feelingtypeid) values (40,17);</v>
      </c>
    </row>
    <row r="170" spans="5:14">
      <c r="L170" s="10">
        <v>41</v>
      </c>
      <c r="M170" s="11">
        <v>5</v>
      </c>
      <c r="N170" t="str">
        <f t="shared" si="8"/>
        <v>insert into tblbodyregion_feelingtype (bodyregionid, feelingtypeid) values (41,5);</v>
      </c>
    </row>
    <row r="171" spans="5:14">
      <c r="L171" s="10">
        <v>41</v>
      </c>
      <c r="M171" s="11">
        <v>6</v>
      </c>
      <c r="N171" t="str">
        <f t="shared" si="8"/>
        <v>insert into tblbodyregion_feelingtype (bodyregionid, feelingtypeid) values (41,6);</v>
      </c>
    </row>
    <row r="172" spans="5:14">
      <c r="L172" s="10">
        <v>41</v>
      </c>
      <c r="M172" s="11">
        <v>34</v>
      </c>
      <c r="N172" t="str">
        <f t="shared" si="8"/>
        <v>insert into tblbodyregion_feelingtype (bodyregionid, feelingtypeid) values (41,34);</v>
      </c>
    </row>
    <row r="173" spans="5:14">
      <c r="L173" s="24">
        <v>41</v>
      </c>
      <c r="M173" s="25">
        <v>17</v>
      </c>
      <c r="N173" t="str">
        <f t="shared" si="8"/>
        <v>insert into tblbodyregion_feelingtype (bodyregionid, feelingtypeid) values (41,17);</v>
      </c>
    </row>
    <row r="174" spans="5:14">
      <c r="L174" s="10">
        <v>42</v>
      </c>
      <c r="M174" s="11">
        <v>5</v>
      </c>
      <c r="N174" t="str">
        <f t="shared" si="8"/>
        <v>insert into tblbodyregion_feelingtype (bodyregionid, feelingtypeid) values (42,5);</v>
      </c>
    </row>
    <row r="175" spans="5:14">
      <c r="L175" s="10">
        <v>42</v>
      </c>
      <c r="M175" s="11">
        <v>6</v>
      </c>
      <c r="N175" t="str">
        <f t="shared" si="8"/>
        <v>insert into tblbodyregion_feelingtype (bodyregionid, feelingtypeid) values (42,6);</v>
      </c>
    </row>
    <row r="176" spans="5:14">
      <c r="L176" s="24">
        <v>42</v>
      </c>
      <c r="M176" s="25">
        <v>21</v>
      </c>
      <c r="N176" t="str">
        <f t="shared" si="8"/>
        <v>insert into tblbodyregion_feelingtype (bodyregionid, feelingtypeid) values (42,21);</v>
      </c>
    </row>
    <row r="177" spans="12:14">
      <c r="L177" s="10">
        <v>43</v>
      </c>
      <c r="M177" s="11">
        <v>5</v>
      </c>
      <c r="N177" t="str">
        <f t="shared" si="8"/>
        <v>insert into tblbodyregion_feelingtype (bodyregionid, feelingtypeid) values (43,5);</v>
      </c>
    </row>
    <row r="178" spans="12:14">
      <c r="L178" s="10">
        <v>43</v>
      </c>
      <c r="M178" s="11">
        <v>6</v>
      </c>
      <c r="N178" t="str">
        <f t="shared" si="8"/>
        <v>insert into tblbodyregion_feelingtype (bodyregionid, feelingtypeid) values (43,6);</v>
      </c>
    </row>
    <row r="179" spans="12:14">
      <c r="L179" s="24">
        <v>43</v>
      </c>
      <c r="M179" s="25">
        <v>21</v>
      </c>
      <c r="N179" t="str">
        <f t="shared" si="8"/>
        <v>insert into tblbodyregion_feelingtype (bodyregionid, feelingtypeid) values (43,21);</v>
      </c>
    </row>
    <row r="180" spans="12:14">
      <c r="L180" s="10">
        <v>44</v>
      </c>
      <c r="M180" s="11">
        <v>5</v>
      </c>
      <c r="N180" t="str">
        <f t="shared" si="8"/>
        <v>insert into tblbodyregion_feelingtype (bodyregionid, feelingtypeid) values (44,5);</v>
      </c>
    </row>
    <row r="181" spans="12:14">
      <c r="L181" s="10">
        <v>44</v>
      </c>
      <c r="M181" s="11">
        <v>6</v>
      </c>
      <c r="N181" t="str">
        <f t="shared" si="8"/>
        <v>insert into tblbodyregion_feelingtype (bodyregionid, feelingtypeid) values (44,6);</v>
      </c>
    </row>
    <row r="182" spans="12:14">
      <c r="L182" s="10">
        <v>44</v>
      </c>
      <c r="M182" s="11">
        <v>34</v>
      </c>
      <c r="N182" t="str">
        <f t="shared" si="8"/>
        <v>insert into tblbodyregion_feelingtype (bodyregionid, feelingtypeid) values (44,34);</v>
      </c>
    </row>
    <row r="183" spans="12:14">
      <c r="L183" s="24">
        <v>44</v>
      </c>
      <c r="M183" s="25">
        <v>17</v>
      </c>
      <c r="N183" t="str">
        <f t="shared" si="8"/>
        <v>insert into tblbodyregion_feelingtype (bodyregionid, feelingtypeid) values (44,17);</v>
      </c>
    </row>
    <row r="184" spans="12:14">
      <c r="L184" s="10">
        <v>45</v>
      </c>
      <c r="M184" s="11">
        <v>5</v>
      </c>
      <c r="N184" t="str">
        <f t="shared" si="8"/>
        <v>insert into tblbodyregion_feelingtype (bodyregionid, feelingtypeid) values (45,5);</v>
      </c>
    </row>
    <row r="185" spans="12:14">
      <c r="L185" s="10">
        <v>45</v>
      </c>
      <c r="M185" s="11">
        <v>6</v>
      </c>
      <c r="N185" t="str">
        <f t="shared" si="8"/>
        <v>insert into tblbodyregion_feelingtype (bodyregionid, feelingtypeid) values (45,6);</v>
      </c>
    </row>
    <row r="186" spans="12:14">
      <c r="L186" s="10">
        <v>45</v>
      </c>
      <c r="M186" s="11">
        <v>34</v>
      </c>
      <c r="N186" t="str">
        <f t="shared" si="8"/>
        <v>insert into tblbodyregion_feelingtype (bodyregionid, feelingtypeid) values (45,34);</v>
      </c>
    </row>
    <row r="187" spans="12:14">
      <c r="L187" s="24">
        <v>45</v>
      </c>
      <c r="M187" s="25">
        <v>17</v>
      </c>
      <c r="N187" t="str">
        <f t="shared" si="8"/>
        <v>insert into tblbodyregion_feelingtype (bodyregionid, feelingtypeid) values (45,17);</v>
      </c>
    </row>
    <row r="188" spans="12:14">
      <c r="L188" s="10">
        <v>46</v>
      </c>
      <c r="M188" s="11">
        <v>5</v>
      </c>
      <c r="N188" t="str">
        <f t="shared" si="8"/>
        <v>insert into tblbodyregion_feelingtype (bodyregionid, feelingtypeid) values (46,5);</v>
      </c>
    </row>
    <row r="189" spans="12:14">
      <c r="L189" s="10">
        <v>46</v>
      </c>
      <c r="M189" s="11">
        <v>6</v>
      </c>
      <c r="N189" t="str">
        <f t="shared" si="8"/>
        <v>insert into tblbodyregion_feelingtype (bodyregionid, feelingtypeid) values (46,6);</v>
      </c>
    </row>
    <row r="190" spans="12:14">
      <c r="L190" s="24">
        <v>46</v>
      </c>
      <c r="M190" s="25">
        <v>35</v>
      </c>
      <c r="N190" t="str">
        <f t="shared" si="8"/>
        <v>insert into tblbodyregion_feelingtype (bodyregionid, feelingtypeid) values (46,35);</v>
      </c>
    </row>
    <row r="191" spans="12:14">
      <c r="L191" s="10">
        <v>47</v>
      </c>
      <c r="M191" s="11">
        <v>5</v>
      </c>
      <c r="N191" t="str">
        <f t="shared" si="8"/>
        <v>insert into tblbodyregion_feelingtype (bodyregionid, feelingtypeid) values (47,5);</v>
      </c>
    </row>
    <row r="192" spans="12:14">
      <c r="L192" s="10">
        <v>47</v>
      </c>
      <c r="M192" s="11">
        <v>6</v>
      </c>
      <c r="N192" t="str">
        <f t="shared" si="8"/>
        <v>insert into tblbodyregion_feelingtype (bodyregionid, feelingtypeid) values (47,6);</v>
      </c>
    </row>
    <row r="193" spans="12:14">
      <c r="L193" s="24">
        <v>47</v>
      </c>
      <c r="M193" s="25">
        <v>35</v>
      </c>
      <c r="N193" t="str">
        <f t="shared" si="8"/>
        <v>insert into tblbodyregion_feelingtype (bodyregionid, feelingtypeid) values (47,35);</v>
      </c>
    </row>
    <row r="194" spans="12:14">
      <c r="L194" s="10">
        <v>48</v>
      </c>
      <c r="M194" s="11">
        <v>5</v>
      </c>
      <c r="N194" t="str">
        <f t="shared" si="8"/>
        <v>insert into tblbodyregion_feelingtype (bodyregionid, feelingtypeid) values (48,5);</v>
      </c>
    </row>
    <row r="195" spans="12:14">
      <c r="L195" s="10">
        <v>48</v>
      </c>
      <c r="M195" s="11">
        <v>6</v>
      </c>
      <c r="N195" t="str">
        <f t="shared" ref="N195:N258" si="9">CONCATENATE("insert into tblbodyregion_feelingtype (bodyregionid, feelingtypeid) values (", L195,",",M195,");")</f>
        <v>insert into tblbodyregion_feelingtype (bodyregionid, feelingtypeid) values (48,6);</v>
      </c>
    </row>
    <row r="196" spans="12:14">
      <c r="L196" s="24">
        <v>48</v>
      </c>
      <c r="M196" s="25">
        <v>21</v>
      </c>
      <c r="N196" t="str">
        <f t="shared" si="9"/>
        <v>insert into tblbodyregion_feelingtype (bodyregionid, feelingtypeid) values (48,21);</v>
      </c>
    </row>
    <row r="197" spans="12:14">
      <c r="L197" s="10">
        <v>49</v>
      </c>
      <c r="M197" s="11">
        <v>5</v>
      </c>
      <c r="N197" t="str">
        <f t="shared" si="9"/>
        <v>insert into tblbodyregion_feelingtype (bodyregionid, feelingtypeid) values (49,5);</v>
      </c>
    </row>
    <row r="198" spans="12:14">
      <c r="L198" s="10">
        <v>49</v>
      </c>
      <c r="M198" s="11">
        <v>6</v>
      </c>
      <c r="N198" t="str">
        <f t="shared" si="9"/>
        <v>insert into tblbodyregion_feelingtype (bodyregionid, feelingtypeid) values (49,6);</v>
      </c>
    </row>
    <row r="199" spans="12:14">
      <c r="L199" s="24">
        <v>49</v>
      </c>
      <c r="M199" s="25">
        <v>21</v>
      </c>
      <c r="N199" t="str">
        <f t="shared" si="9"/>
        <v>insert into tblbodyregion_feelingtype (bodyregionid, feelingtypeid) values (49,21);</v>
      </c>
    </row>
    <row r="200" spans="12:14">
      <c r="L200" s="10">
        <v>50</v>
      </c>
      <c r="M200" s="11">
        <v>5</v>
      </c>
      <c r="N200" t="str">
        <f t="shared" si="9"/>
        <v>insert into tblbodyregion_feelingtype (bodyregionid, feelingtypeid) values (50,5);</v>
      </c>
    </row>
    <row r="201" spans="12:14">
      <c r="L201" s="10">
        <v>50</v>
      </c>
      <c r="M201" s="11">
        <v>6</v>
      </c>
      <c r="N201" t="str">
        <f t="shared" si="9"/>
        <v>insert into tblbodyregion_feelingtype (bodyregionid, feelingtypeid) values (50,6);</v>
      </c>
    </row>
    <row r="202" spans="12:14">
      <c r="L202" s="24">
        <v>50</v>
      </c>
      <c r="M202" s="25">
        <v>35</v>
      </c>
      <c r="N202" t="str">
        <f t="shared" si="9"/>
        <v>insert into tblbodyregion_feelingtype (bodyregionid, feelingtypeid) values (50,35);</v>
      </c>
    </row>
    <row r="203" spans="12:14">
      <c r="L203" s="10">
        <v>51</v>
      </c>
      <c r="M203" s="11">
        <v>5</v>
      </c>
      <c r="N203" t="str">
        <f t="shared" si="9"/>
        <v>insert into tblbodyregion_feelingtype (bodyregionid, feelingtypeid) values (51,5);</v>
      </c>
    </row>
    <row r="204" spans="12:14">
      <c r="L204" s="10">
        <v>51</v>
      </c>
      <c r="M204" s="11">
        <v>6</v>
      </c>
      <c r="N204" t="str">
        <f t="shared" si="9"/>
        <v>insert into tblbodyregion_feelingtype (bodyregionid, feelingtypeid) values (51,6);</v>
      </c>
    </row>
    <row r="205" spans="12:14">
      <c r="L205" s="24">
        <v>51</v>
      </c>
      <c r="M205" s="25">
        <v>35</v>
      </c>
      <c r="N205" t="str">
        <f t="shared" si="9"/>
        <v>insert into tblbodyregion_feelingtype (bodyregionid, feelingtypeid) values (51,35);</v>
      </c>
    </row>
    <row r="206" spans="12:14">
      <c r="L206" s="10">
        <v>52</v>
      </c>
      <c r="M206" s="11">
        <v>5</v>
      </c>
      <c r="N206" t="str">
        <f t="shared" si="9"/>
        <v>insert into tblbodyregion_feelingtype (bodyregionid, feelingtypeid) values (52,5);</v>
      </c>
    </row>
    <row r="207" spans="12:14">
      <c r="L207" s="10">
        <v>52</v>
      </c>
      <c r="M207" s="11">
        <v>6</v>
      </c>
      <c r="N207" t="str">
        <f t="shared" si="9"/>
        <v>insert into tblbodyregion_feelingtype (bodyregionid, feelingtypeid) values (52,6);</v>
      </c>
    </row>
    <row r="208" spans="12:14">
      <c r="L208" s="10">
        <v>52</v>
      </c>
      <c r="M208" s="11">
        <v>34</v>
      </c>
      <c r="N208" t="str">
        <f t="shared" si="9"/>
        <v>insert into tblbodyregion_feelingtype (bodyregionid, feelingtypeid) values (52,34);</v>
      </c>
    </row>
    <row r="209" spans="12:14">
      <c r="L209" s="24">
        <v>52</v>
      </c>
      <c r="M209" s="25">
        <v>17</v>
      </c>
      <c r="N209" t="str">
        <f t="shared" si="9"/>
        <v>insert into tblbodyregion_feelingtype (bodyregionid, feelingtypeid) values (52,17);</v>
      </c>
    </row>
    <row r="210" spans="12:14">
      <c r="L210" s="10">
        <v>53</v>
      </c>
      <c r="M210" s="11">
        <v>5</v>
      </c>
      <c r="N210" t="str">
        <f t="shared" si="9"/>
        <v>insert into tblbodyregion_feelingtype (bodyregionid, feelingtypeid) values (53,5);</v>
      </c>
    </row>
    <row r="211" spans="12:14">
      <c r="L211" s="10">
        <v>53</v>
      </c>
      <c r="M211" s="11">
        <v>6</v>
      </c>
      <c r="N211" t="str">
        <f t="shared" si="9"/>
        <v>insert into tblbodyregion_feelingtype (bodyregionid, feelingtypeid) values (53,6);</v>
      </c>
    </row>
    <row r="212" spans="12:14">
      <c r="L212" s="10">
        <v>53</v>
      </c>
      <c r="M212" s="11">
        <v>34</v>
      </c>
      <c r="N212" t="str">
        <f t="shared" si="9"/>
        <v>insert into tblbodyregion_feelingtype (bodyregionid, feelingtypeid) values (53,34);</v>
      </c>
    </row>
    <row r="213" spans="12:14">
      <c r="L213" s="24">
        <v>53</v>
      </c>
      <c r="M213" s="25">
        <v>17</v>
      </c>
      <c r="N213" t="str">
        <f t="shared" si="9"/>
        <v>insert into tblbodyregion_feelingtype (bodyregionid, feelingtypeid) values (53,17);</v>
      </c>
    </row>
    <row r="214" spans="12:14">
      <c r="L214" s="10">
        <v>54</v>
      </c>
      <c r="M214" s="11">
        <v>5</v>
      </c>
      <c r="N214" t="str">
        <f t="shared" si="9"/>
        <v>insert into tblbodyregion_feelingtype (bodyregionid, feelingtypeid) values (54,5);</v>
      </c>
    </row>
    <row r="215" spans="12:14">
      <c r="L215" s="24">
        <v>54</v>
      </c>
      <c r="M215" s="25">
        <v>6</v>
      </c>
      <c r="N215" t="str">
        <f t="shared" si="9"/>
        <v>insert into tblbodyregion_feelingtype (bodyregionid, feelingtypeid) values (54,6);</v>
      </c>
    </row>
    <row r="216" spans="12:14">
      <c r="L216" s="10">
        <v>55</v>
      </c>
      <c r="M216" s="11">
        <v>5</v>
      </c>
      <c r="N216" t="str">
        <f t="shared" si="9"/>
        <v>insert into tblbodyregion_feelingtype (bodyregionid, feelingtypeid) values (55,5);</v>
      </c>
    </row>
    <row r="217" spans="12:14">
      <c r="L217" s="24">
        <v>55</v>
      </c>
      <c r="M217" s="25">
        <v>6</v>
      </c>
      <c r="N217" t="str">
        <f t="shared" si="9"/>
        <v>insert into tblbodyregion_feelingtype (bodyregionid, feelingtypeid) values (55,6);</v>
      </c>
    </row>
    <row r="218" spans="12:14">
      <c r="L218" s="10">
        <v>56</v>
      </c>
      <c r="M218" s="11">
        <v>5</v>
      </c>
      <c r="N218" t="str">
        <f t="shared" si="9"/>
        <v>insert into tblbodyregion_feelingtype (bodyregionid, feelingtypeid) values (56,5);</v>
      </c>
    </row>
    <row r="219" spans="12:14">
      <c r="L219" s="24">
        <v>56</v>
      </c>
      <c r="M219" s="25">
        <v>6</v>
      </c>
      <c r="N219" t="str">
        <f t="shared" si="9"/>
        <v>insert into tblbodyregion_feelingtype (bodyregionid, feelingtypeid) values (56,6);</v>
      </c>
    </row>
    <row r="220" spans="12:14">
      <c r="L220" s="10">
        <v>57</v>
      </c>
      <c r="M220" s="11">
        <v>5</v>
      </c>
      <c r="N220" t="str">
        <f t="shared" si="9"/>
        <v>insert into tblbodyregion_feelingtype (bodyregionid, feelingtypeid) values (57,5);</v>
      </c>
    </row>
    <row r="221" spans="12:14">
      <c r="L221" s="24">
        <v>57</v>
      </c>
      <c r="M221" s="25">
        <v>6</v>
      </c>
      <c r="N221" t="str">
        <f t="shared" si="9"/>
        <v>insert into tblbodyregion_feelingtype (bodyregionid, feelingtypeid) values (57,6);</v>
      </c>
    </row>
    <row r="222" spans="12:14">
      <c r="L222" s="10">
        <v>58</v>
      </c>
      <c r="M222" s="11">
        <v>5</v>
      </c>
      <c r="N222" t="str">
        <f t="shared" si="9"/>
        <v>insert into tblbodyregion_feelingtype (bodyregionid, feelingtypeid) values (58,5);</v>
      </c>
    </row>
    <row r="223" spans="12:14">
      <c r="L223" s="10">
        <v>58</v>
      </c>
      <c r="M223" s="11">
        <v>6</v>
      </c>
      <c r="N223" t="str">
        <f t="shared" si="9"/>
        <v>insert into tblbodyregion_feelingtype (bodyregionid, feelingtypeid) values (58,6);</v>
      </c>
    </row>
    <row r="224" spans="12:14">
      <c r="L224" s="10">
        <v>58</v>
      </c>
      <c r="M224" s="11">
        <v>34</v>
      </c>
      <c r="N224" t="str">
        <f t="shared" si="9"/>
        <v>insert into tblbodyregion_feelingtype (bodyregionid, feelingtypeid) values (58,34);</v>
      </c>
    </row>
    <row r="225" spans="12:14">
      <c r="L225" s="24">
        <v>58</v>
      </c>
      <c r="M225" s="25">
        <v>17</v>
      </c>
      <c r="N225" t="str">
        <f t="shared" si="9"/>
        <v>insert into tblbodyregion_feelingtype (bodyregionid, feelingtypeid) values (58,17);</v>
      </c>
    </row>
    <row r="226" spans="12:14">
      <c r="L226" s="10">
        <v>59</v>
      </c>
      <c r="M226" s="11">
        <v>5</v>
      </c>
      <c r="N226" t="str">
        <f t="shared" si="9"/>
        <v>insert into tblbodyregion_feelingtype (bodyregionid, feelingtypeid) values (59,5);</v>
      </c>
    </row>
    <row r="227" spans="12:14">
      <c r="L227" s="10">
        <v>59</v>
      </c>
      <c r="M227" s="11">
        <v>6</v>
      </c>
      <c r="N227" t="str">
        <f t="shared" si="9"/>
        <v>insert into tblbodyregion_feelingtype (bodyregionid, feelingtypeid) values (59,6);</v>
      </c>
    </row>
    <row r="228" spans="12:14">
      <c r="L228" s="10">
        <v>59</v>
      </c>
      <c r="M228" s="11">
        <v>34</v>
      </c>
      <c r="N228" t="str">
        <f t="shared" si="9"/>
        <v>insert into tblbodyregion_feelingtype (bodyregionid, feelingtypeid) values (59,34);</v>
      </c>
    </row>
    <row r="229" spans="12:14">
      <c r="L229" s="24">
        <v>59</v>
      </c>
      <c r="M229" s="25">
        <v>17</v>
      </c>
      <c r="N229" t="str">
        <f t="shared" si="9"/>
        <v>insert into tblbodyregion_feelingtype (bodyregionid, feelingtypeid) values (59,17);</v>
      </c>
    </row>
    <row r="230" spans="12:14">
      <c r="L230" s="10">
        <v>60</v>
      </c>
      <c r="M230" s="11">
        <v>5</v>
      </c>
      <c r="N230" t="str">
        <f t="shared" si="9"/>
        <v>insert into tblbodyregion_feelingtype (bodyregionid, feelingtypeid) values (60,5);</v>
      </c>
    </row>
    <row r="231" spans="12:14">
      <c r="L231" s="24">
        <v>60</v>
      </c>
      <c r="M231" s="25">
        <v>6</v>
      </c>
      <c r="N231" t="str">
        <f t="shared" si="9"/>
        <v>insert into tblbodyregion_feelingtype (bodyregionid, feelingtypeid) values (60,6);</v>
      </c>
    </row>
    <row r="232" spans="12:14">
      <c r="L232" s="10">
        <v>61</v>
      </c>
      <c r="M232" s="11">
        <v>5</v>
      </c>
      <c r="N232" t="str">
        <f t="shared" si="9"/>
        <v>insert into tblbodyregion_feelingtype (bodyregionid, feelingtypeid) values (61,5);</v>
      </c>
    </row>
    <row r="233" spans="12:14">
      <c r="L233" s="24">
        <v>61</v>
      </c>
      <c r="M233" s="25">
        <v>6</v>
      </c>
      <c r="N233" t="str">
        <f t="shared" si="9"/>
        <v>insert into tblbodyregion_feelingtype (bodyregionid, feelingtypeid) values (61,6);</v>
      </c>
    </row>
    <row r="234" spans="12:14">
      <c r="L234" s="10">
        <v>62</v>
      </c>
      <c r="M234" s="11">
        <v>5</v>
      </c>
      <c r="N234" t="str">
        <f t="shared" si="9"/>
        <v>insert into tblbodyregion_feelingtype (bodyregionid, feelingtypeid) values (62,5);</v>
      </c>
    </row>
    <row r="235" spans="12:14">
      <c r="L235" s="10">
        <v>62</v>
      </c>
      <c r="M235" s="11">
        <v>6</v>
      </c>
      <c r="N235" t="str">
        <f t="shared" si="9"/>
        <v>insert into tblbodyregion_feelingtype (bodyregionid, feelingtypeid) values (62,6);</v>
      </c>
    </row>
    <row r="236" spans="12:14">
      <c r="L236" s="10">
        <v>62</v>
      </c>
      <c r="M236" s="11">
        <v>34</v>
      </c>
      <c r="N236" t="str">
        <f t="shared" si="9"/>
        <v>insert into tblbodyregion_feelingtype (bodyregionid, feelingtypeid) values (62,34);</v>
      </c>
    </row>
    <row r="237" spans="12:14">
      <c r="L237" s="24">
        <v>62</v>
      </c>
      <c r="M237" s="25">
        <v>17</v>
      </c>
      <c r="N237" t="str">
        <f t="shared" si="9"/>
        <v>insert into tblbodyregion_feelingtype (bodyregionid, feelingtypeid) values (62,17);</v>
      </c>
    </row>
    <row r="238" spans="12:14">
      <c r="L238" s="10">
        <v>63</v>
      </c>
      <c r="M238" s="11">
        <v>5</v>
      </c>
      <c r="N238" t="str">
        <f t="shared" si="9"/>
        <v>insert into tblbodyregion_feelingtype (bodyregionid, feelingtypeid) values (63,5);</v>
      </c>
    </row>
    <row r="239" spans="12:14">
      <c r="L239" s="10">
        <v>63</v>
      </c>
      <c r="M239" s="11">
        <v>6</v>
      </c>
      <c r="N239" t="str">
        <f t="shared" si="9"/>
        <v>insert into tblbodyregion_feelingtype (bodyregionid, feelingtypeid) values (63,6);</v>
      </c>
    </row>
    <row r="240" spans="12:14">
      <c r="L240" s="10">
        <v>63</v>
      </c>
      <c r="M240" s="11">
        <v>34</v>
      </c>
      <c r="N240" t="str">
        <f t="shared" si="9"/>
        <v>insert into tblbodyregion_feelingtype (bodyregionid, feelingtypeid) values (63,34);</v>
      </c>
    </row>
    <row r="241" spans="12:14">
      <c r="L241" s="24">
        <v>63</v>
      </c>
      <c r="M241" s="25">
        <v>17</v>
      </c>
      <c r="N241" t="str">
        <f t="shared" si="9"/>
        <v>insert into tblbodyregion_feelingtype (bodyregionid, feelingtypeid) values (63,17);</v>
      </c>
    </row>
    <row r="242" spans="12:14">
      <c r="L242" s="10">
        <v>64</v>
      </c>
      <c r="M242" s="11">
        <v>5</v>
      </c>
      <c r="N242" t="str">
        <f t="shared" si="9"/>
        <v>insert into tblbodyregion_feelingtype (bodyregionid, feelingtypeid) values (64,5);</v>
      </c>
    </row>
    <row r="243" spans="12:14">
      <c r="L243" s="10">
        <v>64</v>
      </c>
      <c r="M243" s="11">
        <v>6</v>
      </c>
      <c r="N243" t="str">
        <f t="shared" si="9"/>
        <v>insert into tblbodyregion_feelingtype (bodyregionid, feelingtypeid) values (64,6);</v>
      </c>
    </row>
    <row r="244" spans="12:14">
      <c r="L244" s="10">
        <v>64</v>
      </c>
      <c r="M244" s="11">
        <v>35</v>
      </c>
      <c r="N244" t="str">
        <f t="shared" si="9"/>
        <v>insert into tblbodyregion_feelingtype (bodyregionid, feelingtypeid) values (64,35);</v>
      </c>
    </row>
    <row r="245" spans="12:14">
      <c r="L245" s="10">
        <v>64</v>
      </c>
      <c r="M245" s="11">
        <v>34</v>
      </c>
      <c r="N245" t="str">
        <f t="shared" si="9"/>
        <v>insert into tblbodyregion_feelingtype (bodyregionid, feelingtypeid) values (64,34);</v>
      </c>
    </row>
    <row r="246" spans="12:14">
      <c r="L246" s="24">
        <v>64</v>
      </c>
      <c r="M246" s="25">
        <v>17</v>
      </c>
      <c r="N246" t="str">
        <f t="shared" si="9"/>
        <v>insert into tblbodyregion_feelingtype (bodyregionid, feelingtypeid) values (64,17);</v>
      </c>
    </row>
    <row r="247" spans="12:14">
      <c r="L247" s="10">
        <v>65</v>
      </c>
      <c r="M247" s="11">
        <v>5</v>
      </c>
      <c r="N247" t="str">
        <f t="shared" si="9"/>
        <v>insert into tblbodyregion_feelingtype (bodyregionid, feelingtypeid) values (65,5);</v>
      </c>
    </row>
    <row r="248" spans="12:14">
      <c r="L248" s="10">
        <v>65</v>
      </c>
      <c r="M248" s="11">
        <v>6</v>
      </c>
      <c r="N248" t="str">
        <f t="shared" si="9"/>
        <v>insert into tblbodyregion_feelingtype (bodyregionid, feelingtypeid) values (65,6);</v>
      </c>
    </row>
    <row r="249" spans="12:14">
      <c r="L249" s="10">
        <v>65</v>
      </c>
      <c r="M249" s="11">
        <v>35</v>
      </c>
      <c r="N249" t="str">
        <f t="shared" si="9"/>
        <v>insert into tblbodyregion_feelingtype (bodyregionid, feelingtypeid) values (65,35);</v>
      </c>
    </row>
    <row r="250" spans="12:14">
      <c r="L250" s="10">
        <v>65</v>
      </c>
      <c r="M250" s="11">
        <v>34</v>
      </c>
      <c r="N250" t="str">
        <f t="shared" si="9"/>
        <v>insert into tblbodyregion_feelingtype (bodyregionid, feelingtypeid) values (65,34);</v>
      </c>
    </row>
    <row r="251" spans="12:14">
      <c r="L251" s="24">
        <v>65</v>
      </c>
      <c r="M251" s="25">
        <v>17</v>
      </c>
      <c r="N251" t="str">
        <f t="shared" si="9"/>
        <v>insert into tblbodyregion_feelingtype (bodyregionid, feelingtypeid) values (65,17);</v>
      </c>
    </row>
    <row r="252" spans="12:14">
      <c r="L252" s="10">
        <v>66</v>
      </c>
      <c r="M252" s="11">
        <v>5</v>
      </c>
      <c r="N252" t="str">
        <f t="shared" si="9"/>
        <v>insert into tblbodyregion_feelingtype (bodyregionid, feelingtypeid) values (66,5);</v>
      </c>
    </row>
    <row r="253" spans="12:14">
      <c r="L253" s="10">
        <v>66</v>
      </c>
      <c r="M253" s="11">
        <v>6</v>
      </c>
      <c r="N253" t="str">
        <f t="shared" si="9"/>
        <v>insert into tblbodyregion_feelingtype (bodyregionid, feelingtypeid) values (66,6);</v>
      </c>
    </row>
    <row r="254" spans="12:14">
      <c r="L254" s="10">
        <v>66</v>
      </c>
      <c r="M254" s="11">
        <v>21</v>
      </c>
      <c r="N254" t="str">
        <f t="shared" si="9"/>
        <v>insert into tblbodyregion_feelingtype (bodyregionid, feelingtypeid) values (66,21);</v>
      </c>
    </row>
    <row r="255" spans="12:14">
      <c r="L255" s="10">
        <v>66</v>
      </c>
      <c r="M255" s="11">
        <v>35</v>
      </c>
      <c r="N255" t="str">
        <f t="shared" si="9"/>
        <v>insert into tblbodyregion_feelingtype (bodyregionid, feelingtypeid) values (66,35);</v>
      </c>
    </row>
    <row r="256" spans="12:14">
      <c r="L256" s="10">
        <v>66</v>
      </c>
      <c r="M256" s="11">
        <v>34</v>
      </c>
      <c r="N256" t="str">
        <f t="shared" si="9"/>
        <v>insert into tblbodyregion_feelingtype (bodyregionid, feelingtypeid) values (66,34);</v>
      </c>
    </row>
    <row r="257" spans="12:14">
      <c r="L257" s="24">
        <v>66</v>
      </c>
      <c r="M257" s="25">
        <v>17</v>
      </c>
      <c r="N257" t="str">
        <f t="shared" si="9"/>
        <v>insert into tblbodyregion_feelingtype (bodyregionid, feelingtypeid) values (66,17);</v>
      </c>
    </row>
    <row r="258" spans="12:14">
      <c r="L258" s="10">
        <v>67</v>
      </c>
      <c r="M258" s="11">
        <v>5</v>
      </c>
      <c r="N258" t="str">
        <f t="shared" si="9"/>
        <v>insert into tblbodyregion_feelingtype (bodyregionid, feelingtypeid) values (67,5);</v>
      </c>
    </row>
    <row r="259" spans="12:14">
      <c r="L259" s="10">
        <v>67</v>
      </c>
      <c r="M259" s="11">
        <v>6</v>
      </c>
      <c r="N259" t="str">
        <f t="shared" ref="N259:N322" si="10">CONCATENATE("insert into tblbodyregion_feelingtype (bodyregionid, feelingtypeid) values (", L259,",",M259,");")</f>
        <v>insert into tblbodyregion_feelingtype (bodyregionid, feelingtypeid) values (67,6);</v>
      </c>
    </row>
    <row r="260" spans="12:14">
      <c r="L260" s="10">
        <v>67</v>
      </c>
      <c r="M260" s="11">
        <v>21</v>
      </c>
      <c r="N260" t="str">
        <f t="shared" si="10"/>
        <v>insert into tblbodyregion_feelingtype (bodyregionid, feelingtypeid) values (67,21);</v>
      </c>
    </row>
    <row r="261" spans="12:14">
      <c r="L261" s="10">
        <v>67</v>
      </c>
      <c r="M261" s="11">
        <v>35</v>
      </c>
      <c r="N261" t="str">
        <f t="shared" si="10"/>
        <v>insert into tblbodyregion_feelingtype (bodyregionid, feelingtypeid) values (67,35);</v>
      </c>
    </row>
    <row r="262" spans="12:14">
      <c r="L262" s="10">
        <v>67</v>
      </c>
      <c r="M262" s="11">
        <v>34</v>
      </c>
      <c r="N262" t="str">
        <f t="shared" si="10"/>
        <v>insert into tblbodyregion_feelingtype (bodyregionid, feelingtypeid) values (67,34);</v>
      </c>
    </row>
    <row r="263" spans="12:14">
      <c r="L263" s="24">
        <v>67</v>
      </c>
      <c r="M263" s="25">
        <v>17</v>
      </c>
      <c r="N263" t="str">
        <f t="shared" si="10"/>
        <v>insert into tblbodyregion_feelingtype (bodyregionid, feelingtypeid) values (67,17);</v>
      </c>
    </row>
    <row r="264" spans="12:14">
      <c r="L264" s="10">
        <v>101</v>
      </c>
      <c r="M264" s="11">
        <v>1</v>
      </c>
      <c r="N264" t="str">
        <f t="shared" si="10"/>
        <v>insert into tblbodyregion_feelingtype (bodyregionid, feelingtypeid) values (101,1);</v>
      </c>
    </row>
    <row r="265" spans="12:14">
      <c r="L265" s="10">
        <v>101</v>
      </c>
      <c r="M265" s="11">
        <v>2</v>
      </c>
      <c r="N265" t="str">
        <f t="shared" si="10"/>
        <v>insert into tblbodyregion_feelingtype (bodyregionid, feelingtypeid) values (101,2);</v>
      </c>
    </row>
    <row r="266" spans="12:14">
      <c r="L266" s="10">
        <v>101</v>
      </c>
      <c r="M266" s="11">
        <v>3</v>
      </c>
      <c r="N266" t="str">
        <f t="shared" si="10"/>
        <v>insert into tblbodyregion_feelingtype (bodyregionid, feelingtypeid) values (101,3);</v>
      </c>
    </row>
    <row r="267" spans="12:14">
      <c r="L267" s="10">
        <v>101</v>
      </c>
      <c r="M267" s="11">
        <v>4</v>
      </c>
      <c r="N267" t="str">
        <f t="shared" si="10"/>
        <v>insert into tblbodyregion_feelingtype (bodyregionid, feelingtypeid) values (101,4);</v>
      </c>
    </row>
    <row r="268" spans="12:14">
      <c r="L268" s="24">
        <v>101</v>
      </c>
      <c r="M268" s="25">
        <v>10</v>
      </c>
      <c r="N268" t="str">
        <f t="shared" si="10"/>
        <v>insert into tblbodyregion_feelingtype (bodyregionid, feelingtypeid) values (101,10);</v>
      </c>
    </row>
    <row r="269" spans="12:14">
      <c r="L269" s="10">
        <v>102</v>
      </c>
      <c r="M269" s="11">
        <v>1</v>
      </c>
      <c r="N269" t="str">
        <f t="shared" si="10"/>
        <v>insert into tblbodyregion_feelingtype (bodyregionid, feelingtypeid) values (102,1);</v>
      </c>
    </row>
    <row r="270" spans="12:14">
      <c r="L270" s="10">
        <v>102</v>
      </c>
      <c r="M270" s="11">
        <v>2</v>
      </c>
      <c r="N270" t="str">
        <f t="shared" si="10"/>
        <v>insert into tblbodyregion_feelingtype (bodyregionid, feelingtypeid) values (102,2);</v>
      </c>
    </row>
    <row r="271" spans="12:14">
      <c r="L271" s="10">
        <v>102</v>
      </c>
      <c r="M271" s="11">
        <v>3</v>
      </c>
      <c r="N271" t="str">
        <f t="shared" si="10"/>
        <v>insert into tblbodyregion_feelingtype (bodyregionid, feelingtypeid) values (102,3);</v>
      </c>
    </row>
    <row r="272" spans="12:14">
      <c r="L272" s="24">
        <v>102</v>
      </c>
      <c r="M272" s="25">
        <v>10</v>
      </c>
      <c r="N272" t="str">
        <f t="shared" si="10"/>
        <v>insert into tblbodyregion_feelingtype (bodyregionid, feelingtypeid) values (102,10);</v>
      </c>
    </row>
    <row r="273" spans="12:14">
      <c r="L273" s="10">
        <v>103</v>
      </c>
      <c r="M273" s="11">
        <v>1</v>
      </c>
      <c r="N273" t="str">
        <f t="shared" si="10"/>
        <v>insert into tblbodyregion_feelingtype (bodyregionid, feelingtypeid) values (103,1);</v>
      </c>
    </row>
    <row r="274" spans="12:14">
      <c r="L274" s="10">
        <v>103</v>
      </c>
      <c r="M274" s="11">
        <v>2</v>
      </c>
      <c r="N274" t="str">
        <f t="shared" si="10"/>
        <v>insert into tblbodyregion_feelingtype (bodyregionid, feelingtypeid) values (103,2);</v>
      </c>
    </row>
    <row r="275" spans="12:14">
      <c r="L275" s="10">
        <v>103</v>
      </c>
      <c r="M275" s="11">
        <v>3</v>
      </c>
      <c r="N275" t="str">
        <f t="shared" si="10"/>
        <v>insert into tblbodyregion_feelingtype (bodyregionid, feelingtypeid) values (103,3);</v>
      </c>
    </row>
    <row r="276" spans="12:14">
      <c r="L276" s="24">
        <v>103</v>
      </c>
      <c r="M276" s="25">
        <v>10</v>
      </c>
      <c r="N276" t="str">
        <f t="shared" si="10"/>
        <v>insert into tblbodyregion_feelingtype (bodyregionid, feelingtypeid) values (103,10);</v>
      </c>
    </row>
    <row r="277" spans="12:14">
      <c r="L277" s="10">
        <v>104</v>
      </c>
      <c r="M277" s="11">
        <v>1</v>
      </c>
      <c r="N277" t="str">
        <f t="shared" si="10"/>
        <v>insert into tblbodyregion_feelingtype (bodyregionid, feelingtypeid) values (104,1);</v>
      </c>
    </row>
    <row r="278" spans="12:14">
      <c r="L278" s="10">
        <v>104</v>
      </c>
      <c r="M278" s="11">
        <v>2</v>
      </c>
      <c r="N278" t="str">
        <f t="shared" si="10"/>
        <v>insert into tblbodyregion_feelingtype (bodyregionid, feelingtypeid) values (104,2);</v>
      </c>
    </row>
    <row r="279" spans="12:14">
      <c r="L279" s="10">
        <v>104</v>
      </c>
      <c r="M279" s="11">
        <v>3</v>
      </c>
      <c r="N279" t="str">
        <f t="shared" si="10"/>
        <v>insert into tblbodyregion_feelingtype (bodyregionid, feelingtypeid) values (104,3);</v>
      </c>
    </row>
    <row r="280" spans="12:14">
      <c r="L280" s="10">
        <v>104</v>
      </c>
      <c r="M280" s="11">
        <v>4</v>
      </c>
      <c r="N280" t="str">
        <f t="shared" si="10"/>
        <v>insert into tblbodyregion_feelingtype (bodyregionid, feelingtypeid) values (104,4);</v>
      </c>
    </row>
    <row r="281" spans="12:14">
      <c r="L281" s="24">
        <v>104</v>
      </c>
      <c r="M281" s="25">
        <v>10</v>
      </c>
      <c r="N281" t="str">
        <f t="shared" si="10"/>
        <v>insert into tblbodyregion_feelingtype (bodyregionid, feelingtypeid) values (104,10);</v>
      </c>
    </row>
    <row r="282" spans="12:14">
      <c r="L282" s="10">
        <v>105</v>
      </c>
      <c r="M282" s="11">
        <v>5</v>
      </c>
      <c r="N282" t="str">
        <f t="shared" si="10"/>
        <v>insert into tblbodyregion_feelingtype (bodyregionid, feelingtypeid) values (105,5);</v>
      </c>
    </row>
    <row r="283" spans="12:14">
      <c r="L283" s="24">
        <v>105</v>
      </c>
      <c r="M283" s="25">
        <v>6</v>
      </c>
      <c r="N283" t="str">
        <f t="shared" si="10"/>
        <v>insert into tblbodyregion_feelingtype (bodyregionid, feelingtypeid) values (105,6);</v>
      </c>
    </row>
    <row r="284" spans="12:14">
      <c r="L284" s="10">
        <v>106</v>
      </c>
      <c r="M284" s="11">
        <v>5</v>
      </c>
      <c r="N284" t="str">
        <f t="shared" si="10"/>
        <v>insert into tblbodyregion_feelingtype (bodyregionid, feelingtypeid) values (106,5);</v>
      </c>
    </row>
    <row r="285" spans="12:14">
      <c r="L285" s="10">
        <v>106</v>
      </c>
      <c r="M285" s="11">
        <v>6</v>
      </c>
      <c r="N285" t="str">
        <f t="shared" si="10"/>
        <v>insert into tblbodyregion_feelingtype (bodyregionid, feelingtypeid) values (106,6);</v>
      </c>
    </row>
    <row r="286" spans="12:14">
      <c r="L286" s="10">
        <v>106</v>
      </c>
      <c r="M286" s="11">
        <v>21</v>
      </c>
      <c r="N286" t="str">
        <f t="shared" si="10"/>
        <v>insert into tblbodyregion_feelingtype (bodyregionid, feelingtypeid) values (106,21);</v>
      </c>
    </row>
    <row r="287" spans="12:14">
      <c r="L287" s="24">
        <v>106</v>
      </c>
      <c r="M287" s="25">
        <v>26</v>
      </c>
      <c r="N287" t="str">
        <f t="shared" si="10"/>
        <v>insert into tblbodyregion_feelingtype (bodyregionid, feelingtypeid) values (106,26);</v>
      </c>
    </row>
    <row r="288" spans="12:14">
      <c r="L288" s="10">
        <v>107</v>
      </c>
      <c r="M288" s="11">
        <v>5</v>
      </c>
      <c r="N288" t="str">
        <f t="shared" si="10"/>
        <v>insert into tblbodyregion_feelingtype (bodyregionid, feelingtypeid) values (107,5);</v>
      </c>
    </row>
    <row r="289" spans="12:14">
      <c r="L289" s="10">
        <v>107</v>
      </c>
      <c r="M289" s="11">
        <v>6</v>
      </c>
      <c r="N289" t="str">
        <f t="shared" si="10"/>
        <v>insert into tblbodyregion_feelingtype (bodyregionid, feelingtypeid) values (107,6);</v>
      </c>
    </row>
    <row r="290" spans="12:14">
      <c r="L290" s="10">
        <v>107</v>
      </c>
      <c r="M290" s="11">
        <v>21</v>
      </c>
      <c r="N290" t="str">
        <f t="shared" si="10"/>
        <v>insert into tblbodyregion_feelingtype (bodyregionid, feelingtypeid) values (107,21);</v>
      </c>
    </row>
    <row r="291" spans="12:14">
      <c r="L291" s="24">
        <v>107</v>
      </c>
      <c r="M291" s="25">
        <v>26</v>
      </c>
      <c r="N291" t="str">
        <f t="shared" si="10"/>
        <v>insert into tblbodyregion_feelingtype (bodyregionid, feelingtypeid) values (107,26);</v>
      </c>
    </row>
    <row r="292" spans="12:14">
      <c r="L292" s="10">
        <v>108</v>
      </c>
      <c r="M292" s="11">
        <v>5</v>
      </c>
      <c r="N292" t="str">
        <f t="shared" si="10"/>
        <v>insert into tblbodyregion_feelingtype (bodyregionid, feelingtypeid) values (108,5);</v>
      </c>
    </row>
    <row r="293" spans="12:14">
      <c r="L293" s="10">
        <v>108</v>
      </c>
      <c r="M293" s="11">
        <v>6</v>
      </c>
      <c r="N293" t="str">
        <f t="shared" si="10"/>
        <v>insert into tblbodyregion_feelingtype (bodyregionid, feelingtypeid) values (108,6);</v>
      </c>
    </row>
    <row r="294" spans="12:14">
      <c r="L294" s="10">
        <v>108</v>
      </c>
      <c r="M294" s="11">
        <v>21</v>
      </c>
      <c r="N294" t="str">
        <f t="shared" si="10"/>
        <v>insert into tblbodyregion_feelingtype (bodyregionid, feelingtypeid) values (108,21);</v>
      </c>
    </row>
    <row r="295" spans="12:14">
      <c r="L295" s="24">
        <v>108</v>
      </c>
      <c r="M295" s="25">
        <v>26</v>
      </c>
      <c r="N295" t="str">
        <f t="shared" si="10"/>
        <v>insert into tblbodyregion_feelingtype (bodyregionid, feelingtypeid) values (108,26);</v>
      </c>
    </row>
    <row r="296" spans="12:14">
      <c r="L296" s="10">
        <v>109</v>
      </c>
      <c r="M296" s="11">
        <v>5</v>
      </c>
      <c r="N296" t="str">
        <f t="shared" si="10"/>
        <v>insert into tblbodyregion_feelingtype (bodyregionid, feelingtypeid) values (109,5);</v>
      </c>
    </row>
    <row r="297" spans="12:14">
      <c r="L297" s="10">
        <v>109</v>
      </c>
      <c r="M297" s="11">
        <v>6</v>
      </c>
      <c r="N297" t="str">
        <f t="shared" si="10"/>
        <v>insert into tblbodyregion_feelingtype (bodyregionid, feelingtypeid) values (109,6);</v>
      </c>
    </row>
    <row r="298" spans="12:14">
      <c r="L298" s="10">
        <v>109</v>
      </c>
      <c r="M298" s="11">
        <v>21</v>
      </c>
      <c r="N298" t="str">
        <f t="shared" si="10"/>
        <v>insert into tblbodyregion_feelingtype (bodyregionid, feelingtypeid) values (109,21);</v>
      </c>
    </row>
    <row r="299" spans="12:14">
      <c r="L299" s="24">
        <v>109</v>
      </c>
      <c r="M299" s="25">
        <v>26</v>
      </c>
      <c r="N299" t="str">
        <f t="shared" si="10"/>
        <v>insert into tblbodyregion_feelingtype (bodyregionid, feelingtypeid) values (109,26);</v>
      </c>
    </row>
    <row r="300" spans="12:14">
      <c r="L300" s="10">
        <v>110</v>
      </c>
      <c r="M300" s="11">
        <v>5</v>
      </c>
      <c r="N300" t="str">
        <f t="shared" si="10"/>
        <v>insert into tblbodyregion_feelingtype (bodyregionid, feelingtypeid) values (110,5);</v>
      </c>
    </row>
    <row r="301" spans="12:14">
      <c r="L301" s="10">
        <v>110</v>
      </c>
      <c r="M301" s="11">
        <v>8</v>
      </c>
      <c r="N301" t="str">
        <f t="shared" si="10"/>
        <v>insert into tblbodyregion_feelingtype (bodyregionid, feelingtypeid) values (110,8);</v>
      </c>
    </row>
    <row r="302" spans="12:14">
      <c r="L302" s="10">
        <v>110</v>
      </c>
      <c r="M302" s="11">
        <v>9</v>
      </c>
      <c r="N302" t="str">
        <f t="shared" si="10"/>
        <v>insert into tblbodyregion_feelingtype (bodyregionid, feelingtypeid) values (110,9);</v>
      </c>
    </row>
    <row r="303" spans="12:14">
      <c r="L303" s="10">
        <v>110</v>
      </c>
      <c r="M303" s="11">
        <v>22</v>
      </c>
      <c r="N303" t="str">
        <f t="shared" si="10"/>
        <v>insert into tblbodyregion_feelingtype (bodyregionid, feelingtypeid) values (110,22);</v>
      </c>
    </row>
    <row r="304" spans="12:14">
      <c r="L304" s="10">
        <v>110</v>
      </c>
      <c r="M304" s="11">
        <v>23</v>
      </c>
      <c r="N304" t="str">
        <f t="shared" si="10"/>
        <v>insert into tblbodyregion_feelingtype (bodyregionid, feelingtypeid) values (110,23);</v>
      </c>
    </row>
    <row r="305" spans="12:14">
      <c r="L305" s="24">
        <v>110</v>
      </c>
      <c r="M305" s="25">
        <v>24</v>
      </c>
      <c r="N305" t="str">
        <f t="shared" si="10"/>
        <v>insert into tblbodyregion_feelingtype (bodyregionid, feelingtypeid) values (110,24);</v>
      </c>
    </row>
    <row r="306" spans="12:14">
      <c r="L306" s="10">
        <v>111</v>
      </c>
      <c r="M306" s="11">
        <v>5</v>
      </c>
      <c r="N306" t="str">
        <f t="shared" si="10"/>
        <v>insert into tblbodyregion_feelingtype (bodyregionid, feelingtypeid) values (111,5);</v>
      </c>
    </row>
    <row r="307" spans="12:14">
      <c r="L307" s="10">
        <v>111</v>
      </c>
      <c r="M307" s="11">
        <v>8</v>
      </c>
      <c r="N307" t="str">
        <f t="shared" si="10"/>
        <v>insert into tblbodyregion_feelingtype (bodyregionid, feelingtypeid) values (111,8);</v>
      </c>
    </row>
    <row r="308" spans="12:14">
      <c r="L308" s="10">
        <v>111</v>
      </c>
      <c r="M308" s="11">
        <v>9</v>
      </c>
      <c r="N308" t="str">
        <f t="shared" si="10"/>
        <v>insert into tblbodyregion_feelingtype (bodyregionid, feelingtypeid) values (111,9);</v>
      </c>
    </row>
    <row r="309" spans="12:14">
      <c r="L309" s="10">
        <v>111</v>
      </c>
      <c r="M309" s="11">
        <v>22</v>
      </c>
      <c r="N309" t="str">
        <f t="shared" si="10"/>
        <v>insert into tblbodyregion_feelingtype (bodyregionid, feelingtypeid) values (111,22);</v>
      </c>
    </row>
    <row r="310" spans="12:14">
      <c r="L310" s="10">
        <v>111</v>
      </c>
      <c r="M310" s="11">
        <v>23</v>
      </c>
      <c r="N310" t="str">
        <f t="shared" si="10"/>
        <v>insert into tblbodyregion_feelingtype (bodyregionid, feelingtypeid) values (111,23);</v>
      </c>
    </row>
    <row r="311" spans="12:14">
      <c r="L311" s="24">
        <v>111</v>
      </c>
      <c r="M311" s="25">
        <v>24</v>
      </c>
      <c r="N311" t="str">
        <f t="shared" si="10"/>
        <v>insert into tblbodyregion_feelingtype (bodyregionid, feelingtypeid) values (111,24);</v>
      </c>
    </row>
    <row r="312" spans="12:14">
      <c r="L312" s="10">
        <v>112</v>
      </c>
      <c r="M312" s="11">
        <v>5</v>
      </c>
      <c r="N312" t="str">
        <f t="shared" si="10"/>
        <v>insert into tblbodyregion_feelingtype (bodyregionid, feelingtypeid) values (112,5);</v>
      </c>
    </row>
    <row r="313" spans="12:14">
      <c r="L313" s="10">
        <v>112</v>
      </c>
      <c r="M313" s="11">
        <v>6</v>
      </c>
      <c r="N313" t="str">
        <f t="shared" si="10"/>
        <v>insert into tblbodyregion_feelingtype (bodyregionid, feelingtypeid) values (112,6);</v>
      </c>
    </row>
    <row r="314" spans="12:14">
      <c r="L314" s="24">
        <v>112</v>
      </c>
      <c r="M314" s="25">
        <v>34</v>
      </c>
      <c r="N314" t="str">
        <f t="shared" si="10"/>
        <v>insert into tblbodyregion_feelingtype (bodyregionid, feelingtypeid) values (112,34);</v>
      </c>
    </row>
    <row r="315" spans="12:14">
      <c r="L315" s="10">
        <v>113</v>
      </c>
      <c r="M315" s="11">
        <v>5</v>
      </c>
      <c r="N315" t="str">
        <f t="shared" si="10"/>
        <v>insert into tblbodyregion_feelingtype (bodyregionid, feelingtypeid) values (113,5);</v>
      </c>
    </row>
    <row r="316" spans="12:14">
      <c r="L316" s="10">
        <v>113</v>
      </c>
      <c r="M316" s="11">
        <v>6</v>
      </c>
      <c r="N316" t="str">
        <f t="shared" si="10"/>
        <v>insert into tblbodyregion_feelingtype (bodyregionid, feelingtypeid) values (113,6);</v>
      </c>
    </row>
    <row r="317" spans="12:14">
      <c r="L317" s="24">
        <v>113</v>
      </c>
      <c r="M317" s="25">
        <v>34</v>
      </c>
      <c r="N317" t="str">
        <f t="shared" si="10"/>
        <v>insert into tblbodyregion_feelingtype (bodyregionid, feelingtypeid) values (113,34);</v>
      </c>
    </row>
    <row r="318" spans="12:14">
      <c r="L318" s="10">
        <v>114</v>
      </c>
      <c r="M318" s="11">
        <v>5</v>
      </c>
      <c r="N318" t="str">
        <f t="shared" si="10"/>
        <v>insert into tblbodyregion_feelingtype (bodyregionid, feelingtypeid) values (114,5);</v>
      </c>
    </row>
    <row r="319" spans="12:14">
      <c r="L319" s="10">
        <v>114</v>
      </c>
      <c r="M319" s="11">
        <v>6</v>
      </c>
      <c r="N319" t="str">
        <f t="shared" si="10"/>
        <v>insert into tblbodyregion_feelingtype (bodyregionid, feelingtypeid) values (114,6);</v>
      </c>
    </row>
    <row r="320" spans="12:14">
      <c r="L320" s="24">
        <v>114</v>
      </c>
      <c r="M320" s="25">
        <v>34</v>
      </c>
      <c r="N320" t="str">
        <f t="shared" si="10"/>
        <v>insert into tblbodyregion_feelingtype (bodyregionid, feelingtypeid) values (114,34);</v>
      </c>
    </row>
    <row r="321" spans="12:14">
      <c r="L321" s="10">
        <v>115</v>
      </c>
      <c r="M321" s="11">
        <v>5</v>
      </c>
      <c r="N321" t="str">
        <f t="shared" si="10"/>
        <v>insert into tblbodyregion_feelingtype (bodyregionid, feelingtypeid) values (115,5);</v>
      </c>
    </row>
    <row r="322" spans="12:14">
      <c r="L322" s="10">
        <v>115</v>
      </c>
      <c r="M322" s="11">
        <v>6</v>
      </c>
      <c r="N322" t="str">
        <f t="shared" si="10"/>
        <v>insert into tblbodyregion_feelingtype (bodyregionid, feelingtypeid) values (115,6);</v>
      </c>
    </row>
    <row r="323" spans="12:14">
      <c r="L323" s="24">
        <v>115</v>
      </c>
      <c r="M323" s="25">
        <v>34</v>
      </c>
      <c r="N323" t="str">
        <f t="shared" ref="N323:N386" si="11">CONCATENATE("insert into tblbodyregion_feelingtype (bodyregionid, feelingtypeid) values (", L323,",",M323,");")</f>
        <v>insert into tblbodyregion_feelingtype (bodyregionid, feelingtypeid) values (115,34);</v>
      </c>
    </row>
    <row r="324" spans="12:14">
      <c r="L324" s="10">
        <v>116</v>
      </c>
      <c r="M324" s="11">
        <v>5</v>
      </c>
      <c r="N324" t="str">
        <f t="shared" si="11"/>
        <v>insert into tblbodyregion_feelingtype (bodyregionid, feelingtypeid) values (116,5);</v>
      </c>
    </row>
    <row r="325" spans="12:14">
      <c r="L325" s="10">
        <v>116</v>
      </c>
      <c r="M325" s="11">
        <v>6</v>
      </c>
      <c r="N325" t="str">
        <f t="shared" si="11"/>
        <v>insert into tblbodyregion_feelingtype (bodyregionid, feelingtypeid) values (116,6);</v>
      </c>
    </row>
    <row r="326" spans="12:14">
      <c r="L326" s="24">
        <v>116</v>
      </c>
      <c r="M326" s="25">
        <v>21</v>
      </c>
      <c r="N326" t="str">
        <f t="shared" si="11"/>
        <v>insert into tblbodyregion_feelingtype (bodyregionid, feelingtypeid) values (116,21);</v>
      </c>
    </row>
    <row r="327" spans="12:14">
      <c r="L327" s="10">
        <v>117</v>
      </c>
      <c r="M327" s="11">
        <v>5</v>
      </c>
      <c r="N327" t="str">
        <f t="shared" si="11"/>
        <v>insert into tblbodyregion_feelingtype (bodyregionid, feelingtypeid) values (117,5);</v>
      </c>
    </row>
    <row r="328" spans="12:14">
      <c r="L328" s="10">
        <v>117</v>
      </c>
      <c r="M328" s="11">
        <v>6</v>
      </c>
      <c r="N328" t="str">
        <f t="shared" si="11"/>
        <v>insert into tblbodyregion_feelingtype (bodyregionid, feelingtypeid) values (117,6);</v>
      </c>
    </row>
    <row r="329" spans="12:14">
      <c r="L329" s="24">
        <v>117</v>
      </c>
      <c r="M329" s="25">
        <v>21</v>
      </c>
      <c r="N329" t="str">
        <f t="shared" si="11"/>
        <v>insert into tblbodyregion_feelingtype (bodyregionid, feelingtypeid) values (117,21);</v>
      </c>
    </row>
    <row r="330" spans="12:14">
      <c r="L330" s="10">
        <v>118</v>
      </c>
      <c r="M330" s="11">
        <v>5</v>
      </c>
      <c r="N330" t="str">
        <f t="shared" si="11"/>
        <v>insert into tblbodyregion_feelingtype (bodyregionid, feelingtypeid) values (118,5);</v>
      </c>
    </row>
    <row r="331" spans="12:14">
      <c r="L331" s="10">
        <v>118</v>
      </c>
      <c r="M331" s="11">
        <v>6</v>
      </c>
      <c r="N331" t="str">
        <f t="shared" si="11"/>
        <v>insert into tblbodyregion_feelingtype (bodyregionid, feelingtypeid) values (118,6);</v>
      </c>
    </row>
    <row r="332" spans="12:14">
      <c r="L332" s="24">
        <v>118</v>
      </c>
      <c r="M332" s="25">
        <v>21</v>
      </c>
      <c r="N332" t="str">
        <f t="shared" si="11"/>
        <v>insert into tblbodyregion_feelingtype (bodyregionid, feelingtypeid) values (118,21);</v>
      </c>
    </row>
    <row r="333" spans="12:14">
      <c r="L333" s="10">
        <v>119</v>
      </c>
      <c r="M333" s="11">
        <v>5</v>
      </c>
      <c r="N333" t="str">
        <f t="shared" si="11"/>
        <v>insert into tblbodyregion_feelingtype (bodyregionid, feelingtypeid) values (119,5);</v>
      </c>
    </row>
    <row r="334" spans="12:14">
      <c r="L334" s="10">
        <v>119</v>
      </c>
      <c r="M334" s="11">
        <v>6</v>
      </c>
      <c r="N334" t="str">
        <f t="shared" si="11"/>
        <v>insert into tblbodyregion_feelingtype (bodyregionid, feelingtypeid) values (119,6);</v>
      </c>
    </row>
    <row r="335" spans="12:14">
      <c r="L335" s="24">
        <v>119</v>
      </c>
      <c r="M335" s="25">
        <v>21</v>
      </c>
      <c r="N335" t="str">
        <f t="shared" si="11"/>
        <v>insert into tblbodyregion_feelingtype (bodyregionid, feelingtypeid) values (119,21);</v>
      </c>
    </row>
    <row r="336" spans="12:14">
      <c r="L336" s="10">
        <v>120</v>
      </c>
      <c r="M336" s="11">
        <v>5</v>
      </c>
      <c r="N336" t="str">
        <f t="shared" si="11"/>
        <v>insert into tblbodyregion_feelingtype (bodyregionid, feelingtypeid) values (120,5);</v>
      </c>
    </row>
    <row r="337" spans="12:14">
      <c r="L337" s="10">
        <v>120</v>
      </c>
      <c r="M337" s="11">
        <v>6</v>
      </c>
      <c r="N337" t="str">
        <f t="shared" si="11"/>
        <v>insert into tblbodyregion_feelingtype (bodyregionid, feelingtypeid) values (120,6);</v>
      </c>
    </row>
    <row r="338" spans="12:14">
      <c r="L338" s="24">
        <v>120</v>
      </c>
      <c r="M338" s="25">
        <v>21</v>
      </c>
      <c r="N338" t="str">
        <f t="shared" si="11"/>
        <v>insert into tblbodyregion_feelingtype (bodyregionid, feelingtypeid) values (120,21);</v>
      </c>
    </row>
    <row r="339" spans="12:14">
      <c r="L339" s="10">
        <v>121</v>
      </c>
      <c r="M339" s="11">
        <v>5</v>
      </c>
      <c r="N339" t="str">
        <f t="shared" si="11"/>
        <v>insert into tblbodyregion_feelingtype (bodyregionid, feelingtypeid) values (121,5);</v>
      </c>
    </row>
    <row r="340" spans="12:14">
      <c r="L340" s="10">
        <v>121</v>
      </c>
      <c r="M340" s="11">
        <v>6</v>
      </c>
      <c r="N340" t="str">
        <f t="shared" si="11"/>
        <v>insert into tblbodyregion_feelingtype (bodyregionid, feelingtypeid) values (121,6);</v>
      </c>
    </row>
    <row r="341" spans="12:14">
      <c r="L341" s="24">
        <v>121</v>
      </c>
      <c r="M341" s="25">
        <v>21</v>
      </c>
      <c r="N341" t="str">
        <f t="shared" si="11"/>
        <v>insert into tblbodyregion_feelingtype (bodyregionid, feelingtypeid) values (121,21);</v>
      </c>
    </row>
    <row r="342" spans="12:14">
      <c r="L342" s="10">
        <v>122</v>
      </c>
      <c r="M342" s="11">
        <v>5</v>
      </c>
      <c r="N342" t="str">
        <f t="shared" si="11"/>
        <v>insert into tblbodyregion_feelingtype (bodyregionid, feelingtypeid) values (122,5);</v>
      </c>
    </row>
    <row r="343" spans="12:14">
      <c r="L343" s="10">
        <v>122</v>
      </c>
      <c r="M343" s="11">
        <v>6</v>
      </c>
      <c r="N343" t="str">
        <f t="shared" si="11"/>
        <v>insert into tblbodyregion_feelingtype (bodyregionid, feelingtypeid) values (122,6);</v>
      </c>
    </row>
    <row r="344" spans="12:14">
      <c r="L344" s="24">
        <v>122</v>
      </c>
      <c r="M344" s="25">
        <v>21</v>
      </c>
      <c r="N344" t="str">
        <f t="shared" si="11"/>
        <v>insert into tblbodyregion_feelingtype (bodyregionid, feelingtypeid) values (122,21);</v>
      </c>
    </row>
    <row r="345" spans="12:14">
      <c r="L345" s="10">
        <v>123</v>
      </c>
      <c r="M345" s="11">
        <v>5</v>
      </c>
      <c r="N345" t="str">
        <f t="shared" si="11"/>
        <v>insert into tblbodyregion_feelingtype (bodyregionid, feelingtypeid) values (123,5);</v>
      </c>
    </row>
    <row r="346" spans="12:14">
      <c r="L346" s="10">
        <v>123</v>
      </c>
      <c r="M346" s="11">
        <v>6</v>
      </c>
      <c r="N346" t="str">
        <f t="shared" si="11"/>
        <v>insert into tblbodyregion_feelingtype (bodyregionid, feelingtypeid) values (123,6);</v>
      </c>
    </row>
    <row r="347" spans="12:14">
      <c r="L347" s="24">
        <v>123</v>
      </c>
      <c r="M347" s="25">
        <v>21</v>
      </c>
      <c r="N347" t="str">
        <f t="shared" si="11"/>
        <v>insert into tblbodyregion_feelingtype (bodyregionid, feelingtypeid) values (123,21);</v>
      </c>
    </row>
    <row r="348" spans="12:14">
      <c r="L348" s="10">
        <v>124</v>
      </c>
      <c r="M348" s="11">
        <v>5</v>
      </c>
      <c r="N348" t="str">
        <f t="shared" si="11"/>
        <v>insert into tblbodyregion_feelingtype (bodyregionid, feelingtypeid) values (124,5);</v>
      </c>
    </row>
    <row r="349" spans="12:14">
      <c r="L349" s="10">
        <v>124</v>
      </c>
      <c r="M349" s="11">
        <v>6</v>
      </c>
      <c r="N349" t="str">
        <f t="shared" si="11"/>
        <v>insert into tblbodyregion_feelingtype (bodyregionid, feelingtypeid) values (124,6);</v>
      </c>
    </row>
    <row r="350" spans="12:14">
      <c r="L350" s="24">
        <v>124</v>
      </c>
      <c r="M350" s="25">
        <v>34</v>
      </c>
      <c r="N350" t="str">
        <f t="shared" si="11"/>
        <v>insert into tblbodyregion_feelingtype (bodyregionid, feelingtypeid) values (124,34);</v>
      </c>
    </row>
    <row r="351" spans="12:14">
      <c r="L351" s="10">
        <v>125</v>
      </c>
      <c r="M351" s="11">
        <v>5</v>
      </c>
      <c r="N351" t="str">
        <f t="shared" si="11"/>
        <v>insert into tblbodyregion_feelingtype (bodyregionid, feelingtypeid) values (125,5);</v>
      </c>
    </row>
    <row r="352" spans="12:14">
      <c r="L352" s="10">
        <v>125</v>
      </c>
      <c r="M352" s="11">
        <v>6</v>
      </c>
      <c r="N352" t="str">
        <f t="shared" si="11"/>
        <v>insert into tblbodyregion_feelingtype (bodyregionid, feelingtypeid) values (125,6);</v>
      </c>
    </row>
    <row r="353" spans="12:14">
      <c r="L353" s="24">
        <v>125</v>
      </c>
      <c r="M353" s="25">
        <v>34</v>
      </c>
      <c r="N353" t="str">
        <f t="shared" si="11"/>
        <v>insert into tblbodyregion_feelingtype (bodyregionid, feelingtypeid) values (125,34);</v>
      </c>
    </row>
    <row r="354" spans="12:14">
      <c r="L354" s="10">
        <v>126</v>
      </c>
      <c r="M354" s="11">
        <v>5</v>
      </c>
      <c r="N354" t="str">
        <f t="shared" si="11"/>
        <v>insert into tblbodyregion_feelingtype (bodyregionid, feelingtypeid) values (126,5);</v>
      </c>
    </row>
    <row r="355" spans="12:14">
      <c r="L355" s="10">
        <v>126</v>
      </c>
      <c r="M355" s="11">
        <v>6</v>
      </c>
      <c r="N355" t="str">
        <f t="shared" si="11"/>
        <v>insert into tblbodyregion_feelingtype (bodyregionid, feelingtypeid) values (126,6);</v>
      </c>
    </row>
    <row r="356" spans="12:14">
      <c r="L356" s="10">
        <v>126</v>
      </c>
      <c r="M356" s="11">
        <v>21</v>
      </c>
      <c r="N356" t="str">
        <f t="shared" si="11"/>
        <v>insert into tblbodyregion_feelingtype (bodyregionid, feelingtypeid) values (126,21);</v>
      </c>
    </row>
    <row r="357" spans="12:14">
      <c r="L357" s="24">
        <v>126</v>
      </c>
      <c r="M357" s="25">
        <v>26</v>
      </c>
      <c r="N357" t="str">
        <f t="shared" si="11"/>
        <v>insert into tblbodyregion_feelingtype (bodyregionid, feelingtypeid) values (126,26);</v>
      </c>
    </row>
    <row r="358" spans="12:14">
      <c r="L358" s="10">
        <v>127</v>
      </c>
      <c r="M358" s="11">
        <v>5</v>
      </c>
      <c r="N358" t="str">
        <f t="shared" si="11"/>
        <v>insert into tblbodyregion_feelingtype (bodyregionid, feelingtypeid) values (127,5);</v>
      </c>
    </row>
    <row r="359" spans="12:14">
      <c r="L359" s="10">
        <v>127</v>
      </c>
      <c r="M359" s="11">
        <v>6</v>
      </c>
      <c r="N359" t="str">
        <f t="shared" si="11"/>
        <v>insert into tblbodyregion_feelingtype (bodyregionid, feelingtypeid) values (127,6);</v>
      </c>
    </row>
    <row r="360" spans="12:14">
      <c r="L360" s="10">
        <v>127</v>
      </c>
      <c r="M360" s="11">
        <v>21</v>
      </c>
      <c r="N360" t="str">
        <f t="shared" si="11"/>
        <v>insert into tblbodyregion_feelingtype (bodyregionid, feelingtypeid) values (127,21);</v>
      </c>
    </row>
    <row r="361" spans="12:14">
      <c r="L361" s="24">
        <v>127</v>
      </c>
      <c r="M361" s="25">
        <v>26</v>
      </c>
      <c r="N361" t="str">
        <f t="shared" si="11"/>
        <v>insert into tblbodyregion_feelingtype (bodyregionid, feelingtypeid) values (127,26);</v>
      </c>
    </row>
    <row r="362" spans="12:14">
      <c r="L362" s="10">
        <v>128</v>
      </c>
      <c r="M362" s="11">
        <v>5</v>
      </c>
      <c r="N362" t="str">
        <f t="shared" si="11"/>
        <v>insert into tblbodyregion_feelingtype (bodyregionid, feelingtypeid) values (128,5);</v>
      </c>
    </row>
    <row r="363" spans="12:14">
      <c r="L363" s="10">
        <v>128</v>
      </c>
      <c r="M363" s="11">
        <v>6</v>
      </c>
      <c r="N363" t="str">
        <f t="shared" si="11"/>
        <v>insert into tblbodyregion_feelingtype (bodyregionid, feelingtypeid) values (128,6);</v>
      </c>
    </row>
    <row r="364" spans="12:14">
      <c r="L364" s="24">
        <v>128</v>
      </c>
      <c r="M364" s="25">
        <v>21</v>
      </c>
      <c r="N364" t="str">
        <f t="shared" si="11"/>
        <v>insert into tblbodyregion_feelingtype (bodyregionid, feelingtypeid) values (128,21);</v>
      </c>
    </row>
    <row r="365" spans="12:14">
      <c r="L365" s="10">
        <v>129</v>
      </c>
      <c r="M365" s="11">
        <v>5</v>
      </c>
      <c r="N365" t="str">
        <f t="shared" si="11"/>
        <v>insert into tblbodyregion_feelingtype (bodyregionid, feelingtypeid) values (129,5);</v>
      </c>
    </row>
    <row r="366" spans="12:14">
      <c r="L366" s="10">
        <v>129</v>
      </c>
      <c r="M366" s="11">
        <v>6</v>
      </c>
      <c r="N366" t="str">
        <f t="shared" si="11"/>
        <v>insert into tblbodyregion_feelingtype (bodyregionid, feelingtypeid) values (129,6);</v>
      </c>
    </row>
    <row r="367" spans="12:14">
      <c r="L367" s="24">
        <v>129</v>
      </c>
      <c r="M367" s="25">
        <v>26</v>
      </c>
      <c r="N367" t="str">
        <f t="shared" si="11"/>
        <v>insert into tblbodyregion_feelingtype (bodyregionid, feelingtypeid) values (129,26);</v>
      </c>
    </row>
    <row r="368" spans="12:14">
      <c r="L368" s="10">
        <v>130</v>
      </c>
      <c r="M368" s="11">
        <v>5</v>
      </c>
      <c r="N368" t="str">
        <f t="shared" si="11"/>
        <v>insert into tblbodyregion_feelingtype (bodyregionid, feelingtypeid) values (130,5);</v>
      </c>
    </row>
    <row r="369" spans="12:14">
      <c r="L369" s="10">
        <v>130</v>
      </c>
      <c r="M369" s="11">
        <v>6</v>
      </c>
      <c r="N369" t="str">
        <f t="shared" si="11"/>
        <v>insert into tblbodyregion_feelingtype (bodyregionid, feelingtypeid) values (130,6);</v>
      </c>
    </row>
    <row r="370" spans="12:14">
      <c r="L370" s="24">
        <v>130</v>
      </c>
      <c r="M370" s="25">
        <v>26</v>
      </c>
      <c r="N370" t="str">
        <f t="shared" si="11"/>
        <v>insert into tblbodyregion_feelingtype (bodyregionid, feelingtypeid) values (130,26);</v>
      </c>
    </row>
    <row r="371" spans="12:14">
      <c r="L371" s="10">
        <v>131</v>
      </c>
      <c r="M371" s="11">
        <v>5</v>
      </c>
      <c r="N371" t="str">
        <f t="shared" si="11"/>
        <v>insert into tblbodyregion_feelingtype (bodyregionid, feelingtypeid) values (131,5);</v>
      </c>
    </row>
    <row r="372" spans="12:14">
      <c r="L372" s="10">
        <v>131</v>
      </c>
      <c r="M372" s="11">
        <v>6</v>
      </c>
      <c r="N372" t="str">
        <f t="shared" si="11"/>
        <v>insert into tblbodyregion_feelingtype (bodyregionid, feelingtypeid) values (131,6);</v>
      </c>
    </row>
    <row r="373" spans="12:14">
      <c r="L373" s="10">
        <v>131</v>
      </c>
      <c r="M373" s="11">
        <v>34</v>
      </c>
      <c r="N373" t="str">
        <f t="shared" si="11"/>
        <v>insert into tblbodyregion_feelingtype (bodyregionid, feelingtypeid) values (131,34);</v>
      </c>
    </row>
    <row r="374" spans="12:14">
      <c r="L374" s="24">
        <v>131</v>
      </c>
      <c r="M374" s="25">
        <v>17</v>
      </c>
      <c r="N374" t="str">
        <f t="shared" si="11"/>
        <v>insert into tblbodyregion_feelingtype (bodyregionid, feelingtypeid) values (131,17);</v>
      </c>
    </row>
    <row r="375" spans="12:14">
      <c r="L375" s="10">
        <v>132</v>
      </c>
      <c r="M375" s="11">
        <v>5</v>
      </c>
      <c r="N375" t="str">
        <f t="shared" si="11"/>
        <v>insert into tblbodyregion_feelingtype (bodyregionid, feelingtypeid) values (132,5);</v>
      </c>
    </row>
    <row r="376" spans="12:14">
      <c r="L376" s="10">
        <v>132</v>
      </c>
      <c r="M376" s="11">
        <v>6</v>
      </c>
      <c r="N376" t="str">
        <f t="shared" si="11"/>
        <v>insert into tblbodyregion_feelingtype (bodyregionid, feelingtypeid) values (132,6);</v>
      </c>
    </row>
    <row r="377" spans="12:14">
      <c r="L377" s="10">
        <v>132</v>
      </c>
      <c r="M377" s="11">
        <v>34</v>
      </c>
      <c r="N377" t="str">
        <f t="shared" si="11"/>
        <v>insert into tblbodyregion_feelingtype (bodyregionid, feelingtypeid) values (132,34);</v>
      </c>
    </row>
    <row r="378" spans="12:14">
      <c r="L378" s="24">
        <v>132</v>
      </c>
      <c r="M378" s="25">
        <v>17</v>
      </c>
      <c r="N378" t="str">
        <f t="shared" si="11"/>
        <v>insert into tblbodyregion_feelingtype (bodyregionid, feelingtypeid) values (132,17);</v>
      </c>
    </row>
    <row r="379" spans="12:14">
      <c r="L379" s="10">
        <v>133</v>
      </c>
      <c r="M379" s="11">
        <v>5</v>
      </c>
      <c r="N379" t="str">
        <f t="shared" si="11"/>
        <v>insert into tblbodyregion_feelingtype (bodyregionid, feelingtypeid) values (133,5);</v>
      </c>
    </row>
    <row r="380" spans="12:14">
      <c r="L380" s="10">
        <v>133</v>
      </c>
      <c r="M380" s="11">
        <v>6</v>
      </c>
      <c r="N380" t="str">
        <f t="shared" si="11"/>
        <v>insert into tblbodyregion_feelingtype (bodyregionid, feelingtypeid) values (133,6);</v>
      </c>
    </row>
    <row r="381" spans="12:14">
      <c r="L381" s="10">
        <v>133</v>
      </c>
      <c r="M381" s="11">
        <v>21</v>
      </c>
      <c r="N381" t="str">
        <f t="shared" si="11"/>
        <v>insert into tblbodyregion_feelingtype (bodyregionid, feelingtypeid) values (133,21);</v>
      </c>
    </row>
    <row r="382" spans="12:14">
      <c r="L382" s="24">
        <v>133</v>
      </c>
      <c r="M382" s="25">
        <v>26</v>
      </c>
      <c r="N382" t="str">
        <f t="shared" si="11"/>
        <v>insert into tblbodyregion_feelingtype (bodyregionid, feelingtypeid) values (133,26);</v>
      </c>
    </row>
    <row r="383" spans="12:14">
      <c r="L383" s="10">
        <v>134</v>
      </c>
      <c r="M383" s="11">
        <v>5</v>
      </c>
      <c r="N383" t="str">
        <f t="shared" si="11"/>
        <v>insert into tblbodyregion_feelingtype (bodyregionid, feelingtypeid) values (134,5);</v>
      </c>
    </row>
    <row r="384" spans="12:14">
      <c r="L384" s="10">
        <v>134</v>
      </c>
      <c r="M384" s="11">
        <v>6</v>
      </c>
      <c r="N384" t="str">
        <f t="shared" si="11"/>
        <v>insert into tblbodyregion_feelingtype (bodyregionid, feelingtypeid) values (134,6);</v>
      </c>
    </row>
    <row r="385" spans="12:14">
      <c r="L385" s="10">
        <v>134</v>
      </c>
      <c r="M385" s="11">
        <v>21</v>
      </c>
      <c r="N385" t="str">
        <f t="shared" si="11"/>
        <v>insert into tblbodyregion_feelingtype (bodyregionid, feelingtypeid) values (134,21);</v>
      </c>
    </row>
    <row r="386" spans="12:14">
      <c r="L386" s="24">
        <v>134</v>
      </c>
      <c r="M386" s="25">
        <v>26</v>
      </c>
      <c r="N386" t="str">
        <f t="shared" si="11"/>
        <v>insert into tblbodyregion_feelingtype (bodyregionid, feelingtypeid) values (134,26);</v>
      </c>
    </row>
    <row r="387" spans="12:14">
      <c r="L387" s="10">
        <v>135</v>
      </c>
      <c r="M387" s="11">
        <v>5</v>
      </c>
      <c r="N387" t="str">
        <f t="shared" ref="N387:N450" si="12">CONCATENATE("insert into tblbodyregion_feelingtype (bodyregionid, feelingtypeid) values (", L387,",",M387,");")</f>
        <v>insert into tblbodyregion_feelingtype (bodyregionid, feelingtypeid) values (135,5);</v>
      </c>
    </row>
    <row r="388" spans="12:14">
      <c r="L388" s="10">
        <v>135</v>
      </c>
      <c r="M388" s="11">
        <v>6</v>
      </c>
      <c r="N388" t="str">
        <f t="shared" si="12"/>
        <v>insert into tblbodyregion_feelingtype (bodyregionid, feelingtypeid) values (135,6);</v>
      </c>
    </row>
    <row r="389" spans="12:14">
      <c r="L389" s="10">
        <v>135</v>
      </c>
      <c r="M389" s="11">
        <v>34</v>
      </c>
      <c r="N389" t="str">
        <f t="shared" si="12"/>
        <v>insert into tblbodyregion_feelingtype (bodyregionid, feelingtypeid) values (135,34);</v>
      </c>
    </row>
    <row r="390" spans="12:14">
      <c r="L390" s="24">
        <v>135</v>
      </c>
      <c r="M390" s="25">
        <v>17</v>
      </c>
      <c r="N390" t="str">
        <f t="shared" si="12"/>
        <v>insert into tblbodyregion_feelingtype (bodyregionid, feelingtypeid) values (135,17);</v>
      </c>
    </row>
    <row r="391" spans="12:14">
      <c r="L391" s="10">
        <v>136</v>
      </c>
      <c r="M391" s="11">
        <v>5</v>
      </c>
      <c r="N391" t="str">
        <f t="shared" si="12"/>
        <v>insert into tblbodyregion_feelingtype (bodyregionid, feelingtypeid) values (136,5);</v>
      </c>
    </row>
    <row r="392" spans="12:14">
      <c r="L392" s="10">
        <v>136</v>
      </c>
      <c r="M392" s="11">
        <v>6</v>
      </c>
      <c r="N392" t="str">
        <f t="shared" si="12"/>
        <v>insert into tblbodyregion_feelingtype (bodyregionid, feelingtypeid) values (136,6);</v>
      </c>
    </row>
    <row r="393" spans="12:14">
      <c r="L393" s="10">
        <v>136</v>
      </c>
      <c r="M393" s="11">
        <v>34</v>
      </c>
      <c r="N393" t="str">
        <f t="shared" si="12"/>
        <v>insert into tblbodyregion_feelingtype (bodyregionid, feelingtypeid) values (136,34);</v>
      </c>
    </row>
    <row r="394" spans="12:14">
      <c r="L394" s="24">
        <v>136</v>
      </c>
      <c r="M394" s="25">
        <v>17</v>
      </c>
      <c r="N394" t="str">
        <f t="shared" si="12"/>
        <v>insert into tblbodyregion_feelingtype (bodyregionid, feelingtypeid) values (136,17);</v>
      </c>
    </row>
    <row r="395" spans="12:14">
      <c r="L395" s="10">
        <v>137</v>
      </c>
      <c r="M395" s="11">
        <v>5</v>
      </c>
      <c r="N395" t="str">
        <f t="shared" si="12"/>
        <v>insert into tblbodyregion_feelingtype (bodyregionid, feelingtypeid) values (137,5);</v>
      </c>
    </row>
    <row r="396" spans="12:14">
      <c r="L396" s="24">
        <v>137</v>
      </c>
      <c r="M396" s="25">
        <v>6</v>
      </c>
      <c r="N396" t="str">
        <f t="shared" si="12"/>
        <v>insert into tblbodyregion_feelingtype (bodyregionid, feelingtypeid) values (137,6);</v>
      </c>
    </row>
    <row r="397" spans="12:14">
      <c r="L397" s="10">
        <v>138</v>
      </c>
      <c r="M397" s="11">
        <v>5</v>
      </c>
      <c r="N397" t="str">
        <f t="shared" si="12"/>
        <v>insert into tblbodyregion_feelingtype (bodyregionid, feelingtypeid) values (138,5);</v>
      </c>
    </row>
    <row r="398" spans="12:14">
      <c r="L398" s="24">
        <v>138</v>
      </c>
      <c r="M398" s="25">
        <v>6</v>
      </c>
      <c r="N398" t="str">
        <f t="shared" si="12"/>
        <v>insert into tblbodyregion_feelingtype (bodyregionid, feelingtypeid) values (138,6);</v>
      </c>
    </row>
    <row r="399" spans="12:14">
      <c r="L399" s="10">
        <v>139</v>
      </c>
      <c r="M399" s="11">
        <v>5</v>
      </c>
      <c r="N399" t="str">
        <f t="shared" si="12"/>
        <v>insert into tblbodyregion_feelingtype (bodyregionid, feelingtypeid) values (139,5);</v>
      </c>
    </row>
    <row r="400" spans="12:14">
      <c r="L400" s="10">
        <v>139</v>
      </c>
      <c r="M400" s="11">
        <v>6</v>
      </c>
      <c r="N400" t="str">
        <f t="shared" si="12"/>
        <v>insert into tblbodyregion_feelingtype (bodyregionid, feelingtypeid) values (139,6);</v>
      </c>
    </row>
    <row r="401" spans="12:14">
      <c r="L401" s="24">
        <v>139</v>
      </c>
      <c r="M401" s="25">
        <v>35</v>
      </c>
      <c r="N401" t="str">
        <f t="shared" si="12"/>
        <v>insert into tblbodyregion_feelingtype (bodyregionid, feelingtypeid) values (139,35);</v>
      </c>
    </row>
    <row r="402" spans="12:14">
      <c r="L402" s="10">
        <v>140</v>
      </c>
      <c r="M402" s="11">
        <v>5</v>
      </c>
      <c r="N402" t="str">
        <f t="shared" si="12"/>
        <v>insert into tblbodyregion_feelingtype (bodyregionid, feelingtypeid) values (140,5);</v>
      </c>
    </row>
    <row r="403" spans="12:14">
      <c r="L403" s="10">
        <v>140</v>
      </c>
      <c r="M403" s="11">
        <v>6</v>
      </c>
      <c r="N403" t="str">
        <f t="shared" si="12"/>
        <v>insert into tblbodyregion_feelingtype (bodyregionid, feelingtypeid) values (140,6);</v>
      </c>
    </row>
    <row r="404" spans="12:14">
      <c r="L404" s="24">
        <v>140</v>
      </c>
      <c r="M404" s="25">
        <v>35</v>
      </c>
      <c r="N404" t="str">
        <f t="shared" si="12"/>
        <v>insert into tblbodyregion_feelingtype (bodyregionid, feelingtypeid) values (140,35);</v>
      </c>
    </row>
    <row r="405" spans="12:14">
      <c r="L405" s="10">
        <v>141</v>
      </c>
      <c r="M405" s="11">
        <v>5</v>
      </c>
      <c r="N405" t="str">
        <f t="shared" si="12"/>
        <v>insert into tblbodyregion_feelingtype (bodyregionid, feelingtypeid) values (141,5);</v>
      </c>
    </row>
    <row r="406" spans="12:14">
      <c r="L406" s="10">
        <v>141</v>
      </c>
      <c r="M406" s="11">
        <v>6</v>
      </c>
      <c r="N406" t="str">
        <f t="shared" si="12"/>
        <v>insert into tblbodyregion_feelingtype (bodyregionid, feelingtypeid) values (141,6);</v>
      </c>
    </row>
    <row r="407" spans="12:14">
      <c r="L407" s="10">
        <v>141</v>
      </c>
      <c r="M407" s="11">
        <v>21</v>
      </c>
      <c r="N407" t="str">
        <f t="shared" si="12"/>
        <v>insert into tblbodyregion_feelingtype (bodyregionid, feelingtypeid) values (141,21);</v>
      </c>
    </row>
    <row r="408" spans="12:14">
      <c r="L408" s="24">
        <v>141</v>
      </c>
      <c r="M408" s="25">
        <v>35</v>
      </c>
      <c r="N408" t="str">
        <f t="shared" si="12"/>
        <v>insert into tblbodyregion_feelingtype (bodyregionid, feelingtypeid) values (141,35);</v>
      </c>
    </row>
    <row r="409" spans="12:14">
      <c r="L409" s="10">
        <v>142</v>
      </c>
      <c r="M409" s="11">
        <v>5</v>
      </c>
      <c r="N409" t="str">
        <f t="shared" si="12"/>
        <v>insert into tblbodyregion_feelingtype (bodyregionid, feelingtypeid) values (142,5);</v>
      </c>
    </row>
    <row r="410" spans="12:14">
      <c r="L410" s="10">
        <v>142</v>
      </c>
      <c r="M410" s="11">
        <v>6</v>
      </c>
      <c r="N410" t="str">
        <f t="shared" si="12"/>
        <v>insert into tblbodyregion_feelingtype (bodyregionid, feelingtypeid) values (142,6);</v>
      </c>
    </row>
    <row r="411" spans="12:14">
      <c r="L411" s="10">
        <v>142</v>
      </c>
      <c r="M411" s="11">
        <v>21</v>
      </c>
      <c r="N411" t="str">
        <f t="shared" si="12"/>
        <v>insert into tblbodyregion_feelingtype (bodyregionid, feelingtypeid) values (142,21);</v>
      </c>
    </row>
    <row r="412" spans="12:14">
      <c r="L412" s="24">
        <v>142</v>
      </c>
      <c r="M412" s="25">
        <v>35</v>
      </c>
      <c r="N412" t="str">
        <f t="shared" si="12"/>
        <v>insert into tblbodyregion_feelingtype (bodyregionid, feelingtypeid) values (142,35);</v>
      </c>
    </row>
    <row r="413" spans="12:14">
      <c r="L413" s="10">
        <v>143</v>
      </c>
      <c r="M413" s="11">
        <v>5</v>
      </c>
      <c r="N413" t="str">
        <f t="shared" si="12"/>
        <v>insert into tblbodyregion_feelingtype (bodyregionid, feelingtypeid) values (143,5);</v>
      </c>
    </row>
    <row r="414" spans="12:14">
      <c r="L414" s="10">
        <v>143</v>
      </c>
      <c r="M414" s="11">
        <v>6</v>
      </c>
      <c r="N414" t="str">
        <f t="shared" si="12"/>
        <v>insert into tblbodyregion_feelingtype (bodyregionid, feelingtypeid) values (143,6);</v>
      </c>
    </row>
    <row r="415" spans="12:14">
      <c r="L415" s="10">
        <v>143</v>
      </c>
      <c r="M415" s="11">
        <v>34</v>
      </c>
      <c r="N415" t="str">
        <f t="shared" si="12"/>
        <v>insert into tblbodyregion_feelingtype (bodyregionid, feelingtypeid) values (143,34);</v>
      </c>
    </row>
    <row r="416" spans="12:14">
      <c r="L416" s="24">
        <v>143</v>
      </c>
      <c r="M416" s="25">
        <v>17</v>
      </c>
      <c r="N416" t="str">
        <f t="shared" si="12"/>
        <v>insert into tblbodyregion_feelingtype (bodyregionid, feelingtypeid) values (143,17);</v>
      </c>
    </row>
    <row r="417" spans="12:14">
      <c r="L417" s="10">
        <v>144</v>
      </c>
      <c r="M417" s="11">
        <v>5</v>
      </c>
      <c r="N417" t="str">
        <f t="shared" si="12"/>
        <v>insert into tblbodyregion_feelingtype (bodyregionid, feelingtypeid) values (144,5);</v>
      </c>
    </row>
    <row r="418" spans="12:14">
      <c r="L418" s="10">
        <v>144</v>
      </c>
      <c r="M418" s="11">
        <v>6</v>
      </c>
      <c r="N418" t="str">
        <f t="shared" si="12"/>
        <v>insert into tblbodyregion_feelingtype (bodyregionid, feelingtypeid) values (144,6);</v>
      </c>
    </row>
    <row r="419" spans="12:14">
      <c r="L419" s="10">
        <v>144</v>
      </c>
      <c r="M419" s="11">
        <v>34</v>
      </c>
      <c r="N419" t="str">
        <f t="shared" si="12"/>
        <v>insert into tblbodyregion_feelingtype (bodyregionid, feelingtypeid) values (144,34);</v>
      </c>
    </row>
    <row r="420" spans="12:14">
      <c r="L420" s="24">
        <v>144</v>
      </c>
      <c r="M420" s="25">
        <v>17</v>
      </c>
      <c r="N420" t="str">
        <f t="shared" si="12"/>
        <v>insert into tblbodyregion_feelingtype (bodyregionid, feelingtypeid) values (144,17);</v>
      </c>
    </row>
    <row r="421" spans="12:14">
      <c r="L421" s="10">
        <v>145</v>
      </c>
      <c r="M421" s="11">
        <v>5</v>
      </c>
      <c r="N421" t="str">
        <f t="shared" si="12"/>
        <v>insert into tblbodyregion_feelingtype (bodyregionid, feelingtypeid) values (145,5);</v>
      </c>
    </row>
    <row r="422" spans="12:14">
      <c r="L422" s="24">
        <v>145</v>
      </c>
      <c r="M422" s="25">
        <v>6</v>
      </c>
      <c r="N422" t="str">
        <f t="shared" si="12"/>
        <v>insert into tblbodyregion_feelingtype (bodyregionid, feelingtypeid) values (145,6);</v>
      </c>
    </row>
    <row r="423" spans="12:14">
      <c r="L423" s="10">
        <v>146</v>
      </c>
      <c r="M423" s="11">
        <v>5</v>
      </c>
      <c r="N423" t="str">
        <f t="shared" si="12"/>
        <v>insert into tblbodyregion_feelingtype (bodyregionid, feelingtypeid) values (146,5);</v>
      </c>
    </row>
    <row r="424" spans="12:14">
      <c r="L424" s="24">
        <v>146</v>
      </c>
      <c r="M424" s="25">
        <v>6</v>
      </c>
      <c r="N424" t="str">
        <f t="shared" si="12"/>
        <v>insert into tblbodyregion_feelingtype (bodyregionid, feelingtypeid) values (146,6);</v>
      </c>
    </row>
    <row r="425" spans="12:14">
      <c r="L425" s="10">
        <v>147</v>
      </c>
      <c r="M425" s="11">
        <v>5</v>
      </c>
      <c r="N425" t="str">
        <f t="shared" si="12"/>
        <v>insert into tblbodyregion_feelingtype (bodyregionid, feelingtypeid) values (147,5);</v>
      </c>
    </row>
    <row r="426" spans="12:14">
      <c r="L426" s="24">
        <v>147</v>
      </c>
      <c r="M426" s="25">
        <v>6</v>
      </c>
      <c r="N426" t="str">
        <f t="shared" si="12"/>
        <v>insert into tblbodyregion_feelingtype (bodyregionid, feelingtypeid) values (147,6);</v>
      </c>
    </row>
    <row r="427" spans="12:14">
      <c r="L427" s="10">
        <v>148</v>
      </c>
      <c r="M427" s="11">
        <v>5</v>
      </c>
      <c r="N427" t="str">
        <f t="shared" si="12"/>
        <v>insert into tblbodyregion_feelingtype (bodyregionid, feelingtypeid) values (148,5);</v>
      </c>
    </row>
    <row r="428" spans="12:14">
      <c r="L428" s="24">
        <v>148</v>
      </c>
      <c r="M428" s="25">
        <v>6</v>
      </c>
      <c r="N428" t="str">
        <f t="shared" si="12"/>
        <v>insert into tblbodyregion_feelingtype (bodyregionid, feelingtypeid) values (148,6);</v>
      </c>
    </row>
    <row r="429" spans="12:14">
      <c r="L429" s="10">
        <v>149</v>
      </c>
      <c r="M429" s="11">
        <v>5</v>
      </c>
      <c r="N429" t="str">
        <f t="shared" si="12"/>
        <v>insert into tblbodyregion_feelingtype (bodyregionid, feelingtypeid) values (149,5);</v>
      </c>
    </row>
    <row r="430" spans="12:14">
      <c r="L430" s="10">
        <v>149</v>
      </c>
      <c r="M430" s="11">
        <v>6</v>
      </c>
      <c r="N430" t="str">
        <f t="shared" si="12"/>
        <v>insert into tblbodyregion_feelingtype (bodyregionid, feelingtypeid) values (149,6);</v>
      </c>
    </row>
    <row r="431" spans="12:14">
      <c r="L431" s="10">
        <v>149</v>
      </c>
      <c r="M431" s="11">
        <v>34</v>
      </c>
      <c r="N431" t="str">
        <f t="shared" si="12"/>
        <v>insert into tblbodyregion_feelingtype (bodyregionid, feelingtypeid) values (149,34);</v>
      </c>
    </row>
    <row r="432" spans="12:14">
      <c r="L432" s="24">
        <v>149</v>
      </c>
      <c r="M432" s="25">
        <v>17</v>
      </c>
      <c r="N432" t="str">
        <f t="shared" si="12"/>
        <v>insert into tblbodyregion_feelingtype (bodyregionid, feelingtypeid) values (149,17);</v>
      </c>
    </row>
    <row r="433" spans="12:14">
      <c r="L433" s="10">
        <v>150</v>
      </c>
      <c r="M433" s="11">
        <v>5</v>
      </c>
      <c r="N433" t="str">
        <f t="shared" si="12"/>
        <v>insert into tblbodyregion_feelingtype (bodyregionid, feelingtypeid) values (150,5);</v>
      </c>
    </row>
    <row r="434" spans="12:14">
      <c r="L434" s="10">
        <v>150</v>
      </c>
      <c r="M434" s="11">
        <v>6</v>
      </c>
      <c r="N434" t="str">
        <f t="shared" si="12"/>
        <v>insert into tblbodyregion_feelingtype (bodyregionid, feelingtypeid) values (150,6);</v>
      </c>
    </row>
    <row r="435" spans="12:14">
      <c r="L435" s="10">
        <v>150</v>
      </c>
      <c r="M435" s="11">
        <v>34</v>
      </c>
      <c r="N435" t="str">
        <f t="shared" si="12"/>
        <v>insert into tblbodyregion_feelingtype (bodyregionid, feelingtypeid) values (150,34);</v>
      </c>
    </row>
    <row r="436" spans="12:14">
      <c r="L436" s="24">
        <v>150</v>
      </c>
      <c r="M436" s="25">
        <v>17</v>
      </c>
      <c r="N436" t="str">
        <f t="shared" si="12"/>
        <v>insert into tblbodyregion_feelingtype (bodyregionid, feelingtypeid) values (150,17);</v>
      </c>
    </row>
    <row r="437" spans="12:14">
      <c r="L437" s="10">
        <v>151</v>
      </c>
      <c r="M437" s="11">
        <v>5</v>
      </c>
      <c r="N437" t="str">
        <f t="shared" si="12"/>
        <v>insert into tblbodyregion_feelingtype (bodyregionid, feelingtypeid) values (151,5);</v>
      </c>
    </row>
    <row r="438" spans="12:14">
      <c r="L438" s="24">
        <v>151</v>
      </c>
      <c r="M438" s="25">
        <v>6</v>
      </c>
      <c r="N438" t="str">
        <f t="shared" si="12"/>
        <v>insert into tblbodyregion_feelingtype (bodyregionid, feelingtypeid) values (151,6);</v>
      </c>
    </row>
    <row r="439" spans="12:14">
      <c r="L439" s="10">
        <v>152</v>
      </c>
      <c r="M439" s="11">
        <v>5</v>
      </c>
      <c r="N439" t="str">
        <f t="shared" si="12"/>
        <v>insert into tblbodyregion_feelingtype (bodyregionid, feelingtypeid) values (152,5);</v>
      </c>
    </row>
    <row r="440" spans="12:14">
      <c r="L440" s="24">
        <v>152</v>
      </c>
      <c r="M440" s="25">
        <v>6</v>
      </c>
      <c r="N440" t="str">
        <f t="shared" si="12"/>
        <v>insert into tblbodyregion_feelingtype (bodyregionid, feelingtypeid) values (152,6);</v>
      </c>
    </row>
    <row r="441" spans="12:14">
      <c r="L441" s="10">
        <v>153</v>
      </c>
      <c r="M441" s="11">
        <v>5</v>
      </c>
      <c r="N441" t="str">
        <f t="shared" si="12"/>
        <v>insert into tblbodyregion_feelingtype (bodyregionid, feelingtypeid) values (153,5);</v>
      </c>
    </row>
    <row r="442" spans="12:14">
      <c r="L442" s="10">
        <v>153</v>
      </c>
      <c r="M442" s="11">
        <v>6</v>
      </c>
      <c r="N442" t="str">
        <f t="shared" si="12"/>
        <v>insert into tblbodyregion_feelingtype (bodyregionid, feelingtypeid) values (153,6);</v>
      </c>
    </row>
    <row r="443" spans="12:14">
      <c r="L443" s="10">
        <v>153</v>
      </c>
      <c r="M443" s="11">
        <v>34</v>
      </c>
      <c r="N443" t="str">
        <f t="shared" si="12"/>
        <v>insert into tblbodyregion_feelingtype (bodyregionid, feelingtypeid) values (153,34);</v>
      </c>
    </row>
    <row r="444" spans="12:14">
      <c r="L444" s="24">
        <v>153</v>
      </c>
      <c r="M444" s="25">
        <v>17</v>
      </c>
      <c r="N444" t="str">
        <f t="shared" si="12"/>
        <v>insert into tblbodyregion_feelingtype (bodyregionid, feelingtypeid) values (153,17);</v>
      </c>
    </row>
    <row r="445" spans="12:14">
      <c r="L445" s="10">
        <v>154</v>
      </c>
      <c r="M445" s="11">
        <v>5</v>
      </c>
      <c r="N445" t="str">
        <f t="shared" si="12"/>
        <v>insert into tblbodyregion_feelingtype (bodyregionid, feelingtypeid) values (154,5);</v>
      </c>
    </row>
    <row r="446" spans="12:14">
      <c r="L446" s="10">
        <v>154</v>
      </c>
      <c r="M446" s="11">
        <v>6</v>
      </c>
      <c r="N446" t="str">
        <f t="shared" si="12"/>
        <v>insert into tblbodyregion_feelingtype (bodyregionid, feelingtypeid) values (154,6);</v>
      </c>
    </row>
    <row r="447" spans="12:14">
      <c r="L447" s="10">
        <v>154</v>
      </c>
      <c r="M447" s="11">
        <v>34</v>
      </c>
      <c r="N447" t="str">
        <f t="shared" si="12"/>
        <v>insert into tblbodyregion_feelingtype (bodyregionid, feelingtypeid) values (154,34);</v>
      </c>
    </row>
    <row r="448" spans="12:14">
      <c r="L448" s="24">
        <v>154</v>
      </c>
      <c r="M448" s="25">
        <v>17</v>
      </c>
      <c r="N448" t="str">
        <f t="shared" si="12"/>
        <v>insert into tblbodyregion_feelingtype (bodyregionid, feelingtypeid) values (154,17);</v>
      </c>
    </row>
    <row r="449" spans="12:14">
      <c r="L449" s="10">
        <v>155</v>
      </c>
      <c r="M449" s="11">
        <v>5</v>
      </c>
      <c r="N449" t="str">
        <f t="shared" si="12"/>
        <v>insert into tblbodyregion_feelingtype (bodyregionid, feelingtypeid) values (155,5);</v>
      </c>
    </row>
    <row r="450" spans="12:14">
      <c r="L450" s="10">
        <v>155</v>
      </c>
      <c r="M450" s="11">
        <v>6</v>
      </c>
      <c r="N450" t="str">
        <f t="shared" si="12"/>
        <v>insert into tblbodyregion_feelingtype (bodyregionid, feelingtypeid) values (155,6);</v>
      </c>
    </row>
    <row r="451" spans="12:14">
      <c r="L451" s="10">
        <v>155</v>
      </c>
      <c r="M451" s="11">
        <v>21</v>
      </c>
      <c r="N451" t="str">
        <f t="shared" ref="N451:N472" si="13">CONCATENATE("insert into tblbodyregion_feelingtype (bodyregionid, feelingtypeid) values (", L451,",",M451,");")</f>
        <v>insert into tblbodyregion_feelingtype (bodyregionid, feelingtypeid) values (155,21);</v>
      </c>
    </row>
    <row r="452" spans="12:14">
      <c r="L452" s="10">
        <v>155</v>
      </c>
      <c r="M452" s="11">
        <v>35</v>
      </c>
      <c r="N452" t="str">
        <f t="shared" si="13"/>
        <v>insert into tblbodyregion_feelingtype (bodyregionid, feelingtypeid) values (155,35);</v>
      </c>
    </row>
    <row r="453" spans="12:14">
      <c r="L453" s="10">
        <v>155</v>
      </c>
      <c r="M453" s="11">
        <v>34</v>
      </c>
      <c r="N453" t="str">
        <f t="shared" si="13"/>
        <v>insert into tblbodyregion_feelingtype (bodyregionid, feelingtypeid) values (155,34);</v>
      </c>
    </row>
    <row r="454" spans="12:14">
      <c r="L454" s="24">
        <v>155</v>
      </c>
      <c r="M454" s="25">
        <v>17</v>
      </c>
      <c r="N454" t="str">
        <f t="shared" si="13"/>
        <v>insert into tblbodyregion_feelingtype (bodyregionid, feelingtypeid) values (155,17);</v>
      </c>
    </row>
    <row r="455" spans="12:14">
      <c r="L455" s="10">
        <v>156</v>
      </c>
      <c r="M455" s="11">
        <v>5</v>
      </c>
      <c r="N455" t="str">
        <f t="shared" si="13"/>
        <v>insert into tblbodyregion_feelingtype (bodyregionid, feelingtypeid) values (156,5);</v>
      </c>
    </row>
    <row r="456" spans="12:14">
      <c r="L456" s="10">
        <v>156</v>
      </c>
      <c r="M456" s="11">
        <v>6</v>
      </c>
      <c r="N456" t="str">
        <f t="shared" si="13"/>
        <v>insert into tblbodyregion_feelingtype (bodyregionid, feelingtypeid) values (156,6);</v>
      </c>
    </row>
    <row r="457" spans="12:14">
      <c r="L457" s="10">
        <v>156</v>
      </c>
      <c r="M457" s="11">
        <v>21</v>
      </c>
      <c r="N457" t="str">
        <f t="shared" si="13"/>
        <v>insert into tblbodyregion_feelingtype (bodyregionid, feelingtypeid) values (156,21);</v>
      </c>
    </row>
    <row r="458" spans="12:14">
      <c r="L458" s="10">
        <v>156</v>
      </c>
      <c r="M458" s="11">
        <v>35</v>
      </c>
      <c r="N458" t="str">
        <f t="shared" si="13"/>
        <v>insert into tblbodyregion_feelingtype (bodyregionid, feelingtypeid) values (156,35);</v>
      </c>
    </row>
    <row r="459" spans="12:14">
      <c r="L459" s="10">
        <v>156</v>
      </c>
      <c r="M459" s="11">
        <v>34</v>
      </c>
      <c r="N459" t="str">
        <f t="shared" si="13"/>
        <v>insert into tblbodyregion_feelingtype (bodyregionid, feelingtypeid) values (156,34);</v>
      </c>
    </row>
    <row r="460" spans="12:14">
      <c r="L460" s="24">
        <v>156</v>
      </c>
      <c r="M460" s="25">
        <v>17</v>
      </c>
      <c r="N460" t="str">
        <f t="shared" si="13"/>
        <v>insert into tblbodyregion_feelingtype (bodyregionid, feelingtypeid) values (156,17);</v>
      </c>
    </row>
    <row r="461" spans="12:14">
      <c r="L461" s="10">
        <v>157</v>
      </c>
      <c r="M461" s="11">
        <v>5</v>
      </c>
      <c r="N461" t="str">
        <f t="shared" si="13"/>
        <v>insert into tblbodyregion_feelingtype (bodyregionid, feelingtypeid) values (157,5);</v>
      </c>
    </row>
    <row r="462" spans="12:14">
      <c r="L462" s="10">
        <v>157</v>
      </c>
      <c r="M462" s="11">
        <v>6</v>
      </c>
      <c r="N462" t="str">
        <f t="shared" si="13"/>
        <v>insert into tblbodyregion_feelingtype (bodyregionid, feelingtypeid) values (157,6);</v>
      </c>
    </row>
    <row r="463" spans="12:14">
      <c r="L463" s="10">
        <v>157</v>
      </c>
      <c r="M463" s="11">
        <v>21</v>
      </c>
      <c r="N463" t="str">
        <f t="shared" si="13"/>
        <v>insert into tblbodyregion_feelingtype (bodyregionid, feelingtypeid) values (157,21);</v>
      </c>
    </row>
    <row r="464" spans="12:14">
      <c r="L464" s="10">
        <v>157</v>
      </c>
      <c r="M464" s="11">
        <v>35</v>
      </c>
      <c r="N464" t="str">
        <f t="shared" si="13"/>
        <v>insert into tblbodyregion_feelingtype (bodyregionid, feelingtypeid) values (157,35);</v>
      </c>
    </row>
    <row r="465" spans="12:14">
      <c r="L465" s="10">
        <v>157</v>
      </c>
      <c r="M465" s="11">
        <v>34</v>
      </c>
      <c r="N465" t="str">
        <f t="shared" si="13"/>
        <v>insert into tblbodyregion_feelingtype (bodyregionid, feelingtypeid) values (157,34);</v>
      </c>
    </row>
    <row r="466" spans="12:14">
      <c r="L466" s="24">
        <v>157</v>
      </c>
      <c r="M466" s="25">
        <v>17</v>
      </c>
      <c r="N466" t="str">
        <f t="shared" si="13"/>
        <v>insert into tblbodyregion_feelingtype (bodyregionid, feelingtypeid) values (157,17);</v>
      </c>
    </row>
    <row r="467" spans="12:14">
      <c r="L467" s="10">
        <v>158</v>
      </c>
      <c r="M467" s="11">
        <v>5</v>
      </c>
      <c r="N467" t="str">
        <f t="shared" si="13"/>
        <v>insert into tblbodyregion_feelingtype (bodyregionid, feelingtypeid) values (158,5);</v>
      </c>
    </row>
    <row r="468" spans="12:14">
      <c r="L468" s="10">
        <v>158</v>
      </c>
      <c r="M468" s="11">
        <v>6</v>
      </c>
      <c r="N468" t="str">
        <f t="shared" si="13"/>
        <v>insert into tblbodyregion_feelingtype (bodyregionid, feelingtypeid) values (158,6);</v>
      </c>
    </row>
    <row r="469" spans="12:14">
      <c r="L469" s="10">
        <v>158</v>
      </c>
      <c r="M469" s="11">
        <v>21</v>
      </c>
      <c r="N469" t="str">
        <f t="shared" si="13"/>
        <v>insert into tblbodyregion_feelingtype (bodyregionid, feelingtypeid) values (158,21);</v>
      </c>
    </row>
    <row r="470" spans="12:14">
      <c r="L470" s="10">
        <v>158</v>
      </c>
      <c r="M470" s="11">
        <v>35</v>
      </c>
      <c r="N470" t="str">
        <f t="shared" si="13"/>
        <v>insert into tblbodyregion_feelingtype (bodyregionid, feelingtypeid) values (158,35);</v>
      </c>
    </row>
    <row r="471" spans="12:14">
      <c r="L471" s="10">
        <v>158</v>
      </c>
      <c r="M471" s="11">
        <v>34</v>
      </c>
      <c r="N471" t="str">
        <f t="shared" si="13"/>
        <v>insert into tblbodyregion_feelingtype (bodyregionid, feelingtypeid) values (158,34);</v>
      </c>
    </row>
    <row r="472" spans="12:14">
      <c r="L472" s="24">
        <v>158</v>
      </c>
      <c r="M472" s="25">
        <v>17</v>
      </c>
      <c r="N472" t="str">
        <f t="shared" si="13"/>
        <v>insert into tblbodyregion_feelingtype (bodyregionid, feelingtypeid) values (158,17);</v>
      </c>
    </row>
    <row r="473" spans="12:14">
      <c r="L473" s="10"/>
      <c r="M473" s="11"/>
    </row>
    <row r="474" spans="12:14">
      <c r="L474" s="10"/>
      <c r="M474" s="11"/>
    </row>
    <row r="475" spans="12:14">
      <c r="L475" s="10"/>
      <c r="M475" s="11"/>
    </row>
    <row r="476" spans="12:14">
      <c r="L476" s="10"/>
      <c r="M476" s="11"/>
    </row>
    <row r="477" spans="12:14">
      <c r="L477" s="10"/>
      <c r="M477" s="11"/>
    </row>
    <row r="478" spans="12:14">
      <c r="L478" s="10"/>
      <c r="M478" s="11"/>
    </row>
    <row r="479" spans="12:14">
      <c r="L479" s="10"/>
      <c r="M479" s="11"/>
    </row>
    <row r="480" spans="12:14">
      <c r="L480" s="10"/>
      <c r="M480" s="11"/>
    </row>
    <row r="481" spans="12:13">
      <c r="L481" s="10"/>
      <c r="M481" s="11"/>
    </row>
    <row r="482" spans="12:13">
      <c r="L482" s="10"/>
      <c r="M482" s="11"/>
    </row>
    <row r="483" spans="12:13">
      <c r="L483" s="10"/>
      <c r="M483" s="11"/>
    </row>
    <row r="484" spans="12:13">
      <c r="L484" s="10"/>
      <c r="M484" s="11"/>
    </row>
    <row r="485" spans="12:13">
      <c r="L485" s="10"/>
      <c r="M485" s="11"/>
    </row>
    <row r="486" spans="12:13">
      <c r="L486" s="10"/>
      <c r="M486" s="11"/>
    </row>
    <row r="487" spans="12:13">
      <c r="L487" s="10"/>
      <c r="M487" s="11"/>
    </row>
    <row r="488" spans="12:13">
      <c r="L488" s="10"/>
      <c r="M488" s="11"/>
    </row>
    <row r="489" spans="12:13">
      <c r="L489" s="10"/>
      <c r="M489" s="11"/>
    </row>
    <row r="490" spans="12:13">
      <c r="L490" s="10"/>
      <c r="M490" s="11"/>
    </row>
    <row r="491" spans="12:13">
      <c r="L491" s="10"/>
      <c r="M491" s="11"/>
    </row>
    <row r="492" spans="12:13">
      <c r="L492" s="10"/>
      <c r="M492" s="11"/>
    </row>
    <row r="493" spans="12:13">
      <c r="L493" s="10"/>
      <c r="M493" s="11"/>
    </row>
    <row r="494" spans="12:13">
      <c r="L494" s="10"/>
      <c r="M494" s="11"/>
    </row>
    <row r="495" spans="12:13">
      <c r="L495" s="10"/>
      <c r="M495" s="11"/>
    </row>
    <row r="496" spans="12:13">
      <c r="L496" s="10"/>
      <c r="M496" s="11"/>
    </row>
    <row r="497" spans="12:13">
      <c r="L497" s="10"/>
      <c r="M497" s="11"/>
    </row>
    <row r="498" spans="12:13">
      <c r="L498" s="10"/>
      <c r="M498" s="11"/>
    </row>
    <row r="499" spans="12:13">
      <c r="L499" s="10"/>
      <c r="M499" s="11"/>
    </row>
    <row r="500" spans="12:13">
      <c r="L500" s="10"/>
      <c r="M500" s="11"/>
    </row>
    <row r="501" spans="12:13">
      <c r="L501" s="10"/>
      <c r="M501" s="11"/>
    </row>
    <row r="502" spans="12:13">
      <c r="L502" s="10"/>
      <c r="M502" s="11"/>
    </row>
    <row r="503" spans="12:13">
      <c r="L503" s="10"/>
      <c r="M503" s="11"/>
    </row>
    <row r="504" spans="12:13">
      <c r="L504" s="10"/>
      <c r="M504" s="11"/>
    </row>
    <row r="505" spans="12:13">
      <c r="L505" s="10"/>
      <c r="M505" s="11"/>
    </row>
    <row r="506" spans="12:13">
      <c r="L506" s="10"/>
      <c r="M506" s="11"/>
    </row>
    <row r="507" spans="12:13">
      <c r="L507" s="10"/>
      <c r="M507" s="11"/>
    </row>
    <row r="508" spans="12:13">
      <c r="L508" s="10"/>
      <c r="M508" s="11"/>
    </row>
    <row r="509" spans="12:13">
      <c r="L509" s="10"/>
      <c r="M509" s="11"/>
    </row>
    <row r="510" spans="12:13">
      <c r="L510" s="10"/>
      <c r="M510" s="11"/>
    </row>
    <row r="511" spans="12:13">
      <c r="L511" s="10"/>
      <c r="M511" s="11"/>
    </row>
    <row r="512" spans="12:13">
      <c r="L512" s="10"/>
      <c r="M512" s="11"/>
    </row>
    <row r="513" spans="12:13">
      <c r="L513" s="10"/>
      <c r="M513" s="11"/>
    </row>
    <row r="514" spans="12:13">
      <c r="L514" s="10"/>
      <c r="M514" s="11"/>
    </row>
    <row r="515" spans="12:13">
      <c r="L515" s="10"/>
      <c r="M515" s="11"/>
    </row>
    <row r="516" spans="12:13">
      <c r="L516" s="10"/>
      <c r="M516" s="11"/>
    </row>
    <row r="517" spans="12:13">
      <c r="L517" s="10"/>
      <c r="M517" s="11"/>
    </row>
    <row r="518" spans="12:13">
      <c r="L518" s="10"/>
      <c r="M518" s="11"/>
    </row>
    <row r="519" spans="12:13">
      <c r="L519" s="10"/>
      <c r="M519" s="11"/>
    </row>
    <row r="520" spans="12:13">
      <c r="L520" s="10"/>
      <c r="M520" s="11"/>
    </row>
    <row r="521" spans="12:13">
      <c r="L521" s="10"/>
      <c r="M521" s="11"/>
    </row>
    <row r="522" spans="12:13">
      <c r="L522" s="10"/>
      <c r="M522" s="11"/>
    </row>
    <row r="523" spans="12:13">
      <c r="L523" s="10"/>
      <c r="M523" s="11"/>
    </row>
    <row r="524" spans="12:13">
      <c r="L524" s="10"/>
      <c r="M524" s="11"/>
    </row>
    <row r="525" spans="12:13">
      <c r="L525" s="10"/>
      <c r="M525" s="11"/>
    </row>
    <row r="526" spans="12:13">
      <c r="L526" s="10"/>
      <c r="M526" s="11"/>
    </row>
    <row r="527" spans="12:13">
      <c r="L527" s="10"/>
      <c r="M527" s="11"/>
    </row>
    <row r="528" spans="12:13">
      <c r="L528" s="10"/>
      <c r="M528" s="11"/>
    </row>
    <row r="529" spans="12:13">
      <c r="L529" s="10"/>
      <c r="M529" s="11"/>
    </row>
    <row r="530" spans="12:13">
      <c r="L530" s="10"/>
      <c r="M530" s="11"/>
    </row>
    <row r="531" spans="12:13">
      <c r="L531" s="10"/>
      <c r="M531" s="11"/>
    </row>
    <row r="532" spans="12:13">
      <c r="L532" s="10"/>
      <c r="M532" s="11"/>
    </row>
    <row r="533" spans="12:13">
      <c r="L533" s="10"/>
      <c r="M533" s="11"/>
    </row>
    <row r="534" spans="12:13">
      <c r="L534" s="10"/>
      <c r="M534" s="11"/>
    </row>
    <row r="535" spans="12:13">
      <c r="L535" s="10"/>
      <c r="M535" s="11"/>
    </row>
    <row r="536" spans="12:13">
      <c r="L536" s="10"/>
      <c r="M536" s="11"/>
    </row>
    <row r="537" spans="12:13">
      <c r="L537" s="10"/>
      <c r="M537" s="11"/>
    </row>
    <row r="538" spans="12:13">
      <c r="L538" s="10"/>
      <c r="M538" s="11"/>
    </row>
    <row r="539" spans="12:13">
      <c r="L539" s="10"/>
      <c r="M539" s="11"/>
    </row>
    <row r="540" spans="12:13">
      <c r="L540" s="10"/>
      <c r="M540" s="11"/>
    </row>
    <row r="541" spans="12:13">
      <c r="L541" s="10"/>
      <c r="M541" s="11"/>
    </row>
    <row r="542" spans="12:13">
      <c r="L542" s="10"/>
      <c r="M542" s="11"/>
    </row>
    <row r="543" spans="12:13">
      <c r="L543" s="10"/>
      <c r="M543" s="11"/>
    </row>
    <row r="544" spans="12:13">
      <c r="L544" s="10"/>
      <c r="M544" s="11"/>
    </row>
    <row r="545" spans="12:13">
      <c r="L545" s="10"/>
      <c r="M545" s="11"/>
    </row>
    <row r="546" spans="12:13">
      <c r="L546" s="10"/>
      <c r="M546" s="11"/>
    </row>
    <row r="547" spans="12:13">
      <c r="L547" s="10"/>
      <c r="M547" s="11"/>
    </row>
    <row r="548" spans="12:13">
      <c r="L548" s="10"/>
      <c r="M548" s="11"/>
    </row>
    <row r="549" spans="12:13">
      <c r="L549" s="10"/>
      <c r="M549" s="11"/>
    </row>
    <row r="550" spans="12:13">
      <c r="L550" s="10"/>
      <c r="M550" s="11"/>
    </row>
    <row r="551" spans="12:13">
      <c r="L551" s="10"/>
      <c r="M551" s="11"/>
    </row>
    <row r="552" spans="12:13">
      <c r="L552" s="10"/>
      <c r="M552" s="11"/>
    </row>
    <row r="553" spans="12:13">
      <c r="L553" s="10"/>
      <c r="M553" s="11"/>
    </row>
    <row r="554" spans="12:13">
      <c r="L554" s="10"/>
      <c r="M554" s="11"/>
    </row>
    <row r="555" spans="12:13">
      <c r="L555" s="10"/>
      <c r="M555" s="11"/>
    </row>
    <row r="556" spans="12:13">
      <c r="L556" s="10"/>
      <c r="M556" s="11"/>
    </row>
    <row r="557" spans="12:13">
      <c r="L557" s="10"/>
      <c r="M557" s="11"/>
    </row>
    <row r="558" spans="12:13">
      <c r="L558" s="10"/>
      <c r="M558" s="11"/>
    </row>
    <row r="559" spans="12:13">
      <c r="L559" s="10"/>
      <c r="M559" s="11"/>
    </row>
    <row r="560" spans="12:13">
      <c r="L560" s="10"/>
      <c r="M560" s="11"/>
    </row>
    <row r="561" spans="12:13">
      <c r="L561" s="10"/>
      <c r="M561" s="11"/>
    </row>
    <row r="562" spans="12:13">
      <c r="L562" s="10"/>
      <c r="M562" s="11"/>
    </row>
    <row r="563" spans="12:13">
      <c r="L563" s="10"/>
      <c r="M563" s="11"/>
    </row>
    <row r="564" spans="12:13">
      <c r="L564" s="10"/>
      <c r="M564" s="11"/>
    </row>
    <row r="565" spans="12:13">
      <c r="L565" s="10"/>
      <c r="M565" s="11"/>
    </row>
    <row r="566" spans="12:13">
      <c r="L566" s="10"/>
      <c r="M566" s="11"/>
    </row>
    <row r="567" spans="12:13">
      <c r="L567" s="10"/>
      <c r="M567" s="11"/>
    </row>
    <row r="568" spans="12:13">
      <c r="L568" s="10"/>
      <c r="M568" s="11"/>
    </row>
    <row r="569" spans="12:13">
      <c r="L569" s="10"/>
      <c r="M569" s="11"/>
    </row>
    <row r="570" spans="12:13">
      <c r="L570" s="10"/>
      <c r="M570" s="11"/>
    </row>
    <row r="571" spans="12:13">
      <c r="L571" s="10"/>
      <c r="M571" s="11"/>
    </row>
    <row r="572" spans="12:13">
      <c r="L572" s="10"/>
      <c r="M572" s="11"/>
    </row>
    <row r="573" spans="12:13">
      <c r="L573" s="10"/>
      <c r="M573" s="11"/>
    </row>
    <row r="574" spans="12:13">
      <c r="L574" s="10"/>
      <c r="M574" s="11"/>
    </row>
    <row r="575" spans="12:13">
      <c r="L575" s="10"/>
      <c r="M575" s="11"/>
    </row>
    <row r="576" spans="12:13">
      <c r="L576" s="10"/>
      <c r="M576" s="11"/>
    </row>
    <row r="577" spans="12:13">
      <c r="L577" s="10"/>
      <c r="M577" s="11"/>
    </row>
    <row r="578" spans="12:13">
      <c r="L578" s="10"/>
      <c r="M578" s="11"/>
    </row>
    <row r="579" spans="12:13">
      <c r="L579" s="10"/>
      <c r="M579" s="11"/>
    </row>
    <row r="580" spans="12:13">
      <c r="L580" s="10"/>
      <c r="M580" s="11"/>
    </row>
    <row r="581" spans="12:13">
      <c r="L581" s="10"/>
      <c r="M581" s="11"/>
    </row>
    <row r="582" spans="12:13">
      <c r="L582" s="10"/>
      <c r="M582" s="11"/>
    </row>
    <row r="583" spans="12:13">
      <c r="L583" s="10"/>
      <c r="M583" s="11"/>
    </row>
    <row r="584" spans="12:13">
      <c r="L584" s="10"/>
      <c r="M584" s="11"/>
    </row>
    <row r="585" spans="12:13">
      <c r="L585" s="10"/>
      <c r="M585" s="11"/>
    </row>
    <row r="586" spans="12:13">
      <c r="L586" s="10"/>
      <c r="M586" s="11"/>
    </row>
    <row r="587" spans="12:13">
      <c r="L587" s="10"/>
      <c r="M587" s="11"/>
    </row>
    <row r="588" spans="12:13">
      <c r="L588" s="10"/>
      <c r="M588" s="11"/>
    </row>
    <row r="589" spans="12:13">
      <c r="L589" s="10"/>
      <c r="M589" s="11"/>
    </row>
    <row r="590" spans="12:13">
      <c r="L590" s="10"/>
      <c r="M590" s="11"/>
    </row>
    <row r="591" spans="12:13">
      <c r="L591" s="10"/>
      <c r="M591" s="11"/>
    </row>
    <row r="592" spans="12:13">
      <c r="L592" s="10"/>
      <c r="M592" s="11"/>
    </row>
    <row r="593" spans="12:13">
      <c r="L593" s="10"/>
      <c r="M593" s="11"/>
    </row>
    <row r="594" spans="12:13">
      <c r="L594" s="10"/>
      <c r="M594" s="11"/>
    </row>
    <row r="595" spans="12:13">
      <c r="L595" s="10"/>
      <c r="M595" s="11"/>
    </row>
    <row r="596" spans="12:13">
      <c r="L596" s="10"/>
      <c r="M596" s="11"/>
    </row>
    <row r="597" spans="12:13">
      <c r="L597" s="10"/>
      <c r="M597" s="11"/>
    </row>
    <row r="598" spans="12:13">
      <c r="L598" s="10"/>
      <c r="M598" s="11"/>
    </row>
    <row r="599" spans="12:13">
      <c r="L599" s="10"/>
      <c r="M599" s="11"/>
    </row>
    <row r="600" spans="12:13">
      <c r="L600" s="10"/>
      <c r="M600" s="11"/>
    </row>
    <row r="601" spans="12:13">
      <c r="L601" s="10"/>
      <c r="M601" s="11"/>
    </row>
    <row r="602" spans="12:13">
      <c r="L602" s="10"/>
      <c r="M602" s="11"/>
    </row>
    <row r="603" spans="12:13">
      <c r="L603" s="10"/>
      <c r="M603" s="11"/>
    </row>
    <row r="604" spans="12:13">
      <c r="L604" s="10"/>
      <c r="M604" s="11"/>
    </row>
    <row r="605" spans="12:13">
      <c r="L605" s="10"/>
      <c r="M605" s="11"/>
    </row>
    <row r="606" spans="12:13">
      <c r="L606" s="10"/>
      <c r="M606" s="11"/>
    </row>
    <row r="607" spans="12:13">
      <c r="L607" s="10"/>
      <c r="M607" s="11"/>
    </row>
    <row r="608" spans="12:13">
      <c r="L608" s="10"/>
      <c r="M608" s="11"/>
    </row>
    <row r="609" spans="12:13">
      <c r="L609" s="10"/>
      <c r="M609" s="11"/>
    </row>
    <row r="610" spans="12:13">
      <c r="L610" s="10"/>
      <c r="M610" s="11"/>
    </row>
    <row r="611" spans="12:13">
      <c r="L611" s="10"/>
      <c r="M611" s="11"/>
    </row>
    <row r="612" spans="12:13">
      <c r="L612" s="10"/>
      <c r="M612" s="11"/>
    </row>
    <row r="613" spans="12:13">
      <c r="L613" s="10"/>
      <c r="M613" s="11"/>
    </row>
    <row r="614" spans="12:13">
      <c r="L614" s="10"/>
      <c r="M614" s="11"/>
    </row>
    <row r="615" spans="12:13">
      <c r="L615" s="10"/>
      <c r="M615" s="11"/>
    </row>
    <row r="616" spans="12:13">
      <c r="L616" s="10"/>
      <c r="M616" s="11"/>
    </row>
    <row r="617" spans="12:13">
      <c r="L617" s="10"/>
      <c r="M617" s="11"/>
    </row>
    <row r="618" spans="12:13">
      <c r="L618" s="10"/>
      <c r="M618" s="11"/>
    </row>
    <row r="619" spans="12:13">
      <c r="L619" s="10"/>
      <c r="M619" s="11"/>
    </row>
    <row r="620" spans="12:13">
      <c r="L620" s="10"/>
      <c r="M620" s="11"/>
    </row>
    <row r="621" spans="12:13">
      <c r="L621" s="10"/>
      <c r="M621" s="11"/>
    </row>
    <row r="622" spans="12:13">
      <c r="L622" s="10"/>
      <c r="M622" s="11"/>
    </row>
    <row r="623" spans="12:13">
      <c r="L623" s="10"/>
      <c r="M623" s="11"/>
    </row>
    <row r="624" spans="12:13">
      <c r="L624" s="10"/>
      <c r="M624" s="11"/>
    </row>
    <row r="625" spans="12:13">
      <c r="L625" s="10"/>
      <c r="M625" s="11"/>
    </row>
    <row r="626" spans="12:13">
      <c r="L626" s="10"/>
      <c r="M626" s="11"/>
    </row>
    <row r="627" spans="12:13">
      <c r="L627" s="10"/>
      <c r="M627" s="11"/>
    </row>
    <row r="628" spans="12:13">
      <c r="L628" s="10"/>
      <c r="M628" s="11"/>
    </row>
    <row r="629" spans="12:13">
      <c r="L629" s="10"/>
      <c r="M629" s="11"/>
    </row>
    <row r="630" spans="12:13">
      <c r="L630" s="10"/>
      <c r="M630" s="11"/>
    </row>
    <row r="631" spans="12:13">
      <c r="L631" s="10"/>
      <c r="M631" s="11"/>
    </row>
    <row r="632" spans="12:13">
      <c r="L632" s="10"/>
      <c r="M632" s="11"/>
    </row>
    <row r="633" spans="12:13">
      <c r="L633" s="10"/>
      <c r="M633" s="11"/>
    </row>
    <row r="634" spans="12:13">
      <c r="L634" s="10"/>
      <c r="M634" s="11"/>
    </row>
    <row r="635" spans="12:13">
      <c r="L635" s="10"/>
      <c r="M635" s="11"/>
    </row>
    <row r="636" spans="12:13">
      <c r="L636" s="10"/>
      <c r="M636" s="11"/>
    </row>
    <row r="637" spans="12:13">
      <c r="L637" s="10"/>
      <c r="M637" s="11"/>
    </row>
    <row r="638" spans="12:13">
      <c r="L638" s="10"/>
      <c r="M638" s="11"/>
    </row>
    <row r="639" spans="12:13">
      <c r="L639" s="10"/>
      <c r="M639" s="11"/>
    </row>
    <row r="640" spans="12:13">
      <c r="L640" s="10"/>
      <c r="M640" s="11"/>
    </row>
    <row r="641" spans="12:13">
      <c r="L641" s="10"/>
      <c r="M641" s="11"/>
    </row>
    <row r="642" spans="12:13">
      <c r="L642" s="10"/>
      <c r="M642" s="11"/>
    </row>
    <row r="643" spans="12:13">
      <c r="L643" s="10"/>
      <c r="M643" s="11"/>
    </row>
    <row r="644" spans="12:13">
      <c r="L644" s="10"/>
      <c r="M644" s="11"/>
    </row>
    <row r="645" spans="12:13">
      <c r="L645" s="10"/>
      <c r="M645" s="11"/>
    </row>
    <row r="646" spans="12:13">
      <c r="L646" s="10"/>
      <c r="M646" s="11"/>
    </row>
    <row r="647" spans="12:13">
      <c r="L647" s="10"/>
      <c r="M647" s="11"/>
    </row>
    <row r="648" spans="12:13">
      <c r="L648" s="10"/>
      <c r="M648" s="11"/>
    </row>
    <row r="649" spans="12:13">
      <c r="L649" s="10"/>
      <c r="M649" s="11"/>
    </row>
    <row r="650" spans="12:13">
      <c r="L650" s="10"/>
      <c r="M650" s="11"/>
    </row>
    <row r="651" spans="12:13">
      <c r="L651" s="10"/>
      <c r="M651" s="11"/>
    </row>
    <row r="652" spans="12:13">
      <c r="L652" s="10"/>
      <c r="M652" s="11"/>
    </row>
    <row r="653" spans="12:13">
      <c r="L653" s="10"/>
      <c r="M653" s="11"/>
    </row>
    <row r="654" spans="12:13">
      <c r="L654" s="10"/>
      <c r="M654" s="11"/>
    </row>
    <row r="655" spans="12:13">
      <c r="L655" s="10"/>
      <c r="M655" s="11"/>
    </row>
    <row r="656" spans="12:13">
      <c r="L656" s="10"/>
      <c r="M656" s="11"/>
    </row>
    <row r="657" spans="12:13">
      <c r="L657" s="10"/>
      <c r="M657" s="11"/>
    </row>
    <row r="658" spans="12:13">
      <c r="L658" s="10"/>
      <c r="M658" s="11"/>
    </row>
    <row r="659" spans="12:13">
      <c r="L659" s="10"/>
      <c r="M659" s="11"/>
    </row>
    <row r="660" spans="12:13">
      <c r="L660" s="10"/>
      <c r="M660" s="11"/>
    </row>
    <row r="661" spans="12:13">
      <c r="L661" s="10"/>
      <c r="M661" s="11"/>
    </row>
    <row r="662" spans="12:13">
      <c r="L662" s="10"/>
      <c r="M662" s="11"/>
    </row>
    <row r="663" spans="12:13">
      <c r="L663" s="10"/>
      <c r="M663" s="11"/>
    </row>
    <row r="664" spans="12:13">
      <c r="L664" s="10"/>
      <c r="M664" s="11"/>
    </row>
    <row r="665" spans="12:13">
      <c r="L665" s="10"/>
      <c r="M665" s="11"/>
    </row>
    <row r="666" spans="12:13">
      <c r="L666" s="10"/>
      <c r="M666" s="11"/>
    </row>
    <row r="667" spans="12:13">
      <c r="L667" s="10"/>
      <c r="M667" s="11"/>
    </row>
    <row r="668" spans="12:13">
      <c r="L668" s="10"/>
      <c r="M668" s="11"/>
    </row>
    <row r="669" spans="12:13">
      <c r="L669" s="10"/>
      <c r="M669" s="11"/>
    </row>
    <row r="670" spans="12:13">
      <c r="L670" s="10"/>
      <c r="M670" s="11"/>
    </row>
    <row r="671" spans="12:13">
      <c r="L671" s="10"/>
      <c r="M671" s="11"/>
    </row>
    <row r="672" spans="12:13">
      <c r="L672" s="10"/>
      <c r="M672" s="11"/>
    </row>
    <row r="673" spans="12:13">
      <c r="L673" s="10"/>
      <c r="M673" s="11"/>
    </row>
    <row r="674" spans="12:13">
      <c r="L674" s="10"/>
      <c r="M674" s="11"/>
    </row>
    <row r="675" spans="12:13">
      <c r="L675" s="10"/>
      <c r="M675" s="11"/>
    </row>
    <row r="676" spans="12:13">
      <c r="L676" s="10"/>
      <c r="M676" s="11"/>
    </row>
    <row r="677" spans="12:13">
      <c r="L677" s="10"/>
      <c r="M677" s="11"/>
    </row>
    <row r="678" spans="12:13">
      <c r="L678" s="10"/>
      <c r="M678" s="11"/>
    </row>
    <row r="679" spans="12:13">
      <c r="L679" s="10"/>
      <c r="M679" s="11"/>
    </row>
    <row r="680" spans="12:13">
      <c r="L680" s="10"/>
      <c r="M680" s="11"/>
    </row>
    <row r="681" spans="12:13">
      <c r="L681" s="10"/>
      <c r="M681" s="11"/>
    </row>
    <row r="682" spans="12:13">
      <c r="L682" s="10"/>
      <c r="M682" s="11"/>
    </row>
    <row r="683" spans="12:13">
      <c r="L683" s="10"/>
      <c r="M683" s="11"/>
    </row>
    <row r="684" spans="12:13">
      <c r="L684" s="10"/>
      <c r="M684" s="11"/>
    </row>
    <row r="685" spans="12:13">
      <c r="L685" s="10"/>
      <c r="M685" s="11"/>
    </row>
    <row r="686" spans="12:13">
      <c r="L686" s="10"/>
      <c r="M686" s="11"/>
    </row>
    <row r="687" spans="12:13">
      <c r="L687" s="10"/>
      <c r="M687" s="11"/>
    </row>
    <row r="688" spans="12:13">
      <c r="L688" s="10"/>
      <c r="M688" s="11"/>
    </row>
    <row r="689" spans="12:13">
      <c r="L689" s="10"/>
      <c r="M689" s="11"/>
    </row>
    <row r="690" spans="12:13">
      <c r="L690" s="13"/>
      <c r="M690" s="11"/>
    </row>
    <row r="691" spans="12:13">
      <c r="L691" s="13"/>
      <c r="M691" s="11"/>
    </row>
    <row r="692" spans="12:13">
      <c r="L692" s="13"/>
      <c r="M692" s="11"/>
    </row>
    <row r="693" spans="12:13">
      <c r="L693" s="13"/>
      <c r="M693" s="11"/>
    </row>
    <row r="694" spans="12:13">
      <c r="L694" s="13"/>
      <c r="M694" s="11"/>
    </row>
    <row r="695" spans="12:13">
      <c r="L695" s="13"/>
      <c r="M695" s="11"/>
    </row>
    <row r="696" spans="12:13">
      <c r="L696" s="13"/>
      <c r="M696" s="11"/>
    </row>
    <row r="697" spans="12:13">
      <c r="L697" s="13"/>
      <c r="M697" s="11"/>
    </row>
    <row r="698" spans="12:13">
      <c r="L698" s="13"/>
      <c r="M698" s="11"/>
    </row>
    <row r="699" spans="12:13">
      <c r="L699" s="13"/>
      <c r="M699" s="11"/>
    </row>
    <row r="700" spans="12:13">
      <c r="L700" s="13"/>
      <c r="M700" s="11"/>
    </row>
    <row r="701" spans="12:13">
      <c r="L701" s="13"/>
      <c r="M701" s="11"/>
    </row>
    <row r="702" spans="12:13">
      <c r="L702" s="13"/>
      <c r="M702" s="11"/>
    </row>
    <row r="703" spans="12:13">
      <c r="L703" s="13"/>
      <c r="M703" s="11"/>
    </row>
    <row r="704" spans="12:13">
      <c r="L704" s="13"/>
      <c r="M704" s="11"/>
    </row>
    <row r="705" spans="12:13">
      <c r="L705" s="13"/>
      <c r="M705" s="11"/>
    </row>
    <row r="706" spans="12:13">
      <c r="L706" s="13"/>
      <c r="M706" s="11"/>
    </row>
    <row r="707" spans="12:13">
      <c r="L707" s="13"/>
      <c r="M707" s="13"/>
    </row>
    <row r="708" spans="12:13">
      <c r="L708" s="13"/>
      <c r="M708" s="13"/>
    </row>
    <row r="709" spans="12:13">
      <c r="L709" s="13"/>
      <c r="M709" s="13"/>
    </row>
    <row r="710" spans="12:13">
      <c r="L710" s="13"/>
      <c r="M710" s="13"/>
    </row>
    <row r="711" spans="12:13">
      <c r="L711" s="13"/>
      <c r="M711" s="13"/>
    </row>
    <row r="712" spans="12:13">
      <c r="L712" s="13"/>
      <c r="M712" s="13"/>
    </row>
    <row r="713" spans="12:13">
      <c r="L713" s="13"/>
      <c r="M713" s="13"/>
    </row>
    <row r="714" spans="12:13">
      <c r="L714" s="13"/>
      <c r="M714" s="13"/>
    </row>
    <row r="715" spans="12:13">
      <c r="L715" s="13"/>
      <c r="M715" s="13"/>
    </row>
    <row r="716" spans="12:13">
      <c r="L716" s="13"/>
      <c r="M716" s="13"/>
    </row>
    <row r="717" spans="12:13">
      <c r="L717" s="13"/>
      <c r="M717" s="13"/>
    </row>
    <row r="718" spans="12:13">
      <c r="L718" s="13"/>
      <c r="M718" s="13"/>
    </row>
    <row r="719" spans="12:13">
      <c r="L719" s="13"/>
      <c r="M719" s="13"/>
    </row>
    <row r="720" spans="12:13">
      <c r="L720" s="13"/>
      <c r="M720" s="13"/>
    </row>
    <row r="721" spans="12:13">
      <c r="L721" s="13"/>
      <c r="M721" s="13"/>
    </row>
    <row r="722" spans="12:13">
      <c r="L722" s="13"/>
      <c r="M722" s="13"/>
    </row>
    <row r="723" spans="12:13">
      <c r="L723" s="13"/>
      <c r="M723" s="13"/>
    </row>
    <row r="724" spans="12:13">
      <c r="L724" s="13"/>
      <c r="M724" s="13"/>
    </row>
    <row r="725" spans="12:13">
      <c r="L725" s="13"/>
      <c r="M725" s="13"/>
    </row>
    <row r="726" spans="12:13">
      <c r="L726" s="13"/>
      <c r="M726" s="13"/>
    </row>
    <row r="727" spans="12:13">
      <c r="L727" s="13"/>
      <c r="M727" s="13"/>
    </row>
    <row r="728" spans="12:13">
      <c r="L728" s="13"/>
      <c r="M728" s="13"/>
    </row>
    <row r="729" spans="12:13">
      <c r="L729" s="13"/>
      <c r="M729" s="13"/>
    </row>
    <row r="730" spans="12:13">
      <c r="L730" s="13"/>
      <c r="M730" s="13"/>
    </row>
    <row r="731" spans="12:13">
      <c r="L731" s="13"/>
      <c r="M731" s="13"/>
    </row>
    <row r="732" spans="12:13">
      <c r="L732" s="13"/>
      <c r="M732" s="13"/>
    </row>
    <row r="733" spans="12:13">
      <c r="L733" s="13"/>
      <c r="M733" s="13"/>
    </row>
    <row r="734" spans="12:13">
      <c r="L734" s="13"/>
      <c r="M734" s="13"/>
    </row>
    <row r="735" spans="12:13">
      <c r="L735" s="13"/>
      <c r="M735" s="13"/>
    </row>
    <row r="736" spans="12:13">
      <c r="L736" s="13"/>
      <c r="M736" s="13"/>
    </row>
    <row r="737" spans="12:13">
      <c r="L737" s="13"/>
      <c r="M737" s="13"/>
    </row>
    <row r="738" spans="12:13">
      <c r="L738" s="13"/>
      <c r="M738" s="13"/>
    </row>
    <row r="739" spans="12:13">
      <c r="L739" s="13"/>
      <c r="M739" s="13"/>
    </row>
    <row r="740" spans="12:13">
      <c r="L740" s="13"/>
      <c r="M740" s="13"/>
    </row>
    <row r="741" spans="12:13">
      <c r="L741" s="13"/>
      <c r="M741" s="13"/>
    </row>
    <row r="742" spans="12:13">
      <c r="L742" s="13"/>
      <c r="M742" s="13"/>
    </row>
    <row r="743" spans="12:13">
      <c r="L743" s="13"/>
      <c r="M743" s="13"/>
    </row>
    <row r="744" spans="12:13">
      <c r="L744" s="13"/>
      <c r="M744" s="13"/>
    </row>
    <row r="745" spans="12:13">
      <c r="L745" s="13"/>
      <c r="M745" s="13"/>
    </row>
    <row r="746" spans="12:13">
      <c r="L746" s="13"/>
      <c r="M746" s="13"/>
    </row>
    <row r="747" spans="12:13">
      <c r="L747" s="13"/>
      <c r="M747" s="13"/>
    </row>
    <row r="748" spans="12:13">
      <c r="L748" s="13"/>
      <c r="M748" s="13"/>
    </row>
    <row r="749" spans="12:13">
      <c r="L749" s="13"/>
      <c r="M749" s="13"/>
    </row>
    <row r="750" spans="12:13">
      <c r="L750" s="13"/>
      <c r="M750" s="13"/>
    </row>
    <row r="751" spans="12:13">
      <c r="L751" s="13"/>
      <c r="M751" s="13"/>
    </row>
    <row r="752" spans="12:13">
      <c r="L752" s="13"/>
      <c r="M752" s="13"/>
    </row>
    <row r="753" spans="12:13">
      <c r="L753" s="13"/>
      <c r="M753" s="13"/>
    </row>
    <row r="754" spans="12:13">
      <c r="L754" s="13"/>
      <c r="M754" s="13"/>
    </row>
    <row r="755" spans="12:13">
      <c r="L755" s="13"/>
      <c r="M755" s="13"/>
    </row>
    <row r="756" spans="12:13">
      <c r="L756" s="13"/>
      <c r="M756" s="13"/>
    </row>
    <row r="757" spans="12:13">
      <c r="L757" s="13"/>
      <c r="M757" s="13"/>
    </row>
    <row r="758" spans="12:13">
      <c r="L758" s="13"/>
      <c r="M758" s="13"/>
    </row>
    <row r="759" spans="12:13">
      <c r="L759" s="13"/>
      <c r="M759" s="13"/>
    </row>
    <row r="760" spans="12:13">
      <c r="L760" s="13"/>
      <c r="M760" s="13"/>
    </row>
    <row r="761" spans="12:13">
      <c r="L761" s="13"/>
      <c r="M761" s="13"/>
    </row>
    <row r="762" spans="12:13">
      <c r="L762" s="13"/>
      <c r="M762" s="13"/>
    </row>
    <row r="763" spans="12:13">
      <c r="L763" s="13"/>
      <c r="M763" s="13"/>
    </row>
    <row r="764" spans="12:13">
      <c r="L764" s="13"/>
      <c r="M764" s="13"/>
    </row>
    <row r="765" spans="12:13">
      <c r="L765" s="13"/>
      <c r="M765" s="13"/>
    </row>
    <row r="766" spans="12:13">
      <c r="L766" s="13"/>
      <c r="M766" s="13"/>
    </row>
    <row r="767" spans="12:13">
      <c r="L767" s="13"/>
      <c r="M767" s="13"/>
    </row>
    <row r="768" spans="12:13">
      <c r="L768" s="13"/>
      <c r="M768" s="13"/>
    </row>
    <row r="769" spans="12:13">
      <c r="L769" s="13"/>
      <c r="M769" s="13"/>
    </row>
    <row r="770" spans="12:13">
      <c r="L770" s="13"/>
      <c r="M770" s="13"/>
    </row>
    <row r="771" spans="12:13">
      <c r="L771" s="13"/>
      <c r="M771" s="13"/>
    </row>
    <row r="772" spans="12:13">
      <c r="L772" s="13"/>
      <c r="M772" s="13"/>
    </row>
    <row r="773" spans="12:13">
      <c r="L773" s="13"/>
      <c r="M773" s="13"/>
    </row>
    <row r="774" spans="12:13">
      <c r="L774" s="13"/>
      <c r="M774" s="13"/>
    </row>
    <row r="775" spans="12:13">
      <c r="L775" s="13"/>
      <c r="M775" s="13"/>
    </row>
    <row r="776" spans="12:13">
      <c r="L776" s="13"/>
      <c r="M776" s="13"/>
    </row>
    <row r="777" spans="12:13">
      <c r="L777" s="13"/>
      <c r="M777" s="13"/>
    </row>
    <row r="778" spans="12:13">
      <c r="L778" s="13"/>
      <c r="M778" s="13"/>
    </row>
    <row r="779" spans="12:13">
      <c r="L779" s="13"/>
      <c r="M779" s="13"/>
    </row>
    <row r="780" spans="12:13">
      <c r="L780" s="13"/>
      <c r="M780" s="13"/>
    </row>
    <row r="781" spans="12:13">
      <c r="L781" s="13"/>
      <c r="M781" s="13"/>
    </row>
    <row r="782" spans="12:13">
      <c r="L782" s="13"/>
      <c r="M782" s="13"/>
    </row>
    <row r="783" spans="12:13">
      <c r="L783" s="13"/>
      <c r="M783" s="13"/>
    </row>
    <row r="784" spans="12:13">
      <c r="L784" s="13"/>
      <c r="M784" s="13"/>
    </row>
    <row r="785" spans="12:13">
      <c r="L785" s="13"/>
      <c r="M785" s="13"/>
    </row>
    <row r="786" spans="12:13">
      <c r="L786" s="13"/>
      <c r="M786" s="13"/>
    </row>
    <row r="787" spans="12:13">
      <c r="L787" s="13"/>
      <c r="M787" s="13"/>
    </row>
    <row r="788" spans="12:13">
      <c r="L788" s="13"/>
      <c r="M788" s="13"/>
    </row>
    <row r="789" spans="12:13">
      <c r="L789" s="13"/>
      <c r="M789" s="13"/>
    </row>
    <row r="790" spans="12:13">
      <c r="L790" s="13"/>
      <c r="M790" s="13"/>
    </row>
    <row r="791" spans="12:13">
      <c r="L791" s="13"/>
      <c r="M791" s="13"/>
    </row>
    <row r="792" spans="12:13">
      <c r="L792" s="13"/>
      <c r="M792" s="13"/>
    </row>
    <row r="793" spans="12:13">
      <c r="L793" s="13"/>
      <c r="M793" s="13"/>
    </row>
    <row r="794" spans="12:13">
      <c r="L794" s="13"/>
      <c r="M794" s="13"/>
    </row>
    <row r="795" spans="12:13">
      <c r="L795" s="13"/>
      <c r="M795" s="13"/>
    </row>
    <row r="796" spans="12:13">
      <c r="L796" s="13"/>
      <c r="M796" s="13"/>
    </row>
    <row r="797" spans="12:13">
      <c r="L797" s="13"/>
      <c r="M797" s="13"/>
    </row>
    <row r="798" spans="12:13">
      <c r="L798" s="13"/>
      <c r="M798" s="13"/>
    </row>
    <row r="799" spans="12:13">
      <c r="L799" s="13"/>
      <c r="M799" s="13"/>
    </row>
    <row r="800" spans="12:13">
      <c r="L800" s="13"/>
      <c r="M800" s="13"/>
    </row>
    <row r="801" spans="12:13">
      <c r="L801" s="13"/>
      <c r="M801" s="13"/>
    </row>
    <row r="802" spans="12:13">
      <c r="L802" s="13"/>
      <c r="M802" s="13"/>
    </row>
    <row r="803" spans="12:13">
      <c r="L803" s="13"/>
      <c r="M803" s="13"/>
    </row>
    <row r="804" spans="12:13">
      <c r="L804" s="13"/>
      <c r="M804" s="13"/>
    </row>
    <row r="805" spans="12:13">
      <c r="L805" s="13"/>
      <c r="M805" s="13"/>
    </row>
    <row r="806" spans="12:13">
      <c r="L806" s="13"/>
      <c r="M806" s="13"/>
    </row>
    <row r="807" spans="12:13">
      <c r="L807" s="13"/>
      <c r="M807" s="13"/>
    </row>
    <row r="808" spans="12:13">
      <c r="L808" s="13"/>
      <c r="M808" s="13"/>
    </row>
    <row r="809" spans="12:13">
      <c r="L809" s="13"/>
      <c r="M809" s="13"/>
    </row>
    <row r="810" spans="12:13">
      <c r="L810" s="13"/>
      <c r="M810" s="13"/>
    </row>
    <row r="811" spans="12:13">
      <c r="L811" s="13"/>
      <c r="M811" s="13"/>
    </row>
    <row r="812" spans="12:13">
      <c r="L812" s="13"/>
      <c r="M812" s="13"/>
    </row>
    <row r="813" spans="12:13">
      <c r="L813" s="13"/>
      <c r="M813" s="13"/>
    </row>
    <row r="814" spans="12:13">
      <c r="L814" s="13"/>
      <c r="M814" s="13"/>
    </row>
    <row r="815" spans="12:13">
      <c r="L815" s="13"/>
      <c r="M815" s="13"/>
    </row>
    <row r="816" spans="12:13">
      <c r="L816" s="13"/>
      <c r="M816" s="13"/>
    </row>
    <row r="817" spans="12:13">
      <c r="L817" s="13"/>
      <c r="M817" s="13"/>
    </row>
    <row r="818" spans="12:13">
      <c r="L818" s="13"/>
      <c r="M818" s="13"/>
    </row>
    <row r="819" spans="12:13">
      <c r="L819" s="13"/>
      <c r="M819" s="13"/>
    </row>
    <row r="820" spans="12:13">
      <c r="L820" s="13"/>
      <c r="M820" s="13"/>
    </row>
    <row r="821" spans="12:13">
      <c r="L821" s="13"/>
      <c r="M821" s="13"/>
    </row>
    <row r="822" spans="12:13">
      <c r="L822" s="13"/>
      <c r="M822" s="13"/>
    </row>
    <row r="823" spans="12:13">
      <c r="L823" s="13"/>
      <c r="M823" s="13"/>
    </row>
    <row r="824" spans="12:13">
      <c r="L824" s="13"/>
      <c r="M824" s="13"/>
    </row>
    <row r="825" spans="12:13">
      <c r="L825" s="13"/>
      <c r="M825" s="13"/>
    </row>
    <row r="826" spans="12:13">
      <c r="L826" s="13"/>
      <c r="M826" s="13"/>
    </row>
    <row r="827" spans="12:13">
      <c r="L827" s="13"/>
      <c r="M827" s="13"/>
    </row>
    <row r="828" spans="12:13">
      <c r="L828" s="13"/>
      <c r="M828" s="13"/>
    </row>
    <row r="829" spans="12:13">
      <c r="L829" s="13"/>
      <c r="M829" s="13"/>
    </row>
    <row r="830" spans="12:13">
      <c r="L830" s="13"/>
      <c r="M830" s="13"/>
    </row>
    <row r="831" spans="12:13">
      <c r="L831" s="13"/>
      <c r="M831" s="13"/>
    </row>
    <row r="832" spans="12:13">
      <c r="L832" s="13"/>
      <c r="M832" s="13"/>
    </row>
    <row r="833" spans="12:13">
      <c r="L833" s="13"/>
      <c r="M833" s="13"/>
    </row>
    <row r="834" spans="12:13">
      <c r="L834" s="13"/>
      <c r="M834" s="13"/>
    </row>
    <row r="835" spans="12:13">
      <c r="L835" s="13"/>
      <c r="M835" s="13"/>
    </row>
    <row r="836" spans="12:13">
      <c r="L836" s="13"/>
      <c r="M836" s="13"/>
    </row>
    <row r="837" spans="12:13">
      <c r="L837" s="13"/>
      <c r="M837" s="13"/>
    </row>
    <row r="838" spans="12:13">
      <c r="L838" s="13"/>
      <c r="M838" s="13"/>
    </row>
    <row r="839" spans="12:13">
      <c r="L839" s="13"/>
      <c r="M839" s="13"/>
    </row>
    <row r="840" spans="12:13">
      <c r="L840" s="13"/>
      <c r="M840" s="13"/>
    </row>
    <row r="841" spans="12:13">
      <c r="L841" s="13"/>
      <c r="M841" s="13"/>
    </row>
    <row r="842" spans="12:13">
      <c r="L842" s="13"/>
      <c r="M842" s="13"/>
    </row>
    <row r="843" spans="12:13">
      <c r="L843" s="13"/>
      <c r="M843" s="13"/>
    </row>
    <row r="844" spans="12:13">
      <c r="L844" s="13"/>
      <c r="M844" s="13"/>
    </row>
    <row r="845" spans="12:13">
      <c r="L845" s="13"/>
      <c r="M845" s="13"/>
    </row>
    <row r="846" spans="12:13">
      <c r="L846" s="13"/>
      <c r="M846" s="13"/>
    </row>
    <row r="847" spans="12:13">
      <c r="L847" s="13"/>
      <c r="M847" s="13"/>
    </row>
    <row r="848" spans="12:13">
      <c r="L848" s="13"/>
      <c r="M848" s="13"/>
    </row>
    <row r="849" spans="12:13">
      <c r="L849" s="13"/>
      <c r="M849" s="13"/>
    </row>
    <row r="850" spans="12:13">
      <c r="L850" s="13"/>
      <c r="M850" s="13"/>
    </row>
    <row r="851" spans="12:13">
      <c r="L851" s="13"/>
      <c r="M851" s="13"/>
    </row>
    <row r="852" spans="12:13">
      <c r="L852" s="13"/>
      <c r="M852" s="13"/>
    </row>
    <row r="853" spans="12:13">
      <c r="L853" s="13"/>
      <c r="M853" s="13"/>
    </row>
    <row r="854" spans="12:13">
      <c r="L854" s="13"/>
      <c r="M854" s="13"/>
    </row>
    <row r="855" spans="12:13">
      <c r="L855" s="13"/>
      <c r="M855" s="13"/>
    </row>
    <row r="856" spans="12:13">
      <c r="L856" s="13"/>
      <c r="M856" s="13"/>
    </row>
    <row r="857" spans="12:13">
      <c r="L857" s="13"/>
      <c r="M857" s="13"/>
    </row>
    <row r="858" spans="12:13">
      <c r="L858" s="13"/>
      <c r="M858" s="13"/>
    </row>
    <row r="859" spans="12:13">
      <c r="L859" s="13"/>
      <c r="M859" s="13"/>
    </row>
    <row r="860" spans="12:13">
      <c r="L860" s="13"/>
      <c r="M860" s="13"/>
    </row>
    <row r="861" spans="12:13">
      <c r="L861" s="13"/>
      <c r="M861" s="13"/>
    </row>
    <row r="862" spans="12:13">
      <c r="L862" s="13"/>
      <c r="M862" s="13"/>
    </row>
    <row r="863" spans="12:13">
      <c r="L863" s="13"/>
      <c r="M863" s="13"/>
    </row>
    <row r="864" spans="12:13">
      <c r="L864" s="13"/>
      <c r="M864" s="13"/>
    </row>
    <row r="865" spans="12:13">
      <c r="L865" s="13"/>
      <c r="M865" s="13"/>
    </row>
    <row r="866" spans="12:13">
      <c r="L866" s="13"/>
      <c r="M866" s="13"/>
    </row>
    <row r="867" spans="12:13">
      <c r="L867" s="13"/>
      <c r="M867" s="13"/>
    </row>
    <row r="868" spans="12:13">
      <c r="L868" s="13"/>
      <c r="M868" s="13"/>
    </row>
    <row r="869" spans="12:13">
      <c r="L869" s="13"/>
      <c r="M869" s="13"/>
    </row>
    <row r="870" spans="12:13">
      <c r="L870" s="13"/>
      <c r="M870" s="13"/>
    </row>
    <row r="871" spans="12:13">
      <c r="L871" s="13"/>
      <c r="M871" s="13"/>
    </row>
    <row r="872" spans="12:13">
      <c r="L872" s="13"/>
      <c r="M872" s="13"/>
    </row>
    <row r="873" spans="12:13">
      <c r="L873" s="13"/>
      <c r="M873" s="13"/>
    </row>
    <row r="874" spans="12:13">
      <c r="L874" s="13"/>
      <c r="M874" s="13"/>
    </row>
    <row r="875" spans="12:13">
      <c r="L875" s="13"/>
      <c r="M875" s="13"/>
    </row>
    <row r="876" spans="12:13">
      <c r="L876" s="13"/>
      <c r="M876" s="13"/>
    </row>
    <row r="877" spans="12:13">
      <c r="L877" s="13"/>
      <c r="M877" s="13"/>
    </row>
    <row r="878" spans="12:13">
      <c r="L878" s="13"/>
      <c r="M878" s="13"/>
    </row>
    <row r="879" spans="12:13">
      <c r="L879" s="13"/>
      <c r="M879" s="13"/>
    </row>
    <row r="880" spans="12:13">
      <c r="L880" s="13"/>
      <c r="M880" s="13"/>
    </row>
    <row r="881" spans="12:13">
      <c r="L881" s="13"/>
      <c r="M881" s="13"/>
    </row>
    <row r="882" spans="12:13">
      <c r="L882" s="13"/>
      <c r="M882" s="13"/>
    </row>
    <row r="883" spans="12:13">
      <c r="L883" s="13"/>
      <c r="M883" s="13"/>
    </row>
    <row r="884" spans="12:13">
      <c r="L884" s="13"/>
      <c r="M884" s="13"/>
    </row>
    <row r="885" spans="12:13">
      <c r="L885" s="13"/>
      <c r="M885" s="13"/>
    </row>
    <row r="886" spans="12:13">
      <c r="L886" s="13"/>
      <c r="M886" s="13"/>
    </row>
    <row r="887" spans="12:13">
      <c r="L887" s="13"/>
      <c r="M887" s="13"/>
    </row>
    <row r="888" spans="12:13">
      <c r="L888" s="13"/>
      <c r="M888" s="13"/>
    </row>
    <row r="889" spans="12:13">
      <c r="L889" s="13"/>
      <c r="M889" s="13"/>
    </row>
    <row r="890" spans="12:13">
      <c r="L890" s="13"/>
      <c r="M890" s="13"/>
    </row>
    <row r="891" spans="12:13">
      <c r="L891" s="13"/>
      <c r="M891" s="13"/>
    </row>
    <row r="892" spans="12:13">
      <c r="L892" s="13"/>
      <c r="M892" s="13"/>
    </row>
    <row r="893" spans="12:13">
      <c r="L893" s="13"/>
      <c r="M893" s="13"/>
    </row>
    <row r="894" spans="12:13">
      <c r="L894" s="13"/>
      <c r="M894" s="13"/>
    </row>
    <row r="895" spans="12:13">
      <c r="L895" s="13"/>
      <c r="M895" s="13"/>
    </row>
    <row r="896" spans="12:13">
      <c r="L896" s="13"/>
      <c r="M896" s="13"/>
    </row>
    <row r="897" spans="12:13">
      <c r="L897" s="13"/>
      <c r="M897" s="13"/>
    </row>
    <row r="898" spans="12:13">
      <c r="L898" s="13"/>
      <c r="M898" s="13"/>
    </row>
    <row r="899" spans="12:13">
      <c r="L899" s="13"/>
      <c r="M899" s="13"/>
    </row>
    <row r="900" spans="12:13">
      <c r="L900" s="13"/>
      <c r="M900" s="13"/>
    </row>
    <row r="901" spans="12:13">
      <c r="L901" s="13"/>
      <c r="M901" s="13"/>
    </row>
    <row r="902" spans="12:13">
      <c r="L902" s="13"/>
      <c r="M902" s="13"/>
    </row>
    <row r="903" spans="12:13">
      <c r="L903" s="13"/>
      <c r="M903" s="13"/>
    </row>
    <row r="904" spans="12:13">
      <c r="L904" s="13"/>
      <c r="M904" s="13"/>
    </row>
    <row r="905" spans="12:13">
      <c r="L905" s="13"/>
      <c r="M905" s="13"/>
    </row>
    <row r="906" spans="12:13">
      <c r="L906" s="13"/>
      <c r="M906" s="13"/>
    </row>
    <row r="907" spans="12:13">
      <c r="L907" s="13"/>
      <c r="M907" s="13"/>
    </row>
    <row r="908" spans="12:13">
      <c r="L908" s="13"/>
      <c r="M908" s="13"/>
    </row>
    <row r="909" spans="12:13">
      <c r="L909" s="13"/>
      <c r="M909" s="13"/>
    </row>
    <row r="910" spans="12:13">
      <c r="L910" s="13"/>
      <c r="M910" s="13"/>
    </row>
    <row r="911" spans="12:13">
      <c r="L911" s="13"/>
      <c r="M911" s="13"/>
    </row>
    <row r="912" spans="12:13">
      <c r="L912" s="13"/>
      <c r="M912" s="13"/>
    </row>
    <row r="913" spans="12:13">
      <c r="L913" s="13"/>
      <c r="M913" s="13"/>
    </row>
    <row r="914" spans="12:13">
      <c r="L914" s="13"/>
      <c r="M914" s="13"/>
    </row>
    <row r="915" spans="12:13">
      <c r="L915" s="13"/>
      <c r="M915" s="13"/>
    </row>
    <row r="916" spans="12:13">
      <c r="L916" s="13"/>
      <c r="M916" s="13"/>
    </row>
    <row r="917" spans="12:13">
      <c r="L917" s="13"/>
      <c r="M917" s="13"/>
    </row>
    <row r="918" spans="12:13">
      <c r="L918" s="13"/>
      <c r="M918" s="13"/>
    </row>
    <row r="919" spans="12:13">
      <c r="L919" s="13"/>
      <c r="M919" s="13"/>
    </row>
    <row r="920" spans="12:13">
      <c r="L920" s="13"/>
      <c r="M920" s="13"/>
    </row>
    <row r="921" spans="12:13">
      <c r="L921" s="13"/>
      <c r="M921" s="13"/>
    </row>
    <row r="922" spans="12:13">
      <c r="L922" s="13"/>
      <c r="M922" s="13"/>
    </row>
    <row r="923" spans="12:13">
      <c r="L923" s="13"/>
      <c r="M923" s="13"/>
    </row>
    <row r="924" spans="12:13">
      <c r="L924" s="13"/>
      <c r="M924" s="13"/>
    </row>
    <row r="925" spans="12:13">
      <c r="L925" s="13"/>
      <c r="M925" s="13"/>
    </row>
    <row r="926" spans="12:13">
      <c r="L926" s="13"/>
      <c r="M926" s="13"/>
    </row>
    <row r="927" spans="12:13">
      <c r="L927" s="13"/>
      <c r="M927" s="13"/>
    </row>
    <row r="928" spans="12:13">
      <c r="L928" s="13"/>
      <c r="M928" s="13"/>
    </row>
    <row r="929" spans="12:13">
      <c r="L929" s="13"/>
      <c r="M929" s="13"/>
    </row>
    <row r="930" spans="12:13">
      <c r="L930" s="13"/>
      <c r="M930" s="13"/>
    </row>
    <row r="931" spans="12:13">
      <c r="L931" s="13"/>
      <c r="M931" s="13"/>
    </row>
    <row r="932" spans="12:13">
      <c r="L932" s="13"/>
      <c r="M932" s="13"/>
    </row>
    <row r="933" spans="12:13">
      <c r="M933" s="13"/>
    </row>
    <row r="934" spans="12:13">
      <c r="M934" s="13"/>
    </row>
    <row r="935" spans="12:13">
      <c r="M935" s="13"/>
    </row>
    <row r="936" spans="12:13">
      <c r="M936" s="13"/>
    </row>
    <row r="937" spans="12:13">
      <c r="M937" s="13"/>
    </row>
    <row r="938" spans="12:13">
      <c r="M938" s="13"/>
    </row>
    <row r="939" spans="12:13">
      <c r="M939" s="13"/>
    </row>
    <row r="940" spans="12:13">
      <c r="M940" s="13"/>
    </row>
    <row r="941" spans="12:13">
      <c r="M941" s="13"/>
    </row>
    <row r="942" spans="12:13">
      <c r="M942" s="13"/>
    </row>
    <row r="943" spans="12:13">
      <c r="M943" s="13"/>
    </row>
    <row r="944" spans="12:13">
      <c r="M944" s="13"/>
    </row>
    <row r="945" spans="13:13">
      <c r="M945" s="13"/>
    </row>
    <row r="946" spans="13:13">
      <c r="M946" s="13"/>
    </row>
    <row r="947" spans="13:13">
      <c r="M947" s="13"/>
    </row>
    <row r="948" spans="13:13">
      <c r="M948" s="13"/>
    </row>
    <row r="949" spans="13:13">
      <c r="M949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</dc:creator>
  <cp:lastModifiedBy>Катя</cp:lastModifiedBy>
  <dcterms:created xsi:type="dcterms:W3CDTF">2015-01-27T07:47:04Z</dcterms:created>
  <dcterms:modified xsi:type="dcterms:W3CDTF">2015-06-10T07:47:42Z</dcterms:modified>
</cp:coreProperties>
</file>