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ydoux\Desktop\Thèse\Statistique\StatsFourmis2\"/>
    </mc:Choice>
  </mc:AlternateContent>
  <xr:revisionPtr revIDLastSave="0" documentId="13_ncr:1_{101D91E1-0E1C-4B2B-9DA5-E25DB74649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24" i="2" l="1"/>
  <c r="BM125" i="2"/>
  <c r="BM126" i="2"/>
  <c r="BM127" i="2"/>
  <c r="BM128" i="2"/>
  <c r="BJ124" i="2"/>
  <c r="BJ125" i="2"/>
  <c r="BJ126" i="2"/>
  <c r="BJ127" i="2"/>
  <c r="BJ128" i="2"/>
  <c r="BM123" i="2"/>
  <c r="BM122" i="2"/>
  <c r="BM121" i="2"/>
  <c r="BJ121" i="2"/>
  <c r="BJ122" i="2"/>
  <c r="BJ123" i="2"/>
  <c r="BM3" i="2" l="1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2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1" i="2"/>
  <c r="BJ90" i="2"/>
  <c r="BJ89" i="2"/>
  <c r="BJ88" i="2"/>
  <c r="BJ87" i="2"/>
  <c r="BJ86" i="2"/>
  <c r="BJ84" i="2"/>
  <c r="BJ83" i="2"/>
  <c r="BJ80" i="2"/>
  <c r="BJ78" i="2"/>
  <c r="BJ77" i="2"/>
  <c r="BJ76" i="2"/>
  <c r="BJ75" i="2"/>
  <c r="BJ74" i="2"/>
  <c r="BJ72" i="2"/>
  <c r="BJ71" i="2"/>
  <c r="BJ69" i="2"/>
  <c r="BJ68" i="2"/>
  <c r="BJ61" i="2"/>
  <c r="BJ59" i="2"/>
  <c r="BJ58" i="2"/>
  <c r="BJ56" i="2"/>
  <c r="BJ55" i="2"/>
  <c r="BJ54" i="2"/>
  <c r="BJ53" i="2"/>
  <c r="BJ52" i="2"/>
  <c r="BJ50" i="2"/>
  <c r="BJ49" i="2"/>
  <c r="BJ48" i="2"/>
  <c r="BJ47" i="2"/>
  <c r="BJ46" i="2"/>
  <c r="BJ45" i="2"/>
  <c r="BJ44" i="2"/>
  <c r="BJ43" i="2"/>
  <c r="BJ42" i="2"/>
  <c r="BJ41" i="2"/>
  <c r="BJ39" i="2"/>
  <c r="BJ38" i="2"/>
  <c r="BJ37" i="2"/>
  <c r="BJ36" i="2"/>
  <c r="BJ35" i="2"/>
  <c r="BJ34" i="2"/>
  <c r="BJ33" i="2"/>
  <c r="BJ32" i="2"/>
  <c r="BJ31" i="2"/>
  <c r="BJ30" i="2"/>
  <c r="BJ27" i="2"/>
  <c r="BJ26" i="2"/>
  <c r="BJ25" i="2"/>
  <c r="BJ23" i="2"/>
  <c r="BJ22" i="2"/>
  <c r="BJ20" i="2"/>
  <c r="BJ18" i="2"/>
  <c r="BJ17" i="2"/>
  <c r="BJ16" i="2"/>
  <c r="BJ15" i="2"/>
  <c r="BJ12" i="2"/>
  <c r="BJ11" i="2"/>
  <c r="BJ10" i="2"/>
  <c r="BJ9" i="2"/>
  <c r="BJ8" i="2"/>
  <c r="BJ7" i="2"/>
  <c r="BJ6" i="2"/>
  <c r="BJ5" i="2"/>
  <c r="BJ4" i="2"/>
  <c r="BJ3" i="2"/>
</calcChain>
</file>

<file path=xl/sharedStrings.xml><?xml version="1.0" encoding="utf-8"?>
<sst xmlns="http://schemas.openxmlformats.org/spreadsheetml/2006/main" count="661" uniqueCount="396">
  <si>
    <t>Ecole</t>
  </si>
  <si>
    <t>Habitat</t>
  </si>
  <si>
    <t>Parcelle</t>
  </si>
  <si>
    <t>Occ_Nat</t>
  </si>
  <si>
    <t>Occ_Ag</t>
  </si>
  <si>
    <t>Occ_Ugs</t>
  </si>
  <si>
    <t>Occ_eq</t>
  </si>
  <si>
    <t>Occ_Tud</t>
  </si>
  <si>
    <t>Occ_Tuc</t>
  </si>
  <si>
    <t>Dickens</t>
  </si>
  <si>
    <t>CpUt</t>
  </si>
  <si>
    <t>CpUt_31Dic</t>
  </si>
  <si>
    <t>CpUt_32Dic</t>
  </si>
  <si>
    <t>CpPl</t>
  </si>
  <si>
    <t>CpPl_41Dic</t>
  </si>
  <si>
    <t>CpPl_42Dic</t>
  </si>
  <si>
    <t>EvEx</t>
  </si>
  <si>
    <t>Sibelius</t>
  </si>
  <si>
    <t>CpUt_28Sib</t>
  </si>
  <si>
    <t>CpPl_37Sib</t>
  </si>
  <si>
    <t>EvEx_11Sib</t>
  </si>
  <si>
    <t>EvEx_12Sib</t>
  </si>
  <si>
    <t>Sun Yan Sen</t>
  </si>
  <si>
    <t>CpUt_19Sun</t>
  </si>
  <si>
    <t>CpPl_29Sun</t>
  </si>
  <si>
    <t>CpPl_30Sun</t>
  </si>
  <si>
    <t>CpPl_31Sun</t>
  </si>
  <si>
    <t>CpPl_32Sun</t>
  </si>
  <si>
    <t>CpPl_33Sun</t>
  </si>
  <si>
    <t>EvEx_10Sun</t>
  </si>
  <si>
    <t>Voltaire</t>
  </si>
  <si>
    <t>CpUt_06Vol</t>
  </si>
  <si>
    <t>CpUt_07Vol</t>
  </si>
  <si>
    <t>CpPl_04Vol</t>
  </si>
  <si>
    <t>CpPl_05Vol</t>
  </si>
  <si>
    <t>CpPl_06Vol</t>
  </si>
  <si>
    <t>CpPl_07Vol</t>
  </si>
  <si>
    <t>Aquitaine</t>
  </si>
  <si>
    <t>CpUt_35Aqu</t>
  </si>
  <si>
    <t>EvEx_15Aqu</t>
  </si>
  <si>
    <t>Julie Daubie</t>
  </si>
  <si>
    <t>CpUt_25Dau</t>
  </si>
  <si>
    <t>CpUt_26Dau</t>
  </si>
  <si>
    <t>EspV</t>
  </si>
  <si>
    <t>EspV_14Dau</t>
  </si>
  <si>
    <t>EspV_15Dau</t>
  </si>
  <si>
    <t>EspV_16Dau</t>
  </si>
  <si>
    <t>EspV_17Dau</t>
  </si>
  <si>
    <t>EspV_18Dau</t>
  </si>
  <si>
    <t>EvEx_11Dau</t>
  </si>
  <si>
    <t>Boulloche</t>
  </si>
  <si>
    <t>CpUt_01Bou</t>
  </si>
  <si>
    <t>CpUt_03Bou</t>
  </si>
  <si>
    <t>CpUt_04Bou</t>
  </si>
  <si>
    <t>CpUt_05Bou</t>
  </si>
  <si>
    <t>CpPl_02Bou</t>
  </si>
  <si>
    <t>CpPl_03Bou</t>
  </si>
  <si>
    <t>EvEx_01Bou</t>
  </si>
  <si>
    <t>Heidelberg</t>
  </si>
  <si>
    <t>CpUt_29Hei</t>
  </si>
  <si>
    <t>CpUt_30Hei</t>
  </si>
  <si>
    <t>CpPl_38Hei</t>
  </si>
  <si>
    <t>EvEx_13Hei</t>
  </si>
  <si>
    <t>Galilee</t>
  </si>
  <si>
    <t>CpPl_15Gal</t>
  </si>
  <si>
    <t>CpPl_16Gal</t>
  </si>
  <si>
    <t>EvEx_03Gal</t>
  </si>
  <si>
    <t>Kurosawa</t>
  </si>
  <si>
    <t>CpPl_11Kur</t>
  </si>
  <si>
    <t>CpPl_14Kur</t>
  </si>
  <si>
    <t>EvEx_02Kur</t>
  </si>
  <si>
    <t>Robinson</t>
  </si>
  <si>
    <t>CpPl_24Rob</t>
  </si>
  <si>
    <t>CpPl_25Rob</t>
  </si>
  <si>
    <t>CpPl_26Rob</t>
  </si>
  <si>
    <t>EspV_08Rob</t>
  </si>
  <si>
    <t>Lou Planas</t>
  </si>
  <si>
    <t>CpUt_12Lou</t>
  </si>
  <si>
    <t>CpPl_17Lou</t>
  </si>
  <si>
    <t>CpPl_19Lou</t>
  </si>
  <si>
    <t>CpPl_21Lou</t>
  </si>
  <si>
    <t>CpPl_22Lou</t>
  </si>
  <si>
    <t>EspV_07Lou</t>
  </si>
  <si>
    <t>EvEx_06Lou</t>
  </si>
  <si>
    <t>EvEx_07Lou</t>
  </si>
  <si>
    <t>Petit Prince</t>
  </si>
  <si>
    <t>CpUt_38Pri</t>
  </si>
  <si>
    <t>CpPl_45Pri</t>
  </si>
  <si>
    <t>CpPl_46Pri</t>
  </si>
  <si>
    <t>CpPl_47Pri</t>
  </si>
  <si>
    <t>CpPl_48Pri</t>
  </si>
  <si>
    <t>George Sand</t>
  </si>
  <si>
    <t>CpUt_39San</t>
  </si>
  <si>
    <t>CpUt_41San</t>
  </si>
  <si>
    <t>CpUt_42San</t>
  </si>
  <si>
    <t>CpUt_43San</t>
  </si>
  <si>
    <t>CpUt_44San</t>
  </si>
  <si>
    <t>CpPl_49San</t>
  </si>
  <si>
    <t>EspV_19San</t>
  </si>
  <si>
    <t>Mermoz</t>
  </si>
  <si>
    <t>CpUt_09Mer</t>
  </si>
  <si>
    <t>CpUt_10Mer</t>
  </si>
  <si>
    <t>CpPl_08Mer</t>
  </si>
  <si>
    <t>CpPl_09Mer</t>
  </si>
  <si>
    <t>CpPl_10Mer</t>
  </si>
  <si>
    <t>Jean Zay</t>
  </si>
  <si>
    <t>CpPl_34Jea</t>
  </si>
  <si>
    <t>CpPl_35Jea</t>
  </si>
  <si>
    <t>CpPl_36Jea</t>
  </si>
  <si>
    <t>Ensoleihat</t>
  </si>
  <si>
    <t>CpUt_45EnsM</t>
  </si>
  <si>
    <t>CpUt_46EnsM</t>
  </si>
  <si>
    <t>CpPl_50EnsE</t>
  </si>
  <si>
    <t>CpPl_51EnsE</t>
  </si>
  <si>
    <t>EspV_20EnsE</t>
  </si>
  <si>
    <t>EspV_21EnsM</t>
  </si>
  <si>
    <t>EspV_22EnsM</t>
  </si>
  <si>
    <t>EvEx_16EnsM</t>
  </si>
  <si>
    <t>Cabrol</t>
  </si>
  <si>
    <t>CpUt_21Cab</t>
  </si>
  <si>
    <t>Espv_11Cab</t>
  </si>
  <si>
    <t>Espv_12Cab</t>
  </si>
  <si>
    <t>Espv_13Cab</t>
  </si>
  <si>
    <t>EvEx_09Cab</t>
  </si>
  <si>
    <t>P_Nat</t>
  </si>
  <si>
    <t>P_Ag</t>
  </si>
  <si>
    <t>P_Ugs</t>
  </si>
  <si>
    <t>P_eq</t>
  </si>
  <si>
    <t>P_Tud</t>
  </si>
  <si>
    <t>P_Tuc</t>
  </si>
  <si>
    <t>SHI</t>
  </si>
  <si>
    <t>Surface</t>
  </si>
  <si>
    <t>Ganivelles</t>
  </si>
  <si>
    <t>Emplacement</t>
  </si>
  <si>
    <t>Enfantsparm2</t>
  </si>
  <si>
    <t xml:space="preserve"> Argile</t>
  </si>
  <si>
    <t xml:space="preserve"> MO</t>
  </si>
  <si>
    <t>N_Tot</t>
  </si>
  <si>
    <t xml:space="preserve"> Cu</t>
  </si>
  <si>
    <t xml:space="preserve"> Ni</t>
  </si>
  <si>
    <t xml:space="preserve"> Pb</t>
  </si>
  <si>
    <t xml:space="preserve"> Zn</t>
  </si>
  <si>
    <t>Limon</t>
  </si>
  <si>
    <t>Sable</t>
  </si>
  <si>
    <t>Plagiolepis_pygmaea</t>
  </si>
  <si>
    <t>Messor_groupe_ibericus</t>
  </si>
  <si>
    <t>Lasius_groupe_niger</t>
  </si>
  <si>
    <t>Monomorium_monorium</t>
  </si>
  <si>
    <t>Crematogaster_scutellaris</t>
  </si>
  <si>
    <t>Proformica_nasuta</t>
  </si>
  <si>
    <t>Pheidole_pallidula</t>
  </si>
  <si>
    <t>Tetramorium_sp</t>
  </si>
  <si>
    <t>Tapinoma_madeirense</t>
  </si>
  <si>
    <t>Colobopsis_truncata</t>
  </si>
  <si>
    <t>Camponotus_piceus</t>
  </si>
  <si>
    <t>Campanotus_lateralis</t>
  </si>
  <si>
    <t>Messor_barbarus</t>
  </si>
  <si>
    <t>Lasius_lasioides</t>
  </si>
  <si>
    <t>Temnothorax_unifasciatus</t>
  </si>
  <si>
    <t>Tapinoma_glabrella</t>
  </si>
  <si>
    <t>Linepithema_humile</t>
  </si>
  <si>
    <t>Camponotus_fallax</t>
  </si>
  <si>
    <t>Camponotus_aethiops</t>
  </si>
  <si>
    <t>Temnothorax_continentalis</t>
  </si>
  <si>
    <t>Formica_cunicularia</t>
  </si>
  <si>
    <t>Solenopsis_sp</t>
  </si>
  <si>
    <t>Tapinoma_erraticum</t>
  </si>
  <si>
    <t>Tapinoma_groupe_nigerrimum</t>
  </si>
  <si>
    <t>Hypoponera_eduardi</t>
  </si>
  <si>
    <t>Formica_rufibarbis</t>
  </si>
  <si>
    <t>Temnothorax_lichtensteini</t>
  </si>
  <si>
    <t>Temnothorax_recedens</t>
  </si>
  <si>
    <t>Themnothorax_sp</t>
  </si>
  <si>
    <t>Species</t>
  </si>
  <si>
    <t>Age</t>
  </si>
  <si>
    <t>Temps</t>
  </si>
  <si>
    <t>Nb arbres</t>
  </si>
  <si>
    <t>CpPl_01Bou</t>
  </si>
  <si>
    <t>Nb_Appats</t>
  </si>
  <si>
    <t>Nb_AppatsAnt</t>
  </si>
  <si>
    <t>CpUt_02Bou</t>
  </si>
  <si>
    <t>CpUt_22Cab</t>
  </si>
  <si>
    <t>CpPl_12Kur</t>
  </si>
  <si>
    <t>CpPl_13Kur</t>
  </si>
  <si>
    <t>CpUt_11Kur</t>
  </si>
  <si>
    <t>CpUt_14Lou</t>
  </si>
  <si>
    <t>CpUt_13Lou</t>
  </si>
  <si>
    <t>CpPl_23Lou</t>
  </si>
  <si>
    <t>CpPl_20Lou</t>
  </si>
  <si>
    <t>CpPl_18Lou</t>
  </si>
  <si>
    <t>CpPl_27Rob</t>
  </si>
  <si>
    <t>CpPl_28Rob</t>
  </si>
  <si>
    <t>CpUt_15Rob</t>
  </si>
  <si>
    <t>CpUt_16Rob</t>
  </si>
  <si>
    <t>CpUt_17Rob</t>
  </si>
  <si>
    <t>CpUt_18Rob</t>
  </si>
  <si>
    <t>CpUt_08Vol</t>
  </si>
  <si>
    <t>CpUt_36Pri</t>
  </si>
  <si>
    <t>CpUt_37Pri</t>
  </si>
  <si>
    <t>CpUt_40San</t>
  </si>
  <si>
    <t>CpPl_40Dic</t>
  </si>
  <si>
    <t>CpUt_33Dic</t>
  </si>
  <si>
    <t>CpUt_27Sib</t>
  </si>
  <si>
    <t>CpUt_47EnsM</t>
  </si>
  <si>
    <t>CpUt_48EnsM</t>
  </si>
  <si>
    <t>Activity</t>
  </si>
  <si>
    <t>58.7</t>
  </si>
  <si>
    <t>16.3</t>
  </si>
  <si>
    <t>38.9</t>
  </si>
  <si>
    <t>54.6</t>
  </si>
  <si>
    <t>44.7</t>
  </si>
  <si>
    <t>1.5</t>
  </si>
  <si>
    <t>61.4</t>
  </si>
  <si>
    <t>17.6</t>
  </si>
  <si>
    <t>23.7</t>
  </si>
  <si>
    <t>49.9</t>
  </si>
  <si>
    <t>81.4</t>
  </si>
  <si>
    <t>3.6</t>
  </si>
  <si>
    <t>73.4</t>
  </si>
  <si>
    <t>4.1</t>
  </si>
  <si>
    <t>28.4</t>
  </si>
  <si>
    <t>17.7</t>
  </si>
  <si>
    <t>97.2</t>
  </si>
  <si>
    <t>73.2</t>
  </si>
  <si>
    <t>39.0</t>
  </si>
  <si>
    <t>18.5</t>
  </si>
  <si>
    <t>30.6</t>
  </si>
  <si>
    <t>75.4</t>
  </si>
  <si>
    <t>3.7</t>
  </si>
  <si>
    <t>35.2</t>
  </si>
  <si>
    <t>17.1</t>
  </si>
  <si>
    <t>28.3</t>
  </si>
  <si>
    <t>69.3</t>
  </si>
  <si>
    <t>51.6</t>
  </si>
  <si>
    <t>2.1</t>
  </si>
  <si>
    <t>47.6</t>
  </si>
  <si>
    <t>16.8</t>
  </si>
  <si>
    <t>25.4</t>
  </si>
  <si>
    <t>57.4</t>
  </si>
  <si>
    <t>32.2</t>
  </si>
  <si>
    <t>1.8</t>
  </si>
  <si>
    <t>41.1</t>
  </si>
  <si>
    <t>13.2</t>
  </si>
  <si>
    <t>50.0</t>
  </si>
  <si>
    <t>52.3</t>
  </si>
  <si>
    <t>32.6</t>
  </si>
  <si>
    <t>1.7</t>
  </si>
  <si>
    <t>13.1</t>
  </si>
  <si>
    <t>58.0</t>
  </si>
  <si>
    <t>52.9</t>
  </si>
  <si>
    <t>26.9</t>
  </si>
  <si>
    <t>1.4</t>
  </si>
  <si>
    <t>37.3</t>
  </si>
  <si>
    <t>12.6</t>
  </si>
  <si>
    <t>74.1</t>
  </si>
  <si>
    <t>41.8</t>
  </si>
  <si>
    <t>21.7</t>
  </si>
  <si>
    <t>1.1</t>
  </si>
  <si>
    <t>29.7</t>
  </si>
  <si>
    <t>1.3</t>
  </si>
  <si>
    <t>31.2</t>
  </si>
  <si>
    <t>18.3</t>
  </si>
  <si>
    <t>21.1</t>
  </si>
  <si>
    <t>53.5</t>
  </si>
  <si>
    <t>41.5</t>
  </si>
  <si>
    <t>23.3</t>
  </si>
  <si>
    <t>54.5</t>
  </si>
  <si>
    <t>25.9</t>
  </si>
  <si>
    <t>0.86</t>
  </si>
  <si>
    <t>47.4</t>
  </si>
  <si>
    <t>37.0</t>
  </si>
  <si>
    <t>1.2</t>
  </si>
  <si>
    <t>21.0</t>
  </si>
  <si>
    <t>0.97</t>
  </si>
  <si>
    <t>30.7</t>
  </si>
  <si>
    <t>16.2</t>
  </si>
  <si>
    <t>12.2</t>
  </si>
  <si>
    <t>26.4</t>
  </si>
  <si>
    <t>24.4</t>
  </si>
  <si>
    <t>15.7</t>
  </si>
  <si>
    <t>16.4</t>
  </si>
  <si>
    <t>35.1</t>
  </si>
  <si>
    <t>34.7</t>
  </si>
  <si>
    <t>41.6</t>
  </si>
  <si>
    <t>19.5</t>
  </si>
  <si>
    <t>47.1</t>
  </si>
  <si>
    <t>14.2</t>
  </si>
  <si>
    <t>9.9</t>
  </si>
  <si>
    <t>7.8</t>
  </si>
  <si>
    <t>21.4</t>
  </si>
  <si>
    <t>37.1</t>
  </si>
  <si>
    <t>1.6</t>
  </si>
  <si>
    <t>53.7</t>
  </si>
  <si>
    <t>38.4</t>
  </si>
  <si>
    <t>33.5</t>
  </si>
  <si>
    <t>30.3</t>
  </si>
  <si>
    <t>34.6</t>
  </si>
  <si>
    <t>42.5</t>
  </si>
  <si>
    <t>17.0</t>
  </si>
  <si>
    <t>58.5</t>
  </si>
  <si>
    <t>47.9</t>
  </si>
  <si>
    <t>57.7</t>
  </si>
  <si>
    <t>20.4</t>
  </si>
  <si>
    <t>31.5</t>
  </si>
  <si>
    <t>60.4</t>
  </si>
  <si>
    <t>53.2</t>
  </si>
  <si>
    <t>22.2</t>
  </si>
  <si>
    <t>31.1</t>
  </si>
  <si>
    <t>64.5</t>
  </si>
  <si>
    <t>41.2</t>
  </si>
  <si>
    <t>18.8</t>
  </si>
  <si>
    <t>23.8</t>
  </si>
  <si>
    <t>57.1</t>
  </si>
  <si>
    <t>43.0</t>
  </si>
  <si>
    <t>21.2</t>
  </si>
  <si>
    <t>24.2</t>
  </si>
  <si>
    <t>57.5</t>
  </si>
  <si>
    <t>24.6</t>
  </si>
  <si>
    <t>1.0</t>
  </si>
  <si>
    <t>39.6</t>
  </si>
  <si>
    <t>38.7</t>
  </si>
  <si>
    <t>22.7</t>
  </si>
  <si>
    <t>20.3</t>
  </si>
  <si>
    <t>43.5</t>
  </si>
  <si>
    <t>22.1</t>
  </si>
  <si>
    <t>23.9</t>
  </si>
  <si>
    <t>48.4</t>
  </si>
  <si>
    <t>51.5</t>
  </si>
  <si>
    <t>2.2</t>
  </si>
  <si>
    <t>32.9</t>
  </si>
  <si>
    <t>17.8</t>
  </si>
  <si>
    <t>31.7</t>
  </si>
  <si>
    <t>31.8</t>
  </si>
  <si>
    <t>15.9</t>
  </si>
  <si>
    <t>0.71</t>
  </si>
  <si>
    <t>30.2</t>
  </si>
  <si>
    <t>17.4</t>
  </si>
  <si>
    <t>19.0</t>
  </si>
  <si>
    <t>42.7</t>
  </si>
  <si>
    <t>11.5</t>
  </si>
  <si>
    <t>18.1</t>
  </si>
  <si>
    <t>11.1</t>
  </si>
  <si>
    <t>20.6</t>
  </si>
  <si>
    <t>0.88</t>
  </si>
  <si>
    <t>25.7</t>
  </si>
  <si>
    <t>34.4</t>
  </si>
  <si>
    <t>21.3</t>
  </si>
  <si>
    <t>56.6</t>
  </si>
  <si>
    <t>32.7</t>
  </si>
  <si>
    <t>40.8</t>
  </si>
  <si>
    <t>13.6</t>
  </si>
  <si>
    <t>39.8</t>
  </si>
  <si>
    <t>35.4</t>
  </si>
  <si>
    <t>14.9</t>
  </si>
  <si>
    <t>17.2</t>
  </si>
  <si>
    <t>Camus</t>
  </si>
  <si>
    <t>EspV_01Cam</t>
  </si>
  <si>
    <t>EspV_02Cam</t>
  </si>
  <si>
    <t>EspV_03Cam</t>
  </si>
  <si>
    <t>27.8</t>
  </si>
  <si>
    <t>24.7</t>
  </si>
  <si>
    <t>0.95</t>
  </si>
  <si>
    <t>65.9</t>
  </si>
  <si>
    <t>67.0</t>
  </si>
  <si>
    <t>39.5</t>
  </si>
  <si>
    <t>98.4</t>
  </si>
  <si>
    <t>21.5</t>
  </si>
  <si>
    <t>68.3</t>
  </si>
  <si>
    <t>EspV_05Mou</t>
  </si>
  <si>
    <t>EspV_06Mou</t>
  </si>
  <si>
    <t>Moulin</t>
  </si>
  <si>
    <t>EvEx_04Mou</t>
  </si>
  <si>
    <t>EvEx_05Mou</t>
  </si>
  <si>
    <t>EspV_04Mou</t>
  </si>
  <si>
    <t>18.6</t>
  </si>
  <si>
    <t>0.78</t>
  </si>
  <si>
    <t>62.9</t>
  </si>
  <si>
    <t>37.2</t>
  </si>
  <si>
    <t>75.7</t>
  </si>
  <si>
    <t>32.4</t>
  </si>
  <si>
    <t>37.5</t>
  </si>
  <si>
    <t>40.1</t>
  </si>
  <si>
    <t>76.7</t>
  </si>
  <si>
    <t>27.9</t>
  </si>
  <si>
    <t>36.5</t>
  </si>
  <si>
    <t>79.6</t>
  </si>
  <si>
    <t>36.1</t>
  </si>
  <si>
    <t>91.4</t>
  </si>
  <si>
    <t>31.4</t>
  </si>
  <si>
    <t>61.3</t>
  </si>
  <si>
    <t>70.7</t>
  </si>
  <si>
    <t>20.7</t>
  </si>
  <si>
    <t>0.85</t>
  </si>
  <si>
    <t>36.2</t>
  </si>
  <si>
    <t>77.3</t>
  </si>
  <si>
    <t>73.5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</si>
</sst>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39B6-6D61-4022-90E6-927F7079B10A}">
  <dimension ref="A1:BM128"/>
  <sheetViews>
    <sheetView tabSelected="1" zoomScale="89" zoomScaleNormal="89" workbookViewId="0">
      <pane ySplit="1" topLeftCell="A47" activePane="bottomLeft" state="frozen"/>
      <selection pane="bottomLeft" activeCell="BH141" sqref="BH141"/>
    </sheetView>
  </sheetViews>
  <sheetFormatPr baseColWidth="10" defaultRowHeight="13.8"/>
  <cols>
    <col min="37" max="37" width="20.8984375" customWidth="1"/>
    <col min="49" max="49" width="16.8984375" customWidth="1"/>
    <col min="63" max="63" width="12.796875" customWidth="1"/>
  </cols>
  <sheetData>
    <row r="1" spans="1:65">
      <c r="A1" t="s">
        <v>0</v>
      </c>
      <c r="B1" t="s">
        <v>174</v>
      </c>
      <c r="C1" t="s">
        <v>1</v>
      </c>
      <c r="D1" t="s">
        <v>2</v>
      </c>
      <c r="E1" t="s">
        <v>176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175</v>
      </c>
      <c r="T1" t="s">
        <v>132</v>
      </c>
      <c r="U1" t="s">
        <v>133</v>
      </c>
      <c r="V1" t="s">
        <v>134</v>
      </c>
      <c r="W1" t="s">
        <v>131</v>
      </c>
      <c r="X1" t="s">
        <v>135</v>
      </c>
      <c r="Y1" t="s">
        <v>142</v>
      </c>
      <c r="Z1" t="s">
        <v>143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179</v>
      </c>
      <c r="BL1" t="s">
        <v>178</v>
      </c>
      <c r="BM1" t="s">
        <v>205</v>
      </c>
    </row>
    <row r="2" spans="1:65">
      <c r="A2" t="s">
        <v>50</v>
      </c>
      <c r="B2">
        <v>2021</v>
      </c>
      <c r="C2" t="s">
        <v>13</v>
      </c>
      <c r="D2" t="s">
        <v>177</v>
      </c>
      <c r="E2">
        <v>1</v>
      </c>
      <c r="F2">
        <v>0.12</v>
      </c>
      <c r="G2">
        <v>1E-3</v>
      </c>
      <c r="H2">
        <v>5.1999999999999998E-2</v>
      </c>
      <c r="I2">
        <v>0.38200000000000001</v>
      </c>
      <c r="J2">
        <v>0.38300000000000001</v>
      </c>
      <c r="K2">
        <v>6.2E-2</v>
      </c>
      <c r="L2">
        <v>3</v>
      </c>
      <c r="M2">
        <v>1</v>
      </c>
      <c r="N2">
        <v>3</v>
      </c>
      <c r="O2">
        <v>6</v>
      </c>
      <c r="P2">
        <v>6</v>
      </c>
      <c r="Q2">
        <v>2</v>
      </c>
      <c r="R2">
        <v>1.3220986077633901</v>
      </c>
      <c r="S2">
        <v>3</v>
      </c>
      <c r="T2">
        <v>0</v>
      </c>
      <c r="U2">
        <v>0</v>
      </c>
      <c r="V2">
        <v>11.6</v>
      </c>
      <c r="W2">
        <v>37.299999999999997</v>
      </c>
      <c r="X2">
        <v>172</v>
      </c>
      <c r="Y2">
        <v>216.2</v>
      </c>
      <c r="Z2">
        <v>612</v>
      </c>
      <c r="AA2">
        <v>30.7</v>
      </c>
      <c r="AB2">
        <v>1.6</v>
      </c>
      <c r="AC2" t="s">
        <v>206</v>
      </c>
      <c r="AD2" t="s">
        <v>207</v>
      </c>
      <c r="AE2" t="s">
        <v>208</v>
      </c>
      <c r="AF2" t="s">
        <v>209</v>
      </c>
      <c r="BJ2">
        <v>0</v>
      </c>
      <c r="BK2">
        <v>0</v>
      </c>
      <c r="BL2">
        <v>3</v>
      </c>
      <c r="BM2">
        <f>(BK2/BL2)*100</f>
        <v>0</v>
      </c>
    </row>
    <row r="3" spans="1:65">
      <c r="A3" t="s">
        <v>50</v>
      </c>
      <c r="B3">
        <v>2021</v>
      </c>
      <c r="C3" t="s">
        <v>13</v>
      </c>
      <c r="D3" t="s">
        <v>55</v>
      </c>
      <c r="E3">
        <v>0</v>
      </c>
      <c r="F3">
        <v>0.12</v>
      </c>
      <c r="G3">
        <v>1E-3</v>
      </c>
      <c r="H3">
        <v>5.1999999999999998E-2</v>
      </c>
      <c r="I3">
        <v>0.38200000000000001</v>
      </c>
      <c r="J3">
        <v>0.38300000000000001</v>
      </c>
      <c r="K3">
        <v>6.2E-2</v>
      </c>
      <c r="L3">
        <v>3</v>
      </c>
      <c r="M3">
        <v>1</v>
      </c>
      <c r="N3">
        <v>3</v>
      </c>
      <c r="O3">
        <v>6</v>
      </c>
      <c r="P3">
        <v>6</v>
      </c>
      <c r="Q3">
        <v>2</v>
      </c>
      <c r="R3">
        <v>1.3220986077633901</v>
      </c>
      <c r="S3">
        <v>3</v>
      </c>
      <c r="T3">
        <v>0</v>
      </c>
      <c r="U3">
        <v>1</v>
      </c>
      <c r="V3">
        <v>11.6</v>
      </c>
      <c r="W3">
        <v>45.7</v>
      </c>
      <c r="X3">
        <v>167</v>
      </c>
      <c r="Y3">
        <v>204.2</v>
      </c>
      <c r="Z3">
        <v>629</v>
      </c>
      <c r="AA3">
        <v>42.5</v>
      </c>
      <c r="AB3">
        <v>1.6</v>
      </c>
      <c r="AC3">
        <v>54.4</v>
      </c>
      <c r="AD3">
        <v>14.9</v>
      </c>
      <c r="AE3">
        <v>32.200000000000003</v>
      </c>
      <c r="AF3">
        <v>49.4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f>COUNTIF(AG3:BI3,"&lt;&gt;"&amp;0)</f>
        <v>4</v>
      </c>
      <c r="BK3">
        <v>3</v>
      </c>
      <c r="BL3">
        <v>3</v>
      </c>
      <c r="BM3">
        <f t="shared" ref="BM3:BM63" si="0">(BK3/BL3)*100</f>
        <v>100</v>
      </c>
    </row>
    <row r="4" spans="1:65">
      <c r="A4" t="s">
        <v>50</v>
      </c>
      <c r="B4">
        <v>2021</v>
      </c>
      <c r="C4" t="s">
        <v>13</v>
      </c>
      <c r="D4" t="s">
        <v>56</v>
      </c>
      <c r="E4">
        <v>4</v>
      </c>
      <c r="F4">
        <v>0.12</v>
      </c>
      <c r="G4">
        <v>1E-3</v>
      </c>
      <c r="H4">
        <v>5.1999999999999998E-2</v>
      </c>
      <c r="I4">
        <v>0.38200000000000001</v>
      </c>
      <c r="J4">
        <v>0.38300000000000001</v>
      </c>
      <c r="K4">
        <v>6.2E-2</v>
      </c>
      <c r="L4">
        <v>3</v>
      </c>
      <c r="M4">
        <v>1</v>
      </c>
      <c r="N4">
        <v>3</v>
      </c>
      <c r="O4">
        <v>6</v>
      </c>
      <c r="P4">
        <v>6</v>
      </c>
      <c r="Q4">
        <v>2</v>
      </c>
      <c r="R4">
        <v>1.3220986077633901</v>
      </c>
      <c r="S4">
        <v>3</v>
      </c>
      <c r="T4">
        <v>0</v>
      </c>
      <c r="U4">
        <v>0</v>
      </c>
      <c r="V4">
        <v>11.6</v>
      </c>
      <c r="W4">
        <v>104.9</v>
      </c>
      <c r="X4">
        <v>149</v>
      </c>
      <c r="Y4">
        <v>186.7</v>
      </c>
      <c r="Z4">
        <v>664</v>
      </c>
      <c r="AA4">
        <v>34.700000000000003</v>
      </c>
      <c r="AB4">
        <v>1.7</v>
      </c>
      <c r="AC4">
        <v>57.8</v>
      </c>
      <c r="AD4">
        <v>15.1</v>
      </c>
      <c r="AE4">
        <v>26.8</v>
      </c>
      <c r="AF4">
        <v>51.9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 t="shared" ref="BJ4:BJ90" si="1">COUNTIF(AG4:BI4,"&lt;&gt;"&amp;0)</f>
        <v>1</v>
      </c>
      <c r="BK4">
        <v>1</v>
      </c>
      <c r="BL4">
        <v>10</v>
      </c>
      <c r="BM4">
        <f t="shared" si="0"/>
        <v>10</v>
      </c>
    </row>
    <row r="5" spans="1:65">
      <c r="A5" t="s">
        <v>30</v>
      </c>
      <c r="B5">
        <v>2021</v>
      </c>
      <c r="C5" t="s">
        <v>13</v>
      </c>
      <c r="D5" t="s">
        <v>33</v>
      </c>
      <c r="E5">
        <v>1</v>
      </c>
      <c r="F5">
        <v>8.9999999999999993E-3</v>
      </c>
      <c r="G5">
        <v>0</v>
      </c>
      <c r="H5">
        <v>8.4000000000000005E-2</v>
      </c>
      <c r="I5">
        <v>0.14399999999999999</v>
      </c>
      <c r="J5">
        <v>0.71099999999999997</v>
      </c>
      <c r="K5">
        <v>5.1999999999999998E-2</v>
      </c>
      <c r="L5">
        <v>2</v>
      </c>
      <c r="M5">
        <v>0</v>
      </c>
      <c r="N5">
        <v>3</v>
      </c>
      <c r="O5">
        <v>7</v>
      </c>
      <c r="P5">
        <v>3</v>
      </c>
      <c r="Q5">
        <v>1</v>
      </c>
      <c r="R5">
        <v>0.92552764419845601</v>
      </c>
      <c r="S5">
        <v>3</v>
      </c>
      <c r="T5">
        <v>0</v>
      </c>
      <c r="U5">
        <v>1</v>
      </c>
      <c r="V5">
        <v>10.7</v>
      </c>
      <c r="W5">
        <v>44.3</v>
      </c>
      <c r="X5">
        <v>212</v>
      </c>
      <c r="Y5">
        <v>213.4</v>
      </c>
      <c r="Z5">
        <v>575</v>
      </c>
      <c r="AA5">
        <v>32.9</v>
      </c>
      <c r="AB5">
        <v>1.6</v>
      </c>
      <c r="AC5">
        <v>52.1</v>
      </c>
      <c r="AD5">
        <v>18.3</v>
      </c>
      <c r="AE5">
        <v>31.6</v>
      </c>
      <c r="AF5">
        <v>63.3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2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f t="shared" si="1"/>
        <v>2</v>
      </c>
      <c r="BK5">
        <v>3</v>
      </c>
      <c r="BL5">
        <v>4</v>
      </c>
      <c r="BM5">
        <f t="shared" si="0"/>
        <v>75</v>
      </c>
    </row>
    <row r="6" spans="1:65">
      <c r="A6" t="s">
        <v>30</v>
      </c>
      <c r="B6">
        <v>2021</v>
      </c>
      <c r="C6" t="s">
        <v>13</v>
      </c>
      <c r="D6" t="s">
        <v>34</v>
      </c>
      <c r="E6">
        <v>0</v>
      </c>
      <c r="F6">
        <v>8.9999999999999993E-3</v>
      </c>
      <c r="G6">
        <v>0</v>
      </c>
      <c r="H6">
        <v>8.4000000000000005E-2</v>
      </c>
      <c r="I6">
        <v>0.14399999999999999</v>
      </c>
      <c r="J6">
        <v>0.71099999999999997</v>
      </c>
      <c r="K6">
        <v>5.1999999999999998E-2</v>
      </c>
      <c r="L6">
        <v>2</v>
      </c>
      <c r="M6">
        <v>0</v>
      </c>
      <c r="N6">
        <v>3</v>
      </c>
      <c r="O6">
        <v>7</v>
      </c>
      <c r="P6">
        <v>3</v>
      </c>
      <c r="Q6">
        <v>1</v>
      </c>
      <c r="R6">
        <v>0.92552764419845601</v>
      </c>
      <c r="S6">
        <v>3</v>
      </c>
      <c r="T6">
        <v>0</v>
      </c>
      <c r="U6">
        <v>1</v>
      </c>
      <c r="V6">
        <v>10.7</v>
      </c>
      <c r="W6">
        <v>225.3</v>
      </c>
      <c r="X6">
        <v>193</v>
      </c>
      <c r="Y6">
        <v>213</v>
      </c>
      <c r="Z6">
        <v>595</v>
      </c>
      <c r="AA6">
        <v>28.9</v>
      </c>
      <c r="AB6">
        <v>1.5</v>
      </c>
      <c r="AC6">
        <v>53.6</v>
      </c>
      <c r="AD6">
        <v>16.600000000000001</v>
      </c>
      <c r="AE6">
        <v>27.5</v>
      </c>
      <c r="AF6">
        <v>56.3</v>
      </c>
      <c r="AG6">
        <v>3</v>
      </c>
      <c r="AH6">
        <v>0</v>
      </c>
      <c r="AI6">
        <v>0</v>
      </c>
      <c r="AJ6">
        <v>0</v>
      </c>
      <c r="AK6">
        <v>2</v>
      </c>
      <c r="AL6">
        <v>0</v>
      </c>
      <c r="AM6">
        <v>5</v>
      </c>
      <c r="AN6">
        <v>1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f t="shared" si="1"/>
        <v>6</v>
      </c>
      <c r="BK6">
        <v>13</v>
      </c>
      <c r="BL6">
        <v>18</v>
      </c>
      <c r="BM6">
        <f t="shared" si="0"/>
        <v>72.222222222222214</v>
      </c>
    </row>
    <row r="7" spans="1:65">
      <c r="A7" t="s">
        <v>30</v>
      </c>
      <c r="B7">
        <v>2021</v>
      </c>
      <c r="C7" t="s">
        <v>13</v>
      </c>
      <c r="D7" t="s">
        <v>35</v>
      </c>
      <c r="E7">
        <v>1</v>
      </c>
      <c r="F7">
        <v>8.9999999999999993E-3</v>
      </c>
      <c r="G7">
        <v>0</v>
      </c>
      <c r="H7">
        <v>8.4000000000000005E-2</v>
      </c>
      <c r="I7">
        <v>0.14399999999999999</v>
      </c>
      <c r="J7">
        <v>0.71099999999999997</v>
      </c>
      <c r="K7">
        <v>5.1999999999999998E-2</v>
      </c>
      <c r="L7">
        <v>2</v>
      </c>
      <c r="M7">
        <v>0</v>
      </c>
      <c r="N7">
        <v>3</v>
      </c>
      <c r="O7">
        <v>7</v>
      </c>
      <c r="P7">
        <v>3</v>
      </c>
      <c r="Q7">
        <v>1</v>
      </c>
      <c r="R7">
        <v>0.92552764419845601</v>
      </c>
      <c r="S7">
        <v>3</v>
      </c>
      <c r="T7">
        <v>0</v>
      </c>
      <c r="U7">
        <v>1</v>
      </c>
      <c r="V7">
        <v>10.7</v>
      </c>
      <c r="W7">
        <v>68</v>
      </c>
      <c r="X7">
        <v>254</v>
      </c>
      <c r="Y7">
        <v>228</v>
      </c>
      <c r="Z7">
        <v>518</v>
      </c>
      <c r="AA7">
        <v>59.9</v>
      </c>
      <c r="AB7">
        <v>2.5</v>
      </c>
      <c r="AC7">
        <v>46.1</v>
      </c>
      <c r="AD7">
        <v>16.5</v>
      </c>
      <c r="AE7">
        <v>27.6</v>
      </c>
      <c r="AF7">
        <v>69.2</v>
      </c>
      <c r="AG7">
        <v>0</v>
      </c>
      <c r="AH7">
        <v>0</v>
      </c>
      <c r="AI7">
        <v>0</v>
      </c>
      <c r="AJ7">
        <v>0</v>
      </c>
      <c r="AK7">
        <v>6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f t="shared" si="1"/>
        <v>2</v>
      </c>
      <c r="BK7">
        <v>6</v>
      </c>
      <c r="BL7">
        <v>6</v>
      </c>
      <c r="BM7">
        <f t="shared" si="0"/>
        <v>100</v>
      </c>
    </row>
    <row r="8" spans="1:65">
      <c r="A8" t="s">
        <v>30</v>
      </c>
      <c r="B8">
        <v>2021</v>
      </c>
      <c r="C8" s="1" t="s">
        <v>16</v>
      </c>
      <c r="D8" t="s">
        <v>36</v>
      </c>
      <c r="E8" s="2">
        <v>1</v>
      </c>
      <c r="F8">
        <v>8.9999999999999993E-3</v>
      </c>
      <c r="G8">
        <v>0</v>
      </c>
      <c r="H8">
        <v>8.4000000000000005E-2</v>
      </c>
      <c r="I8">
        <v>0.14399999999999999</v>
      </c>
      <c r="J8">
        <v>0.71099999999999997</v>
      </c>
      <c r="K8">
        <v>5.1999999999999998E-2</v>
      </c>
      <c r="L8">
        <v>2</v>
      </c>
      <c r="M8">
        <v>0</v>
      </c>
      <c r="N8">
        <v>3</v>
      </c>
      <c r="O8">
        <v>7</v>
      </c>
      <c r="P8">
        <v>3</v>
      </c>
      <c r="Q8">
        <v>1</v>
      </c>
      <c r="R8">
        <v>0.92552764419845601</v>
      </c>
      <c r="S8">
        <v>3</v>
      </c>
      <c r="T8">
        <v>1</v>
      </c>
      <c r="U8">
        <v>1</v>
      </c>
      <c r="V8">
        <v>10.7</v>
      </c>
      <c r="W8">
        <v>96.45</v>
      </c>
      <c r="X8">
        <v>360</v>
      </c>
      <c r="Y8">
        <v>264</v>
      </c>
      <c r="Z8">
        <v>376</v>
      </c>
      <c r="AA8">
        <v>31.1</v>
      </c>
      <c r="AB8">
        <v>1.1000000000000001</v>
      </c>
      <c r="AC8">
        <v>72.599999999999994</v>
      </c>
      <c r="AD8">
        <v>16.2</v>
      </c>
      <c r="AE8">
        <v>59.9</v>
      </c>
      <c r="AF8">
        <v>98.3</v>
      </c>
      <c r="AG8">
        <v>1</v>
      </c>
      <c r="AH8">
        <v>2</v>
      </c>
      <c r="AI8">
        <v>0</v>
      </c>
      <c r="AJ8">
        <v>0</v>
      </c>
      <c r="AK8">
        <v>0</v>
      </c>
      <c r="AL8">
        <v>0</v>
      </c>
      <c r="AM8">
        <v>6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f t="shared" si="1"/>
        <v>4</v>
      </c>
      <c r="BK8">
        <v>7</v>
      </c>
      <c r="BL8">
        <v>7</v>
      </c>
      <c r="BM8">
        <f t="shared" si="0"/>
        <v>100</v>
      </c>
    </row>
    <row r="9" spans="1:65">
      <c r="A9" t="s">
        <v>99</v>
      </c>
      <c r="B9">
        <v>2021</v>
      </c>
      <c r="C9" t="s">
        <v>13</v>
      </c>
      <c r="D9" t="s">
        <v>102</v>
      </c>
      <c r="E9">
        <v>2</v>
      </c>
      <c r="F9">
        <v>7.8E-2</v>
      </c>
      <c r="G9">
        <v>0</v>
      </c>
      <c r="H9">
        <v>1.0999999999999999E-2</v>
      </c>
      <c r="I9">
        <v>0.25700000000000001</v>
      </c>
      <c r="J9">
        <v>0.58799999999999997</v>
      </c>
      <c r="K9">
        <v>6.6000000000000003E-2</v>
      </c>
      <c r="L9">
        <v>1</v>
      </c>
      <c r="M9">
        <v>0</v>
      </c>
      <c r="N9">
        <v>3</v>
      </c>
      <c r="O9">
        <v>6</v>
      </c>
      <c r="P9">
        <v>8</v>
      </c>
      <c r="Q9">
        <v>3</v>
      </c>
      <c r="R9">
        <v>1.09119042803189</v>
      </c>
      <c r="S9">
        <v>3</v>
      </c>
      <c r="T9">
        <v>0</v>
      </c>
      <c r="U9">
        <v>1</v>
      </c>
      <c r="V9">
        <v>19</v>
      </c>
      <c r="W9">
        <v>31.5</v>
      </c>
      <c r="X9">
        <v>126</v>
      </c>
      <c r="Y9">
        <v>130.80000000000001</v>
      </c>
      <c r="Z9">
        <v>743</v>
      </c>
      <c r="AA9">
        <v>36.700000000000003</v>
      </c>
      <c r="AB9">
        <v>1.8</v>
      </c>
      <c r="AC9">
        <v>17.100000000000001</v>
      </c>
      <c r="AD9">
        <v>9.9</v>
      </c>
      <c r="AE9">
        <v>18.5</v>
      </c>
      <c r="AF9">
        <v>38.4</v>
      </c>
      <c r="AG9">
        <v>1</v>
      </c>
      <c r="AH9">
        <v>0</v>
      </c>
      <c r="AI9">
        <v>2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f t="shared" si="1"/>
        <v>3</v>
      </c>
      <c r="BK9">
        <v>2</v>
      </c>
      <c r="BL9">
        <v>3</v>
      </c>
      <c r="BM9">
        <f t="shared" si="0"/>
        <v>66.666666666666657</v>
      </c>
    </row>
    <row r="10" spans="1:65">
      <c r="A10" t="s">
        <v>99</v>
      </c>
      <c r="B10">
        <v>2021</v>
      </c>
      <c r="C10" t="s">
        <v>13</v>
      </c>
      <c r="D10" t="s">
        <v>103</v>
      </c>
      <c r="E10">
        <v>0</v>
      </c>
      <c r="F10">
        <v>7.8E-2</v>
      </c>
      <c r="G10">
        <v>0</v>
      </c>
      <c r="H10">
        <v>1.0999999999999999E-2</v>
      </c>
      <c r="I10">
        <v>0.25700000000000001</v>
      </c>
      <c r="J10">
        <v>0.58799999999999997</v>
      </c>
      <c r="K10">
        <v>6.6000000000000003E-2</v>
      </c>
      <c r="L10">
        <v>1</v>
      </c>
      <c r="M10">
        <v>0</v>
      </c>
      <c r="N10">
        <v>3</v>
      </c>
      <c r="O10">
        <v>6</v>
      </c>
      <c r="P10">
        <v>8</v>
      </c>
      <c r="Q10">
        <v>3</v>
      </c>
      <c r="R10">
        <v>1.09119042803189</v>
      </c>
      <c r="S10">
        <v>3</v>
      </c>
      <c r="T10">
        <v>0</v>
      </c>
      <c r="U10">
        <v>1</v>
      </c>
      <c r="V10">
        <v>19</v>
      </c>
      <c r="W10">
        <v>91.6</v>
      </c>
      <c r="X10">
        <v>339</v>
      </c>
      <c r="Y10">
        <v>297</v>
      </c>
      <c r="Z10">
        <v>364</v>
      </c>
      <c r="AA10">
        <v>52.4</v>
      </c>
      <c r="AB10">
        <v>3</v>
      </c>
      <c r="AC10">
        <v>54.5</v>
      </c>
      <c r="AD10">
        <v>18.899999999999999</v>
      </c>
      <c r="AE10">
        <v>60.1</v>
      </c>
      <c r="AF10">
        <v>96.8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f t="shared" si="1"/>
        <v>3</v>
      </c>
      <c r="BK10">
        <v>3</v>
      </c>
      <c r="BL10">
        <v>6</v>
      </c>
      <c r="BM10">
        <f t="shared" si="0"/>
        <v>50</v>
      </c>
    </row>
    <row r="11" spans="1:65">
      <c r="A11" t="s">
        <v>99</v>
      </c>
      <c r="B11">
        <v>2021</v>
      </c>
      <c r="C11" t="s">
        <v>13</v>
      </c>
      <c r="D11" t="s">
        <v>104</v>
      </c>
      <c r="E11">
        <v>0</v>
      </c>
      <c r="F11">
        <v>7.8E-2</v>
      </c>
      <c r="G11">
        <v>0</v>
      </c>
      <c r="H11">
        <v>1.0999999999999999E-2</v>
      </c>
      <c r="I11">
        <v>0.25700000000000001</v>
      </c>
      <c r="J11">
        <v>0.58799999999999997</v>
      </c>
      <c r="K11">
        <v>6.6000000000000003E-2</v>
      </c>
      <c r="L11">
        <v>1</v>
      </c>
      <c r="M11">
        <v>0</v>
      </c>
      <c r="N11">
        <v>3</v>
      </c>
      <c r="O11">
        <v>6</v>
      </c>
      <c r="P11">
        <v>8</v>
      </c>
      <c r="Q11">
        <v>3</v>
      </c>
      <c r="R11">
        <v>1.09119042803189</v>
      </c>
      <c r="S11">
        <v>3</v>
      </c>
      <c r="T11">
        <v>0</v>
      </c>
      <c r="U11">
        <v>1</v>
      </c>
      <c r="V11">
        <v>19</v>
      </c>
      <c r="W11">
        <v>58.3</v>
      </c>
      <c r="X11">
        <v>352</v>
      </c>
      <c r="Y11">
        <v>290</v>
      </c>
      <c r="Z11">
        <v>358</v>
      </c>
      <c r="AA11">
        <v>48.8</v>
      </c>
      <c r="AB11">
        <v>2.8</v>
      </c>
      <c r="AC11">
        <v>46.5</v>
      </c>
      <c r="AD11">
        <v>16</v>
      </c>
      <c r="AE11">
        <v>46.2</v>
      </c>
      <c r="AF11">
        <v>74.3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f t="shared" si="1"/>
        <v>1</v>
      </c>
      <c r="BK11">
        <v>1</v>
      </c>
      <c r="BL11">
        <v>3</v>
      </c>
      <c r="BM11">
        <f t="shared" si="0"/>
        <v>33.333333333333329</v>
      </c>
    </row>
    <row r="12" spans="1:65">
      <c r="A12" t="s">
        <v>67</v>
      </c>
      <c r="B12">
        <v>2022</v>
      </c>
      <c r="C12" t="s">
        <v>13</v>
      </c>
      <c r="D12" t="s">
        <v>68</v>
      </c>
      <c r="E12">
        <v>1</v>
      </c>
      <c r="F12">
        <v>0.27</v>
      </c>
      <c r="G12">
        <v>4.7E-2</v>
      </c>
      <c r="H12">
        <v>0.03</v>
      </c>
      <c r="I12">
        <v>0.10299999999999999</v>
      </c>
      <c r="J12">
        <v>0.44600000000000001</v>
      </c>
      <c r="K12">
        <v>0.10299999999999999</v>
      </c>
      <c r="L12">
        <v>5</v>
      </c>
      <c r="M12">
        <v>3</v>
      </c>
      <c r="N12">
        <v>5</v>
      </c>
      <c r="O12">
        <v>9</v>
      </c>
      <c r="P12">
        <v>9</v>
      </c>
      <c r="Q12">
        <v>1</v>
      </c>
      <c r="R12">
        <v>1.43224449894066</v>
      </c>
      <c r="S12">
        <v>2</v>
      </c>
      <c r="T12">
        <v>0</v>
      </c>
      <c r="U12">
        <v>1</v>
      </c>
      <c r="V12">
        <v>11.7</v>
      </c>
      <c r="W12">
        <v>52.4</v>
      </c>
      <c r="X12">
        <v>392</v>
      </c>
      <c r="Y12">
        <v>264</v>
      </c>
      <c r="Z12">
        <v>344</v>
      </c>
      <c r="AA12">
        <v>68.2</v>
      </c>
      <c r="AB12">
        <v>3.7</v>
      </c>
      <c r="AC12">
        <v>38.5</v>
      </c>
      <c r="AD12">
        <v>18.100000000000001</v>
      </c>
      <c r="AE12">
        <v>30.7</v>
      </c>
      <c r="AF12">
        <v>75.2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f t="shared" si="1"/>
        <v>2</v>
      </c>
      <c r="BK12">
        <v>2</v>
      </c>
      <c r="BL12">
        <v>4</v>
      </c>
      <c r="BM12">
        <f t="shared" si="0"/>
        <v>50</v>
      </c>
    </row>
    <row r="13" spans="1:65">
      <c r="A13" t="s">
        <v>67</v>
      </c>
      <c r="B13">
        <v>2022</v>
      </c>
      <c r="C13" t="s">
        <v>13</v>
      </c>
      <c r="D13" t="s">
        <v>182</v>
      </c>
      <c r="E13">
        <v>0</v>
      </c>
      <c r="F13">
        <v>0.27</v>
      </c>
      <c r="G13">
        <v>4.7E-2</v>
      </c>
      <c r="H13">
        <v>0.03</v>
      </c>
      <c r="I13">
        <v>0.10299999999999999</v>
      </c>
      <c r="J13">
        <v>0.44600000000000001</v>
      </c>
      <c r="K13">
        <v>0.10299999999999999</v>
      </c>
      <c r="L13">
        <v>5</v>
      </c>
      <c r="M13">
        <v>3</v>
      </c>
      <c r="N13">
        <v>5</v>
      </c>
      <c r="O13">
        <v>9</v>
      </c>
      <c r="P13">
        <v>9</v>
      </c>
      <c r="Q13">
        <v>1</v>
      </c>
      <c r="R13">
        <v>1.43224449894066</v>
      </c>
      <c r="S13">
        <v>2</v>
      </c>
      <c r="T13">
        <v>0</v>
      </c>
      <c r="U13">
        <v>0</v>
      </c>
      <c r="V13">
        <v>11.7</v>
      </c>
      <c r="W13">
        <v>23.85</v>
      </c>
      <c r="X13">
        <v>373</v>
      </c>
      <c r="Y13">
        <v>257</v>
      </c>
      <c r="Z13">
        <v>371</v>
      </c>
      <c r="AA13" t="s">
        <v>216</v>
      </c>
      <c r="AB13" t="s">
        <v>217</v>
      </c>
      <c r="AC13" t="s">
        <v>220</v>
      </c>
      <c r="AD13" t="s">
        <v>221</v>
      </c>
      <c r="AE13" t="s">
        <v>222</v>
      </c>
      <c r="AF13" t="s">
        <v>223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</v>
      </c>
      <c r="BM13">
        <f t="shared" si="0"/>
        <v>0</v>
      </c>
    </row>
    <row r="14" spans="1:65">
      <c r="A14" t="s">
        <v>67</v>
      </c>
      <c r="B14">
        <v>2022</v>
      </c>
      <c r="C14" t="s">
        <v>13</v>
      </c>
      <c r="D14" t="s">
        <v>183</v>
      </c>
      <c r="E14">
        <v>0</v>
      </c>
      <c r="F14">
        <v>0.27</v>
      </c>
      <c r="G14">
        <v>4.7E-2</v>
      </c>
      <c r="H14">
        <v>0.03</v>
      </c>
      <c r="I14">
        <v>0.10299999999999999</v>
      </c>
      <c r="J14">
        <v>0.44600000000000001</v>
      </c>
      <c r="K14">
        <v>0.10299999999999999</v>
      </c>
      <c r="L14">
        <v>5</v>
      </c>
      <c r="M14">
        <v>3</v>
      </c>
      <c r="N14">
        <v>5</v>
      </c>
      <c r="O14">
        <v>9</v>
      </c>
      <c r="P14">
        <v>9</v>
      </c>
      <c r="Q14">
        <v>1</v>
      </c>
      <c r="R14">
        <v>1.43224449894066</v>
      </c>
      <c r="S14">
        <v>2</v>
      </c>
      <c r="T14">
        <v>0</v>
      </c>
      <c r="U14">
        <v>0</v>
      </c>
      <c r="V14">
        <v>11.7</v>
      </c>
      <c r="W14">
        <v>28.9</v>
      </c>
      <c r="X14">
        <v>401</v>
      </c>
      <c r="Y14">
        <v>279</v>
      </c>
      <c r="Z14">
        <v>319</v>
      </c>
      <c r="AA14" t="s">
        <v>218</v>
      </c>
      <c r="AB14" t="s">
        <v>219</v>
      </c>
      <c r="AC14" t="s">
        <v>224</v>
      </c>
      <c r="AD14" t="s">
        <v>225</v>
      </c>
      <c r="AE14" t="s">
        <v>226</v>
      </c>
      <c r="AF14">
        <v>126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>
        <f t="shared" si="0"/>
        <v>0</v>
      </c>
    </row>
    <row r="15" spans="1:65">
      <c r="A15" t="s">
        <v>67</v>
      </c>
      <c r="B15">
        <v>2022</v>
      </c>
      <c r="C15" t="s">
        <v>13</v>
      </c>
      <c r="D15" t="s">
        <v>69</v>
      </c>
      <c r="E15">
        <v>1</v>
      </c>
      <c r="F15">
        <v>0.27</v>
      </c>
      <c r="G15">
        <v>4.7E-2</v>
      </c>
      <c r="H15">
        <v>0.03</v>
      </c>
      <c r="I15">
        <v>0.10299999999999999</v>
      </c>
      <c r="J15">
        <v>0.44600000000000001</v>
      </c>
      <c r="K15">
        <v>0.10299999999999999</v>
      </c>
      <c r="L15">
        <v>5</v>
      </c>
      <c r="M15">
        <v>3</v>
      </c>
      <c r="N15">
        <v>5</v>
      </c>
      <c r="O15">
        <v>9</v>
      </c>
      <c r="P15">
        <v>9</v>
      </c>
      <c r="Q15">
        <v>1</v>
      </c>
      <c r="R15">
        <v>1.43224449894066</v>
      </c>
      <c r="S15">
        <v>2</v>
      </c>
      <c r="T15">
        <v>0</v>
      </c>
      <c r="U15">
        <v>0</v>
      </c>
      <c r="V15">
        <v>11.7</v>
      </c>
      <c r="W15">
        <v>70.7</v>
      </c>
      <c r="X15">
        <v>400</v>
      </c>
      <c r="Y15">
        <v>282</v>
      </c>
      <c r="Z15">
        <v>319</v>
      </c>
      <c r="AA15">
        <v>67.599999999999994</v>
      </c>
      <c r="AB15">
        <v>3.7</v>
      </c>
      <c r="AC15">
        <v>38.6</v>
      </c>
      <c r="AD15">
        <v>17.899999999999999</v>
      </c>
      <c r="AE15">
        <v>28.6</v>
      </c>
      <c r="AF15">
        <v>76.5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f t="shared" si="1"/>
        <v>2</v>
      </c>
      <c r="BK15">
        <v>2</v>
      </c>
      <c r="BL15">
        <v>5</v>
      </c>
      <c r="BM15">
        <f t="shared" si="0"/>
        <v>40</v>
      </c>
    </row>
    <row r="16" spans="1:65">
      <c r="A16" t="s">
        <v>63</v>
      </c>
      <c r="B16">
        <v>2022</v>
      </c>
      <c r="C16" t="s">
        <v>13</v>
      </c>
      <c r="D16" t="s">
        <v>64</v>
      </c>
      <c r="E16">
        <v>3</v>
      </c>
      <c r="F16">
        <v>0.19400000000000001</v>
      </c>
      <c r="G16">
        <v>4.2999999999999997E-2</v>
      </c>
      <c r="H16">
        <v>3.4000000000000002E-2</v>
      </c>
      <c r="I16">
        <v>0.13400000000000001</v>
      </c>
      <c r="J16">
        <v>0.50800000000000001</v>
      </c>
      <c r="K16">
        <v>8.6999999999999994E-2</v>
      </c>
      <c r="L16">
        <v>3</v>
      </c>
      <c r="M16">
        <v>3</v>
      </c>
      <c r="N16">
        <v>7</v>
      </c>
      <c r="O16">
        <v>7</v>
      </c>
      <c r="P16">
        <v>8</v>
      </c>
      <c r="Q16">
        <v>1</v>
      </c>
      <c r="R16">
        <v>1.39410384698194</v>
      </c>
      <c r="S16">
        <v>2</v>
      </c>
      <c r="T16">
        <v>0</v>
      </c>
      <c r="U16">
        <v>0</v>
      </c>
      <c r="V16">
        <v>14.5</v>
      </c>
      <c r="W16">
        <v>40.6</v>
      </c>
      <c r="X16">
        <v>382</v>
      </c>
      <c r="Y16">
        <v>235.2</v>
      </c>
      <c r="Z16">
        <v>383</v>
      </c>
      <c r="AA16">
        <v>79.8</v>
      </c>
      <c r="AB16">
        <v>4</v>
      </c>
      <c r="AC16">
        <v>31.7</v>
      </c>
      <c r="AD16">
        <v>17</v>
      </c>
      <c r="AE16">
        <v>30.2</v>
      </c>
      <c r="AF16">
        <v>77.7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f t="shared" si="1"/>
        <v>1</v>
      </c>
      <c r="BK16">
        <v>1</v>
      </c>
      <c r="BL16">
        <v>3</v>
      </c>
      <c r="BM16">
        <f t="shared" si="0"/>
        <v>33.333333333333329</v>
      </c>
    </row>
    <row r="17" spans="1:65">
      <c r="A17" t="s">
        <v>63</v>
      </c>
      <c r="B17">
        <v>2022</v>
      </c>
      <c r="C17" t="s">
        <v>13</v>
      </c>
      <c r="D17" t="s">
        <v>65</v>
      </c>
      <c r="E17">
        <v>3</v>
      </c>
      <c r="F17">
        <v>0.19400000000000001</v>
      </c>
      <c r="G17">
        <v>4.2999999999999997E-2</v>
      </c>
      <c r="H17">
        <v>3.4000000000000002E-2</v>
      </c>
      <c r="I17">
        <v>0.13400000000000001</v>
      </c>
      <c r="J17">
        <v>0.50800000000000001</v>
      </c>
      <c r="K17">
        <v>8.6999999999999994E-2</v>
      </c>
      <c r="L17">
        <v>3</v>
      </c>
      <c r="M17">
        <v>3</v>
      </c>
      <c r="N17">
        <v>7</v>
      </c>
      <c r="O17">
        <v>7</v>
      </c>
      <c r="P17">
        <v>8</v>
      </c>
      <c r="Q17">
        <v>1</v>
      </c>
      <c r="R17">
        <v>1.39410384698194</v>
      </c>
      <c r="S17">
        <v>2</v>
      </c>
      <c r="T17">
        <v>0</v>
      </c>
      <c r="U17">
        <v>1</v>
      </c>
      <c r="V17">
        <v>14.5</v>
      </c>
      <c r="W17">
        <v>52.7</v>
      </c>
      <c r="X17">
        <v>379</v>
      </c>
      <c r="Y17">
        <v>246</v>
      </c>
      <c r="Z17">
        <v>376</v>
      </c>
      <c r="AA17">
        <v>52.2</v>
      </c>
      <c r="AB17">
        <v>3</v>
      </c>
      <c r="AC17">
        <v>34.5</v>
      </c>
      <c r="AD17">
        <v>17</v>
      </c>
      <c r="AE17">
        <v>27.3</v>
      </c>
      <c r="AF17">
        <v>71.599999999999994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f t="shared" si="1"/>
        <v>5</v>
      </c>
      <c r="BK17">
        <v>4</v>
      </c>
      <c r="BL17">
        <v>5</v>
      </c>
      <c r="BM17">
        <f t="shared" si="0"/>
        <v>80</v>
      </c>
    </row>
    <row r="18" spans="1:65">
      <c r="A18" t="s">
        <v>76</v>
      </c>
      <c r="B18">
        <v>2022</v>
      </c>
      <c r="C18" t="s">
        <v>13</v>
      </c>
      <c r="D18" t="s">
        <v>78</v>
      </c>
      <c r="E18">
        <v>2</v>
      </c>
      <c r="F18">
        <v>0.23400000000000001</v>
      </c>
      <c r="G18">
        <v>9.0999999999999998E-2</v>
      </c>
      <c r="H18">
        <v>8.9999999999999993E-3</v>
      </c>
      <c r="I18">
        <v>6.5000000000000002E-2</v>
      </c>
      <c r="J18">
        <v>0.59199999999999997</v>
      </c>
      <c r="K18">
        <v>8.9999999999999993E-3</v>
      </c>
      <c r="L18">
        <v>3</v>
      </c>
      <c r="M18">
        <v>3</v>
      </c>
      <c r="N18">
        <v>4</v>
      </c>
      <c r="O18">
        <v>4</v>
      </c>
      <c r="P18">
        <v>3</v>
      </c>
      <c r="Q18">
        <v>2</v>
      </c>
      <c r="R18">
        <v>1.13109457788768</v>
      </c>
      <c r="S18">
        <v>2</v>
      </c>
      <c r="T18">
        <v>1</v>
      </c>
      <c r="U18">
        <v>0</v>
      </c>
      <c r="V18">
        <v>11.7</v>
      </c>
      <c r="W18">
        <v>59.4</v>
      </c>
      <c r="X18">
        <v>351</v>
      </c>
      <c r="Y18">
        <v>291</v>
      </c>
      <c r="Z18">
        <v>358</v>
      </c>
      <c r="AA18">
        <v>36.700000000000003</v>
      </c>
      <c r="AB18">
        <v>2</v>
      </c>
      <c r="AC18">
        <v>40.299999999999997</v>
      </c>
      <c r="AD18">
        <v>18.5</v>
      </c>
      <c r="AE18">
        <v>24</v>
      </c>
      <c r="AF18">
        <v>56.5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f t="shared" si="1"/>
        <v>2</v>
      </c>
      <c r="BK18">
        <v>2</v>
      </c>
      <c r="BL18">
        <v>6</v>
      </c>
      <c r="BM18">
        <f t="shared" si="0"/>
        <v>33.333333333333329</v>
      </c>
    </row>
    <row r="19" spans="1:65">
      <c r="A19" t="s">
        <v>76</v>
      </c>
      <c r="B19">
        <v>2022</v>
      </c>
      <c r="C19" t="s">
        <v>13</v>
      </c>
      <c r="D19" t="s">
        <v>189</v>
      </c>
      <c r="E19">
        <v>1</v>
      </c>
      <c r="F19">
        <v>0.23400000000000001</v>
      </c>
      <c r="G19">
        <v>9.0999999999999998E-2</v>
      </c>
      <c r="H19">
        <v>8.9999999999999993E-3</v>
      </c>
      <c r="I19">
        <v>6.5000000000000002E-2</v>
      </c>
      <c r="J19">
        <v>0.59199999999999997</v>
      </c>
      <c r="K19">
        <v>8.9999999999999993E-3</v>
      </c>
      <c r="L19">
        <v>3</v>
      </c>
      <c r="M19">
        <v>3</v>
      </c>
      <c r="N19">
        <v>4</v>
      </c>
      <c r="O19">
        <v>4</v>
      </c>
      <c r="P19">
        <v>3</v>
      </c>
      <c r="Q19">
        <v>2</v>
      </c>
      <c r="R19">
        <v>1.13109457788768</v>
      </c>
      <c r="S19">
        <v>2</v>
      </c>
      <c r="T19">
        <v>1</v>
      </c>
      <c r="U19">
        <v>0</v>
      </c>
      <c r="V19">
        <v>11.7</v>
      </c>
      <c r="W19">
        <v>27.8</v>
      </c>
      <c r="X19">
        <v>331</v>
      </c>
      <c r="Y19">
        <v>264</v>
      </c>
      <c r="Z19">
        <v>405</v>
      </c>
      <c r="AA19" t="s">
        <v>290</v>
      </c>
      <c r="AB19" t="s">
        <v>291</v>
      </c>
      <c r="AC19" t="s">
        <v>297</v>
      </c>
      <c r="AD19" t="s">
        <v>298</v>
      </c>
      <c r="AE19" t="s">
        <v>250</v>
      </c>
      <c r="AF19" t="s">
        <v>299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f t="shared" si="0"/>
        <v>0</v>
      </c>
    </row>
    <row r="20" spans="1:65">
      <c r="A20" t="s">
        <v>76</v>
      </c>
      <c r="B20">
        <v>2022</v>
      </c>
      <c r="C20" t="s">
        <v>13</v>
      </c>
      <c r="D20" t="s">
        <v>79</v>
      </c>
      <c r="E20">
        <v>1</v>
      </c>
      <c r="F20">
        <v>0.23400000000000001</v>
      </c>
      <c r="G20">
        <v>9.0999999999999998E-2</v>
      </c>
      <c r="H20">
        <v>8.9999999999999993E-3</v>
      </c>
      <c r="I20">
        <v>6.5000000000000002E-2</v>
      </c>
      <c r="J20">
        <v>0.59199999999999997</v>
      </c>
      <c r="K20">
        <v>8.9999999999999993E-3</v>
      </c>
      <c r="L20">
        <v>3</v>
      </c>
      <c r="M20">
        <v>3</v>
      </c>
      <c r="N20">
        <v>4</v>
      </c>
      <c r="O20">
        <v>4</v>
      </c>
      <c r="P20">
        <v>3</v>
      </c>
      <c r="Q20">
        <v>2</v>
      </c>
      <c r="R20">
        <v>1.13109457788768</v>
      </c>
      <c r="S20">
        <v>2</v>
      </c>
      <c r="T20">
        <v>1</v>
      </c>
      <c r="U20">
        <v>0</v>
      </c>
      <c r="V20">
        <v>11.7</v>
      </c>
      <c r="W20">
        <v>29.5</v>
      </c>
      <c r="X20">
        <v>327</v>
      </c>
      <c r="Y20">
        <v>283</v>
      </c>
      <c r="Z20">
        <v>390</v>
      </c>
      <c r="AA20" t="s">
        <v>292</v>
      </c>
      <c r="AB20" t="s">
        <v>246</v>
      </c>
      <c r="AC20" t="s">
        <v>300</v>
      </c>
      <c r="AD20" t="s">
        <v>261</v>
      </c>
      <c r="AE20" t="s">
        <v>237</v>
      </c>
      <c r="AF20" t="s">
        <v>301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f t="shared" si="1"/>
        <v>1</v>
      </c>
      <c r="BK20">
        <v>1</v>
      </c>
      <c r="BL20">
        <v>2</v>
      </c>
      <c r="BM20">
        <f t="shared" si="0"/>
        <v>50</v>
      </c>
    </row>
    <row r="21" spans="1:65">
      <c r="A21" t="s">
        <v>76</v>
      </c>
      <c r="B21">
        <v>2022</v>
      </c>
      <c r="C21" t="s">
        <v>13</v>
      </c>
      <c r="D21" t="s">
        <v>188</v>
      </c>
      <c r="E21">
        <v>0</v>
      </c>
      <c r="F21">
        <v>0.23400000000000001</v>
      </c>
      <c r="G21">
        <v>9.0999999999999998E-2</v>
      </c>
      <c r="H21">
        <v>8.9999999999999993E-3</v>
      </c>
      <c r="I21">
        <v>6.5000000000000002E-2</v>
      </c>
      <c r="J21">
        <v>0.59199999999999997</v>
      </c>
      <c r="K21">
        <v>8.9999999999999993E-3</v>
      </c>
      <c r="L21">
        <v>3</v>
      </c>
      <c r="M21">
        <v>3</v>
      </c>
      <c r="N21">
        <v>4</v>
      </c>
      <c r="O21">
        <v>4</v>
      </c>
      <c r="P21">
        <v>3</v>
      </c>
      <c r="Q21">
        <v>2</v>
      </c>
      <c r="R21">
        <v>1.13109457788768</v>
      </c>
      <c r="S21">
        <v>2</v>
      </c>
      <c r="T21">
        <v>1</v>
      </c>
      <c r="U21">
        <v>0</v>
      </c>
      <c r="V21">
        <v>11.7</v>
      </c>
      <c r="W21">
        <v>9.1</v>
      </c>
      <c r="X21">
        <v>341</v>
      </c>
      <c r="Y21">
        <v>294</v>
      </c>
      <c r="Z21">
        <v>365</v>
      </c>
      <c r="AA21" t="s">
        <v>293</v>
      </c>
      <c r="AB21" t="s">
        <v>291</v>
      </c>
      <c r="AC21" t="s">
        <v>243</v>
      </c>
      <c r="AD21" t="s">
        <v>302</v>
      </c>
      <c r="AE21" t="s">
        <v>303</v>
      </c>
      <c r="AF21" t="s">
        <v>304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f t="shared" si="0"/>
        <v>0</v>
      </c>
    </row>
    <row r="22" spans="1:65">
      <c r="A22" t="s">
        <v>76</v>
      </c>
      <c r="B22">
        <v>2022</v>
      </c>
      <c r="C22" t="s">
        <v>13</v>
      </c>
      <c r="D22" t="s">
        <v>80</v>
      </c>
      <c r="E22">
        <v>3</v>
      </c>
      <c r="F22">
        <v>0.23400000000000001</v>
      </c>
      <c r="G22">
        <v>9.0999999999999998E-2</v>
      </c>
      <c r="H22">
        <v>8.9999999999999993E-3</v>
      </c>
      <c r="I22">
        <v>6.5000000000000002E-2</v>
      </c>
      <c r="J22">
        <v>0.59199999999999997</v>
      </c>
      <c r="K22">
        <v>8.9999999999999993E-3</v>
      </c>
      <c r="L22">
        <v>3</v>
      </c>
      <c r="M22">
        <v>3</v>
      </c>
      <c r="N22">
        <v>4</v>
      </c>
      <c r="O22">
        <v>4</v>
      </c>
      <c r="P22">
        <v>3</v>
      </c>
      <c r="Q22">
        <v>2</v>
      </c>
      <c r="R22">
        <v>1.13109457788768</v>
      </c>
      <c r="S22">
        <v>2</v>
      </c>
      <c r="T22">
        <v>1</v>
      </c>
      <c r="U22">
        <v>1</v>
      </c>
      <c r="V22">
        <v>11.7</v>
      </c>
      <c r="W22">
        <v>89.2</v>
      </c>
      <c r="X22">
        <v>306</v>
      </c>
      <c r="Y22">
        <v>252</v>
      </c>
      <c r="Z22">
        <v>441</v>
      </c>
      <c r="AA22" t="s">
        <v>294</v>
      </c>
      <c r="AB22" t="s">
        <v>211</v>
      </c>
      <c r="AC22" t="s">
        <v>305</v>
      </c>
      <c r="AD22" t="s">
        <v>306</v>
      </c>
      <c r="AE22" t="s">
        <v>307</v>
      </c>
      <c r="AF22" t="s">
        <v>308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f t="shared" si="1"/>
        <v>2</v>
      </c>
      <c r="BK22">
        <v>2</v>
      </c>
      <c r="BL22">
        <v>5</v>
      </c>
      <c r="BM22">
        <f t="shared" si="0"/>
        <v>40</v>
      </c>
    </row>
    <row r="23" spans="1:65">
      <c r="A23" t="s">
        <v>76</v>
      </c>
      <c r="B23">
        <v>2022</v>
      </c>
      <c r="C23" t="s">
        <v>13</v>
      </c>
      <c r="D23" t="s">
        <v>81</v>
      </c>
      <c r="E23">
        <v>2</v>
      </c>
      <c r="F23">
        <v>0.23400000000000001</v>
      </c>
      <c r="G23">
        <v>9.0999999999999998E-2</v>
      </c>
      <c r="H23">
        <v>8.9999999999999993E-3</v>
      </c>
      <c r="I23">
        <v>6.5000000000000002E-2</v>
      </c>
      <c r="J23">
        <v>0.59199999999999997</v>
      </c>
      <c r="K23">
        <v>8.9999999999999993E-3</v>
      </c>
      <c r="L23">
        <v>3</v>
      </c>
      <c r="M23">
        <v>3</v>
      </c>
      <c r="N23">
        <v>4</v>
      </c>
      <c r="O23">
        <v>4</v>
      </c>
      <c r="P23">
        <v>3</v>
      </c>
      <c r="Q23">
        <v>2</v>
      </c>
      <c r="R23">
        <v>1.13109457788768</v>
      </c>
      <c r="S23">
        <v>2</v>
      </c>
      <c r="T23">
        <v>0</v>
      </c>
      <c r="U23">
        <v>0</v>
      </c>
      <c r="V23">
        <v>11.7</v>
      </c>
      <c r="W23">
        <v>37.6</v>
      </c>
      <c r="X23">
        <v>343</v>
      </c>
      <c r="Y23">
        <v>282</v>
      </c>
      <c r="Z23">
        <v>375</v>
      </c>
      <c r="AA23" t="s">
        <v>295</v>
      </c>
      <c r="AB23" t="s">
        <v>251</v>
      </c>
      <c r="AC23" t="s">
        <v>309</v>
      </c>
      <c r="AD23" t="s">
        <v>310</v>
      </c>
      <c r="AE23" t="s">
        <v>311</v>
      </c>
      <c r="AF23" t="s">
        <v>312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f t="shared" si="1"/>
        <v>1</v>
      </c>
      <c r="BK23">
        <v>1</v>
      </c>
      <c r="BL23">
        <v>3</v>
      </c>
      <c r="BM23">
        <f t="shared" si="0"/>
        <v>33.333333333333329</v>
      </c>
    </row>
    <row r="24" spans="1:65">
      <c r="A24" t="s">
        <v>76</v>
      </c>
      <c r="B24">
        <v>2022</v>
      </c>
      <c r="C24" t="s">
        <v>13</v>
      </c>
      <c r="D24" t="s">
        <v>187</v>
      </c>
      <c r="E24">
        <v>2</v>
      </c>
      <c r="F24">
        <v>0.23400000000000001</v>
      </c>
      <c r="G24">
        <v>9.0999999999999998E-2</v>
      </c>
      <c r="H24">
        <v>8.9999999999999993E-3</v>
      </c>
      <c r="I24">
        <v>6.5000000000000002E-2</v>
      </c>
      <c r="J24">
        <v>0.59199999999999997</v>
      </c>
      <c r="K24">
        <v>8.9999999999999993E-3</v>
      </c>
      <c r="L24">
        <v>3</v>
      </c>
      <c r="M24">
        <v>3</v>
      </c>
      <c r="N24">
        <v>4</v>
      </c>
      <c r="O24">
        <v>4</v>
      </c>
      <c r="P24">
        <v>3</v>
      </c>
      <c r="Q24">
        <v>2</v>
      </c>
      <c r="R24">
        <v>1.13109457788768</v>
      </c>
      <c r="S24">
        <v>2</v>
      </c>
      <c r="T24">
        <v>0</v>
      </c>
      <c r="U24">
        <v>0</v>
      </c>
      <c r="V24">
        <v>11.7</v>
      </c>
      <c r="W24">
        <v>34.9</v>
      </c>
      <c r="X24">
        <v>340</v>
      </c>
      <c r="Y24">
        <v>303</v>
      </c>
      <c r="Z24">
        <v>357</v>
      </c>
      <c r="AA24" t="s">
        <v>296</v>
      </c>
      <c r="AB24" t="s">
        <v>259</v>
      </c>
      <c r="AC24" t="s">
        <v>313</v>
      </c>
      <c r="AD24" t="s">
        <v>314</v>
      </c>
      <c r="AE24" t="s">
        <v>315</v>
      </c>
      <c r="AF24" t="s">
        <v>316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f t="shared" si="0"/>
        <v>0</v>
      </c>
    </row>
    <row r="25" spans="1:65">
      <c r="A25" t="s">
        <v>71</v>
      </c>
      <c r="B25">
        <v>2022</v>
      </c>
      <c r="C25" t="s">
        <v>13</v>
      </c>
      <c r="D25" t="s">
        <v>72</v>
      </c>
      <c r="E25">
        <v>2</v>
      </c>
      <c r="F25">
        <v>0.23400000000000001</v>
      </c>
      <c r="G25">
        <v>5.8000000000000003E-2</v>
      </c>
      <c r="H25">
        <v>2.1000000000000001E-2</v>
      </c>
      <c r="I25">
        <v>6.2E-2</v>
      </c>
      <c r="J25">
        <v>0.625</v>
      </c>
      <c r="K25">
        <v>1E-3</v>
      </c>
      <c r="L25">
        <v>4</v>
      </c>
      <c r="M25">
        <v>3</v>
      </c>
      <c r="N25">
        <v>7</v>
      </c>
      <c r="O25">
        <v>5</v>
      </c>
      <c r="P25">
        <v>3</v>
      </c>
      <c r="Q25">
        <v>2</v>
      </c>
      <c r="R25">
        <v>1.05548637764536</v>
      </c>
      <c r="S25">
        <v>2</v>
      </c>
      <c r="T25">
        <v>1</v>
      </c>
      <c r="U25">
        <v>1</v>
      </c>
      <c r="V25">
        <v>16</v>
      </c>
      <c r="W25">
        <v>53</v>
      </c>
      <c r="X25">
        <v>341</v>
      </c>
      <c r="Y25">
        <v>303</v>
      </c>
      <c r="Z25">
        <v>357</v>
      </c>
      <c r="AA25">
        <v>33</v>
      </c>
      <c r="AB25">
        <v>1.4</v>
      </c>
      <c r="AC25">
        <v>33.200000000000003</v>
      </c>
      <c r="AD25">
        <v>17.399999999999999</v>
      </c>
      <c r="AE25">
        <v>22.3</v>
      </c>
      <c r="AF25">
        <v>50.3</v>
      </c>
      <c r="AG25">
        <v>1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f t="shared" si="1"/>
        <v>2</v>
      </c>
      <c r="BK25">
        <v>4</v>
      </c>
      <c r="BL25">
        <v>4</v>
      </c>
      <c r="BM25">
        <f t="shared" si="0"/>
        <v>100</v>
      </c>
    </row>
    <row r="26" spans="1:65">
      <c r="A26" t="s">
        <v>71</v>
      </c>
      <c r="B26">
        <v>2022</v>
      </c>
      <c r="C26" t="s">
        <v>13</v>
      </c>
      <c r="D26" t="s">
        <v>73</v>
      </c>
      <c r="E26">
        <v>2</v>
      </c>
      <c r="F26">
        <v>0.23400000000000001</v>
      </c>
      <c r="G26">
        <v>5.8000000000000003E-2</v>
      </c>
      <c r="H26">
        <v>2.1000000000000001E-2</v>
      </c>
      <c r="I26">
        <v>6.2E-2</v>
      </c>
      <c r="J26">
        <v>0.625</v>
      </c>
      <c r="K26">
        <v>1E-3</v>
      </c>
      <c r="L26">
        <v>4</v>
      </c>
      <c r="M26">
        <v>3</v>
      </c>
      <c r="N26">
        <v>7</v>
      </c>
      <c r="O26">
        <v>5</v>
      </c>
      <c r="P26">
        <v>3</v>
      </c>
      <c r="Q26">
        <v>2</v>
      </c>
      <c r="R26">
        <v>1.05548637764536</v>
      </c>
      <c r="S26">
        <v>2</v>
      </c>
      <c r="T26">
        <v>1</v>
      </c>
      <c r="U26">
        <v>0</v>
      </c>
      <c r="V26">
        <v>16</v>
      </c>
      <c r="W26">
        <v>22.9</v>
      </c>
      <c r="X26">
        <v>341</v>
      </c>
      <c r="Y26">
        <v>293</v>
      </c>
      <c r="Z26">
        <v>367</v>
      </c>
      <c r="AA26">
        <v>36.6</v>
      </c>
      <c r="AB26">
        <v>1.5</v>
      </c>
      <c r="AC26">
        <v>37.9</v>
      </c>
      <c r="AD26">
        <v>17.5</v>
      </c>
      <c r="AE26">
        <v>34.9</v>
      </c>
      <c r="AF26">
        <v>53.3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f t="shared" si="1"/>
        <v>1</v>
      </c>
      <c r="BK26">
        <v>1</v>
      </c>
      <c r="BL26">
        <v>1</v>
      </c>
      <c r="BM26">
        <f t="shared" si="0"/>
        <v>100</v>
      </c>
    </row>
    <row r="27" spans="1:65">
      <c r="A27" t="s">
        <v>71</v>
      </c>
      <c r="B27">
        <v>2022</v>
      </c>
      <c r="C27" t="s">
        <v>13</v>
      </c>
      <c r="D27" t="s">
        <v>74</v>
      </c>
      <c r="E27">
        <v>2</v>
      </c>
      <c r="F27">
        <v>0.23400000000000001</v>
      </c>
      <c r="G27">
        <v>5.8000000000000003E-2</v>
      </c>
      <c r="H27">
        <v>2.1000000000000001E-2</v>
      </c>
      <c r="I27">
        <v>6.2E-2</v>
      </c>
      <c r="J27">
        <v>0.625</v>
      </c>
      <c r="K27">
        <v>1E-3</v>
      </c>
      <c r="L27">
        <v>4</v>
      </c>
      <c r="M27">
        <v>3</v>
      </c>
      <c r="N27">
        <v>7</v>
      </c>
      <c r="O27">
        <v>5</v>
      </c>
      <c r="P27">
        <v>3</v>
      </c>
      <c r="Q27">
        <v>2</v>
      </c>
      <c r="R27">
        <v>1.05548637764536</v>
      </c>
      <c r="S27">
        <v>2</v>
      </c>
      <c r="T27">
        <v>1</v>
      </c>
      <c r="U27">
        <v>1</v>
      </c>
      <c r="V27">
        <v>16</v>
      </c>
      <c r="W27">
        <v>48.6</v>
      </c>
      <c r="X27">
        <v>349</v>
      </c>
      <c r="Y27">
        <v>307</v>
      </c>
      <c r="Z27">
        <v>344</v>
      </c>
      <c r="AA27">
        <v>40.200000000000003</v>
      </c>
      <c r="AB27">
        <v>1.6</v>
      </c>
      <c r="AC27">
        <v>38.700000000000003</v>
      </c>
      <c r="AD27">
        <v>18.600000000000001</v>
      </c>
      <c r="AE27">
        <v>22.3</v>
      </c>
      <c r="AF27">
        <v>62.5</v>
      </c>
      <c r="AG27">
        <v>1</v>
      </c>
      <c r="AH27">
        <v>0</v>
      </c>
      <c r="AI27">
        <v>3</v>
      </c>
      <c r="AJ27">
        <v>0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f t="shared" si="1"/>
        <v>3</v>
      </c>
      <c r="BK27">
        <v>5</v>
      </c>
      <c r="BL27">
        <v>5</v>
      </c>
      <c r="BM27">
        <f t="shared" si="0"/>
        <v>100</v>
      </c>
    </row>
    <row r="28" spans="1:65">
      <c r="A28" t="s">
        <v>71</v>
      </c>
      <c r="B28">
        <v>2022</v>
      </c>
      <c r="C28" t="s">
        <v>13</v>
      </c>
      <c r="D28" t="s">
        <v>190</v>
      </c>
      <c r="E28">
        <v>1</v>
      </c>
      <c r="F28">
        <v>0.23400000000000001</v>
      </c>
      <c r="G28">
        <v>5.8000000000000003E-2</v>
      </c>
      <c r="H28">
        <v>2.1000000000000001E-2</v>
      </c>
      <c r="I28">
        <v>6.2E-2</v>
      </c>
      <c r="J28">
        <v>0.625</v>
      </c>
      <c r="K28">
        <v>1E-3</v>
      </c>
      <c r="L28">
        <v>4</v>
      </c>
      <c r="M28">
        <v>3</v>
      </c>
      <c r="N28">
        <v>7</v>
      </c>
      <c r="O28">
        <v>5</v>
      </c>
      <c r="P28">
        <v>3</v>
      </c>
      <c r="Q28">
        <v>2</v>
      </c>
      <c r="R28">
        <v>1.05548637764536</v>
      </c>
      <c r="S28">
        <v>2</v>
      </c>
      <c r="T28">
        <v>1</v>
      </c>
      <c r="U28">
        <v>0</v>
      </c>
      <c r="V28">
        <v>16</v>
      </c>
      <c r="W28">
        <v>9.8000000000000007</v>
      </c>
      <c r="X28">
        <v>347</v>
      </c>
      <c r="Y28">
        <v>349</v>
      </c>
      <c r="Z28">
        <v>303</v>
      </c>
      <c r="AA28" t="s">
        <v>256</v>
      </c>
      <c r="AB28" t="s">
        <v>257</v>
      </c>
      <c r="AC28" t="s">
        <v>260</v>
      </c>
      <c r="AD28" t="s">
        <v>261</v>
      </c>
      <c r="AE28" t="s">
        <v>262</v>
      </c>
      <c r="AF28" t="s">
        <v>263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f t="shared" si="0"/>
        <v>0</v>
      </c>
    </row>
    <row r="29" spans="1:65">
      <c r="A29" t="s">
        <v>71</v>
      </c>
      <c r="B29">
        <v>2022</v>
      </c>
      <c r="C29" t="s">
        <v>13</v>
      </c>
      <c r="D29" t="s">
        <v>191</v>
      </c>
      <c r="E29">
        <v>1</v>
      </c>
      <c r="F29">
        <v>0.23400000000000001</v>
      </c>
      <c r="G29">
        <v>5.8000000000000003E-2</v>
      </c>
      <c r="H29">
        <v>2.1000000000000001E-2</v>
      </c>
      <c r="I29">
        <v>6.2E-2</v>
      </c>
      <c r="J29">
        <v>0.625</v>
      </c>
      <c r="K29">
        <v>1E-3</v>
      </c>
      <c r="L29">
        <v>4</v>
      </c>
      <c r="M29">
        <v>3</v>
      </c>
      <c r="N29">
        <v>7</v>
      </c>
      <c r="O29">
        <v>5</v>
      </c>
      <c r="P29">
        <v>3</v>
      </c>
      <c r="Q29">
        <v>2</v>
      </c>
      <c r="R29">
        <v>1.05548637764536</v>
      </c>
      <c r="S29">
        <v>2</v>
      </c>
      <c r="T29">
        <v>1</v>
      </c>
      <c r="U29">
        <v>0</v>
      </c>
      <c r="V29">
        <v>16</v>
      </c>
      <c r="W29">
        <v>19.7</v>
      </c>
      <c r="X29">
        <v>317</v>
      </c>
      <c r="Y29">
        <v>302</v>
      </c>
      <c r="Z29">
        <v>381</v>
      </c>
      <c r="AA29" t="s">
        <v>258</v>
      </c>
      <c r="AB29" t="s">
        <v>259</v>
      </c>
      <c r="AC29" t="s">
        <v>264</v>
      </c>
      <c r="AD29" t="s">
        <v>213</v>
      </c>
      <c r="AE29" t="s">
        <v>265</v>
      </c>
      <c r="AF29" t="s">
        <v>266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f t="shared" si="0"/>
        <v>0</v>
      </c>
    </row>
    <row r="30" spans="1:65">
      <c r="A30" t="s">
        <v>22</v>
      </c>
      <c r="B30">
        <v>2022</v>
      </c>
      <c r="C30" t="s">
        <v>13</v>
      </c>
      <c r="D30" t="s">
        <v>24</v>
      </c>
      <c r="E30">
        <v>3</v>
      </c>
      <c r="F30">
        <v>4.4999999999999998E-2</v>
      </c>
      <c r="G30">
        <v>5.1999999999999998E-2</v>
      </c>
      <c r="H30">
        <v>4.1000000000000002E-2</v>
      </c>
      <c r="I30">
        <v>8.6999999999999994E-2</v>
      </c>
      <c r="J30">
        <v>0.74199999999999999</v>
      </c>
      <c r="K30">
        <v>3.3000000000000002E-2</v>
      </c>
      <c r="L30">
        <v>3</v>
      </c>
      <c r="M30">
        <v>1</v>
      </c>
      <c r="N30">
        <v>1</v>
      </c>
      <c r="O30">
        <v>3</v>
      </c>
      <c r="P30">
        <v>4</v>
      </c>
      <c r="Q30">
        <v>3</v>
      </c>
      <c r="R30">
        <v>0.97082201087515796</v>
      </c>
      <c r="S30">
        <v>2</v>
      </c>
      <c r="T30">
        <v>0</v>
      </c>
      <c r="U30">
        <v>1</v>
      </c>
      <c r="V30">
        <v>23.5</v>
      </c>
      <c r="W30">
        <v>109.9</v>
      </c>
      <c r="X30">
        <v>262</v>
      </c>
      <c r="Y30">
        <v>261</v>
      </c>
      <c r="Z30">
        <v>476</v>
      </c>
      <c r="AA30">
        <v>14.3</v>
      </c>
      <c r="AB30">
        <v>0.65</v>
      </c>
      <c r="AC30">
        <v>58.6</v>
      </c>
      <c r="AD30">
        <v>17.899999999999999</v>
      </c>
      <c r="AE30">
        <v>36.9</v>
      </c>
      <c r="AF30">
        <v>55.8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f t="shared" si="1"/>
        <v>2</v>
      </c>
      <c r="BK30">
        <v>5</v>
      </c>
      <c r="BL30">
        <v>12</v>
      </c>
      <c r="BM30">
        <f t="shared" si="0"/>
        <v>41.666666666666671</v>
      </c>
    </row>
    <row r="31" spans="1:65">
      <c r="A31" t="s">
        <v>22</v>
      </c>
      <c r="B31">
        <v>2022</v>
      </c>
      <c r="C31" t="s">
        <v>13</v>
      </c>
      <c r="D31" t="s">
        <v>25</v>
      </c>
      <c r="E31">
        <v>1</v>
      </c>
      <c r="F31">
        <v>4.4999999999999998E-2</v>
      </c>
      <c r="G31">
        <v>5.1999999999999998E-2</v>
      </c>
      <c r="H31">
        <v>4.1000000000000002E-2</v>
      </c>
      <c r="I31">
        <v>8.6999999999999994E-2</v>
      </c>
      <c r="J31">
        <v>0.74199999999999999</v>
      </c>
      <c r="K31">
        <v>3.3000000000000002E-2</v>
      </c>
      <c r="L31">
        <v>3</v>
      </c>
      <c r="M31">
        <v>1</v>
      </c>
      <c r="N31">
        <v>1</v>
      </c>
      <c r="O31">
        <v>3</v>
      </c>
      <c r="P31">
        <v>4</v>
      </c>
      <c r="Q31">
        <v>3</v>
      </c>
      <c r="R31">
        <v>0.97082201087515796</v>
      </c>
      <c r="S31">
        <v>2</v>
      </c>
      <c r="T31">
        <v>0</v>
      </c>
      <c r="U31">
        <v>0</v>
      </c>
      <c r="V31">
        <v>23.5</v>
      </c>
      <c r="W31">
        <v>27.9</v>
      </c>
      <c r="X31">
        <v>300</v>
      </c>
      <c r="Y31">
        <v>257</v>
      </c>
      <c r="Z31">
        <v>443</v>
      </c>
      <c r="AA31">
        <v>90.6</v>
      </c>
      <c r="AB31">
        <v>3.4</v>
      </c>
      <c r="AC31">
        <v>60.6</v>
      </c>
      <c r="AD31">
        <v>15.3</v>
      </c>
      <c r="AE31">
        <v>46.2</v>
      </c>
      <c r="AF31">
        <v>71</v>
      </c>
      <c r="AG31">
        <v>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f t="shared" si="1"/>
        <v>2</v>
      </c>
      <c r="BK31">
        <v>2</v>
      </c>
      <c r="BL31">
        <v>4</v>
      </c>
      <c r="BM31">
        <f t="shared" si="0"/>
        <v>50</v>
      </c>
    </row>
    <row r="32" spans="1:65">
      <c r="A32" t="s">
        <v>22</v>
      </c>
      <c r="B32">
        <v>2022</v>
      </c>
      <c r="C32" t="s">
        <v>13</v>
      </c>
      <c r="D32" t="s">
        <v>26</v>
      </c>
      <c r="E32">
        <v>1</v>
      </c>
      <c r="F32">
        <v>4.4999999999999998E-2</v>
      </c>
      <c r="G32">
        <v>5.1999999999999998E-2</v>
      </c>
      <c r="H32">
        <v>4.1000000000000002E-2</v>
      </c>
      <c r="I32">
        <v>8.6999999999999994E-2</v>
      </c>
      <c r="J32">
        <v>0.74199999999999999</v>
      </c>
      <c r="K32">
        <v>3.3000000000000002E-2</v>
      </c>
      <c r="L32">
        <v>3</v>
      </c>
      <c r="M32">
        <v>1</v>
      </c>
      <c r="N32">
        <v>1</v>
      </c>
      <c r="O32">
        <v>3</v>
      </c>
      <c r="P32">
        <v>4</v>
      </c>
      <c r="Q32">
        <v>3</v>
      </c>
      <c r="R32">
        <v>0.97082201087515796</v>
      </c>
      <c r="S32">
        <v>2</v>
      </c>
      <c r="T32">
        <v>0</v>
      </c>
      <c r="U32">
        <v>0</v>
      </c>
      <c r="V32">
        <v>23.5</v>
      </c>
      <c r="W32">
        <v>23.5</v>
      </c>
      <c r="X32">
        <v>403</v>
      </c>
      <c r="Y32">
        <v>307</v>
      </c>
      <c r="Z32">
        <v>290</v>
      </c>
      <c r="AA32">
        <v>41.9</v>
      </c>
      <c r="AB32">
        <v>1.7</v>
      </c>
      <c r="AC32">
        <v>128</v>
      </c>
      <c r="AD32">
        <v>25.5</v>
      </c>
      <c r="AE32">
        <v>67.3</v>
      </c>
      <c r="AF32">
        <v>75.3</v>
      </c>
      <c r="AG32">
        <v>2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f t="shared" si="1"/>
        <v>3</v>
      </c>
      <c r="BK32">
        <v>3</v>
      </c>
      <c r="BL32">
        <v>3</v>
      </c>
      <c r="BM32">
        <f t="shared" si="0"/>
        <v>100</v>
      </c>
    </row>
    <row r="33" spans="1:65">
      <c r="A33" t="s">
        <v>22</v>
      </c>
      <c r="B33">
        <v>2022</v>
      </c>
      <c r="C33" t="s">
        <v>13</v>
      </c>
      <c r="D33" t="s">
        <v>27</v>
      </c>
      <c r="E33">
        <v>1</v>
      </c>
      <c r="F33">
        <v>4.4999999999999998E-2</v>
      </c>
      <c r="G33">
        <v>5.1999999999999998E-2</v>
      </c>
      <c r="H33">
        <v>4.1000000000000002E-2</v>
      </c>
      <c r="I33">
        <v>8.6999999999999994E-2</v>
      </c>
      <c r="J33">
        <v>0.74199999999999999</v>
      </c>
      <c r="K33">
        <v>3.3000000000000002E-2</v>
      </c>
      <c r="L33">
        <v>3</v>
      </c>
      <c r="M33">
        <v>1</v>
      </c>
      <c r="N33">
        <v>1</v>
      </c>
      <c r="O33">
        <v>3</v>
      </c>
      <c r="P33">
        <v>4</v>
      </c>
      <c r="Q33">
        <v>3</v>
      </c>
      <c r="R33">
        <v>0.97082201087515796</v>
      </c>
      <c r="S33">
        <v>2</v>
      </c>
      <c r="T33">
        <v>0</v>
      </c>
      <c r="U33">
        <v>0</v>
      </c>
      <c r="V33">
        <v>23.5</v>
      </c>
      <c r="W33">
        <v>14.5</v>
      </c>
      <c r="X33">
        <v>386</v>
      </c>
      <c r="Y33">
        <v>319</v>
      </c>
      <c r="Z33">
        <v>294</v>
      </c>
      <c r="AA33">
        <v>46.2</v>
      </c>
      <c r="AB33">
        <v>1.5</v>
      </c>
      <c r="AC33">
        <v>130</v>
      </c>
      <c r="AD33">
        <v>26.5</v>
      </c>
      <c r="AE33">
        <v>67.2</v>
      </c>
      <c r="AF33">
        <v>73.900000000000006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 t="shared" si="1"/>
        <v>1</v>
      </c>
      <c r="BK33">
        <v>2</v>
      </c>
      <c r="BL33">
        <v>2</v>
      </c>
      <c r="BM33">
        <f t="shared" si="0"/>
        <v>100</v>
      </c>
    </row>
    <row r="34" spans="1:65">
      <c r="A34" t="s">
        <v>22</v>
      </c>
      <c r="B34">
        <v>2022</v>
      </c>
      <c r="C34" t="s">
        <v>13</v>
      </c>
      <c r="D34" t="s">
        <v>28</v>
      </c>
      <c r="E34">
        <v>1</v>
      </c>
      <c r="F34">
        <v>4.4999999999999998E-2</v>
      </c>
      <c r="G34">
        <v>5.1999999999999998E-2</v>
      </c>
      <c r="H34">
        <v>4.1000000000000002E-2</v>
      </c>
      <c r="I34">
        <v>8.6999999999999994E-2</v>
      </c>
      <c r="J34">
        <v>0.74199999999999999</v>
      </c>
      <c r="K34">
        <v>3.3000000000000002E-2</v>
      </c>
      <c r="L34">
        <v>3</v>
      </c>
      <c r="M34">
        <v>1</v>
      </c>
      <c r="N34">
        <v>1</v>
      </c>
      <c r="O34">
        <v>3</v>
      </c>
      <c r="P34">
        <v>4</v>
      </c>
      <c r="Q34">
        <v>3</v>
      </c>
      <c r="R34">
        <v>0.97082201087515796</v>
      </c>
      <c r="S34">
        <v>2</v>
      </c>
      <c r="T34">
        <v>0</v>
      </c>
      <c r="U34">
        <v>0</v>
      </c>
      <c r="V34">
        <v>23.5</v>
      </c>
      <c r="W34">
        <v>16.2</v>
      </c>
      <c r="X34">
        <v>390</v>
      </c>
      <c r="Y34">
        <v>300</v>
      </c>
      <c r="Z34">
        <v>310</v>
      </c>
      <c r="AA34">
        <v>27.7</v>
      </c>
      <c r="AB34">
        <v>1.3</v>
      </c>
      <c r="AC34">
        <v>155</v>
      </c>
      <c r="AD34">
        <v>28.3</v>
      </c>
      <c r="AE34">
        <v>76</v>
      </c>
      <c r="AF34">
        <v>77.7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 t="shared" si="1"/>
        <v>1</v>
      </c>
      <c r="BK34">
        <v>1</v>
      </c>
      <c r="BL34">
        <v>2</v>
      </c>
      <c r="BM34">
        <f t="shared" si="0"/>
        <v>50</v>
      </c>
    </row>
    <row r="35" spans="1:65">
      <c r="A35" t="s">
        <v>105</v>
      </c>
      <c r="B35">
        <v>2022</v>
      </c>
      <c r="C35" t="s">
        <v>13</v>
      </c>
      <c r="D35" t="s">
        <v>106</v>
      </c>
      <c r="E35">
        <v>0</v>
      </c>
      <c r="F35">
        <v>0.1</v>
      </c>
      <c r="G35">
        <v>1.7000000000000001E-2</v>
      </c>
      <c r="H35">
        <v>2.7E-2</v>
      </c>
      <c r="I35">
        <v>9.5000000000000001E-2</v>
      </c>
      <c r="J35">
        <v>0.72499999999999998</v>
      </c>
      <c r="K35">
        <v>3.5999999999999997E-2</v>
      </c>
      <c r="L35">
        <v>1</v>
      </c>
      <c r="M35">
        <v>2</v>
      </c>
      <c r="N35">
        <v>4</v>
      </c>
      <c r="O35">
        <v>6</v>
      </c>
      <c r="P35">
        <v>6</v>
      </c>
      <c r="Q35">
        <v>3</v>
      </c>
      <c r="R35">
        <v>0.97304337961338305</v>
      </c>
      <c r="S35">
        <v>2</v>
      </c>
      <c r="T35">
        <v>0</v>
      </c>
      <c r="U35">
        <v>1</v>
      </c>
      <c r="V35">
        <v>6.1</v>
      </c>
      <c r="W35">
        <v>15.75</v>
      </c>
      <c r="X35">
        <v>249</v>
      </c>
      <c r="Y35">
        <v>203.2</v>
      </c>
      <c r="Z35">
        <v>547</v>
      </c>
      <c r="AA35">
        <v>43</v>
      </c>
      <c r="AB35">
        <v>2.1</v>
      </c>
      <c r="AC35">
        <v>61.3</v>
      </c>
      <c r="AD35">
        <v>16.3</v>
      </c>
      <c r="AE35">
        <v>26.8</v>
      </c>
      <c r="AF35">
        <v>58.2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f t="shared" si="1"/>
        <v>4</v>
      </c>
      <c r="BK35">
        <v>1</v>
      </c>
      <c r="BL35">
        <v>1</v>
      </c>
      <c r="BM35">
        <f t="shared" si="0"/>
        <v>100</v>
      </c>
    </row>
    <row r="36" spans="1:65">
      <c r="A36" t="s">
        <v>105</v>
      </c>
      <c r="B36">
        <v>2022</v>
      </c>
      <c r="C36" t="s">
        <v>13</v>
      </c>
      <c r="D36" t="s">
        <v>107</v>
      </c>
      <c r="E36">
        <v>1</v>
      </c>
      <c r="F36">
        <v>0.1</v>
      </c>
      <c r="G36">
        <v>1.7000000000000001E-2</v>
      </c>
      <c r="H36">
        <v>2.7E-2</v>
      </c>
      <c r="I36">
        <v>9.5000000000000001E-2</v>
      </c>
      <c r="J36">
        <v>0.72499999999999998</v>
      </c>
      <c r="K36">
        <v>3.5999999999999997E-2</v>
      </c>
      <c r="L36">
        <v>1</v>
      </c>
      <c r="M36">
        <v>2</v>
      </c>
      <c r="N36">
        <v>4</v>
      </c>
      <c r="O36">
        <v>6</v>
      </c>
      <c r="P36">
        <v>6</v>
      </c>
      <c r="Q36">
        <v>3</v>
      </c>
      <c r="R36">
        <v>0.97304337961338305</v>
      </c>
      <c r="S36">
        <v>2</v>
      </c>
      <c r="T36">
        <v>0</v>
      </c>
      <c r="U36">
        <v>0</v>
      </c>
      <c r="V36">
        <v>6.1</v>
      </c>
      <c r="W36">
        <v>20.3</v>
      </c>
      <c r="X36">
        <v>330</v>
      </c>
      <c r="Y36">
        <v>276</v>
      </c>
      <c r="Z36">
        <v>393</v>
      </c>
      <c r="AA36">
        <v>57.1</v>
      </c>
      <c r="AB36">
        <v>2.5</v>
      </c>
      <c r="AC36">
        <v>42.5</v>
      </c>
      <c r="AD36">
        <v>19.2</v>
      </c>
      <c r="AE36">
        <v>23.8</v>
      </c>
      <c r="AF36">
        <v>67.099999999999994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si="1"/>
        <v>2</v>
      </c>
      <c r="BK36">
        <v>2</v>
      </c>
      <c r="BL36">
        <v>2</v>
      </c>
      <c r="BM36">
        <f t="shared" si="0"/>
        <v>100</v>
      </c>
    </row>
    <row r="37" spans="1:65">
      <c r="A37" t="s">
        <v>105</v>
      </c>
      <c r="B37">
        <v>2022</v>
      </c>
      <c r="C37" t="s">
        <v>13</v>
      </c>
      <c r="D37" t="s">
        <v>108</v>
      </c>
      <c r="E37">
        <v>1</v>
      </c>
      <c r="F37">
        <v>0.1</v>
      </c>
      <c r="G37">
        <v>1.7000000000000001E-2</v>
      </c>
      <c r="H37">
        <v>2.7E-2</v>
      </c>
      <c r="I37">
        <v>9.5000000000000001E-2</v>
      </c>
      <c r="J37">
        <v>0.72499999999999998</v>
      </c>
      <c r="K37">
        <v>3.5999999999999997E-2</v>
      </c>
      <c r="L37">
        <v>1</v>
      </c>
      <c r="M37">
        <v>2</v>
      </c>
      <c r="N37">
        <v>4</v>
      </c>
      <c r="O37">
        <v>6</v>
      </c>
      <c r="P37">
        <v>6</v>
      </c>
      <c r="Q37">
        <v>3</v>
      </c>
      <c r="R37">
        <v>0.97304337961338305</v>
      </c>
      <c r="S37">
        <v>2</v>
      </c>
      <c r="T37">
        <v>0</v>
      </c>
      <c r="U37">
        <v>0</v>
      </c>
      <c r="V37">
        <v>6.1</v>
      </c>
      <c r="W37">
        <v>15.3</v>
      </c>
      <c r="X37">
        <v>289</v>
      </c>
      <c r="Y37">
        <v>253</v>
      </c>
      <c r="Z37">
        <v>458</v>
      </c>
      <c r="AA37">
        <v>54</v>
      </c>
      <c r="AB37">
        <v>2.6</v>
      </c>
      <c r="AC37">
        <v>42</v>
      </c>
      <c r="AD37">
        <v>20.6</v>
      </c>
      <c r="AE37">
        <v>26.4</v>
      </c>
      <c r="AF37">
        <v>66.2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 t="shared" si="1"/>
        <v>3</v>
      </c>
      <c r="BK37">
        <v>1</v>
      </c>
      <c r="BL37">
        <v>1</v>
      </c>
      <c r="BM37">
        <f t="shared" si="0"/>
        <v>100</v>
      </c>
    </row>
    <row r="38" spans="1:65">
      <c r="A38" t="s">
        <v>17</v>
      </c>
      <c r="B38">
        <v>2023</v>
      </c>
      <c r="C38" s="1" t="s">
        <v>10</v>
      </c>
      <c r="D38" t="s">
        <v>19</v>
      </c>
      <c r="E38">
        <v>2</v>
      </c>
      <c r="F38">
        <v>7.0000000000000001E-3</v>
      </c>
      <c r="G38">
        <v>0</v>
      </c>
      <c r="H38">
        <v>8.0000000000000002E-3</v>
      </c>
      <c r="I38">
        <v>0.35199999999999998</v>
      </c>
      <c r="J38">
        <v>0.56200000000000006</v>
      </c>
      <c r="K38">
        <v>7.0999999999999994E-2</v>
      </c>
      <c r="L38">
        <v>1</v>
      </c>
      <c r="M38">
        <v>0</v>
      </c>
      <c r="N38">
        <v>2</v>
      </c>
      <c r="O38">
        <v>9</v>
      </c>
      <c r="P38">
        <v>7</v>
      </c>
      <c r="Q38">
        <v>5</v>
      </c>
      <c r="R38">
        <v>0.95311441318935897</v>
      </c>
      <c r="S38">
        <v>1</v>
      </c>
      <c r="T38">
        <v>0</v>
      </c>
      <c r="U38">
        <v>1</v>
      </c>
      <c r="V38">
        <v>7.4</v>
      </c>
      <c r="W38">
        <v>66.900000000000006</v>
      </c>
      <c r="X38">
        <v>212</v>
      </c>
      <c r="Y38">
        <v>207.3</v>
      </c>
      <c r="Z38">
        <v>581</v>
      </c>
      <c r="AA38">
        <v>31</v>
      </c>
      <c r="AB38">
        <v>1.6</v>
      </c>
      <c r="AC38">
        <v>43.1</v>
      </c>
      <c r="AD38">
        <v>13.4</v>
      </c>
      <c r="AE38">
        <v>63.4</v>
      </c>
      <c r="AF38">
        <v>71.5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 t="shared" si="1"/>
        <v>2</v>
      </c>
      <c r="BK38">
        <v>2</v>
      </c>
      <c r="BL38">
        <v>6</v>
      </c>
      <c r="BM38">
        <f t="shared" si="0"/>
        <v>33.333333333333329</v>
      </c>
    </row>
    <row r="39" spans="1:65">
      <c r="A39" t="s">
        <v>58</v>
      </c>
      <c r="B39">
        <v>2023</v>
      </c>
      <c r="C39" s="1" t="s">
        <v>10</v>
      </c>
      <c r="D39" t="s">
        <v>61</v>
      </c>
      <c r="E39">
        <v>1</v>
      </c>
      <c r="F39">
        <v>0.14399999999999999</v>
      </c>
      <c r="G39">
        <v>0</v>
      </c>
      <c r="H39">
        <v>6.2E-2</v>
      </c>
      <c r="I39">
        <v>0.34</v>
      </c>
      <c r="J39">
        <v>0.42299999999999999</v>
      </c>
      <c r="K39">
        <v>0.03</v>
      </c>
      <c r="L39">
        <v>3</v>
      </c>
      <c r="M39">
        <v>0</v>
      </c>
      <c r="N39">
        <v>3</v>
      </c>
      <c r="O39">
        <v>6</v>
      </c>
      <c r="P39">
        <v>4</v>
      </c>
      <c r="Q39">
        <v>2</v>
      </c>
      <c r="R39">
        <v>1.2890746173765899</v>
      </c>
      <c r="S39">
        <v>1</v>
      </c>
      <c r="T39">
        <v>0</v>
      </c>
      <c r="U39">
        <v>1</v>
      </c>
      <c r="V39">
        <v>7.5</v>
      </c>
      <c r="W39">
        <v>53.27</v>
      </c>
      <c r="X39">
        <v>238</v>
      </c>
      <c r="Y39">
        <v>216</v>
      </c>
      <c r="Z39">
        <v>546</v>
      </c>
      <c r="AA39">
        <v>37.4</v>
      </c>
      <c r="AB39">
        <v>1.8</v>
      </c>
      <c r="AC39">
        <v>40.1</v>
      </c>
      <c r="AD39">
        <v>14.9</v>
      </c>
      <c r="AE39">
        <v>61.5</v>
      </c>
      <c r="AF39">
        <v>91.8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 t="shared" si="1"/>
        <v>2</v>
      </c>
      <c r="BK39">
        <v>2</v>
      </c>
      <c r="BL39">
        <v>5</v>
      </c>
      <c r="BM39">
        <f t="shared" si="0"/>
        <v>40</v>
      </c>
    </row>
    <row r="40" spans="1:65">
      <c r="A40" t="s">
        <v>9</v>
      </c>
      <c r="B40">
        <v>2023</v>
      </c>
      <c r="C40" s="2" t="s">
        <v>13</v>
      </c>
      <c r="D40" t="s">
        <v>200</v>
      </c>
      <c r="E40">
        <v>3</v>
      </c>
      <c r="F40">
        <v>0</v>
      </c>
      <c r="G40">
        <v>4.0000000000000001E-3</v>
      </c>
      <c r="H40">
        <v>5.8999999999999997E-2</v>
      </c>
      <c r="I40">
        <v>0.111</v>
      </c>
      <c r="J40">
        <v>0.753</v>
      </c>
      <c r="K40">
        <v>7.1999999999999995E-2</v>
      </c>
      <c r="L40">
        <v>0</v>
      </c>
      <c r="M40">
        <v>1</v>
      </c>
      <c r="N40">
        <v>6</v>
      </c>
      <c r="O40">
        <v>10</v>
      </c>
      <c r="P40">
        <v>8</v>
      </c>
      <c r="Q40">
        <v>9</v>
      </c>
      <c r="R40">
        <v>0.83881064201927602</v>
      </c>
      <c r="S40">
        <v>1</v>
      </c>
      <c r="T40">
        <v>0</v>
      </c>
      <c r="U40">
        <v>0</v>
      </c>
      <c r="V40">
        <v>5.3</v>
      </c>
      <c r="W40">
        <v>52.07</v>
      </c>
      <c r="X40">
        <v>198</v>
      </c>
      <c r="Y40">
        <v>203.4</v>
      </c>
      <c r="Z40">
        <v>599</v>
      </c>
      <c r="AA40" t="s">
        <v>245</v>
      </c>
      <c r="AB40" t="s">
        <v>246</v>
      </c>
      <c r="AC40" t="s">
        <v>210</v>
      </c>
      <c r="AD40" t="s">
        <v>247</v>
      </c>
      <c r="AE40" t="s">
        <v>248</v>
      </c>
      <c r="AF40" t="s">
        <v>249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5</v>
      </c>
      <c r="BM40">
        <f t="shared" si="0"/>
        <v>0</v>
      </c>
    </row>
    <row r="41" spans="1:65">
      <c r="A41" t="s">
        <v>9</v>
      </c>
      <c r="B41">
        <v>2023</v>
      </c>
      <c r="C41" s="2" t="s">
        <v>13</v>
      </c>
      <c r="D41" t="s">
        <v>14</v>
      </c>
      <c r="E41">
        <v>1</v>
      </c>
      <c r="F41">
        <v>0</v>
      </c>
      <c r="G41">
        <v>4.0000000000000001E-3</v>
      </c>
      <c r="H41">
        <v>5.8999999999999997E-2</v>
      </c>
      <c r="I41">
        <v>0.111</v>
      </c>
      <c r="J41">
        <v>0.753</v>
      </c>
      <c r="K41">
        <v>7.1999999999999995E-2</v>
      </c>
      <c r="L41">
        <v>0</v>
      </c>
      <c r="M41">
        <v>1</v>
      </c>
      <c r="N41">
        <v>6</v>
      </c>
      <c r="O41">
        <v>10</v>
      </c>
      <c r="P41">
        <v>8</v>
      </c>
      <c r="Q41">
        <v>9</v>
      </c>
      <c r="R41">
        <v>0.83881064201927602</v>
      </c>
      <c r="S41">
        <v>1</v>
      </c>
      <c r="T41">
        <v>0</v>
      </c>
      <c r="U41">
        <v>0</v>
      </c>
      <c r="V41">
        <v>5.3</v>
      </c>
      <c r="W41">
        <v>59.78</v>
      </c>
      <c r="X41">
        <v>359</v>
      </c>
      <c r="Y41">
        <v>303</v>
      </c>
      <c r="Z41">
        <v>337</v>
      </c>
      <c r="AA41">
        <v>47.5</v>
      </c>
      <c r="AB41">
        <v>1.9</v>
      </c>
      <c r="AC41">
        <v>45.2</v>
      </c>
      <c r="AD41">
        <v>8.6</v>
      </c>
      <c r="AE41">
        <v>20.399999999999999</v>
      </c>
      <c r="AF41">
        <v>36.299999999999997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1"/>
        <v>1</v>
      </c>
      <c r="BK41">
        <v>1</v>
      </c>
      <c r="BL41">
        <v>5</v>
      </c>
      <c r="BM41">
        <f t="shared" si="0"/>
        <v>20</v>
      </c>
    </row>
    <row r="42" spans="1:65">
      <c r="A42" t="s">
        <v>9</v>
      </c>
      <c r="B42">
        <v>2023</v>
      </c>
      <c r="C42" s="1" t="s">
        <v>16</v>
      </c>
      <c r="D42" t="s">
        <v>15</v>
      </c>
      <c r="E42">
        <v>1</v>
      </c>
      <c r="F42">
        <v>0</v>
      </c>
      <c r="G42">
        <v>4.0000000000000001E-3</v>
      </c>
      <c r="H42">
        <v>5.8999999999999997E-2</v>
      </c>
      <c r="I42">
        <v>0.111</v>
      </c>
      <c r="J42">
        <v>0.753</v>
      </c>
      <c r="K42">
        <v>7.1999999999999995E-2</v>
      </c>
      <c r="L42">
        <v>0</v>
      </c>
      <c r="M42">
        <v>1</v>
      </c>
      <c r="N42">
        <v>6</v>
      </c>
      <c r="O42">
        <v>10</v>
      </c>
      <c r="P42">
        <v>8</v>
      </c>
      <c r="Q42">
        <v>9</v>
      </c>
      <c r="R42">
        <v>0.83881064201927602</v>
      </c>
      <c r="S42">
        <v>1</v>
      </c>
      <c r="T42">
        <v>0</v>
      </c>
      <c r="U42">
        <v>0</v>
      </c>
      <c r="V42">
        <v>5.3</v>
      </c>
      <c r="W42">
        <v>34.520000000000003</v>
      </c>
      <c r="X42">
        <v>258</v>
      </c>
      <c r="Y42">
        <v>245</v>
      </c>
      <c r="Z42">
        <v>497</v>
      </c>
      <c r="AA42">
        <v>64.400000000000006</v>
      </c>
      <c r="AB42">
        <v>3.4</v>
      </c>
      <c r="AC42">
        <v>92.7</v>
      </c>
      <c r="AD42">
        <v>17.8</v>
      </c>
      <c r="AE42">
        <v>33.799999999999997</v>
      </c>
      <c r="AF42">
        <v>69.099999999999994</v>
      </c>
      <c r="AG42">
        <v>3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1"/>
        <v>1</v>
      </c>
      <c r="BK42">
        <v>3</v>
      </c>
      <c r="BL42">
        <v>3</v>
      </c>
      <c r="BM42">
        <f t="shared" si="0"/>
        <v>100</v>
      </c>
    </row>
    <row r="43" spans="1:65">
      <c r="A43" t="s">
        <v>85</v>
      </c>
      <c r="B43">
        <v>2023</v>
      </c>
      <c r="C43" s="1" t="s">
        <v>16</v>
      </c>
      <c r="D43" t="s">
        <v>87</v>
      </c>
      <c r="E43">
        <v>3</v>
      </c>
      <c r="F43">
        <v>0.315</v>
      </c>
      <c r="G43">
        <v>0</v>
      </c>
      <c r="H43">
        <v>5.0999999999999997E-2</v>
      </c>
      <c r="I43">
        <v>0.14899999999999999</v>
      </c>
      <c r="J43">
        <v>0.36399999999999999</v>
      </c>
      <c r="K43">
        <v>0.121</v>
      </c>
      <c r="L43">
        <v>4</v>
      </c>
      <c r="M43">
        <v>0</v>
      </c>
      <c r="N43">
        <v>3</v>
      </c>
      <c r="O43">
        <v>5</v>
      </c>
      <c r="P43">
        <v>2</v>
      </c>
      <c r="Q43">
        <v>1</v>
      </c>
      <c r="R43">
        <v>1.4217274667445301</v>
      </c>
      <c r="S43">
        <v>1</v>
      </c>
      <c r="T43">
        <v>1</v>
      </c>
      <c r="U43">
        <v>1</v>
      </c>
      <c r="V43">
        <v>9.1999999999999993</v>
      </c>
      <c r="W43">
        <v>55.67</v>
      </c>
      <c r="X43">
        <v>392</v>
      </c>
      <c r="Y43">
        <v>282</v>
      </c>
      <c r="Z43">
        <v>326</v>
      </c>
      <c r="AA43">
        <v>49.4</v>
      </c>
      <c r="AB43">
        <v>2.2000000000000002</v>
      </c>
      <c r="AC43">
        <v>74.8</v>
      </c>
      <c r="AD43">
        <v>21.8</v>
      </c>
      <c r="AE43">
        <v>56</v>
      </c>
      <c r="AF43">
        <v>88.4</v>
      </c>
      <c r="AG43">
        <v>4</v>
      </c>
      <c r="AH43">
        <v>0</v>
      </c>
      <c r="AI43">
        <v>5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f t="shared" si="1"/>
        <v>5</v>
      </c>
      <c r="BK43">
        <v>6</v>
      </c>
      <c r="BL43">
        <v>6</v>
      </c>
      <c r="BM43">
        <f t="shared" si="0"/>
        <v>100</v>
      </c>
    </row>
    <row r="44" spans="1:65">
      <c r="A44" t="s">
        <v>85</v>
      </c>
      <c r="B44">
        <v>2023</v>
      </c>
      <c r="C44" t="s">
        <v>13</v>
      </c>
      <c r="D44" t="s">
        <v>88</v>
      </c>
      <c r="E44">
        <v>1</v>
      </c>
      <c r="F44">
        <v>0.315</v>
      </c>
      <c r="G44">
        <v>0</v>
      </c>
      <c r="H44">
        <v>5.0999999999999997E-2</v>
      </c>
      <c r="I44">
        <v>0.14899999999999999</v>
      </c>
      <c r="J44">
        <v>0.36399999999999999</v>
      </c>
      <c r="K44">
        <v>0.121</v>
      </c>
      <c r="L44">
        <v>4</v>
      </c>
      <c r="M44">
        <v>0</v>
      </c>
      <c r="N44">
        <v>3</v>
      </c>
      <c r="O44">
        <v>5</v>
      </c>
      <c r="P44">
        <v>2</v>
      </c>
      <c r="Q44">
        <v>1</v>
      </c>
      <c r="R44">
        <v>1.4217274667445301</v>
      </c>
      <c r="S44">
        <v>1</v>
      </c>
      <c r="T44">
        <v>1</v>
      </c>
      <c r="U44">
        <v>1</v>
      </c>
      <c r="V44">
        <v>9.1999999999999993</v>
      </c>
      <c r="W44">
        <v>17.43</v>
      </c>
      <c r="X44">
        <v>439</v>
      </c>
      <c r="Y44">
        <v>251.7</v>
      </c>
      <c r="Z44">
        <v>310</v>
      </c>
      <c r="AA44">
        <v>75.8</v>
      </c>
      <c r="AB44">
        <v>2.4</v>
      </c>
      <c r="AC44">
        <v>35.5</v>
      </c>
      <c r="AD44">
        <v>14.9</v>
      </c>
      <c r="AE44">
        <v>21.3</v>
      </c>
      <c r="AF44">
        <v>52.5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1"/>
        <v>1</v>
      </c>
      <c r="BK44">
        <v>1</v>
      </c>
      <c r="BL44">
        <v>1</v>
      </c>
      <c r="BM44">
        <f t="shared" si="0"/>
        <v>100</v>
      </c>
    </row>
    <row r="45" spans="1:65">
      <c r="A45" t="s">
        <v>85</v>
      </c>
      <c r="B45">
        <v>2023</v>
      </c>
      <c r="C45" t="s">
        <v>13</v>
      </c>
      <c r="D45" t="s">
        <v>89</v>
      </c>
      <c r="E45">
        <v>1</v>
      </c>
      <c r="F45">
        <v>0.315</v>
      </c>
      <c r="G45">
        <v>0</v>
      </c>
      <c r="H45">
        <v>5.0999999999999997E-2</v>
      </c>
      <c r="I45">
        <v>0.14899999999999999</v>
      </c>
      <c r="J45">
        <v>0.36399999999999999</v>
      </c>
      <c r="K45">
        <v>0.121</v>
      </c>
      <c r="L45">
        <v>4</v>
      </c>
      <c r="M45">
        <v>0</v>
      </c>
      <c r="N45">
        <v>3</v>
      </c>
      <c r="O45">
        <v>5</v>
      </c>
      <c r="P45">
        <v>2</v>
      </c>
      <c r="Q45">
        <v>1</v>
      </c>
      <c r="R45">
        <v>1.4217274667445301</v>
      </c>
      <c r="S45">
        <v>1</v>
      </c>
      <c r="T45">
        <v>1</v>
      </c>
      <c r="U45">
        <v>1</v>
      </c>
      <c r="V45">
        <v>9.1999999999999993</v>
      </c>
      <c r="W45">
        <v>34.799999999999997</v>
      </c>
      <c r="X45">
        <v>447</v>
      </c>
      <c r="Y45">
        <v>268</v>
      </c>
      <c r="Z45">
        <v>285</v>
      </c>
      <c r="AA45">
        <v>75.099999999999994</v>
      </c>
      <c r="AB45">
        <v>2.2999999999999998</v>
      </c>
      <c r="AC45">
        <v>38.9</v>
      </c>
      <c r="AD45">
        <v>22</v>
      </c>
      <c r="AE45">
        <v>26.9</v>
      </c>
      <c r="AF45">
        <v>53.7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1"/>
        <v>3</v>
      </c>
      <c r="BK45">
        <v>2</v>
      </c>
      <c r="BL45">
        <v>3</v>
      </c>
      <c r="BM45">
        <f t="shared" si="0"/>
        <v>66.666666666666657</v>
      </c>
    </row>
    <row r="46" spans="1:65">
      <c r="A46" t="s">
        <v>85</v>
      </c>
      <c r="B46">
        <v>2023</v>
      </c>
      <c r="C46" t="s">
        <v>13</v>
      </c>
      <c r="D46" t="s">
        <v>90</v>
      </c>
      <c r="E46">
        <v>1</v>
      </c>
      <c r="F46">
        <v>0.315</v>
      </c>
      <c r="G46">
        <v>0</v>
      </c>
      <c r="H46">
        <v>5.0999999999999997E-2</v>
      </c>
      <c r="I46">
        <v>0.14899999999999999</v>
      </c>
      <c r="J46">
        <v>0.36399999999999999</v>
      </c>
      <c r="K46">
        <v>0.121</v>
      </c>
      <c r="L46">
        <v>4</v>
      </c>
      <c r="M46">
        <v>0</v>
      </c>
      <c r="N46">
        <v>3</v>
      </c>
      <c r="O46">
        <v>5</v>
      </c>
      <c r="P46">
        <v>2</v>
      </c>
      <c r="Q46">
        <v>1</v>
      </c>
      <c r="R46">
        <v>1.4217274667445301</v>
      </c>
      <c r="S46">
        <v>1</v>
      </c>
      <c r="T46">
        <v>1</v>
      </c>
      <c r="U46">
        <v>1</v>
      </c>
      <c r="V46">
        <v>9.1999999999999993</v>
      </c>
      <c r="W46">
        <v>31.21</v>
      </c>
      <c r="X46">
        <v>449</v>
      </c>
      <c r="Y46">
        <v>261</v>
      </c>
      <c r="Z46">
        <v>290</v>
      </c>
      <c r="AA46">
        <v>64.3</v>
      </c>
      <c r="AB46">
        <v>2.2999999999999998</v>
      </c>
      <c r="AC46">
        <v>37.799999999999997</v>
      </c>
      <c r="AD46">
        <v>19.5</v>
      </c>
      <c r="AE46">
        <v>25.6</v>
      </c>
      <c r="AF46">
        <v>62.7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1"/>
        <v>2</v>
      </c>
      <c r="BK46">
        <v>2</v>
      </c>
      <c r="BL46">
        <v>3</v>
      </c>
      <c r="BM46">
        <f t="shared" si="0"/>
        <v>66.666666666666657</v>
      </c>
    </row>
    <row r="47" spans="1:65">
      <c r="A47" t="s">
        <v>91</v>
      </c>
      <c r="B47">
        <v>2023</v>
      </c>
      <c r="C47" s="1" t="s">
        <v>10</v>
      </c>
      <c r="D47" t="s">
        <v>97</v>
      </c>
      <c r="E47">
        <v>1</v>
      </c>
      <c r="F47">
        <v>0.26300000000000001</v>
      </c>
      <c r="G47">
        <v>0</v>
      </c>
      <c r="H47">
        <v>0.05</v>
      </c>
      <c r="I47">
        <v>0.17399999999999999</v>
      </c>
      <c r="J47">
        <v>0.39500000000000002</v>
      </c>
      <c r="K47">
        <v>0.11799999999999999</v>
      </c>
      <c r="L47">
        <v>3</v>
      </c>
      <c r="M47">
        <v>0</v>
      </c>
      <c r="N47">
        <v>3</v>
      </c>
      <c r="O47">
        <v>4</v>
      </c>
      <c r="P47">
        <v>2</v>
      </c>
      <c r="Q47">
        <v>1</v>
      </c>
      <c r="R47">
        <v>1.42479978613237</v>
      </c>
      <c r="S47">
        <v>1</v>
      </c>
      <c r="T47">
        <v>0</v>
      </c>
      <c r="U47">
        <v>1</v>
      </c>
      <c r="V47">
        <v>10.6</v>
      </c>
      <c r="W47">
        <v>20.39</v>
      </c>
      <c r="X47">
        <v>315</v>
      </c>
      <c r="Y47">
        <v>284</v>
      </c>
      <c r="Z47">
        <v>401</v>
      </c>
      <c r="AA47">
        <v>37.4</v>
      </c>
      <c r="AB47">
        <v>1.8</v>
      </c>
      <c r="AC47">
        <v>64.2</v>
      </c>
      <c r="AD47">
        <v>24.9</v>
      </c>
      <c r="AE47">
        <v>38.200000000000003</v>
      </c>
      <c r="AF47">
        <v>65.900000000000006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1"/>
        <v>3</v>
      </c>
      <c r="BK47">
        <v>2</v>
      </c>
      <c r="BL47">
        <v>2</v>
      </c>
      <c r="BM47">
        <f t="shared" si="0"/>
        <v>100</v>
      </c>
    </row>
    <row r="48" spans="1:65">
      <c r="A48" t="s">
        <v>109</v>
      </c>
      <c r="B48">
        <v>2023</v>
      </c>
      <c r="C48" t="s">
        <v>13</v>
      </c>
      <c r="D48" t="s">
        <v>112</v>
      </c>
      <c r="E48">
        <v>3</v>
      </c>
      <c r="F48">
        <v>0.11899999999999999</v>
      </c>
      <c r="G48">
        <v>0.35199999999999998</v>
      </c>
      <c r="H48">
        <v>2.3E-2</v>
      </c>
      <c r="I48">
        <v>0.05</v>
      </c>
      <c r="J48">
        <v>0.41399999999999998</v>
      </c>
      <c r="K48">
        <v>4.2000000000000003E-2</v>
      </c>
      <c r="L48">
        <v>6</v>
      </c>
      <c r="M48">
        <v>5</v>
      </c>
      <c r="N48">
        <v>5</v>
      </c>
      <c r="O48">
        <v>3</v>
      </c>
      <c r="P48">
        <v>4</v>
      </c>
      <c r="Q48">
        <v>1</v>
      </c>
      <c r="R48">
        <v>1.35618191205366</v>
      </c>
      <c r="S48">
        <v>1</v>
      </c>
      <c r="T48">
        <v>1</v>
      </c>
      <c r="U48">
        <v>1</v>
      </c>
      <c r="V48">
        <v>4</v>
      </c>
      <c r="W48">
        <v>26.8</v>
      </c>
      <c r="X48">
        <v>330</v>
      </c>
      <c r="Y48">
        <v>332</v>
      </c>
      <c r="Z48">
        <v>338</v>
      </c>
      <c r="AA48">
        <v>57.7</v>
      </c>
      <c r="AB48">
        <v>2.4</v>
      </c>
      <c r="AC48">
        <v>77.900000000000006</v>
      </c>
      <c r="AD48">
        <v>19</v>
      </c>
      <c r="AE48">
        <v>27.4</v>
      </c>
      <c r="AF48">
        <v>58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1"/>
        <v>1</v>
      </c>
      <c r="BK48">
        <v>1</v>
      </c>
      <c r="BL48">
        <v>3</v>
      </c>
      <c r="BM48">
        <f t="shared" si="0"/>
        <v>33.333333333333329</v>
      </c>
    </row>
    <row r="49" spans="1:65">
      <c r="A49" t="s">
        <v>109</v>
      </c>
      <c r="B49">
        <v>2023</v>
      </c>
      <c r="C49" t="s">
        <v>13</v>
      </c>
      <c r="D49" t="s">
        <v>113</v>
      </c>
      <c r="E49">
        <v>2</v>
      </c>
      <c r="F49">
        <v>0.11899999999999999</v>
      </c>
      <c r="G49">
        <v>0.35199999999999998</v>
      </c>
      <c r="H49">
        <v>2.3E-2</v>
      </c>
      <c r="I49">
        <v>0.05</v>
      </c>
      <c r="J49">
        <v>0.41399999999999998</v>
      </c>
      <c r="K49">
        <v>4.2000000000000003E-2</v>
      </c>
      <c r="L49">
        <v>6</v>
      </c>
      <c r="M49">
        <v>5</v>
      </c>
      <c r="N49">
        <v>5</v>
      </c>
      <c r="O49">
        <v>3</v>
      </c>
      <c r="P49">
        <v>4</v>
      </c>
      <c r="Q49">
        <v>1</v>
      </c>
      <c r="R49">
        <v>1.35618191205366</v>
      </c>
      <c r="S49">
        <v>1</v>
      </c>
      <c r="T49">
        <v>1</v>
      </c>
      <c r="U49">
        <v>1</v>
      </c>
      <c r="V49">
        <v>4</v>
      </c>
      <c r="W49">
        <v>15.39</v>
      </c>
      <c r="X49">
        <v>297</v>
      </c>
      <c r="Y49">
        <v>293</v>
      </c>
      <c r="Z49">
        <v>410</v>
      </c>
      <c r="AA49">
        <v>26.4</v>
      </c>
      <c r="AB49">
        <v>1</v>
      </c>
      <c r="AC49">
        <v>44.8</v>
      </c>
      <c r="AD49">
        <v>18.600000000000001</v>
      </c>
      <c r="AE49">
        <v>29.3</v>
      </c>
      <c r="AF49">
        <v>43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>
        <v>0</v>
      </c>
      <c r="BH49">
        <v>0</v>
      </c>
      <c r="BI49">
        <v>0</v>
      </c>
      <c r="BJ49">
        <f t="shared" si="1"/>
        <v>1</v>
      </c>
      <c r="BK49">
        <v>2</v>
      </c>
      <c r="BL49">
        <v>2</v>
      </c>
      <c r="BM49">
        <f t="shared" si="0"/>
        <v>100</v>
      </c>
    </row>
    <row r="50" spans="1:65">
      <c r="A50" t="s">
        <v>50</v>
      </c>
      <c r="B50">
        <v>2021</v>
      </c>
      <c r="C50" t="s">
        <v>10</v>
      </c>
      <c r="D50" t="s">
        <v>51</v>
      </c>
      <c r="E50">
        <v>3</v>
      </c>
      <c r="F50">
        <v>0.12</v>
      </c>
      <c r="G50">
        <v>1E-3</v>
      </c>
      <c r="H50">
        <v>5.1999999999999998E-2</v>
      </c>
      <c r="I50">
        <v>0.38200000000000001</v>
      </c>
      <c r="J50">
        <v>0.38300000000000001</v>
      </c>
      <c r="K50">
        <v>6.2E-2</v>
      </c>
      <c r="L50">
        <v>3</v>
      </c>
      <c r="M50">
        <v>1</v>
      </c>
      <c r="N50">
        <v>3</v>
      </c>
      <c r="O50">
        <v>6</v>
      </c>
      <c r="P50">
        <v>6</v>
      </c>
      <c r="Q50">
        <v>2</v>
      </c>
      <c r="R50">
        <v>1.3220986077633901</v>
      </c>
      <c r="S50">
        <v>3</v>
      </c>
      <c r="T50">
        <v>0</v>
      </c>
      <c r="U50">
        <v>0</v>
      </c>
      <c r="V50">
        <v>11.6</v>
      </c>
      <c r="W50">
        <v>119.8</v>
      </c>
      <c r="X50">
        <v>206</v>
      </c>
      <c r="Y50">
        <v>187.2</v>
      </c>
      <c r="Z50">
        <v>607</v>
      </c>
      <c r="AA50">
        <v>72.5</v>
      </c>
      <c r="AB50">
        <v>1.2</v>
      </c>
      <c r="AC50">
        <v>30.4</v>
      </c>
      <c r="AD50">
        <v>12.6</v>
      </c>
      <c r="AE50">
        <v>17.899999999999999</v>
      </c>
      <c r="AF50">
        <v>40.200000000000003</v>
      </c>
      <c r="AG50">
        <v>1</v>
      </c>
      <c r="AH50">
        <v>0</v>
      </c>
      <c r="AI50">
        <v>0</v>
      </c>
      <c r="AJ50">
        <v>0</v>
      </c>
      <c r="AK50">
        <v>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1"/>
        <v>3</v>
      </c>
      <c r="BK50">
        <v>4</v>
      </c>
      <c r="BL50">
        <v>12</v>
      </c>
      <c r="BM50">
        <f t="shared" si="0"/>
        <v>33.333333333333329</v>
      </c>
    </row>
    <row r="51" spans="1:65">
      <c r="A51" t="s">
        <v>50</v>
      </c>
      <c r="B51">
        <v>2021</v>
      </c>
      <c r="C51" t="s">
        <v>10</v>
      </c>
      <c r="D51" t="s">
        <v>180</v>
      </c>
      <c r="E51">
        <v>2</v>
      </c>
      <c r="F51">
        <v>0.12</v>
      </c>
      <c r="G51">
        <v>1E-3</v>
      </c>
      <c r="H51">
        <v>5.1999999999999998E-2</v>
      </c>
      <c r="I51">
        <v>0.38200000000000001</v>
      </c>
      <c r="J51">
        <v>0.38300000000000001</v>
      </c>
      <c r="K51">
        <v>6.2E-2</v>
      </c>
      <c r="L51">
        <v>3</v>
      </c>
      <c r="M51">
        <v>1</v>
      </c>
      <c r="N51">
        <v>3</v>
      </c>
      <c r="O51">
        <v>6</v>
      </c>
      <c r="P51">
        <v>6</v>
      </c>
      <c r="Q51">
        <v>2</v>
      </c>
      <c r="R51">
        <v>1.3220986077633901</v>
      </c>
      <c r="S51">
        <v>3</v>
      </c>
      <c r="T51">
        <v>0</v>
      </c>
      <c r="U51">
        <v>0</v>
      </c>
      <c r="V51">
        <v>11.6</v>
      </c>
      <c r="W51">
        <v>46.3</v>
      </c>
      <c r="X51">
        <v>183</v>
      </c>
      <c r="Y51">
        <v>210.5</v>
      </c>
      <c r="Z51">
        <v>605</v>
      </c>
      <c r="AA51" t="s">
        <v>210</v>
      </c>
      <c r="AB51" t="s">
        <v>211</v>
      </c>
      <c r="AC51" t="s">
        <v>212</v>
      </c>
      <c r="AD51" t="s">
        <v>213</v>
      </c>
      <c r="AE51" t="s">
        <v>214</v>
      </c>
      <c r="AF51" t="s">
        <v>215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4</v>
      </c>
      <c r="BM51">
        <f t="shared" si="0"/>
        <v>0</v>
      </c>
    </row>
    <row r="52" spans="1:65">
      <c r="A52" t="s">
        <v>50</v>
      </c>
      <c r="B52">
        <v>2021</v>
      </c>
      <c r="C52" t="s">
        <v>10</v>
      </c>
      <c r="D52" t="s">
        <v>52</v>
      </c>
      <c r="E52">
        <v>4</v>
      </c>
      <c r="F52">
        <v>0.12</v>
      </c>
      <c r="G52">
        <v>1E-3</v>
      </c>
      <c r="H52">
        <v>5.1999999999999998E-2</v>
      </c>
      <c r="I52">
        <v>0.38200000000000001</v>
      </c>
      <c r="J52">
        <v>0.38300000000000001</v>
      </c>
      <c r="K52">
        <v>6.2E-2</v>
      </c>
      <c r="L52">
        <v>3</v>
      </c>
      <c r="M52">
        <v>1</v>
      </c>
      <c r="N52">
        <v>3</v>
      </c>
      <c r="O52">
        <v>6</v>
      </c>
      <c r="P52">
        <v>6</v>
      </c>
      <c r="Q52">
        <v>2</v>
      </c>
      <c r="R52">
        <v>1.3220986077633901</v>
      </c>
      <c r="S52">
        <v>3</v>
      </c>
      <c r="T52">
        <v>0</v>
      </c>
      <c r="U52">
        <v>0</v>
      </c>
      <c r="V52">
        <v>11.6</v>
      </c>
      <c r="W52">
        <v>237.6</v>
      </c>
      <c r="X52">
        <v>153</v>
      </c>
      <c r="Y52">
        <v>195.2</v>
      </c>
      <c r="Z52">
        <v>652</v>
      </c>
      <c r="AA52">
        <v>35.5</v>
      </c>
      <c r="AB52">
        <v>1.5</v>
      </c>
      <c r="AC52">
        <v>66.400000000000006</v>
      </c>
      <c r="AD52">
        <v>14.6</v>
      </c>
      <c r="AE52">
        <v>20.100000000000001</v>
      </c>
      <c r="AF52">
        <v>42.8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f t="shared" si="1"/>
        <v>4</v>
      </c>
      <c r="BK52">
        <v>3</v>
      </c>
      <c r="BL52">
        <v>22</v>
      </c>
      <c r="BM52">
        <f t="shared" si="0"/>
        <v>13.636363636363635</v>
      </c>
    </row>
    <row r="53" spans="1:65">
      <c r="A53" t="s">
        <v>50</v>
      </c>
      <c r="B53">
        <v>2021</v>
      </c>
      <c r="C53" t="s">
        <v>10</v>
      </c>
      <c r="D53" t="s">
        <v>53</v>
      </c>
      <c r="E53">
        <v>3</v>
      </c>
      <c r="F53">
        <v>0.12</v>
      </c>
      <c r="G53">
        <v>1E-3</v>
      </c>
      <c r="H53">
        <v>5.1999999999999998E-2</v>
      </c>
      <c r="I53">
        <v>0.38200000000000001</v>
      </c>
      <c r="J53">
        <v>0.38300000000000001</v>
      </c>
      <c r="K53">
        <v>6.2E-2</v>
      </c>
      <c r="L53">
        <v>3</v>
      </c>
      <c r="M53">
        <v>1</v>
      </c>
      <c r="N53">
        <v>3</v>
      </c>
      <c r="O53">
        <v>6</v>
      </c>
      <c r="P53">
        <v>6</v>
      </c>
      <c r="Q53">
        <v>2</v>
      </c>
      <c r="R53">
        <v>1.3220986077633901</v>
      </c>
      <c r="S53">
        <v>3</v>
      </c>
      <c r="T53">
        <v>1</v>
      </c>
      <c r="U53">
        <v>1</v>
      </c>
      <c r="V53">
        <v>11.6</v>
      </c>
      <c r="W53">
        <v>103.6</v>
      </c>
      <c r="X53">
        <v>357</v>
      </c>
      <c r="Y53">
        <v>225.5</v>
      </c>
      <c r="Z53">
        <v>417</v>
      </c>
      <c r="AA53">
        <v>35.9</v>
      </c>
      <c r="AB53">
        <v>1.6</v>
      </c>
      <c r="AC53">
        <v>19.7</v>
      </c>
      <c r="AD53">
        <v>11.3</v>
      </c>
      <c r="AE53">
        <v>12.7</v>
      </c>
      <c r="AF53">
        <v>60.9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1"/>
        <v>1</v>
      </c>
      <c r="BK53">
        <v>1</v>
      </c>
      <c r="BL53">
        <v>7</v>
      </c>
      <c r="BM53">
        <f t="shared" si="0"/>
        <v>14.285714285714285</v>
      </c>
    </row>
    <row r="54" spans="1:65">
      <c r="A54" t="s">
        <v>50</v>
      </c>
      <c r="B54">
        <v>2021</v>
      </c>
      <c r="C54" t="s">
        <v>10</v>
      </c>
      <c r="D54" t="s">
        <v>54</v>
      </c>
      <c r="E54">
        <v>0</v>
      </c>
      <c r="F54">
        <v>0.12</v>
      </c>
      <c r="G54">
        <v>1E-3</v>
      </c>
      <c r="H54">
        <v>5.1999999999999998E-2</v>
      </c>
      <c r="I54">
        <v>0.38200000000000001</v>
      </c>
      <c r="J54">
        <v>0.38300000000000001</v>
      </c>
      <c r="K54">
        <v>6.2E-2</v>
      </c>
      <c r="L54">
        <v>3</v>
      </c>
      <c r="M54">
        <v>1</v>
      </c>
      <c r="N54">
        <v>3</v>
      </c>
      <c r="O54">
        <v>6</v>
      </c>
      <c r="P54">
        <v>6</v>
      </c>
      <c r="Q54">
        <v>2</v>
      </c>
      <c r="R54">
        <v>1.3220986077633901</v>
      </c>
      <c r="S54">
        <v>3</v>
      </c>
      <c r="T54">
        <v>1</v>
      </c>
      <c r="U54">
        <v>1</v>
      </c>
      <c r="V54">
        <v>11.6</v>
      </c>
      <c r="W54">
        <v>33.6</v>
      </c>
      <c r="X54">
        <v>488</v>
      </c>
      <c r="Y54">
        <v>131.1</v>
      </c>
      <c r="Z54">
        <v>381.4</v>
      </c>
      <c r="AA54">
        <v>23.2</v>
      </c>
      <c r="AB54">
        <v>0.73</v>
      </c>
      <c r="AC54">
        <v>4.5</v>
      </c>
      <c r="AD54">
        <v>10.1</v>
      </c>
      <c r="AE54">
        <v>4.2</v>
      </c>
      <c r="AF54">
        <v>33.5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1"/>
        <v>1</v>
      </c>
      <c r="BK54">
        <v>1</v>
      </c>
      <c r="BL54">
        <v>3</v>
      </c>
      <c r="BM54">
        <f t="shared" si="0"/>
        <v>33.333333333333329</v>
      </c>
    </row>
    <row r="55" spans="1:65">
      <c r="A55" t="s">
        <v>30</v>
      </c>
      <c r="B55">
        <v>2021</v>
      </c>
      <c r="C55" t="s">
        <v>10</v>
      </c>
      <c r="D55" t="s">
        <v>31</v>
      </c>
      <c r="E55">
        <v>5</v>
      </c>
      <c r="F55">
        <v>8.9999999999999993E-3</v>
      </c>
      <c r="G55">
        <v>0</v>
      </c>
      <c r="H55">
        <v>8.4000000000000005E-2</v>
      </c>
      <c r="I55">
        <v>0.14399999999999999</v>
      </c>
      <c r="J55">
        <v>0.71099999999999997</v>
      </c>
      <c r="K55">
        <v>5.1999999999999998E-2</v>
      </c>
      <c r="L55">
        <v>2</v>
      </c>
      <c r="M55">
        <v>0</v>
      </c>
      <c r="N55">
        <v>3</v>
      </c>
      <c r="O55">
        <v>7</v>
      </c>
      <c r="P55">
        <v>3</v>
      </c>
      <c r="Q55">
        <v>1</v>
      </c>
      <c r="R55">
        <v>0.92552764419845601</v>
      </c>
      <c r="S55">
        <v>3</v>
      </c>
      <c r="T55">
        <v>0</v>
      </c>
      <c r="U55">
        <v>0</v>
      </c>
      <c r="V55">
        <v>10.7</v>
      </c>
      <c r="W55">
        <v>157</v>
      </c>
      <c r="X55">
        <v>302</v>
      </c>
      <c r="Y55">
        <v>236.5</v>
      </c>
      <c r="Z55">
        <v>462</v>
      </c>
      <c r="AA55">
        <v>47.5</v>
      </c>
      <c r="AB55">
        <v>2.2000000000000002</v>
      </c>
      <c r="AC55">
        <v>33.9</v>
      </c>
      <c r="AD55">
        <v>14.1</v>
      </c>
      <c r="AE55">
        <v>25.6</v>
      </c>
      <c r="AF55">
        <v>48.1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1"/>
        <v>2</v>
      </c>
      <c r="BK55">
        <v>3</v>
      </c>
      <c r="BL55">
        <v>12</v>
      </c>
      <c r="BM55">
        <f t="shared" si="0"/>
        <v>25</v>
      </c>
    </row>
    <row r="56" spans="1:65">
      <c r="A56" t="s">
        <v>30</v>
      </c>
      <c r="B56">
        <v>2021</v>
      </c>
      <c r="C56" t="s">
        <v>10</v>
      </c>
      <c r="D56" t="s">
        <v>32</v>
      </c>
      <c r="E56">
        <v>7</v>
      </c>
      <c r="F56">
        <v>8.9999999999999993E-3</v>
      </c>
      <c r="G56">
        <v>0</v>
      </c>
      <c r="H56">
        <v>8.4000000000000005E-2</v>
      </c>
      <c r="I56">
        <v>0.14399999999999999</v>
      </c>
      <c r="J56">
        <v>0.71099999999999997</v>
      </c>
      <c r="K56">
        <v>5.1999999999999998E-2</v>
      </c>
      <c r="L56">
        <v>2</v>
      </c>
      <c r="M56">
        <v>0</v>
      </c>
      <c r="N56">
        <v>3</v>
      </c>
      <c r="O56">
        <v>7</v>
      </c>
      <c r="P56">
        <v>3</v>
      </c>
      <c r="Q56">
        <v>1</v>
      </c>
      <c r="R56">
        <v>0.92552764419845601</v>
      </c>
      <c r="S56">
        <v>3</v>
      </c>
      <c r="T56">
        <v>0</v>
      </c>
      <c r="U56">
        <v>0</v>
      </c>
      <c r="V56">
        <v>10.7</v>
      </c>
      <c r="W56">
        <v>181</v>
      </c>
      <c r="X56">
        <v>338</v>
      </c>
      <c r="Y56">
        <v>233.2</v>
      </c>
      <c r="Z56">
        <v>430</v>
      </c>
      <c r="AA56">
        <v>60.2</v>
      </c>
      <c r="AB56">
        <v>2.8</v>
      </c>
      <c r="AC56">
        <v>34.5</v>
      </c>
      <c r="AD56">
        <v>16.100000000000001</v>
      </c>
      <c r="AE56">
        <v>30.1</v>
      </c>
      <c r="AF56">
        <v>64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1"/>
        <v>1</v>
      </c>
      <c r="BK56">
        <v>1</v>
      </c>
      <c r="BL56">
        <v>15</v>
      </c>
      <c r="BM56">
        <f t="shared" si="0"/>
        <v>6.666666666666667</v>
      </c>
    </row>
    <row r="57" spans="1:65">
      <c r="A57" t="s">
        <v>30</v>
      </c>
      <c r="B57">
        <v>2021</v>
      </c>
      <c r="C57" t="s">
        <v>10</v>
      </c>
      <c r="D57" t="s">
        <v>196</v>
      </c>
      <c r="E57">
        <v>2</v>
      </c>
      <c r="F57">
        <v>8.9999999999999993E-3</v>
      </c>
      <c r="G57">
        <v>0</v>
      </c>
      <c r="H57">
        <v>8.4000000000000005E-2</v>
      </c>
      <c r="I57">
        <v>0.14399999999999999</v>
      </c>
      <c r="J57">
        <v>0.71099999999999997</v>
      </c>
      <c r="K57">
        <v>5.1999999999999998E-2</v>
      </c>
      <c r="L57">
        <v>2</v>
      </c>
      <c r="M57">
        <v>0</v>
      </c>
      <c r="N57">
        <v>3</v>
      </c>
      <c r="O57">
        <v>7</v>
      </c>
      <c r="P57">
        <v>3</v>
      </c>
      <c r="Q57">
        <v>1</v>
      </c>
      <c r="R57">
        <v>0.92552764419845601</v>
      </c>
      <c r="S57">
        <v>3</v>
      </c>
      <c r="T57">
        <v>0</v>
      </c>
      <c r="U57">
        <v>0</v>
      </c>
      <c r="V57">
        <v>10.7</v>
      </c>
      <c r="W57">
        <v>50</v>
      </c>
      <c r="X57">
        <v>247</v>
      </c>
      <c r="Y57">
        <v>238.8</v>
      </c>
      <c r="Z57">
        <v>514</v>
      </c>
      <c r="AA57" t="s">
        <v>233</v>
      </c>
      <c r="AB57" t="s">
        <v>234</v>
      </c>
      <c r="AC57" t="s">
        <v>235</v>
      </c>
      <c r="AD57" t="s">
        <v>236</v>
      </c>
      <c r="AE57" t="s">
        <v>237</v>
      </c>
      <c r="AF57" t="s">
        <v>238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4</v>
      </c>
      <c r="BM57">
        <f t="shared" si="0"/>
        <v>0</v>
      </c>
    </row>
    <row r="58" spans="1:65">
      <c r="A58" t="s">
        <v>99</v>
      </c>
      <c r="B58">
        <v>2021</v>
      </c>
      <c r="C58" t="s">
        <v>10</v>
      </c>
      <c r="D58" t="s">
        <v>100</v>
      </c>
      <c r="E58">
        <v>4</v>
      </c>
      <c r="F58">
        <v>7.8E-2</v>
      </c>
      <c r="G58">
        <v>0</v>
      </c>
      <c r="H58">
        <v>1.0999999999999999E-2</v>
      </c>
      <c r="I58">
        <v>0.25700000000000001</v>
      </c>
      <c r="J58">
        <v>0.58799999999999997</v>
      </c>
      <c r="K58">
        <v>6.6000000000000003E-2</v>
      </c>
      <c r="L58">
        <v>1</v>
      </c>
      <c r="M58">
        <v>0</v>
      </c>
      <c r="N58">
        <v>3</v>
      </c>
      <c r="O58">
        <v>6</v>
      </c>
      <c r="P58">
        <v>8</v>
      </c>
      <c r="Q58">
        <v>3</v>
      </c>
      <c r="R58">
        <v>1.09119042803189</v>
      </c>
      <c r="S58">
        <v>3</v>
      </c>
      <c r="T58">
        <v>0</v>
      </c>
      <c r="U58">
        <v>0</v>
      </c>
      <c r="V58">
        <v>19</v>
      </c>
      <c r="W58">
        <v>260.7</v>
      </c>
      <c r="X58">
        <v>297</v>
      </c>
      <c r="Y58">
        <v>260</v>
      </c>
      <c r="Z58">
        <v>442</v>
      </c>
      <c r="AA58">
        <v>53.4</v>
      </c>
      <c r="AB58">
        <v>2.9</v>
      </c>
      <c r="AC58">
        <v>47.3</v>
      </c>
      <c r="AD58">
        <v>16.899999999999999</v>
      </c>
      <c r="AE58">
        <v>27.2</v>
      </c>
      <c r="AF58">
        <v>62.7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f t="shared" si="1"/>
        <v>2</v>
      </c>
      <c r="BK58">
        <v>3</v>
      </c>
      <c r="BL58">
        <v>21</v>
      </c>
      <c r="BM58">
        <f t="shared" si="0"/>
        <v>14.285714285714285</v>
      </c>
    </row>
    <row r="59" spans="1:65">
      <c r="A59" t="s">
        <v>99</v>
      </c>
      <c r="B59">
        <v>2021</v>
      </c>
      <c r="C59" t="s">
        <v>10</v>
      </c>
      <c r="D59" t="s">
        <v>101</v>
      </c>
      <c r="E59">
        <v>1</v>
      </c>
      <c r="F59">
        <v>7.8E-2</v>
      </c>
      <c r="G59">
        <v>0</v>
      </c>
      <c r="H59">
        <v>1.0999999999999999E-2</v>
      </c>
      <c r="I59">
        <v>0.25700000000000001</v>
      </c>
      <c r="J59">
        <v>0.58799999999999997</v>
      </c>
      <c r="K59">
        <v>6.6000000000000003E-2</v>
      </c>
      <c r="L59">
        <v>1</v>
      </c>
      <c r="M59">
        <v>0</v>
      </c>
      <c r="N59">
        <v>3</v>
      </c>
      <c r="O59">
        <v>6</v>
      </c>
      <c r="P59">
        <v>8</v>
      </c>
      <c r="Q59">
        <v>3</v>
      </c>
      <c r="R59">
        <v>1.09119042803189</v>
      </c>
      <c r="S59">
        <v>3</v>
      </c>
      <c r="T59">
        <v>0</v>
      </c>
      <c r="U59">
        <v>1</v>
      </c>
      <c r="V59">
        <v>19</v>
      </c>
      <c r="W59">
        <v>49.1</v>
      </c>
      <c r="X59">
        <v>128</v>
      </c>
      <c r="Y59">
        <v>142</v>
      </c>
      <c r="Z59">
        <v>730</v>
      </c>
      <c r="AA59">
        <v>41.4</v>
      </c>
      <c r="AB59">
        <v>1.7</v>
      </c>
      <c r="AC59">
        <v>17.7</v>
      </c>
      <c r="AD59">
        <v>10.1</v>
      </c>
      <c r="AE59">
        <v>16.100000000000001</v>
      </c>
      <c r="AF59">
        <v>34.700000000000003</v>
      </c>
      <c r="AG59">
        <v>0</v>
      </c>
      <c r="AH59">
        <v>2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f t="shared" si="1"/>
        <v>2</v>
      </c>
      <c r="BK59">
        <v>2</v>
      </c>
      <c r="BL59">
        <v>5</v>
      </c>
      <c r="BM59">
        <f t="shared" si="0"/>
        <v>40</v>
      </c>
    </row>
    <row r="60" spans="1:65">
      <c r="A60" t="s">
        <v>67</v>
      </c>
      <c r="B60">
        <v>2022</v>
      </c>
      <c r="C60" t="s">
        <v>10</v>
      </c>
      <c r="D60" t="s">
        <v>184</v>
      </c>
      <c r="E60">
        <v>3</v>
      </c>
      <c r="F60">
        <v>0.27</v>
      </c>
      <c r="G60">
        <v>4.7E-2</v>
      </c>
      <c r="H60">
        <v>0.03</v>
      </c>
      <c r="I60">
        <v>0.10299999999999999</v>
      </c>
      <c r="J60">
        <v>0.44600000000000001</v>
      </c>
      <c r="K60">
        <v>0.10299999999999999</v>
      </c>
      <c r="L60">
        <v>5</v>
      </c>
      <c r="M60">
        <v>3</v>
      </c>
      <c r="N60">
        <v>5</v>
      </c>
      <c r="O60">
        <v>9</v>
      </c>
      <c r="P60">
        <v>9</v>
      </c>
      <c r="Q60">
        <v>1</v>
      </c>
      <c r="R60">
        <v>1.43224449894066</v>
      </c>
      <c r="S60">
        <v>2</v>
      </c>
      <c r="T60">
        <v>0</v>
      </c>
      <c r="U60">
        <v>0</v>
      </c>
      <c r="V60">
        <v>11.7</v>
      </c>
      <c r="W60">
        <v>100.9</v>
      </c>
      <c r="X60">
        <v>364</v>
      </c>
      <c r="Y60">
        <v>265</v>
      </c>
      <c r="Z60">
        <v>372</v>
      </c>
      <c r="AA60" t="s">
        <v>227</v>
      </c>
      <c r="AB60" t="s">
        <v>228</v>
      </c>
      <c r="AC60" t="s">
        <v>229</v>
      </c>
      <c r="AD60" t="s">
        <v>230</v>
      </c>
      <c r="AE60" t="s">
        <v>231</v>
      </c>
      <c r="AF60" t="s">
        <v>232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9</v>
      </c>
      <c r="BM60">
        <f t="shared" si="0"/>
        <v>0</v>
      </c>
    </row>
    <row r="61" spans="1:65">
      <c r="A61" t="s">
        <v>76</v>
      </c>
      <c r="B61">
        <v>2022</v>
      </c>
      <c r="C61" t="s">
        <v>10</v>
      </c>
      <c r="D61" t="s">
        <v>77</v>
      </c>
      <c r="E61">
        <v>2</v>
      </c>
      <c r="F61">
        <v>0.23400000000000001</v>
      </c>
      <c r="G61">
        <v>9.0999999999999998E-2</v>
      </c>
      <c r="H61">
        <v>8.9999999999999993E-3</v>
      </c>
      <c r="I61">
        <v>6.5000000000000002E-2</v>
      </c>
      <c r="J61">
        <v>0.59199999999999997</v>
      </c>
      <c r="K61">
        <v>8.9999999999999993E-3</v>
      </c>
      <c r="L61">
        <v>3</v>
      </c>
      <c r="M61">
        <v>3</v>
      </c>
      <c r="N61">
        <v>4</v>
      </c>
      <c r="O61">
        <v>4</v>
      </c>
      <c r="P61">
        <v>3</v>
      </c>
      <c r="Q61">
        <v>2</v>
      </c>
      <c r="R61">
        <v>1.13109457788768</v>
      </c>
      <c r="S61">
        <v>2</v>
      </c>
      <c r="T61">
        <v>0</v>
      </c>
      <c r="U61">
        <v>0</v>
      </c>
      <c r="V61">
        <v>11.7</v>
      </c>
      <c r="W61">
        <v>99</v>
      </c>
      <c r="X61">
        <v>325</v>
      </c>
      <c r="Y61">
        <v>301</v>
      </c>
      <c r="Z61">
        <v>374.2</v>
      </c>
      <c r="AA61">
        <v>62</v>
      </c>
      <c r="AB61">
        <v>1.8</v>
      </c>
      <c r="AC61">
        <v>54.3</v>
      </c>
      <c r="AD61">
        <v>24.1</v>
      </c>
      <c r="AE61">
        <v>25.6</v>
      </c>
      <c r="AF61">
        <v>59.5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f t="shared" si="1"/>
        <v>1</v>
      </c>
      <c r="BK61">
        <v>1</v>
      </c>
      <c r="BL61">
        <v>8</v>
      </c>
      <c r="BM61">
        <f t="shared" si="0"/>
        <v>12.5</v>
      </c>
    </row>
    <row r="62" spans="1:65">
      <c r="A62" t="s">
        <v>76</v>
      </c>
      <c r="B62">
        <v>2022</v>
      </c>
      <c r="C62" t="s">
        <v>10</v>
      </c>
      <c r="D62" t="s">
        <v>186</v>
      </c>
      <c r="E62">
        <v>1</v>
      </c>
      <c r="F62">
        <v>0.23400000000000001</v>
      </c>
      <c r="G62">
        <v>9.0999999999999998E-2</v>
      </c>
      <c r="H62">
        <v>8.9999999999999993E-3</v>
      </c>
      <c r="I62">
        <v>6.5000000000000002E-2</v>
      </c>
      <c r="J62">
        <v>0.59199999999999997</v>
      </c>
      <c r="K62">
        <v>8.9999999999999993E-3</v>
      </c>
      <c r="L62">
        <v>3</v>
      </c>
      <c r="M62">
        <v>3</v>
      </c>
      <c r="N62">
        <v>4</v>
      </c>
      <c r="O62">
        <v>4</v>
      </c>
      <c r="P62">
        <v>3</v>
      </c>
      <c r="Q62">
        <v>2</v>
      </c>
      <c r="R62">
        <v>1.13109457788768</v>
      </c>
      <c r="S62">
        <v>2</v>
      </c>
      <c r="T62">
        <v>0</v>
      </c>
      <c r="U62">
        <v>0</v>
      </c>
      <c r="V62">
        <v>11.7</v>
      </c>
      <c r="W62">
        <v>23.6</v>
      </c>
      <c r="X62">
        <v>381</v>
      </c>
      <c r="Y62">
        <v>272</v>
      </c>
      <c r="Z62">
        <v>347</v>
      </c>
      <c r="AA62" t="s">
        <v>317</v>
      </c>
      <c r="AB62" t="s">
        <v>318</v>
      </c>
      <c r="AC62" t="s">
        <v>320</v>
      </c>
      <c r="AD62" t="s">
        <v>321</v>
      </c>
      <c r="AE62" t="s">
        <v>322</v>
      </c>
      <c r="AF62" t="s">
        <v>323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f t="shared" si="0"/>
        <v>0</v>
      </c>
    </row>
    <row r="63" spans="1:65">
      <c r="A63" t="s">
        <v>76</v>
      </c>
      <c r="B63">
        <v>2022</v>
      </c>
      <c r="C63" t="s">
        <v>10</v>
      </c>
      <c r="D63" t="s">
        <v>185</v>
      </c>
      <c r="E63">
        <v>0</v>
      </c>
      <c r="F63">
        <v>0.23400000000000001</v>
      </c>
      <c r="G63">
        <v>9.0999999999999998E-2</v>
      </c>
      <c r="H63">
        <v>8.9999999999999993E-3</v>
      </c>
      <c r="I63">
        <v>6.5000000000000002E-2</v>
      </c>
      <c r="J63">
        <v>0.59199999999999997</v>
      </c>
      <c r="K63">
        <v>8.9999999999999993E-3</v>
      </c>
      <c r="L63">
        <v>3</v>
      </c>
      <c r="M63">
        <v>3</v>
      </c>
      <c r="N63">
        <v>4</v>
      </c>
      <c r="O63">
        <v>4</v>
      </c>
      <c r="P63">
        <v>3</v>
      </c>
      <c r="Q63">
        <v>2</v>
      </c>
      <c r="R63">
        <v>1.13109457788768</v>
      </c>
      <c r="S63">
        <v>2</v>
      </c>
      <c r="T63">
        <v>0</v>
      </c>
      <c r="U63">
        <v>0</v>
      </c>
      <c r="V63">
        <v>11.7</v>
      </c>
      <c r="W63">
        <v>113.8</v>
      </c>
      <c r="X63">
        <v>361</v>
      </c>
      <c r="Y63">
        <v>281</v>
      </c>
      <c r="Z63">
        <v>358</v>
      </c>
      <c r="AA63" t="s">
        <v>319</v>
      </c>
      <c r="AB63" t="s">
        <v>251</v>
      </c>
      <c r="AC63" t="s">
        <v>319</v>
      </c>
      <c r="AD63" t="s">
        <v>324</v>
      </c>
      <c r="AE63" t="s">
        <v>325</v>
      </c>
      <c r="AF63" t="s">
        <v>326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6</v>
      </c>
      <c r="BM63">
        <f t="shared" si="0"/>
        <v>0</v>
      </c>
    </row>
    <row r="64" spans="1:65">
      <c r="A64" t="s">
        <v>71</v>
      </c>
      <c r="B64">
        <v>2022</v>
      </c>
      <c r="C64" t="s">
        <v>10</v>
      </c>
      <c r="D64" t="s">
        <v>192</v>
      </c>
      <c r="E64">
        <v>0</v>
      </c>
      <c r="F64">
        <v>0.23400000000000001</v>
      </c>
      <c r="G64">
        <v>5.8000000000000003E-2</v>
      </c>
      <c r="H64">
        <v>2.1000000000000001E-2</v>
      </c>
      <c r="I64">
        <v>6.2E-2</v>
      </c>
      <c r="J64">
        <v>0.625</v>
      </c>
      <c r="K64">
        <v>1E-3</v>
      </c>
      <c r="L64">
        <v>4</v>
      </c>
      <c r="M64">
        <v>3</v>
      </c>
      <c r="N64">
        <v>7</v>
      </c>
      <c r="O64">
        <v>5</v>
      </c>
      <c r="P64">
        <v>3</v>
      </c>
      <c r="Q64">
        <v>2</v>
      </c>
      <c r="R64">
        <v>1.05548637764536</v>
      </c>
      <c r="S64">
        <v>2</v>
      </c>
      <c r="T64">
        <v>0</v>
      </c>
      <c r="U64">
        <v>1</v>
      </c>
      <c r="V64">
        <v>16</v>
      </c>
      <c r="W64">
        <v>44</v>
      </c>
      <c r="X64">
        <v>438</v>
      </c>
      <c r="Y64">
        <v>287</v>
      </c>
      <c r="Z64">
        <v>275</v>
      </c>
      <c r="AA64" t="s">
        <v>267</v>
      </c>
      <c r="AB64" t="s">
        <v>268</v>
      </c>
      <c r="AC64" t="s">
        <v>274</v>
      </c>
      <c r="AD64" t="s">
        <v>275</v>
      </c>
      <c r="AE64" t="s">
        <v>276</v>
      </c>
      <c r="AF64" t="s">
        <v>277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3</v>
      </c>
      <c r="BM64">
        <f t="shared" ref="BM64:BM127" si="2">(BK64/BL64)*100</f>
        <v>0</v>
      </c>
    </row>
    <row r="65" spans="1:65">
      <c r="A65" t="s">
        <v>71</v>
      </c>
      <c r="B65">
        <v>2022</v>
      </c>
      <c r="C65" t="s">
        <v>10</v>
      </c>
      <c r="D65" t="s">
        <v>193</v>
      </c>
      <c r="E65">
        <v>0</v>
      </c>
      <c r="F65">
        <v>0.23400000000000001</v>
      </c>
      <c r="G65">
        <v>5.8000000000000003E-2</v>
      </c>
      <c r="H65">
        <v>2.1000000000000001E-2</v>
      </c>
      <c r="I65">
        <v>6.2E-2</v>
      </c>
      <c r="J65">
        <v>0.625</v>
      </c>
      <c r="K65">
        <v>1E-3</v>
      </c>
      <c r="L65">
        <v>4</v>
      </c>
      <c r="M65">
        <v>3</v>
      </c>
      <c r="N65">
        <v>7</v>
      </c>
      <c r="O65">
        <v>5</v>
      </c>
      <c r="P65">
        <v>3</v>
      </c>
      <c r="Q65">
        <v>2</v>
      </c>
      <c r="R65">
        <v>1.05548637764536</v>
      </c>
      <c r="S65">
        <v>2</v>
      </c>
      <c r="T65">
        <v>0</v>
      </c>
      <c r="U65">
        <v>0</v>
      </c>
      <c r="V65">
        <v>16</v>
      </c>
      <c r="W65">
        <v>21.4</v>
      </c>
      <c r="X65">
        <v>316</v>
      </c>
      <c r="Y65">
        <v>282</v>
      </c>
      <c r="Z65">
        <v>401</v>
      </c>
      <c r="AA65" t="s">
        <v>269</v>
      </c>
      <c r="AB65" t="s">
        <v>251</v>
      </c>
      <c r="AC65" t="s">
        <v>278</v>
      </c>
      <c r="AD65" t="s">
        <v>279</v>
      </c>
      <c r="AE65" t="s">
        <v>280</v>
      </c>
      <c r="AF65" t="s">
        <v>281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f t="shared" si="2"/>
        <v>0</v>
      </c>
    </row>
    <row r="66" spans="1:65">
      <c r="A66" t="s">
        <v>71</v>
      </c>
      <c r="B66">
        <v>2022</v>
      </c>
      <c r="C66" t="s">
        <v>10</v>
      </c>
      <c r="D66" t="s">
        <v>194</v>
      </c>
      <c r="E66">
        <v>0</v>
      </c>
      <c r="F66">
        <v>0.23400000000000001</v>
      </c>
      <c r="G66">
        <v>5.8000000000000003E-2</v>
      </c>
      <c r="H66">
        <v>2.1000000000000001E-2</v>
      </c>
      <c r="I66">
        <v>6.2E-2</v>
      </c>
      <c r="J66">
        <v>0.625</v>
      </c>
      <c r="K66">
        <v>1E-3</v>
      </c>
      <c r="L66">
        <v>4</v>
      </c>
      <c r="M66">
        <v>3</v>
      </c>
      <c r="N66">
        <v>7</v>
      </c>
      <c r="O66">
        <v>5</v>
      </c>
      <c r="P66">
        <v>3</v>
      </c>
      <c r="Q66">
        <v>2</v>
      </c>
      <c r="R66">
        <v>1.05548637764536</v>
      </c>
      <c r="S66">
        <v>2</v>
      </c>
      <c r="T66">
        <v>0</v>
      </c>
      <c r="U66">
        <v>0</v>
      </c>
      <c r="V66">
        <v>16</v>
      </c>
      <c r="W66">
        <v>50.5</v>
      </c>
      <c r="X66">
        <v>314</v>
      </c>
      <c r="Y66">
        <v>129</v>
      </c>
      <c r="Z66">
        <v>471</v>
      </c>
      <c r="AA66" t="s">
        <v>270</v>
      </c>
      <c r="AB66" t="s">
        <v>271</v>
      </c>
      <c r="AC66" t="s">
        <v>282</v>
      </c>
      <c r="AD66" t="s">
        <v>283</v>
      </c>
      <c r="AE66" t="s">
        <v>284</v>
      </c>
      <c r="AF66" t="s">
        <v>285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4</v>
      </c>
      <c r="BM66">
        <f t="shared" si="2"/>
        <v>0</v>
      </c>
    </row>
    <row r="67" spans="1:65">
      <c r="A67" t="s">
        <v>71</v>
      </c>
      <c r="B67">
        <v>2022</v>
      </c>
      <c r="C67" t="s">
        <v>10</v>
      </c>
      <c r="D67" t="s">
        <v>195</v>
      </c>
      <c r="E67">
        <v>0</v>
      </c>
      <c r="F67">
        <v>0.23400000000000001</v>
      </c>
      <c r="G67">
        <v>5.8000000000000003E-2</v>
      </c>
      <c r="H67">
        <v>2.1000000000000001E-2</v>
      </c>
      <c r="I67">
        <v>6.2E-2</v>
      </c>
      <c r="J67">
        <v>0.625</v>
      </c>
      <c r="K67">
        <v>1E-3</v>
      </c>
      <c r="L67">
        <v>4</v>
      </c>
      <c r="M67">
        <v>3</v>
      </c>
      <c r="N67">
        <v>7</v>
      </c>
      <c r="O67">
        <v>5</v>
      </c>
      <c r="P67">
        <v>3</v>
      </c>
      <c r="Q67">
        <v>2</v>
      </c>
      <c r="R67">
        <v>1.05548637764536</v>
      </c>
      <c r="S67">
        <v>2</v>
      </c>
      <c r="T67">
        <v>0</v>
      </c>
      <c r="U67">
        <v>0</v>
      </c>
      <c r="V67">
        <v>16</v>
      </c>
      <c r="W67">
        <v>51.7</v>
      </c>
      <c r="X67">
        <v>378</v>
      </c>
      <c r="Y67">
        <v>251</v>
      </c>
      <c r="Z67">
        <v>371</v>
      </c>
      <c r="AA67" t="s">
        <v>272</v>
      </c>
      <c r="AB67" t="s">
        <v>273</v>
      </c>
      <c r="AC67" t="s">
        <v>286</v>
      </c>
      <c r="AD67" t="s">
        <v>287</v>
      </c>
      <c r="AE67" t="s">
        <v>288</v>
      </c>
      <c r="AF67" t="s">
        <v>289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3</v>
      </c>
      <c r="BM67">
        <f t="shared" si="2"/>
        <v>0</v>
      </c>
    </row>
    <row r="68" spans="1:65">
      <c r="A68" t="s">
        <v>22</v>
      </c>
      <c r="B68">
        <v>2022</v>
      </c>
      <c r="C68" t="s">
        <v>10</v>
      </c>
      <c r="D68" t="s">
        <v>23</v>
      </c>
      <c r="E68">
        <v>0</v>
      </c>
      <c r="F68">
        <v>4.4999999999999998E-2</v>
      </c>
      <c r="G68">
        <v>5.1999999999999998E-2</v>
      </c>
      <c r="H68">
        <v>4.1000000000000002E-2</v>
      </c>
      <c r="I68">
        <v>8.6999999999999994E-2</v>
      </c>
      <c r="J68">
        <v>0.74199999999999999</v>
      </c>
      <c r="K68">
        <v>3.3000000000000002E-2</v>
      </c>
      <c r="L68">
        <v>3</v>
      </c>
      <c r="M68">
        <v>1</v>
      </c>
      <c r="N68">
        <v>1</v>
      </c>
      <c r="O68">
        <v>3</v>
      </c>
      <c r="P68">
        <v>4</v>
      </c>
      <c r="Q68">
        <v>3</v>
      </c>
      <c r="R68">
        <v>0.97082201087515796</v>
      </c>
      <c r="S68">
        <v>2</v>
      </c>
      <c r="T68">
        <v>0</v>
      </c>
      <c r="U68">
        <v>0</v>
      </c>
      <c r="V68">
        <v>23.5</v>
      </c>
      <c r="W68">
        <v>243.3</v>
      </c>
      <c r="X68">
        <v>257</v>
      </c>
      <c r="Y68">
        <v>231</v>
      </c>
      <c r="Z68">
        <v>513</v>
      </c>
      <c r="AA68">
        <v>18.5</v>
      </c>
      <c r="AB68">
        <v>1.4</v>
      </c>
      <c r="AC68">
        <v>29.5</v>
      </c>
      <c r="AD68">
        <v>14.5</v>
      </c>
      <c r="AE68">
        <v>24.1</v>
      </c>
      <c r="AF68">
        <v>41.9</v>
      </c>
      <c r="AG68">
        <v>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7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1"/>
        <v>3</v>
      </c>
      <c r="BK68">
        <v>11</v>
      </c>
      <c r="BL68">
        <v>26</v>
      </c>
      <c r="BM68">
        <f t="shared" si="2"/>
        <v>42.307692307692307</v>
      </c>
    </row>
    <row r="69" spans="1:65">
      <c r="A69" t="s">
        <v>118</v>
      </c>
      <c r="B69">
        <v>2022</v>
      </c>
      <c r="C69" t="s">
        <v>10</v>
      </c>
      <c r="D69" t="s">
        <v>119</v>
      </c>
      <c r="E69">
        <v>0</v>
      </c>
      <c r="F69">
        <v>0.13400000000000001</v>
      </c>
      <c r="G69">
        <v>0.114</v>
      </c>
      <c r="H69">
        <v>2.4E-2</v>
      </c>
      <c r="I69">
        <v>2.5000000000000001E-2</v>
      </c>
      <c r="J69">
        <v>0.70299999999999996</v>
      </c>
      <c r="K69">
        <v>0</v>
      </c>
      <c r="L69">
        <v>4</v>
      </c>
      <c r="M69">
        <v>1</v>
      </c>
      <c r="N69">
        <v>4</v>
      </c>
      <c r="O69">
        <v>1</v>
      </c>
      <c r="P69">
        <v>1</v>
      </c>
      <c r="Q69">
        <v>0</v>
      </c>
      <c r="R69">
        <v>0.94740128938106904</v>
      </c>
      <c r="S69">
        <v>2</v>
      </c>
      <c r="T69">
        <v>0</v>
      </c>
      <c r="U69">
        <v>0</v>
      </c>
      <c r="V69">
        <v>9.5</v>
      </c>
      <c r="W69">
        <v>59.7</v>
      </c>
      <c r="X69">
        <v>421</v>
      </c>
      <c r="Y69">
        <v>343</v>
      </c>
      <c r="Z69">
        <v>237.1</v>
      </c>
      <c r="AA69">
        <v>35.1</v>
      </c>
      <c r="AB69">
        <v>1.6</v>
      </c>
      <c r="AC69">
        <v>91.4</v>
      </c>
      <c r="AD69">
        <v>21</v>
      </c>
      <c r="AE69">
        <v>23.3</v>
      </c>
      <c r="AF69">
        <v>45.1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1"/>
        <v>1</v>
      </c>
      <c r="BK69">
        <v>1</v>
      </c>
      <c r="BL69">
        <v>5</v>
      </c>
      <c r="BM69">
        <f t="shared" si="2"/>
        <v>20</v>
      </c>
    </row>
    <row r="70" spans="1:65">
      <c r="A70" t="s">
        <v>118</v>
      </c>
      <c r="B70">
        <v>2022</v>
      </c>
      <c r="C70" t="s">
        <v>10</v>
      </c>
      <c r="D70" t="s">
        <v>181</v>
      </c>
      <c r="E70">
        <v>2</v>
      </c>
      <c r="F70">
        <v>0.13400000000000001</v>
      </c>
      <c r="G70">
        <v>0.114</v>
      </c>
      <c r="H70">
        <v>2.4E-2</v>
      </c>
      <c r="I70">
        <v>2.5000000000000001E-2</v>
      </c>
      <c r="J70">
        <v>0.70299999999999996</v>
      </c>
      <c r="K70">
        <v>0</v>
      </c>
      <c r="L70">
        <v>4</v>
      </c>
      <c r="M70">
        <v>1</v>
      </c>
      <c r="N70">
        <v>4</v>
      </c>
      <c r="O70">
        <v>1</v>
      </c>
      <c r="P70">
        <v>1</v>
      </c>
      <c r="Q70">
        <v>0</v>
      </c>
      <c r="R70">
        <v>0.94740128938106904</v>
      </c>
      <c r="S70">
        <v>2</v>
      </c>
      <c r="T70">
        <v>0</v>
      </c>
      <c r="U70">
        <v>0</v>
      </c>
      <c r="V70">
        <v>9.5</v>
      </c>
      <c r="W70">
        <v>73.7</v>
      </c>
      <c r="X70">
        <v>439</v>
      </c>
      <c r="Y70">
        <v>121</v>
      </c>
      <c r="Z70">
        <v>240</v>
      </c>
      <c r="AA70" t="s">
        <v>342</v>
      </c>
      <c r="AB70" t="s">
        <v>343</v>
      </c>
      <c r="AC70" t="s">
        <v>344</v>
      </c>
      <c r="AD70" t="s">
        <v>345</v>
      </c>
      <c r="AE70" t="s">
        <v>346</v>
      </c>
      <c r="AF70" t="s">
        <v>347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7</v>
      </c>
      <c r="BM70">
        <f t="shared" si="2"/>
        <v>0</v>
      </c>
    </row>
    <row r="71" spans="1:65">
      <c r="A71" t="s">
        <v>40</v>
      </c>
      <c r="B71">
        <v>2022</v>
      </c>
      <c r="C71" t="s">
        <v>10</v>
      </c>
      <c r="D71" t="s">
        <v>41</v>
      </c>
      <c r="E71">
        <v>5</v>
      </c>
      <c r="F71">
        <v>7.9000000000000001E-2</v>
      </c>
      <c r="G71">
        <v>0.25700000000000001</v>
      </c>
      <c r="H71">
        <v>1.7999999999999999E-2</v>
      </c>
      <c r="I71">
        <v>5.0999999999999997E-2</v>
      </c>
      <c r="J71">
        <v>0.5</v>
      </c>
      <c r="K71">
        <v>0.1</v>
      </c>
      <c r="L71">
        <v>5</v>
      </c>
      <c r="M71">
        <v>5</v>
      </c>
      <c r="N71">
        <v>6</v>
      </c>
      <c r="O71">
        <v>5</v>
      </c>
      <c r="P71">
        <v>5</v>
      </c>
      <c r="Q71">
        <v>2</v>
      </c>
      <c r="R71">
        <v>1.3485047373374399</v>
      </c>
      <c r="S71">
        <v>2</v>
      </c>
      <c r="T71">
        <v>0</v>
      </c>
      <c r="U71">
        <v>1</v>
      </c>
      <c r="V71">
        <v>41.9</v>
      </c>
      <c r="W71">
        <v>183.5</v>
      </c>
      <c r="X71">
        <v>255</v>
      </c>
      <c r="Y71">
        <v>363</v>
      </c>
      <c r="Z71">
        <v>382.5</v>
      </c>
      <c r="AA71">
        <v>15.6</v>
      </c>
      <c r="AB71">
        <v>0.67</v>
      </c>
      <c r="AC71">
        <v>9.9</v>
      </c>
      <c r="AD71">
        <v>17.7</v>
      </c>
      <c r="AE71">
        <v>11.4</v>
      </c>
      <c r="AF71">
        <v>30.6</v>
      </c>
      <c r="AG71">
        <v>0</v>
      </c>
      <c r="AH71">
        <v>0</v>
      </c>
      <c r="AI71">
        <v>0</v>
      </c>
      <c r="AJ71">
        <v>17</v>
      </c>
      <c r="AK71">
        <v>5</v>
      </c>
      <c r="AL71">
        <v>0</v>
      </c>
      <c r="AM71">
        <v>3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f t="shared" si="1"/>
        <v>4</v>
      </c>
      <c r="BK71">
        <v>8</v>
      </c>
      <c r="BL71">
        <v>19</v>
      </c>
      <c r="BM71">
        <f t="shared" si="2"/>
        <v>42.105263157894733</v>
      </c>
    </row>
    <row r="72" spans="1:65">
      <c r="A72" t="s">
        <v>40</v>
      </c>
      <c r="B72">
        <v>2022</v>
      </c>
      <c r="C72" t="s">
        <v>10</v>
      </c>
      <c r="D72" t="s">
        <v>42</v>
      </c>
      <c r="E72">
        <v>3</v>
      </c>
      <c r="F72">
        <v>7.9000000000000001E-2</v>
      </c>
      <c r="G72">
        <v>0.25700000000000001</v>
      </c>
      <c r="H72">
        <v>1.7999999999999999E-2</v>
      </c>
      <c r="I72">
        <v>5.0999999999999997E-2</v>
      </c>
      <c r="J72">
        <v>0.5</v>
      </c>
      <c r="K72">
        <v>0.1</v>
      </c>
      <c r="L72">
        <v>5</v>
      </c>
      <c r="M72">
        <v>5</v>
      </c>
      <c r="N72">
        <v>6</v>
      </c>
      <c r="O72">
        <v>5</v>
      </c>
      <c r="P72">
        <v>5</v>
      </c>
      <c r="Q72">
        <v>2</v>
      </c>
      <c r="R72">
        <v>1.3485047373374399</v>
      </c>
      <c r="S72">
        <v>2</v>
      </c>
      <c r="T72">
        <v>0</v>
      </c>
      <c r="U72">
        <v>0</v>
      </c>
      <c r="V72">
        <v>41.9</v>
      </c>
      <c r="W72">
        <v>244.6</v>
      </c>
      <c r="X72">
        <v>250</v>
      </c>
      <c r="Y72">
        <v>396</v>
      </c>
      <c r="Z72">
        <v>354.1</v>
      </c>
      <c r="AA72">
        <v>18.2</v>
      </c>
      <c r="AB72">
        <v>0.81</v>
      </c>
      <c r="AC72">
        <v>32</v>
      </c>
      <c r="AD72">
        <v>19.3</v>
      </c>
      <c r="AE72">
        <v>23.6</v>
      </c>
      <c r="AF72">
        <v>37.700000000000003</v>
      </c>
      <c r="AG72">
        <v>0</v>
      </c>
      <c r="AH72">
        <v>0</v>
      </c>
      <c r="AI72">
        <v>0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f t="shared" si="1"/>
        <v>3</v>
      </c>
      <c r="BK72">
        <v>23</v>
      </c>
      <c r="BL72">
        <v>25</v>
      </c>
      <c r="BM72">
        <f t="shared" si="2"/>
        <v>92</v>
      </c>
    </row>
    <row r="73" spans="1:65">
      <c r="A73" t="s">
        <v>17</v>
      </c>
      <c r="B73">
        <v>2023</v>
      </c>
      <c r="C73" t="s">
        <v>10</v>
      </c>
      <c r="D73" t="s">
        <v>202</v>
      </c>
      <c r="E73">
        <v>4</v>
      </c>
      <c r="F73">
        <v>7.0000000000000001E-3</v>
      </c>
      <c r="G73">
        <v>0</v>
      </c>
      <c r="H73">
        <v>8.0000000000000002E-3</v>
      </c>
      <c r="I73">
        <v>0.35199999999999998</v>
      </c>
      <c r="J73">
        <v>0.56200000000000006</v>
      </c>
      <c r="K73">
        <v>7.0999999999999994E-2</v>
      </c>
      <c r="L73">
        <v>1</v>
      </c>
      <c r="M73">
        <v>0</v>
      </c>
      <c r="N73">
        <v>2</v>
      </c>
      <c r="O73">
        <v>9</v>
      </c>
      <c r="P73">
        <v>7</v>
      </c>
      <c r="Q73">
        <v>5</v>
      </c>
      <c r="R73">
        <v>0.95311441318935897</v>
      </c>
      <c r="S73">
        <v>1</v>
      </c>
      <c r="T73">
        <v>0</v>
      </c>
      <c r="U73">
        <v>0</v>
      </c>
      <c r="V73">
        <v>7.4</v>
      </c>
      <c r="W73">
        <v>231.56</v>
      </c>
      <c r="X73">
        <v>232</v>
      </c>
      <c r="Y73">
        <v>129</v>
      </c>
      <c r="Z73">
        <v>539</v>
      </c>
      <c r="AA73" t="s">
        <v>239</v>
      </c>
      <c r="AB73" t="s">
        <v>240</v>
      </c>
      <c r="AC73" t="s">
        <v>241</v>
      </c>
      <c r="AD73" t="s">
        <v>242</v>
      </c>
      <c r="AE73" t="s">
        <v>243</v>
      </c>
      <c r="AF73" t="s">
        <v>244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24</v>
      </c>
      <c r="BM73">
        <f t="shared" si="2"/>
        <v>0</v>
      </c>
    </row>
    <row r="74" spans="1:65">
      <c r="A74" t="s">
        <v>17</v>
      </c>
      <c r="B74">
        <v>2023</v>
      </c>
      <c r="C74" t="s">
        <v>10</v>
      </c>
      <c r="D74" t="s">
        <v>18</v>
      </c>
      <c r="E74">
        <v>1</v>
      </c>
      <c r="F74">
        <v>7.0000000000000001E-3</v>
      </c>
      <c r="G74">
        <v>0</v>
      </c>
      <c r="H74">
        <v>8.0000000000000002E-3</v>
      </c>
      <c r="I74">
        <v>0.35199999999999998</v>
      </c>
      <c r="J74">
        <v>0.56200000000000006</v>
      </c>
      <c r="K74">
        <v>7.0999999999999994E-2</v>
      </c>
      <c r="L74">
        <v>1</v>
      </c>
      <c r="M74">
        <v>0</v>
      </c>
      <c r="N74">
        <v>2</v>
      </c>
      <c r="O74">
        <v>9</v>
      </c>
      <c r="P74">
        <v>7</v>
      </c>
      <c r="Q74">
        <v>5</v>
      </c>
      <c r="R74">
        <v>0.95311441318935897</v>
      </c>
      <c r="S74">
        <v>1</v>
      </c>
      <c r="T74">
        <v>0</v>
      </c>
      <c r="U74">
        <v>0</v>
      </c>
      <c r="V74">
        <v>7.4</v>
      </c>
      <c r="W74">
        <v>90.43</v>
      </c>
      <c r="X74">
        <v>203</v>
      </c>
      <c r="Y74">
        <v>192.7</v>
      </c>
      <c r="Z74">
        <v>604</v>
      </c>
      <c r="AA74">
        <v>37.799999999999997</v>
      </c>
      <c r="AB74">
        <v>2.1</v>
      </c>
      <c r="AC74">
        <v>41.1</v>
      </c>
      <c r="AD74">
        <v>12</v>
      </c>
      <c r="AE74">
        <v>49</v>
      </c>
      <c r="AF74">
        <v>50.9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f t="shared" si="1"/>
        <v>1</v>
      </c>
      <c r="BK74">
        <v>1</v>
      </c>
      <c r="BL74">
        <v>8</v>
      </c>
      <c r="BM74">
        <f t="shared" si="2"/>
        <v>12.5</v>
      </c>
    </row>
    <row r="75" spans="1:65">
      <c r="A75" t="s">
        <v>58</v>
      </c>
      <c r="B75">
        <v>2023</v>
      </c>
      <c r="C75" t="s">
        <v>10</v>
      </c>
      <c r="D75" t="s">
        <v>59</v>
      </c>
      <c r="E75">
        <v>1</v>
      </c>
      <c r="F75">
        <v>0.14399999999999999</v>
      </c>
      <c r="G75">
        <v>0</v>
      </c>
      <c r="H75">
        <v>6.2E-2</v>
      </c>
      <c r="I75">
        <v>0.34</v>
      </c>
      <c r="J75">
        <v>0.42299999999999999</v>
      </c>
      <c r="K75">
        <v>0.03</v>
      </c>
      <c r="L75">
        <v>3</v>
      </c>
      <c r="M75">
        <v>0</v>
      </c>
      <c r="N75">
        <v>3</v>
      </c>
      <c r="O75">
        <v>6</v>
      </c>
      <c r="P75">
        <v>4</v>
      </c>
      <c r="Q75">
        <v>2</v>
      </c>
      <c r="R75">
        <v>1.2890746173765899</v>
      </c>
      <c r="S75">
        <v>1</v>
      </c>
      <c r="T75">
        <v>0</v>
      </c>
      <c r="U75">
        <v>1</v>
      </c>
      <c r="V75">
        <v>7.5</v>
      </c>
      <c r="W75">
        <v>27.97</v>
      </c>
      <c r="X75">
        <v>206</v>
      </c>
      <c r="Y75">
        <v>169.60000000000002</v>
      </c>
      <c r="Z75">
        <v>625</v>
      </c>
      <c r="AA75">
        <v>30.4</v>
      </c>
      <c r="AB75">
        <v>2.2999999999999998</v>
      </c>
      <c r="AC75">
        <v>34.200000000000003</v>
      </c>
      <c r="AD75">
        <v>12.5</v>
      </c>
      <c r="AE75">
        <v>44.1</v>
      </c>
      <c r="AF75">
        <v>52.1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f t="shared" si="1"/>
        <v>3</v>
      </c>
      <c r="BK75">
        <v>2</v>
      </c>
      <c r="BL75">
        <v>3</v>
      </c>
      <c r="BM75">
        <f t="shared" si="2"/>
        <v>66.666666666666657</v>
      </c>
    </row>
    <row r="76" spans="1:65">
      <c r="A76" t="s">
        <v>58</v>
      </c>
      <c r="B76">
        <v>2023</v>
      </c>
      <c r="C76" t="s">
        <v>10</v>
      </c>
      <c r="D76" t="s">
        <v>60</v>
      </c>
      <c r="E76">
        <v>5</v>
      </c>
      <c r="F76">
        <v>0.14399999999999999</v>
      </c>
      <c r="G76">
        <v>0</v>
      </c>
      <c r="H76">
        <v>6.2E-2</v>
      </c>
      <c r="I76">
        <v>0.34</v>
      </c>
      <c r="J76">
        <v>0.42299999999999999</v>
      </c>
      <c r="K76">
        <v>0.03</v>
      </c>
      <c r="L76">
        <v>3</v>
      </c>
      <c r="M76">
        <v>0</v>
      </c>
      <c r="N76">
        <v>3</v>
      </c>
      <c r="O76">
        <v>6</v>
      </c>
      <c r="P76">
        <v>4</v>
      </c>
      <c r="Q76">
        <v>2</v>
      </c>
      <c r="R76">
        <v>1.2890746173765899</v>
      </c>
      <c r="S76">
        <v>1</v>
      </c>
      <c r="T76">
        <v>0</v>
      </c>
      <c r="U76">
        <v>0</v>
      </c>
      <c r="V76">
        <v>7.5</v>
      </c>
      <c r="W76">
        <v>425.81</v>
      </c>
      <c r="X76">
        <v>255</v>
      </c>
      <c r="Y76">
        <v>198.6</v>
      </c>
      <c r="Z76">
        <v>547</v>
      </c>
      <c r="AA76">
        <v>38.299999999999997</v>
      </c>
      <c r="AB76">
        <v>1.8</v>
      </c>
      <c r="AC76">
        <v>90.2</v>
      </c>
      <c r="AD76">
        <v>13.7</v>
      </c>
      <c r="AE76">
        <v>60.8</v>
      </c>
      <c r="AF76">
        <v>69.099999999999994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f t="shared" si="1"/>
        <v>2</v>
      </c>
      <c r="BK76">
        <v>2</v>
      </c>
      <c r="BL76">
        <v>47</v>
      </c>
      <c r="BM76">
        <f t="shared" si="2"/>
        <v>4.2553191489361701</v>
      </c>
    </row>
    <row r="77" spans="1:65">
      <c r="A77" t="s">
        <v>9</v>
      </c>
      <c r="B77">
        <v>2023</v>
      </c>
      <c r="C77" s="1" t="s">
        <v>16</v>
      </c>
      <c r="D77" t="s">
        <v>11</v>
      </c>
      <c r="E77">
        <v>2</v>
      </c>
      <c r="F77">
        <v>0</v>
      </c>
      <c r="G77">
        <v>4.0000000000000001E-3</v>
      </c>
      <c r="H77">
        <v>5.8999999999999997E-2</v>
      </c>
      <c r="I77">
        <v>0.111</v>
      </c>
      <c r="J77">
        <v>0.753</v>
      </c>
      <c r="K77">
        <v>7.1999999999999995E-2</v>
      </c>
      <c r="L77">
        <v>0</v>
      </c>
      <c r="M77">
        <v>1</v>
      </c>
      <c r="N77">
        <v>6</v>
      </c>
      <c r="O77">
        <v>10</v>
      </c>
      <c r="P77">
        <v>8</v>
      </c>
      <c r="Q77">
        <v>9</v>
      </c>
      <c r="R77">
        <v>0.83881064201927602</v>
      </c>
      <c r="S77">
        <v>1</v>
      </c>
      <c r="T77">
        <v>0</v>
      </c>
      <c r="U77">
        <v>1</v>
      </c>
      <c r="V77">
        <v>5.3</v>
      </c>
      <c r="W77">
        <v>112.44</v>
      </c>
      <c r="X77">
        <v>220</v>
      </c>
      <c r="Y77">
        <v>187.6</v>
      </c>
      <c r="Z77">
        <v>592</v>
      </c>
      <c r="AA77">
        <v>42.8</v>
      </c>
      <c r="AB77">
        <v>1.7</v>
      </c>
      <c r="AC77">
        <v>41.8</v>
      </c>
      <c r="AD77">
        <v>14.9</v>
      </c>
      <c r="AE77">
        <v>51.8</v>
      </c>
      <c r="AF77">
        <v>58</v>
      </c>
      <c r="AG77">
        <v>1</v>
      </c>
      <c r="AH77">
        <v>0</v>
      </c>
      <c r="AI77">
        <v>0</v>
      </c>
      <c r="AJ77">
        <v>0</v>
      </c>
      <c r="AK77">
        <v>2</v>
      </c>
      <c r="AL77">
        <v>1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f t="shared" si="1"/>
        <v>5</v>
      </c>
      <c r="BK77">
        <v>4</v>
      </c>
      <c r="BL77">
        <v>6</v>
      </c>
      <c r="BM77">
        <f t="shared" si="2"/>
        <v>66.666666666666657</v>
      </c>
    </row>
    <row r="78" spans="1:65">
      <c r="A78" t="s">
        <v>9</v>
      </c>
      <c r="B78">
        <v>2023</v>
      </c>
      <c r="C78" t="s">
        <v>10</v>
      </c>
      <c r="D78" t="s">
        <v>12</v>
      </c>
      <c r="E78">
        <v>2</v>
      </c>
      <c r="F78">
        <v>0</v>
      </c>
      <c r="G78">
        <v>4.0000000000000001E-3</v>
      </c>
      <c r="H78">
        <v>5.8999999999999997E-2</v>
      </c>
      <c r="I78">
        <v>0.111</v>
      </c>
      <c r="J78">
        <v>0.753</v>
      </c>
      <c r="K78">
        <v>7.1999999999999995E-2</v>
      </c>
      <c r="L78">
        <v>0</v>
      </c>
      <c r="M78">
        <v>1</v>
      </c>
      <c r="N78">
        <v>6</v>
      </c>
      <c r="O78">
        <v>10</v>
      </c>
      <c r="P78">
        <v>8</v>
      </c>
      <c r="Q78">
        <v>9</v>
      </c>
      <c r="R78">
        <v>0.83881064201927602</v>
      </c>
      <c r="S78">
        <v>1</v>
      </c>
      <c r="T78">
        <v>0</v>
      </c>
      <c r="U78">
        <v>0</v>
      </c>
      <c r="V78">
        <v>5.3</v>
      </c>
      <c r="W78">
        <v>203.96</v>
      </c>
      <c r="X78">
        <v>216</v>
      </c>
      <c r="Y78">
        <v>184.3</v>
      </c>
      <c r="Z78">
        <v>600</v>
      </c>
      <c r="AA78">
        <v>29.3</v>
      </c>
      <c r="AB78">
        <v>1.6</v>
      </c>
      <c r="AC78">
        <v>67.400000000000006</v>
      </c>
      <c r="AD78">
        <v>11.9</v>
      </c>
      <c r="AE78">
        <v>59.2</v>
      </c>
      <c r="AF78">
        <v>48.8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f t="shared" si="1"/>
        <v>1</v>
      </c>
      <c r="BK78">
        <v>1</v>
      </c>
      <c r="BL78">
        <v>19</v>
      </c>
      <c r="BM78">
        <f t="shared" si="2"/>
        <v>5.2631578947368416</v>
      </c>
    </row>
    <row r="79" spans="1:65">
      <c r="A79" t="s">
        <v>9</v>
      </c>
      <c r="B79">
        <v>2023</v>
      </c>
      <c r="C79" t="s">
        <v>10</v>
      </c>
      <c r="D79" t="s">
        <v>201</v>
      </c>
      <c r="E79">
        <v>1</v>
      </c>
      <c r="F79">
        <v>0</v>
      </c>
      <c r="G79">
        <v>4.0000000000000001E-3</v>
      </c>
      <c r="H79">
        <v>5.8999999999999997E-2</v>
      </c>
      <c r="I79">
        <v>0.111</v>
      </c>
      <c r="J79">
        <v>0.753</v>
      </c>
      <c r="K79">
        <v>7.1999999999999995E-2</v>
      </c>
      <c r="L79">
        <v>0</v>
      </c>
      <c r="M79">
        <v>1</v>
      </c>
      <c r="N79">
        <v>6</v>
      </c>
      <c r="O79">
        <v>10</v>
      </c>
      <c r="P79">
        <v>8</v>
      </c>
      <c r="Q79">
        <v>9</v>
      </c>
      <c r="R79">
        <v>0.83881064201927602</v>
      </c>
      <c r="S79">
        <v>1</v>
      </c>
      <c r="T79">
        <v>0</v>
      </c>
      <c r="U79">
        <v>1</v>
      </c>
      <c r="V79">
        <v>5.3</v>
      </c>
      <c r="W79">
        <v>40.49</v>
      </c>
      <c r="X79">
        <v>231</v>
      </c>
      <c r="Y79">
        <v>203</v>
      </c>
      <c r="Z79">
        <v>566</v>
      </c>
      <c r="AA79" t="s">
        <v>250</v>
      </c>
      <c r="AB79" t="s">
        <v>251</v>
      </c>
      <c r="AC79" t="s">
        <v>252</v>
      </c>
      <c r="AD79" t="s">
        <v>253</v>
      </c>
      <c r="AE79" t="s">
        <v>254</v>
      </c>
      <c r="AF79" t="s">
        <v>255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3</v>
      </c>
      <c r="BM79">
        <f t="shared" si="2"/>
        <v>0</v>
      </c>
    </row>
    <row r="80" spans="1:65">
      <c r="A80" t="s">
        <v>37</v>
      </c>
      <c r="B80">
        <v>2023</v>
      </c>
      <c r="C80" t="s">
        <v>10</v>
      </c>
      <c r="D80" t="s">
        <v>38</v>
      </c>
      <c r="E80">
        <v>3</v>
      </c>
      <c r="F80">
        <v>4.9000000000000002E-2</v>
      </c>
      <c r="G80">
        <v>0</v>
      </c>
      <c r="H80">
        <v>2.3E-2</v>
      </c>
      <c r="I80">
        <v>9.4E-2</v>
      </c>
      <c r="J80">
        <v>0.83</v>
      </c>
      <c r="K80">
        <v>4.0000000000000001E-3</v>
      </c>
      <c r="L80">
        <v>4</v>
      </c>
      <c r="M80">
        <v>0</v>
      </c>
      <c r="N80">
        <v>2</v>
      </c>
      <c r="O80">
        <v>9</v>
      </c>
      <c r="P80">
        <v>1</v>
      </c>
      <c r="Q80">
        <v>5</v>
      </c>
      <c r="R80">
        <v>0.63559630379233401</v>
      </c>
      <c r="S80">
        <v>1</v>
      </c>
      <c r="T80">
        <v>0</v>
      </c>
      <c r="U80">
        <v>0</v>
      </c>
      <c r="V80">
        <v>5.6</v>
      </c>
      <c r="W80">
        <v>147.15</v>
      </c>
      <c r="X80">
        <v>249</v>
      </c>
      <c r="Y80">
        <v>238</v>
      </c>
      <c r="Z80">
        <v>514</v>
      </c>
      <c r="AA80">
        <v>35.700000000000003</v>
      </c>
      <c r="AB80">
        <v>2.5</v>
      </c>
      <c r="AC80">
        <v>46.1</v>
      </c>
      <c r="AD80">
        <v>15.4</v>
      </c>
      <c r="AE80">
        <v>102</v>
      </c>
      <c r="AF80">
        <v>58.2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f t="shared" si="1"/>
        <v>1</v>
      </c>
      <c r="BK80">
        <v>1</v>
      </c>
      <c r="BL80">
        <v>16</v>
      </c>
      <c r="BM80">
        <f t="shared" si="2"/>
        <v>6.25</v>
      </c>
    </row>
    <row r="81" spans="1:65">
      <c r="A81" t="s">
        <v>85</v>
      </c>
      <c r="B81">
        <v>2023</v>
      </c>
      <c r="C81" t="s">
        <v>10</v>
      </c>
      <c r="D81" t="s">
        <v>197</v>
      </c>
      <c r="E81">
        <v>1</v>
      </c>
      <c r="F81">
        <v>0.315</v>
      </c>
      <c r="G81">
        <v>0</v>
      </c>
      <c r="H81">
        <v>5.0999999999999997E-2</v>
      </c>
      <c r="I81">
        <v>0.14899999999999999</v>
      </c>
      <c r="J81">
        <v>0.36399999999999999</v>
      </c>
      <c r="K81">
        <v>0.121</v>
      </c>
      <c r="L81">
        <v>4</v>
      </c>
      <c r="M81">
        <v>0</v>
      </c>
      <c r="N81">
        <v>3</v>
      </c>
      <c r="O81">
        <v>5</v>
      </c>
      <c r="P81">
        <v>2</v>
      </c>
      <c r="Q81">
        <v>1</v>
      </c>
      <c r="R81">
        <v>1.4217274667445301</v>
      </c>
      <c r="S81">
        <v>1</v>
      </c>
      <c r="T81">
        <v>0</v>
      </c>
      <c r="U81">
        <v>0</v>
      </c>
      <c r="V81">
        <v>9.1999999999999993</v>
      </c>
      <c r="W81">
        <v>17.93</v>
      </c>
      <c r="X81">
        <v>433</v>
      </c>
      <c r="Y81">
        <v>292</v>
      </c>
      <c r="Z81">
        <v>187</v>
      </c>
      <c r="AA81" t="s">
        <v>332</v>
      </c>
      <c r="AB81" t="s">
        <v>291</v>
      </c>
      <c r="AC81" t="s">
        <v>335</v>
      </c>
      <c r="AD81" t="s">
        <v>336</v>
      </c>
      <c r="AE81" t="s">
        <v>337</v>
      </c>
      <c r="AF81" t="s">
        <v>338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f t="shared" si="2"/>
        <v>0</v>
      </c>
    </row>
    <row r="82" spans="1:65">
      <c r="A82" t="s">
        <v>85</v>
      </c>
      <c r="B82">
        <v>2023</v>
      </c>
      <c r="C82" t="s">
        <v>10</v>
      </c>
      <c r="D82" t="s">
        <v>198</v>
      </c>
      <c r="E82">
        <v>0</v>
      </c>
      <c r="F82">
        <v>0.315</v>
      </c>
      <c r="G82">
        <v>0</v>
      </c>
      <c r="H82">
        <v>5.0999999999999997E-2</v>
      </c>
      <c r="I82">
        <v>0.14899999999999999</v>
      </c>
      <c r="J82">
        <v>0.36399999999999999</v>
      </c>
      <c r="K82">
        <v>0.121</v>
      </c>
      <c r="L82">
        <v>4</v>
      </c>
      <c r="M82">
        <v>0</v>
      </c>
      <c r="N82">
        <v>3</v>
      </c>
      <c r="O82">
        <v>5</v>
      </c>
      <c r="P82">
        <v>2</v>
      </c>
      <c r="Q82">
        <v>1</v>
      </c>
      <c r="R82">
        <v>1.4217274667445301</v>
      </c>
      <c r="S82">
        <v>1</v>
      </c>
      <c r="T82">
        <v>0</v>
      </c>
      <c r="U82">
        <v>0</v>
      </c>
      <c r="V82">
        <v>9.1999999999999993</v>
      </c>
      <c r="W82">
        <v>23.8</v>
      </c>
      <c r="X82">
        <v>437</v>
      </c>
      <c r="Y82">
        <v>340</v>
      </c>
      <c r="Z82">
        <v>183</v>
      </c>
      <c r="AA82" t="s">
        <v>333</v>
      </c>
      <c r="AB82" t="s">
        <v>334</v>
      </c>
      <c r="AC82" t="s">
        <v>339</v>
      </c>
      <c r="AD82" t="s">
        <v>340</v>
      </c>
      <c r="AE82" t="s">
        <v>341</v>
      </c>
      <c r="AF82" t="s">
        <v>277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f t="shared" si="2"/>
        <v>0</v>
      </c>
    </row>
    <row r="83" spans="1:65">
      <c r="A83" t="s">
        <v>85</v>
      </c>
      <c r="B83">
        <v>2023</v>
      </c>
      <c r="C83" t="s">
        <v>10</v>
      </c>
      <c r="D83" t="s">
        <v>86</v>
      </c>
      <c r="E83">
        <v>0</v>
      </c>
      <c r="F83">
        <v>0.315</v>
      </c>
      <c r="G83">
        <v>0</v>
      </c>
      <c r="H83">
        <v>5.0999999999999997E-2</v>
      </c>
      <c r="I83">
        <v>0.14899999999999999</v>
      </c>
      <c r="J83">
        <v>0.36399999999999999</v>
      </c>
      <c r="K83">
        <v>0.121</v>
      </c>
      <c r="L83">
        <v>4</v>
      </c>
      <c r="M83">
        <v>0</v>
      </c>
      <c r="N83">
        <v>3</v>
      </c>
      <c r="O83">
        <v>5</v>
      </c>
      <c r="P83">
        <v>2</v>
      </c>
      <c r="Q83">
        <v>1</v>
      </c>
      <c r="R83">
        <v>1.4217274667445301</v>
      </c>
      <c r="S83">
        <v>1</v>
      </c>
      <c r="T83">
        <v>0</v>
      </c>
      <c r="U83">
        <v>0</v>
      </c>
      <c r="V83">
        <v>9.1999999999999993</v>
      </c>
      <c r="W83">
        <v>13.02</v>
      </c>
      <c r="X83">
        <v>414</v>
      </c>
      <c r="Y83">
        <v>534</v>
      </c>
      <c r="Z83">
        <v>90.4</v>
      </c>
      <c r="AA83">
        <v>11.3</v>
      </c>
      <c r="AB83">
        <v>0.69</v>
      </c>
      <c r="AC83">
        <v>10.199999999999999</v>
      </c>
      <c r="AD83">
        <v>21.4</v>
      </c>
      <c r="AE83">
        <v>12.7</v>
      </c>
      <c r="AF83">
        <v>36.799999999999997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f t="shared" si="1"/>
        <v>2</v>
      </c>
      <c r="BK83">
        <v>1</v>
      </c>
      <c r="BL83">
        <v>1</v>
      </c>
      <c r="BM83">
        <f t="shared" si="2"/>
        <v>100</v>
      </c>
    </row>
    <row r="84" spans="1:65">
      <c r="A84" t="s">
        <v>91</v>
      </c>
      <c r="B84">
        <v>2023</v>
      </c>
      <c r="C84" s="1" t="s">
        <v>16</v>
      </c>
      <c r="D84" t="s">
        <v>92</v>
      </c>
      <c r="E84">
        <v>1</v>
      </c>
      <c r="F84">
        <v>0.26300000000000001</v>
      </c>
      <c r="G84">
        <v>0</v>
      </c>
      <c r="H84">
        <v>0.05</v>
      </c>
      <c r="I84">
        <v>0.17399999999999999</v>
      </c>
      <c r="J84">
        <v>0.39500000000000002</v>
      </c>
      <c r="K84">
        <v>0.11799999999999999</v>
      </c>
      <c r="L84">
        <v>3</v>
      </c>
      <c r="M84">
        <v>0</v>
      </c>
      <c r="N84">
        <v>3</v>
      </c>
      <c r="O84">
        <v>4</v>
      </c>
      <c r="P84">
        <v>2</v>
      </c>
      <c r="Q84">
        <v>1</v>
      </c>
      <c r="R84">
        <v>1.42479978613237</v>
      </c>
      <c r="S84">
        <v>1</v>
      </c>
      <c r="T84">
        <v>1</v>
      </c>
      <c r="U84">
        <v>1</v>
      </c>
      <c r="V84">
        <v>10.6</v>
      </c>
      <c r="W84">
        <v>52.31</v>
      </c>
      <c r="X84">
        <v>420</v>
      </c>
      <c r="Y84">
        <v>314</v>
      </c>
      <c r="Z84">
        <v>266.2</v>
      </c>
      <c r="AA84">
        <v>24.2</v>
      </c>
      <c r="AB84">
        <v>1.6</v>
      </c>
      <c r="AC84">
        <v>71.7</v>
      </c>
      <c r="AD84">
        <v>21.8</v>
      </c>
      <c r="AE84">
        <v>63</v>
      </c>
      <c r="AF84">
        <v>251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f t="shared" si="1"/>
        <v>2</v>
      </c>
      <c r="BK84">
        <v>4</v>
      </c>
      <c r="BL84">
        <v>5</v>
      </c>
      <c r="BM84">
        <f t="shared" si="2"/>
        <v>80</v>
      </c>
    </row>
    <row r="85" spans="1:65">
      <c r="A85" t="s">
        <v>91</v>
      </c>
      <c r="B85">
        <v>2023</v>
      </c>
      <c r="C85" t="s">
        <v>10</v>
      </c>
      <c r="D85" t="s">
        <v>199</v>
      </c>
      <c r="E85">
        <v>3</v>
      </c>
      <c r="F85">
        <v>0.26300000000000001</v>
      </c>
      <c r="G85">
        <v>0</v>
      </c>
      <c r="H85">
        <v>0.05</v>
      </c>
      <c r="I85">
        <v>0.17399999999999999</v>
      </c>
      <c r="J85">
        <v>0.39500000000000002</v>
      </c>
      <c r="K85">
        <v>0.11799999999999999</v>
      </c>
      <c r="L85">
        <v>3</v>
      </c>
      <c r="M85">
        <v>0</v>
      </c>
      <c r="N85">
        <v>3</v>
      </c>
      <c r="O85">
        <v>4</v>
      </c>
      <c r="P85">
        <v>2</v>
      </c>
      <c r="Q85">
        <v>1</v>
      </c>
      <c r="R85">
        <v>1.42479978613237</v>
      </c>
      <c r="S85">
        <v>1</v>
      </c>
      <c r="T85">
        <v>0</v>
      </c>
      <c r="U85">
        <v>0</v>
      </c>
      <c r="V85">
        <v>10.6</v>
      </c>
      <c r="W85">
        <v>68.3</v>
      </c>
      <c r="X85">
        <v>371</v>
      </c>
      <c r="Y85">
        <v>175</v>
      </c>
      <c r="Z85">
        <v>254</v>
      </c>
      <c r="AA85" t="s">
        <v>327</v>
      </c>
      <c r="AB85" t="s">
        <v>328</v>
      </c>
      <c r="AC85" t="s">
        <v>329</v>
      </c>
      <c r="AD85" t="s">
        <v>330</v>
      </c>
      <c r="AE85" t="s">
        <v>331</v>
      </c>
      <c r="AF85" t="s">
        <v>209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8</v>
      </c>
      <c r="BM85">
        <f t="shared" si="2"/>
        <v>0</v>
      </c>
    </row>
    <row r="86" spans="1:65">
      <c r="A86" t="s">
        <v>91</v>
      </c>
      <c r="B86">
        <v>2023</v>
      </c>
      <c r="C86" t="s">
        <v>10</v>
      </c>
      <c r="D86" t="s">
        <v>93</v>
      </c>
      <c r="E86">
        <v>1</v>
      </c>
      <c r="F86">
        <v>0.26300000000000001</v>
      </c>
      <c r="G86">
        <v>0</v>
      </c>
      <c r="H86">
        <v>0.05</v>
      </c>
      <c r="I86">
        <v>0.17399999999999999</v>
      </c>
      <c r="J86">
        <v>0.39500000000000002</v>
      </c>
      <c r="K86">
        <v>0.11799999999999999</v>
      </c>
      <c r="L86">
        <v>3</v>
      </c>
      <c r="M86">
        <v>0</v>
      </c>
      <c r="N86">
        <v>3</v>
      </c>
      <c r="O86">
        <v>4</v>
      </c>
      <c r="P86">
        <v>2</v>
      </c>
      <c r="Q86">
        <v>1</v>
      </c>
      <c r="R86">
        <v>1.42479978613237</v>
      </c>
      <c r="S86">
        <v>1</v>
      </c>
      <c r="T86">
        <v>0</v>
      </c>
      <c r="U86">
        <v>1</v>
      </c>
      <c r="V86">
        <v>10.6</v>
      </c>
      <c r="W86">
        <v>35</v>
      </c>
      <c r="X86">
        <v>323</v>
      </c>
      <c r="Y86">
        <v>308</v>
      </c>
      <c r="Z86">
        <v>369.5</v>
      </c>
      <c r="AA86">
        <v>33.700000000000003</v>
      </c>
      <c r="AB86">
        <v>1.4</v>
      </c>
      <c r="AC86">
        <v>62.5</v>
      </c>
      <c r="AD86">
        <v>23.7</v>
      </c>
      <c r="AE86">
        <v>89.5</v>
      </c>
      <c r="AF86">
        <v>54.1</v>
      </c>
      <c r="AG86">
        <v>0</v>
      </c>
      <c r="AH86">
        <v>0</v>
      </c>
      <c r="AI86">
        <v>2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f t="shared" si="1"/>
        <v>2</v>
      </c>
      <c r="BK86">
        <v>2</v>
      </c>
      <c r="BL86">
        <v>3</v>
      </c>
      <c r="BM86">
        <f t="shared" si="2"/>
        <v>66.666666666666657</v>
      </c>
    </row>
    <row r="87" spans="1:65">
      <c r="A87" t="s">
        <v>91</v>
      </c>
      <c r="B87">
        <v>2023</v>
      </c>
      <c r="C87" t="s">
        <v>10</v>
      </c>
      <c r="D87" t="s">
        <v>94</v>
      </c>
      <c r="E87">
        <v>2</v>
      </c>
      <c r="F87">
        <v>0.26300000000000001</v>
      </c>
      <c r="G87">
        <v>0</v>
      </c>
      <c r="H87">
        <v>0.05</v>
      </c>
      <c r="I87">
        <v>0.17399999999999999</v>
      </c>
      <c r="J87">
        <v>0.39500000000000002</v>
      </c>
      <c r="K87">
        <v>0.11799999999999999</v>
      </c>
      <c r="L87">
        <v>3</v>
      </c>
      <c r="M87">
        <v>0</v>
      </c>
      <c r="N87">
        <v>3</v>
      </c>
      <c r="O87">
        <v>4</v>
      </c>
      <c r="P87">
        <v>2</v>
      </c>
      <c r="Q87">
        <v>1</v>
      </c>
      <c r="R87">
        <v>1.42479978613237</v>
      </c>
      <c r="S87">
        <v>1</v>
      </c>
      <c r="T87">
        <v>0</v>
      </c>
      <c r="U87">
        <v>0</v>
      </c>
      <c r="V87">
        <v>10.6</v>
      </c>
      <c r="W87">
        <v>48.78</v>
      </c>
      <c r="X87">
        <v>305</v>
      </c>
      <c r="Y87">
        <v>280</v>
      </c>
      <c r="Z87">
        <v>414</v>
      </c>
      <c r="AA87">
        <v>22.5</v>
      </c>
      <c r="AB87">
        <v>1</v>
      </c>
      <c r="AC87">
        <v>47.2</v>
      </c>
      <c r="AD87">
        <v>24.2</v>
      </c>
      <c r="AE87">
        <v>135</v>
      </c>
      <c r="AF87">
        <v>114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f t="shared" si="1"/>
        <v>1</v>
      </c>
      <c r="BK87">
        <v>1</v>
      </c>
      <c r="BL87">
        <v>4</v>
      </c>
      <c r="BM87">
        <f t="shared" si="2"/>
        <v>25</v>
      </c>
    </row>
    <row r="88" spans="1:65">
      <c r="A88" t="s">
        <v>91</v>
      </c>
      <c r="B88">
        <v>2023</v>
      </c>
      <c r="C88" s="1" t="s">
        <v>13</v>
      </c>
      <c r="D88" t="s">
        <v>95</v>
      </c>
      <c r="E88">
        <v>1</v>
      </c>
      <c r="F88">
        <v>0.26300000000000001</v>
      </c>
      <c r="G88">
        <v>0</v>
      </c>
      <c r="H88">
        <v>0.05</v>
      </c>
      <c r="I88">
        <v>0.17399999999999999</v>
      </c>
      <c r="J88">
        <v>0.39500000000000002</v>
      </c>
      <c r="K88">
        <v>0.11799999999999999</v>
      </c>
      <c r="L88">
        <v>3</v>
      </c>
      <c r="M88">
        <v>0</v>
      </c>
      <c r="N88">
        <v>3</v>
      </c>
      <c r="O88">
        <v>4</v>
      </c>
      <c r="P88">
        <v>2</v>
      </c>
      <c r="Q88">
        <v>1</v>
      </c>
      <c r="R88">
        <v>1.42479978613237</v>
      </c>
      <c r="S88">
        <v>1</v>
      </c>
      <c r="T88">
        <v>1</v>
      </c>
      <c r="U88">
        <v>1</v>
      </c>
      <c r="V88">
        <v>10.6</v>
      </c>
      <c r="W88">
        <v>15.25</v>
      </c>
      <c r="X88">
        <v>245</v>
      </c>
      <c r="Y88">
        <v>174.8</v>
      </c>
      <c r="Z88">
        <v>580</v>
      </c>
      <c r="AA88">
        <v>20.2</v>
      </c>
      <c r="AB88">
        <v>1.2</v>
      </c>
      <c r="AC88">
        <v>77.400000000000006</v>
      </c>
      <c r="AD88">
        <v>28.4</v>
      </c>
      <c r="AE88">
        <v>45.9</v>
      </c>
      <c r="AF88">
        <v>69.099999999999994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f t="shared" si="1"/>
        <v>1</v>
      </c>
      <c r="BK88">
        <v>1</v>
      </c>
      <c r="BL88">
        <v>1</v>
      </c>
      <c r="BM88">
        <f t="shared" si="2"/>
        <v>100</v>
      </c>
    </row>
    <row r="89" spans="1:65">
      <c r="A89" t="s">
        <v>91</v>
      </c>
      <c r="B89">
        <v>2023</v>
      </c>
      <c r="C89" t="s">
        <v>10</v>
      </c>
      <c r="D89" t="s">
        <v>96</v>
      </c>
      <c r="E89">
        <v>0</v>
      </c>
      <c r="F89">
        <v>0.26300000000000001</v>
      </c>
      <c r="G89">
        <v>0</v>
      </c>
      <c r="H89">
        <v>0.05</v>
      </c>
      <c r="I89">
        <v>0.17399999999999999</v>
      </c>
      <c r="J89">
        <v>0.39500000000000002</v>
      </c>
      <c r="K89">
        <v>0.11799999999999999</v>
      </c>
      <c r="L89">
        <v>3</v>
      </c>
      <c r="M89">
        <v>0</v>
      </c>
      <c r="N89">
        <v>3</v>
      </c>
      <c r="O89">
        <v>4</v>
      </c>
      <c r="P89">
        <v>2</v>
      </c>
      <c r="Q89">
        <v>1</v>
      </c>
      <c r="R89">
        <v>1.42479978613237</v>
      </c>
      <c r="S89">
        <v>1</v>
      </c>
      <c r="T89">
        <v>0</v>
      </c>
      <c r="U89">
        <v>1</v>
      </c>
      <c r="V89">
        <v>10.6</v>
      </c>
      <c r="W89">
        <v>14.77</v>
      </c>
      <c r="X89">
        <v>323</v>
      </c>
      <c r="Y89">
        <v>291</v>
      </c>
      <c r="Z89">
        <v>386</v>
      </c>
      <c r="AA89">
        <v>28.4</v>
      </c>
      <c r="AB89">
        <v>1.3</v>
      </c>
      <c r="AC89">
        <v>43.5</v>
      </c>
      <c r="AD89">
        <v>20.5</v>
      </c>
      <c r="AE89">
        <v>258</v>
      </c>
      <c r="AF89">
        <v>51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f t="shared" si="1"/>
        <v>1</v>
      </c>
      <c r="BK89">
        <v>1</v>
      </c>
      <c r="BL89">
        <v>1</v>
      </c>
      <c r="BM89">
        <f t="shared" si="2"/>
        <v>100</v>
      </c>
    </row>
    <row r="90" spans="1:65">
      <c r="A90" t="s">
        <v>109</v>
      </c>
      <c r="B90">
        <v>2023</v>
      </c>
      <c r="C90" s="1" t="s">
        <v>43</v>
      </c>
      <c r="D90" t="s">
        <v>110</v>
      </c>
      <c r="E90">
        <v>3</v>
      </c>
      <c r="F90">
        <v>0.11899999999999999</v>
      </c>
      <c r="G90">
        <v>0.35199999999999998</v>
      </c>
      <c r="H90">
        <v>2.3E-2</v>
      </c>
      <c r="I90">
        <v>0.05</v>
      </c>
      <c r="J90">
        <v>0.41399999999999998</v>
      </c>
      <c r="K90">
        <v>4.2000000000000003E-2</v>
      </c>
      <c r="L90">
        <v>6</v>
      </c>
      <c r="M90">
        <v>5</v>
      </c>
      <c r="N90">
        <v>5</v>
      </c>
      <c r="O90">
        <v>3</v>
      </c>
      <c r="P90">
        <v>4</v>
      </c>
      <c r="Q90">
        <v>1</v>
      </c>
      <c r="R90">
        <v>1.35618191205366</v>
      </c>
      <c r="S90">
        <v>1</v>
      </c>
      <c r="T90">
        <v>0</v>
      </c>
      <c r="U90">
        <v>1</v>
      </c>
      <c r="V90">
        <v>4</v>
      </c>
      <c r="W90">
        <v>9.2899999999999991</v>
      </c>
      <c r="X90">
        <v>310</v>
      </c>
      <c r="Y90">
        <v>306</v>
      </c>
      <c r="Z90">
        <v>384</v>
      </c>
      <c r="AA90">
        <v>21.8</v>
      </c>
      <c r="AB90">
        <v>1.3</v>
      </c>
      <c r="AC90">
        <v>50.6</v>
      </c>
      <c r="AD90">
        <v>19.2</v>
      </c>
      <c r="AE90">
        <v>33.4</v>
      </c>
      <c r="AF90">
        <v>54.2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f t="shared" si="1"/>
        <v>1</v>
      </c>
      <c r="BK90">
        <v>1</v>
      </c>
      <c r="BL90">
        <v>3</v>
      </c>
      <c r="BM90">
        <f t="shared" si="2"/>
        <v>33.333333333333329</v>
      </c>
    </row>
    <row r="91" spans="1:65">
      <c r="A91" t="s">
        <v>109</v>
      </c>
      <c r="B91">
        <v>2023</v>
      </c>
      <c r="C91" s="1" t="s">
        <v>43</v>
      </c>
      <c r="D91" t="s">
        <v>111</v>
      </c>
      <c r="E91">
        <v>1</v>
      </c>
      <c r="F91">
        <v>0.11899999999999999</v>
      </c>
      <c r="G91">
        <v>0.35199999999999998</v>
      </c>
      <c r="H91">
        <v>2.3E-2</v>
      </c>
      <c r="I91">
        <v>0.05</v>
      </c>
      <c r="J91">
        <v>0.41399999999999998</v>
      </c>
      <c r="K91">
        <v>4.2000000000000003E-2</v>
      </c>
      <c r="L91">
        <v>6</v>
      </c>
      <c r="M91">
        <v>5</v>
      </c>
      <c r="N91">
        <v>5</v>
      </c>
      <c r="O91">
        <v>3</v>
      </c>
      <c r="P91">
        <v>4</v>
      </c>
      <c r="Q91">
        <v>1</v>
      </c>
      <c r="R91">
        <v>1.35618191205366</v>
      </c>
      <c r="S91">
        <v>1</v>
      </c>
      <c r="T91">
        <v>0</v>
      </c>
      <c r="U91">
        <v>0</v>
      </c>
      <c r="V91">
        <v>4</v>
      </c>
      <c r="W91">
        <v>10.75</v>
      </c>
      <c r="X91">
        <v>346</v>
      </c>
      <c r="Y91">
        <v>315</v>
      </c>
      <c r="Z91">
        <v>339</v>
      </c>
      <c r="AA91">
        <v>32.700000000000003</v>
      </c>
      <c r="AB91">
        <v>2.1</v>
      </c>
      <c r="AC91">
        <v>37.700000000000003</v>
      </c>
      <c r="AD91">
        <v>17.399999999999999</v>
      </c>
      <c r="AE91">
        <v>26</v>
      </c>
      <c r="AF91">
        <v>52.5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f t="shared" ref="BJ91:BJ128" si="3">COUNTIF(AG91:BI91,"&lt;&gt;"&amp;0)</f>
        <v>3</v>
      </c>
      <c r="BK91">
        <v>1</v>
      </c>
      <c r="BL91">
        <v>2</v>
      </c>
      <c r="BM91">
        <f t="shared" si="2"/>
        <v>50</v>
      </c>
    </row>
    <row r="92" spans="1:65">
      <c r="A92" t="s">
        <v>109</v>
      </c>
      <c r="B92">
        <v>2023</v>
      </c>
      <c r="C92" s="2" t="s">
        <v>10</v>
      </c>
      <c r="D92" t="s">
        <v>203</v>
      </c>
      <c r="E92">
        <v>0</v>
      </c>
      <c r="F92">
        <v>0.11899999999999999</v>
      </c>
      <c r="G92">
        <v>0.35199999999999998</v>
      </c>
      <c r="H92">
        <v>2.3E-2</v>
      </c>
      <c r="I92">
        <v>0.05</v>
      </c>
      <c r="J92">
        <v>0.41399999999999998</v>
      </c>
      <c r="K92">
        <v>4.2000000000000003E-2</v>
      </c>
      <c r="L92">
        <v>6</v>
      </c>
      <c r="M92">
        <v>5</v>
      </c>
      <c r="N92">
        <v>5</v>
      </c>
      <c r="O92">
        <v>3</v>
      </c>
      <c r="P92">
        <v>4</v>
      </c>
      <c r="Q92">
        <v>1</v>
      </c>
      <c r="R92">
        <v>1.35618191205366</v>
      </c>
      <c r="S92">
        <v>1</v>
      </c>
      <c r="T92">
        <v>0</v>
      </c>
      <c r="U92">
        <v>0</v>
      </c>
      <c r="V92">
        <v>4</v>
      </c>
      <c r="W92">
        <v>16.27</v>
      </c>
      <c r="X92">
        <v>317</v>
      </c>
      <c r="Y92">
        <v>343</v>
      </c>
      <c r="Z92">
        <v>341</v>
      </c>
      <c r="AA92" t="s">
        <v>348</v>
      </c>
      <c r="AB92" t="s">
        <v>246</v>
      </c>
      <c r="AC92" t="s">
        <v>349</v>
      </c>
      <c r="AD92" t="s">
        <v>350</v>
      </c>
      <c r="AE92" t="s">
        <v>284</v>
      </c>
      <c r="AF92" t="s">
        <v>351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2</v>
      </c>
      <c r="BM92">
        <f t="shared" si="2"/>
        <v>0</v>
      </c>
    </row>
    <row r="93" spans="1:65">
      <c r="A93" t="s">
        <v>109</v>
      </c>
      <c r="B93">
        <v>2023</v>
      </c>
      <c r="C93" s="2" t="s">
        <v>10</v>
      </c>
      <c r="D93" t="s">
        <v>204</v>
      </c>
      <c r="E93">
        <v>0</v>
      </c>
      <c r="F93">
        <v>0.11899999999999999</v>
      </c>
      <c r="G93">
        <v>0.35199999999999998</v>
      </c>
      <c r="H93">
        <v>2.3E-2</v>
      </c>
      <c r="I93">
        <v>0.05</v>
      </c>
      <c r="J93">
        <v>0.41399999999999998</v>
      </c>
      <c r="K93">
        <v>4.2000000000000003E-2</v>
      </c>
      <c r="L93">
        <v>6</v>
      </c>
      <c r="M93">
        <v>5</v>
      </c>
      <c r="N93">
        <v>5</v>
      </c>
      <c r="O93">
        <v>3</v>
      </c>
      <c r="P93">
        <v>4</v>
      </c>
      <c r="Q93">
        <v>1</v>
      </c>
      <c r="R93">
        <v>1.35618191205366</v>
      </c>
      <c r="S93">
        <v>1</v>
      </c>
      <c r="T93">
        <v>0</v>
      </c>
      <c r="U93">
        <v>0</v>
      </c>
      <c r="V93">
        <v>4</v>
      </c>
      <c r="W93">
        <v>12.15</v>
      </c>
      <c r="X93">
        <v>324</v>
      </c>
      <c r="Y93">
        <v>343</v>
      </c>
      <c r="Z93">
        <v>334</v>
      </c>
      <c r="AA93" t="s">
        <v>213</v>
      </c>
      <c r="AB93" t="s">
        <v>271</v>
      </c>
      <c r="AC93" t="s">
        <v>352</v>
      </c>
      <c r="AD93" t="s">
        <v>353</v>
      </c>
      <c r="AE93" t="s">
        <v>354</v>
      </c>
      <c r="AF93" t="s">
        <v>297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f t="shared" si="2"/>
        <v>0</v>
      </c>
    </row>
    <row r="94" spans="1:65">
      <c r="A94" t="s">
        <v>76</v>
      </c>
      <c r="B94">
        <v>2022</v>
      </c>
      <c r="C94" t="s">
        <v>43</v>
      </c>
      <c r="D94" t="s">
        <v>82</v>
      </c>
      <c r="E94">
        <v>2</v>
      </c>
      <c r="F94">
        <v>0.23400000000000001</v>
      </c>
      <c r="G94">
        <v>9.0999999999999998E-2</v>
      </c>
      <c r="H94">
        <v>8.9999999999999993E-3</v>
      </c>
      <c r="I94">
        <v>6.5000000000000002E-2</v>
      </c>
      <c r="J94">
        <v>0.59199999999999997</v>
      </c>
      <c r="K94">
        <v>8.9999999999999993E-3</v>
      </c>
      <c r="L94">
        <v>3</v>
      </c>
      <c r="M94">
        <v>3</v>
      </c>
      <c r="N94">
        <v>4</v>
      </c>
      <c r="O94">
        <v>4</v>
      </c>
      <c r="P94">
        <v>3</v>
      </c>
      <c r="Q94">
        <v>2</v>
      </c>
      <c r="R94">
        <v>1.13109457788768</v>
      </c>
      <c r="S94">
        <v>2</v>
      </c>
      <c r="T94">
        <v>1</v>
      </c>
      <c r="U94">
        <v>0</v>
      </c>
      <c r="V94">
        <v>11.7</v>
      </c>
      <c r="W94">
        <v>99</v>
      </c>
      <c r="X94">
        <v>369</v>
      </c>
      <c r="Y94">
        <v>292</v>
      </c>
      <c r="Z94">
        <v>339</v>
      </c>
      <c r="AA94">
        <v>29.9</v>
      </c>
      <c r="AB94">
        <v>1.2</v>
      </c>
      <c r="AC94">
        <v>50.2</v>
      </c>
      <c r="AD94">
        <v>21.8</v>
      </c>
      <c r="AE94">
        <v>37.4</v>
      </c>
      <c r="AF94">
        <v>52.9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f t="shared" si="3"/>
        <v>1</v>
      </c>
      <c r="BK94">
        <v>3</v>
      </c>
      <c r="BL94">
        <v>7</v>
      </c>
      <c r="BM94">
        <f t="shared" si="2"/>
        <v>42.857142857142854</v>
      </c>
    </row>
    <row r="95" spans="1:65">
      <c r="A95" t="s">
        <v>71</v>
      </c>
      <c r="B95">
        <v>2022</v>
      </c>
      <c r="C95" t="s">
        <v>43</v>
      </c>
      <c r="D95" t="s">
        <v>75</v>
      </c>
      <c r="E95">
        <v>2</v>
      </c>
      <c r="F95">
        <v>0.23400000000000001</v>
      </c>
      <c r="G95">
        <v>5.8000000000000003E-2</v>
      </c>
      <c r="H95">
        <v>2.1000000000000001E-2</v>
      </c>
      <c r="I95">
        <v>6.2E-2</v>
      </c>
      <c r="J95">
        <v>0.625</v>
      </c>
      <c r="K95">
        <v>1E-3</v>
      </c>
      <c r="L95">
        <v>4</v>
      </c>
      <c r="M95">
        <v>3</v>
      </c>
      <c r="N95">
        <v>7</v>
      </c>
      <c r="O95">
        <v>5</v>
      </c>
      <c r="P95">
        <v>3</v>
      </c>
      <c r="Q95">
        <v>2</v>
      </c>
      <c r="R95">
        <v>1.05548637764536</v>
      </c>
      <c r="S95">
        <v>2</v>
      </c>
      <c r="T95">
        <v>1</v>
      </c>
      <c r="U95">
        <v>0</v>
      </c>
      <c r="V95">
        <v>16</v>
      </c>
      <c r="W95">
        <v>35.1</v>
      </c>
      <c r="X95">
        <v>376</v>
      </c>
      <c r="Y95">
        <v>333</v>
      </c>
      <c r="Z95">
        <v>292</v>
      </c>
      <c r="AA95">
        <v>32.799999999999997</v>
      </c>
      <c r="AB95">
        <v>1.4</v>
      </c>
      <c r="AC95">
        <v>29.1</v>
      </c>
      <c r="AD95">
        <v>16.7</v>
      </c>
      <c r="AE95">
        <v>19.8</v>
      </c>
      <c r="AF95">
        <v>37.9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f t="shared" si="3"/>
        <v>2</v>
      </c>
      <c r="BK95">
        <v>2</v>
      </c>
      <c r="BL95">
        <v>2</v>
      </c>
      <c r="BM95">
        <f t="shared" si="2"/>
        <v>100</v>
      </c>
    </row>
    <row r="96" spans="1:65">
      <c r="A96" t="s">
        <v>118</v>
      </c>
      <c r="B96">
        <v>2022</v>
      </c>
      <c r="C96" t="s">
        <v>43</v>
      </c>
      <c r="D96" t="s">
        <v>120</v>
      </c>
      <c r="E96">
        <v>4</v>
      </c>
      <c r="F96">
        <v>0.13400000000000001</v>
      </c>
      <c r="G96">
        <v>0.114</v>
      </c>
      <c r="H96">
        <v>2.4E-2</v>
      </c>
      <c r="I96">
        <v>2.5000000000000001E-2</v>
      </c>
      <c r="J96">
        <v>0.70299999999999996</v>
      </c>
      <c r="K96">
        <v>0</v>
      </c>
      <c r="L96">
        <v>4</v>
      </c>
      <c r="M96">
        <v>1</v>
      </c>
      <c r="N96">
        <v>4</v>
      </c>
      <c r="O96">
        <v>1</v>
      </c>
      <c r="P96">
        <v>1</v>
      </c>
      <c r="Q96">
        <v>0</v>
      </c>
      <c r="R96">
        <v>0.94740128938106904</v>
      </c>
      <c r="S96">
        <v>2</v>
      </c>
      <c r="T96">
        <v>0</v>
      </c>
      <c r="U96">
        <v>0</v>
      </c>
      <c r="V96">
        <v>9.5</v>
      </c>
      <c r="W96">
        <v>259</v>
      </c>
      <c r="X96">
        <v>359</v>
      </c>
      <c r="Y96">
        <v>270</v>
      </c>
      <c r="Z96">
        <v>371</v>
      </c>
      <c r="AA96">
        <v>26.3</v>
      </c>
      <c r="AB96">
        <v>1.1000000000000001</v>
      </c>
      <c r="AC96">
        <v>80</v>
      </c>
      <c r="AD96">
        <v>25.8</v>
      </c>
      <c r="AE96">
        <v>30.6</v>
      </c>
      <c r="AF96">
        <v>50.9</v>
      </c>
      <c r="AG96">
        <v>2</v>
      </c>
      <c r="AH96">
        <v>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f t="shared" si="3"/>
        <v>3</v>
      </c>
      <c r="BK96">
        <v>4</v>
      </c>
      <c r="BL96">
        <v>22</v>
      </c>
      <c r="BM96">
        <f t="shared" si="2"/>
        <v>18.181818181818183</v>
      </c>
    </row>
    <row r="97" spans="1:65">
      <c r="A97" t="s">
        <v>118</v>
      </c>
      <c r="B97">
        <v>2022</v>
      </c>
      <c r="C97" t="s">
        <v>43</v>
      </c>
      <c r="D97" t="s">
        <v>121</v>
      </c>
      <c r="E97">
        <v>3</v>
      </c>
      <c r="F97">
        <v>0.13400000000000001</v>
      </c>
      <c r="G97">
        <v>0.114</v>
      </c>
      <c r="H97">
        <v>2.4E-2</v>
      </c>
      <c r="I97">
        <v>2.5000000000000001E-2</v>
      </c>
      <c r="J97">
        <v>0.70299999999999996</v>
      </c>
      <c r="K97">
        <v>0</v>
      </c>
      <c r="L97">
        <v>4</v>
      </c>
      <c r="M97">
        <v>1</v>
      </c>
      <c r="N97">
        <v>4</v>
      </c>
      <c r="O97">
        <v>1</v>
      </c>
      <c r="P97">
        <v>1</v>
      </c>
      <c r="Q97">
        <v>0</v>
      </c>
      <c r="R97">
        <v>0.94740128938106904</v>
      </c>
      <c r="S97">
        <v>2</v>
      </c>
      <c r="T97">
        <v>0</v>
      </c>
      <c r="U97">
        <v>0</v>
      </c>
      <c r="V97">
        <v>9.5</v>
      </c>
      <c r="W97">
        <v>142</v>
      </c>
      <c r="X97">
        <v>377</v>
      </c>
      <c r="Y97">
        <v>286</v>
      </c>
      <c r="Z97">
        <v>339</v>
      </c>
      <c r="AA97">
        <v>31.9</v>
      </c>
      <c r="AB97">
        <v>1.3</v>
      </c>
      <c r="AC97">
        <v>76.7</v>
      </c>
      <c r="AD97">
        <v>20.3</v>
      </c>
      <c r="AE97">
        <v>35.6</v>
      </c>
      <c r="AF97">
        <v>45.9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f t="shared" si="3"/>
        <v>2</v>
      </c>
      <c r="BK97">
        <v>2</v>
      </c>
      <c r="BL97">
        <v>11</v>
      </c>
      <c r="BM97">
        <f t="shared" si="2"/>
        <v>18.181818181818183</v>
      </c>
    </row>
    <row r="98" spans="1:65">
      <c r="A98" t="s">
        <v>118</v>
      </c>
      <c r="B98">
        <v>2022</v>
      </c>
      <c r="C98" t="s">
        <v>43</v>
      </c>
      <c r="D98" t="s">
        <v>122</v>
      </c>
      <c r="E98">
        <v>4</v>
      </c>
      <c r="F98">
        <v>0.13400000000000001</v>
      </c>
      <c r="G98">
        <v>0.114</v>
      </c>
      <c r="H98">
        <v>2.4E-2</v>
      </c>
      <c r="I98">
        <v>2.5000000000000001E-2</v>
      </c>
      <c r="J98">
        <v>0.70299999999999996</v>
      </c>
      <c r="K98">
        <v>0</v>
      </c>
      <c r="L98">
        <v>4</v>
      </c>
      <c r="M98">
        <v>1</v>
      </c>
      <c r="N98">
        <v>4</v>
      </c>
      <c r="O98">
        <v>1</v>
      </c>
      <c r="P98">
        <v>1</v>
      </c>
      <c r="Q98">
        <v>0</v>
      </c>
      <c r="R98">
        <v>0.94740128938106904</v>
      </c>
      <c r="S98">
        <v>2</v>
      </c>
      <c r="T98">
        <v>0</v>
      </c>
      <c r="U98">
        <v>1</v>
      </c>
      <c r="V98">
        <v>9.5</v>
      </c>
      <c r="W98">
        <v>122.5</v>
      </c>
      <c r="X98">
        <v>340</v>
      </c>
      <c r="Y98">
        <v>231</v>
      </c>
      <c r="Z98">
        <v>429</v>
      </c>
      <c r="AA98">
        <v>33.9</v>
      </c>
      <c r="AB98">
        <v>1.4</v>
      </c>
      <c r="AC98">
        <v>78.5</v>
      </c>
      <c r="AD98">
        <v>18.399999999999999</v>
      </c>
      <c r="AE98">
        <v>29.8</v>
      </c>
      <c r="AF98">
        <v>47.1</v>
      </c>
      <c r="AG98">
        <v>0</v>
      </c>
      <c r="AH98">
        <v>0</v>
      </c>
      <c r="AI98">
        <v>0</v>
      </c>
      <c r="AJ98">
        <v>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f t="shared" si="3"/>
        <v>1</v>
      </c>
      <c r="BK98">
        <v>7</v>
      </c>
      <c r="BL98">
        <v>9</v>
      </c>
      <c r="BM98">
        <f t="shared" si="2"/>
        <v>77.777777777777786</v>
      </c>
    </row>
    <row r="99" spans="1:65">
      <c r="A99" t="s">
        <v>40</v>
      </c>
      <c r="B99">
        <v>2022</v>
      </c>
      <c r="C99" s="1" t="s">
        <v>13</v>
      </c>
      <c r="D99" t="s">
        <v>44</v>
      </c>
      <c r="E99">
        <v>0</v>
      </c>
      <c r="F99">
        <v>7.9000000000000001E-2</v>
      </c>
      <c r="G99">
        <v>0.25700000000000001</v>
      </c>
      <c r="H99">
        <v>1.7999999999999999E-2</v>
      </c>
      <c r="I99">
        <v>5.0999999999999997E-2</v>
      </c>
      <c r="J99">
        <v>0.5</v>
      </c>
      <c r="K99">
        <v>0.1</v>
      </c>
      <c r="L99">
        <v>5</v>
      </c>
      <c r="M99">
        <v>5</v>
      </c>
      <c r="N99">
        <v>6</v>
      </c>
      <c r="O99">
        <v>5</v>
      </c>
      <c r="P99">
        <v>5</v>
      </c>
      <c r="Q99">
        <v>2</v>
      </c>
      <c r="R99">
        <v>1.3485047373374399</v>
      </c>
      <c r="S99">
        <v>2</v>
      </c>
      <c r="T99">
        <v>1</v>
      </c>
      <c r="U99">
        <v>1</v>
      </c>
      <c r="V99">
        <v>41.9</v>
      </c>
      <c r="W99">
        <v>110.2</v>
      </c>
      <c r="X99">
        <v>369</v>
      </c>
      <c r="Y99">
        <v>344</v>
      </c>
      <c r="Z99">
        <v>287</v>
      </c>
      <c r="AA99">
        <v>33.700000000000003</v>
      </c>
      <c r="AB99">
        <v>1.4</v>
      </c>
      <c r="AC99">
        <v>94.5</v>
      </c>
      <c r="AD99">
        <v>21.9</v>
      </c>
      <c r="AE99">
        <v>36</v>
      </c>
      <c r="AF99">
        <v>51.1</v>
      </c>
      <c r="AG99">
        <v>0</v>
      </c>
      <c r="AH99">
        <v>0</v>
      </c>
      <c r="AI99">
        <v>4</v>
      </c>
      <c r="AJ99">
        <v>3</v>
      </c>
      <c r="AK99">
        <v>0</v>
      </c>
      <c r="AL99">
        <v>0</v>
      </c>
      <c r="AM99">
        <v>1</v>
      </c>
      <c r="AN99">
        <v>0</v>
      </c>
      <c r="AO99">
        <v>2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f t="shared" si="3"/>
        <v>5</v>
      </c>
      <c r="BK99">
        <v>6</v>
      </c>
      <c r="BL99">
        <v>8</v>
      </c>
      <c r="BM99">
        <f t="shared" si="2"/>
        <v>75</v>
      </c>
    </row>
    <row r="100" spans="1:65">
      <c r="A100" t="s">
        <v>40</v>
      </c>
      <c r="B100">
        <v>2022</v>
      </c>
      <c r="C100" s="1" t="s">
        <v>13</v>
      </c>
      <c r="D100" t="s">
        <v>45</v>
      </c>
      <c r="E100">
        <v>3</v>
      </c>
      <c r="F100">
        <v>7.9000000000000001E-2</v>
      </c>
      <c r="G100">
        <v>0.25700000000000001</v>
      </c>
      <c r="H100">
        <v>1.7999999999999999E-2</v>
      </c>
      <c r="I100">
        <v>5.0999999999999997E-2</v>
      </c>
      <c r="J100">
        <v>0.5</v>
      </c>
      <c r="K100">
        <v>0.1</v>
      </c>
      <c r="L100">
        <v>5</v>
      </c>
      <c r="M100">
        <v>5</v>
      </c>
      <c r="N100">
        <v>6</v>
      </c>
      <c r="O100">
        <v>5</v>
      </c>
      <c r="P100">
        <v>5</v>
      </c>
      <c r="Q100">
        <v>2</v>
      </c>
      <c r="R100">
        <v>1.3485047373374399</v>
      </c>
      <c r="S100">
        <v>2</v>
      </c>
      <c r="T100">
        <v>1</v>
      </c>
      <c r="U100">
        <v>0</v>
      </c>
      <c r="V100">
        <v>41.9</v>
      </c>
      <c r="W100">
        <v>96.5</v>
      </c>
      <c r="X100">
        <v>368</v>
      </c>
      <c r="Y100">
        <v>356</v>
      </c>
      <c r="Z100">
        <v>276</v>
      </c>
      <c r="AA100">
        <v>24.2</v>
      </c>
      <c r="AB100">
        <v>1.1000000000000001</v>
      </c>
      <c r="AC100">
        <v>101</v>
      </c>
      <c r="AD100">
        <v>23.6</v>
      </c>
      <c r="AE100">
        <v>32.6</v>
      </c>
      <c r="AF100">
        <v>53.8</v>
      </c>
      <c r="AG100">
        <v>0</v>
      </c>
      <c r="AH100">
        <v>0</v>
      </c>
      <c r="AI100">
        <v>2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f t="shared" si="3"/>
        <v>3</v>
      </c>
      <c r="BK100">
        <v>4</v>
      </c>
      <c r="BL100">
        <v>8</v>
      </c>
      <c r="BM100">
        <f t="shared" si="2"/>
        <v>50</v>
      </c>
    </row>
    <row r="101" spans="1:65">
      <c r="A101" t="s">
        <v>40</v>
      </c>
      <c r="B101">
        <v>2022</v>
      </c>
      <c r="C101" s="1" t="s">
        <v>13</v>
      </c>
      <c r="D101" t="s">
        <v>46</v>
      </c>
      <c r="E101">
        <v>2</v>
      </c>
      <c r="F101">
        <v>7.9000000000000001E-2</v>
      </c>
      <c r="G101">
        <v>0.25700000000000001</v>
      </c>
      <c r="H101">
        <v>1.7999999999999999E-2</v>
      </c>
      <c r="I101">
        <v>5.0999999999999997E-2</v>
      </c>
      <c r="J101">
        <v>0.5</v>
      </c>
      <c r="K101">
        <v>0.1</v>
      </c>
      <c r="L101">
        <v>5</v>
      </c>
      <c r="M101">
        <v>5</v>
      </c>
      <c r="N101">
        <v>6</v>
      </c>
      <c r="O101">
        <v>5</v>
      </c>
      <c r="P101">
        <v>5</v>
      </c>
      <c r="Q101">
        <v>2</v>
      </c>
      <c r="R101">
        <v>1.3485047373374399</v>
      </c>
      <c r="S101">
        <v>2</v>
      </c>
      <c r="T101">
        <v>1</v>
      </c>
      <c r="U101">
        <v>0</v>
      </c>
      <c r="V101">
        <v>41.9</v>
      </c>
      <c r="W101">
        <v>88.9</v>
      </c>
      <c r="X101">
        <v>223</v>
      </c>
      <c r="Y101">
        <v>185.10000000000002</v>
      </c>
      <c r="Z101">
        <v>592</v>
      </c>
      <c r="AA101">
        <v>26.7</v>
      </c>
      <c r="AB101">
        <v>1.2</v>
      </c>
      <c r="AC101">
        <v>59.3</v>
      </c>
      <c r="AD101">
        <v>20.2</v>
      </c>
      <c r="AE101">
        <v>26.4</v>
      </c>
      <c r="AF101">
        <v>36.1</v>
      </c>
      <c r="AG101">
        <v>0</v>
      </c>
      <c r="AH101">
        <v>0</v>
      </c>
      <c r="AI101">
        <v>0</v>
      </c>
      <c r="AJ101">
        <v>5</v>
      </c>
      <c r="AK101">
        <v>0</v>
      </c>
      <c r="AL101">
        <v>1</v>
      </c>
      <c r="AM101">
        <v>3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f t="shared" si="3"/>
        <v>4</v>
      </c>
      <c r="BK101">
        <v>7</v>
      </c>
      <c r="BL101">
        <v>8</v>
      </c>
      <c r="BM101">
        <f t="shared" si="2"/>
        <v>87.5</v>
      </c>
    </row>
    <row r="102" spans="1:65">
      <c r="A102" t="s">
        <v>40</v>
      </c>
      <c r="B102">
        <v>2022</v>
      </c>
      <c r="C102" t="s">
        <v>43</v>
      </c>
      <c r="D102" t="s">
        <v>47</v>
      </c>
      <c r="E102">
        <v>0</v>
      </c>
      <c r="F102">
        <v>7.9000000000000001E-2</v>
      </c>
      <c r="G102">
        <v>0.25700000000000001</v>
      </c>
      <c r="H102">
        <v>1.7999999999999999E-2</v>
      </c>
      <c r="I102">
        <v>5.0999999999999997E-2</v>
      </c>
      <c r="J102">
        <v>0.5</v>
      </c>
      <c r="K102">
        <v>0.1</v>
      </c>
      <c r="L102">
        <v>5</v>
      </c>
      <c r="M102">
        <v>5</v>
      </c>
      <c r="N102">
        <v>6</v>
      </c>
      <c r="O102">
        <v>5</v>
      </c>
      <c r="P102">
        <v>5</v>
      </c>
      <c r="Q102">
        <v>2</v>
      </c>
      <c r="R102">
        <v>1.3485047373374399</v>
      </c>
      <c r="S102">
        <v>2</v>
      </c>
      <c r="T102">
        <v>0</v>
      </c>
      <c r="U102">
        <v>1</v>
      </c>
      <c r="V102">
        <v>41.9</v>
      </c>
      <c r="W102">
        <v>14.27</v>
      </c>
      <c r="X102">
        <v>326</v>
      </c>
      <c r="Y102">
        <v>264</v>
      </c>
      <c r="Z102">
        <v>409</v>
      </c>
      <c r="AA102">
        <v>25.9</v>
      </c>
      <c r="AB102">
        <v>1.2</v>
      </c>
      <c r="AC102">
        <v>79.2</v>
      </c>
      <c r="AD102">
        <v>18.399999999999999</v>
      </c>
      <c r="AE102">
        <v>28.7</v>
      </c>
      <c r="AF102">
        <v>42.2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f t="shared" si="3"/>
        <v>1</v>
      </c>
      <c r="BK102">
        <v>1</v>
      </c>
      <c r="BL102">
        <v>1</v>
      </c>
      <c r="BM102">
        <f t="shared" si="2"/>
        <v>100</v>
      </c>
    </row>
    <row r="103" spans="1:65">
      <c r="A103" t="s">
        <v>40</v>
      </c>
      <c r="B103">
        <v>2022</v>
      </c>
      <c r="C103" t="s">
        <v>43</v>
      </c>
      <c r="D103" t="s">
        <v>48</v>
      </c>
      <c r="E103">
        <v>0</v>
      </c>
      <c r="F103">
        <v>7.9000000000000001E-2</v>
      </c>
      <c r="G103">
        <v>0.25700000000000001</v>
      </c>
      <c r="H103">
        <v>1.7999999999999999E-2</v>
      </c>
      <c r="I103">
        <v>5.0999999999999997E-2</v>
      </c>
      <c r="J103">
        <v>0.5</v>
      </c>
      <c r="K103">
        <v>0.1</v>
      </c>
      <c r="L103">
        <v>5</v>
      </c>
      <c r="M103">
        <v>5</v>
      </c>
      <c r="N103">
        <v>6</v>
      </c>
      <c r="O103">
        <v>5</v>
      </c>
      <c r="P103">
        <v>5</v>
      </c>
      <c r="Q103">
        <v>2</v>
      </c>
      <c r="R103">
        <v>1.3485047373374399</v>
      </c>
      <c r="S103">
        <v>2</v>
      </c>
      <c r="T103">
        <v>0</v>
      </c>
      <c r="U103">
        <v>1</v>
      </c>
      <c r="V103">
        <v>41.9</v>
      </c>
      <c r="W103">
        <v>18.25</v>
      </c>
      <c r="X103">
        <v>307</v>
      </c>
      <c r="Y103">
        <v>229</v>
      </c>
      <c r="Z103">
        <v>464</v>
      </c>
      <c r="AA103">
        <v>25.9</v>
      </c>
      <c r="AB103">
        <v>1.1000000000000001</v>
      </c>
      <c r="AC103">
        <v>74.400000000000006</v>
      </c>
      <c r="AD103">
        <v>18.2</v>
      </c>
      <c r="AE103">
        <v>30.7</v>
      </c>
      <c r="AF103">
        <v>45.3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f t="shared" si="3"/>
        <v>3</v>
      </c>
      <c r="BK103">
        <v>1</v>
      </c>
      <c r="BL103">
        <v>1</v>
      </c>
      <c r="BM103">
        <f t="shared" si="2"/>
        <v>100</v>
      </c>
    </row>
    <row r="104" spans="1:65">
      <c r="A104" t="s">
        <v>91</v>
      </c>
      <c r="B104">
        <v>2023</v>
      </c>
      <c r="C104" s="1" t="s">
        <v>13</v>
      </c>
      <c r="D104" t="s">
        <v>98</v>
      </c>
      <c r="E104">
        <v>2</v>
      </c>
      <c r="F104">
        <v>0.26300000000000001</v>
      </c>
      <c r="G104">
        <v>0</v>
      </c>
      <c r="H104">
        <v>0.05</v>
      </c>
      <c r="I104">
        <v>0.17399999999999999</v>
      </c>
      <c r="J104">
        <v>0.39500000000000002</v>
      </c>
      <c r="K104">
        <v>0.11799999999999999</v>
      </c>
      <c r="L104">
        <v>3</v>
      </c>
      <c r="M104">
        <v>0</v>
      </c>
      <c r="N104">
        <v>3</v>
      </c>
      <c r="O104">
        <v>4</v>
      </c>
      <c r="P104">
        <v>2</v>
      </c>
      <c r="Q104">
        <v>1</v>
      </c>
      <c r="R104">
        <v>1.42479978613237</v>
      </c>
      <c r="S104">
        <v>1</v>
      </c>
      <c r="T104">
        <v>1</v>
      </c>
      <c r="U104">
        <v>0</v>
      </c>
      <c r="V104">
        <v>10.6</v>
      </c>
      <c r="W104">
        <v>81.41</v>
      </c>
      <c r="X104">
        <v>392</v>
      </c>
      <c r="Y104">
        <v>232</v>
      </c>
      <c r="Z104">
        <v>377</v>
      </c>
      <c r="AA104">
        <v>45.6</v>
      </c>
      <c r="AB104">
        <v>2</v>
      </c>
      <c r="AC104">
        <v>35.1</v>
      </c>
      <c r="AD104">
        <v>17.899999999999999</v>
      </c>
      <c r="AE104">
        <v>45.2</v>
      </c>
      <c r="AF104">
        <v>54.9</v>
      </c>
      <c r="AG104">
        <v>1</v>
      </c>
      <c r="AH104">
        <v>0</v>
      </c>
      <c r="AI104">
        <v>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f t="shared" si="3"/>
        <v>2</v>
      </c>
      <c r="BK104">
        <v>3</v>
      </c>
      <c r="BL104">
        <v>5</v>
      </c>
      <c r="BM104">
        <f t="shared" si="2"/>
        <v>60</v>
      </c>
    </row>
    <row r="105" spans="1:65">
      <c r="A105" t="s">
        <v>109</v>
      </c>
      <c r="B105">
        <v>2023</v>
      </c>
      <c r="C105" s="1" t="s">
        <v>16</v>
      </c>
      <c r="D105" t="s">
        <v>114</v>
      </c>
      <c r="E105">
        <v>3</v>
      </c>
      <c r="F105">
        <v>0.11899999999999999</v>
      </c>
      <c r="G105">
        <v>0.35199999999999998</v>
      </c>
      <c r="H105">
        <v>2.3E-2</v>
      </c>
      <c r="I105">
        <v>0.05</v>
      </c>
      <c r="J105">
        <v>0.41399999999999998</v>
      </c>
      <c r="K105">
        <v>4.2000000000000003E-2</v>
      </c>
      <c r="L105">
        <v>6</v>
      </c>
      <c r="M105">
        <v>5</v>
      </c>
      <c r="N105">
        <v>5</v>
      </c>
      <c r="O105">
        <v>3</v>
      </c>
      <c r="P105">
        <v>4</v>
      </c>
      <c r="Q105">
        <v>1</v>
      </c>
      <c r="R105">
        <v>1.35618191205366</v>
      </c>
      <c r="S105">
        <v>1</v>
      </c>
      <c r="T105">
        <v>1</v>
      </c>
      <c r="U105">
        <v>1</v>
      </c>
      <c r="V105">
        <v>4</v>
      </c>
      <c r="W105">
        <v>58.53</v>
      </c>
      <c r="X105">
        <v>363</v>
      </c>
      <c r="Y105">
        <v>340</v>
      </c>
      <c r="Z105">
        <v>295.7</v>
      </c>
      <c r="AA105">
        <v>59.7</v>
      </c>
      <c r="AB105">
        <v>2.4</v>
      </c>
      <c r="AC105">
        <v>82.3</v>
      </c>
      <c r="AD105">
        <v>29.1</v>
      </c>
      <c r="AE105">
        <v>39</v>
      </c>
      <c r="AF105">
        <v>64.7</v>
      </c>
      <c r="AG105">
        <v>0</v>
      </c>
      <c r="AH105">
        <v>0</v>
      </c>
      <c r="AI105">
        <v>2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f t="shared" si="3"/>
        <v>3</v>
      </c>
      <c r="BK105">
        <v>4</v>
      </c>
      <c r="BL105">
        <v>4</v>
      </c>
      <c r="BM105">
        <f t="shared" si="2"/>
        <v>100</v>
      </c>
    </row>
    <row r="106" spans="1:65">
      <c r="A106" t="s">
        <v>109</v>
      </c>
      <c r="B106">
        <v>2023</v>
      </c>
      <c r="C106" t="s">
        <v>43</v>
      </c>
      <c r="D106" t="s">
        <v>115</v>
      </c>
      <c r="E106">
        <v>3</v>
      </c>
      <c r="F106">
        <v>0.11899999999999999</v>
      </c>
      <c r="G106">
        <v>0.35199999999999998</v>
      </c>
      <c r="H106">
        <v>2.3E-2</v>
      </c>
      <c r="I106">
        <v>0.05</v>
      </c>
      <c r="J106">
        <v>0.41399999999999998</v>
      </c>
      <c r="K106">
        <v>4.2000000000000003E-2</v>
      </c>
      <c r="L106">
        <v>6</v>
      </c>
      <c r="M106">
        <v>5</v>
      </c>
      <c r="N106">
        <v>5</v>
      </c>
      <c r="O106">
        <v>3</v>
      </c>
      <c r="P106">
        <v>4</v>
      </c>
      <c r="Q106">
        <v>1</v>
      </c>
      <c r="R106">
        <v>1.35618191205366</v>
      </c>
      <c r="S106">
        <v>1</v>
      </c>
      <c r="T106">
        <v>0</v>
      </c>
      <c r="U106">
        <v>1</v>
      </c>
      <c r="V106">
        <v>4</v>
      </c>
      <c r="W106">
        <v>19.34</v>
      </c>
      <c r="X106">
        <v>333</v>
      </c>
      <c r="Y106">
        <v>294</v>
      </c>
      <c r="Z106">
        <v>372.7</v>
      </c>
      <c r="AA106">
        <v>28.2</v>
      </c>
      <c r="AB106">
        <v>1.2</v>
      </c>
      <c r="AC106">
        <v>51.8</v>
      </c>
      <c r="AD106">
        <v>16.5</v>
      </c>
      <c r="AE106">
        <v>36.9</v>
      </c>
      <c r="AF106">
        <v>43.5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f t="shared" si="3"/>
        <v>4</v>
      </c>
      <c r="BK106">
        <v>4</v>
      </c>
      <c r="BL106">
        <v>5</v>
      </c>
      <c r="BM106">
        <f t="shared" si="2"/>
        <v>80</v>
      </c>
    </row>
    <row r="107" spans="1:65">
      <c r="A107" t="s">
        <v>109</v>
      </c>
      <c r="B107">
        <v>2023</v>
      </c>
      <c r="C107" s="1" t="s">
        <v>16</v>
      </c>
      <c r="D107" t="s">
        <v>116</v>
      </c>
      <c r="E107">
        <v>1</v>
      </c>
      <c r="F107">
        <v>0.11899999999999999</v>
      </c>
      <c r="G107">
        <v>0.35199999999999998</v>
      </c>
      <c r="H107">
        <v>2.3E-2</v>
      </c>
      <c r="I107">
        <v>0.05</v>
      </c>
      <c r="J107">
        <v>0.41399999999999998</v>
      </c>
      <c r="K107">
        <v>4.2000000000000003E-2</v>
      </c>
      <c r="L107">
        <v>6</v>
      </c>
      <c r="M107">
        <v>5</v>
      </c>
      <c r="N107">
        <v>5</v>
      </c>
      <c r="O107">
        <v>3</v>
      </c>
      <c r="P107">
        <v>4</v>
      </c>
      <c r="Q107">
        <v>1</v>
      </c>
      <c r="R107">
        <v>1.35618191205366</v>
      </c>
      <c r="S107">
        <v>1</v>
      </c>
      <c r="T107">
        <v>1</v>
      </c>
      <c r="U107">
        <v>1</v>
      </c>
      <c r="V107">
        <v>4</v>
      </c>
      <c r="W107">
        <v>18.510000000000002</v>
      </c>
      <c r="X107">
        <v>380</v>
      </c>
      <c r="Y107">
        <v>312</v>
      </c>
      <c r="Z107">
        <v>308</v>
      </c>
      <c r="AA107">
        <v>40.700000000000003</v>
      </c>
      <c r="AB107">
        <v>1.6</v>
      </c>
      <c r="AC107">
        <v>50.2</v>
      </c>
      <c r="AD107">
        <v>19.7</v>
      </c>
      <c r="AE107">
        <v>30.7</v>
      </c>
      <c r="AF107">
        <v>43.8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f t="shared" si="3"/>
        <v>2</v>
      </c>
      <c r="BK107">
        <v>1</v>
      </c>
      <c r="BL107">
        <v>2</v>
      </c>
      <c r="BM107">
        <f t="shared" si="2"/>
        <v>50</v>
      </c>
    </row>
    <row r="108" spans="1:65">
      <c r="A108" t="s">
        <v>50</v>
      </c>
      <c r="B108">
        <v>2021</v>
      </c>
      <c r="C108" t="s">
        <v>16</v>
      </c>
      <c r="D108" t="s">
        <v>57</v>
      </c>
      <c r="E108">
        <v>2</v>
      </c>
      <c r="F108">
        <v>0.12</v>
      </c>
      <c r="G108">
        <v>1E-3</v>
      </c>
      <c r="H108">
        <v>5.1999999999999998E-2</v>
      </c>
      <c r="I108">
        <v>0.38200000000000001</v>
      </c>
      <c r="J108">
        <v>0.38300000000000001</v>
      </c>
      <c r="K108">
        <v>6.2E-2</v>
      </c>
      <c r="L108">
        <v>3</v>
      </c>
      <c r="M108">
        <v>1</v>
      </c>
      <c r="N108">
        <v>3</v>
      </c>
      <c r="O108">
        <v>6</v>
      </c>
      <c r="P108">
        <v>6</v>
      </c>
      <c r="Q108">
        <v>2</v>
      </c>
      <c r="R108">
        <v>1.3220986077633901</v>
      </c>
      <c r="S108">
        <v>3</v>
      </c>
      <c r="T108">
        <v>1</v>
      </c>
      <c r="U108">
        <v>1</v>
      </c>
      <c r="V108">
        <v>11.6</v>
      </c>
      <c r="W108">
        <v>32</v>
      </c>
      <c r="X108">
        <v>465</v>
      </c>
      <c r="Y108">
        <v>257</v>
      </c>
      <c r="Z108">
        <v>279</v>
      </c>
      <c r="AA108">
        <v>61.6</v>
      </c>
      <c r="AB108">
        <v>2.2999999999999998</v>
      </c>
      <c r="AC108">
        <v>49</v>
      </c>
      <c r="AD108">
        <v>19.3</v>
      </c>
      <c r="AE108">
        <v>34.4</v>
      </c>
      <c r="AF108">
        <v>64.599999999999994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3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3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f t="shared" si="3"/>
        <v>7</v>
      </c>
      <c r="BK108">
        <v>5</v>
      </c>
      <c r="BL108">
        <v>5</v>
      </c>
      <c r="BM108">
        <f t="shared" si="2"/>
        <v>100</v>
      </c>
    </row>
    <row r="109" spans="1:65">
      <c r="A109" t="s">
        <v>67</v>
      </c>
      <c r="B109">
        <v>2022</v>
      </c>
      <c r="C109" t="s">
        <v>16</v>
      </c>
      <c r="D109" t="s">
        <v>70</v>
      </c>
      <c r="E109">
        <v>13</v>
      </c>
      <c r="F109">
        <v>0.27</v>
      </c>
      <c r="G109">
        <v>4.7E-2</v>
      </c>
      <c r="H109">
        <v>0.03</v>
      </c>
      <c r="I109">
        <v>0.10299999999999999</v>
      </c>
      <c r="J109">
        <v>0.44600000000000001</v>
      </c>
      <c r="K109">
        <v>0.10299999999999999</v>
      </c>
      <c r="L109">
        <v>5</v>
      </c>
      <c r="M109">
        <v>3</v>
      </c>
      <c r="N109">
        <v>5</v>
      </c>
      <c r="O109">
        <v>9</v>
      </c>
      <c r="P109">
        <v>9</v>
      </c>
      <c r="Q109">
        <v>1</v>
      </c>
      <c r="R109">
        <v>1.43224449894066</v>
      </c>
      <c r="S109">
        <v>2</v>
      </c>
      <c r="T109">
        <v>0</v>
      </c>
      <c r="U109">
        <v>1</v>
      </c>
      <c r="V109">
        <v>11.7</v>
      </c>
      <c r="W109">
        <v>378.2</v>
      </c>
      <c r="X109">
        <v>413</v>
      </c>
      <c r="Y109">
        <v>247</v>
      </c>
      <c r="Z109">
        <v>340</v>
      </c>
      <c r="AA109">
        <v>42.9</v>
      </c>
      <c r="AB109">
        <v>1.7</v>
      </c>
      <c r="AC109">
        <v>60</v>
      </c>
      <c r="AD109">
        <v>20.3</v>
      </c>
      <c r="AE109">
        <v>68</v>
      </c>
      <c r="AF109">
        <v>73.7</v>
      </c>
      <c r="AG109">
        <v>13</v>
      </c>
      <c r="AH109">
        <v>1</v>
      </c>
      <c r="AI109">
        <v>3</v>
      </c>
      <c r="AJ109">
        <v>0</v>
      </c>
      <c r="AK109">
        <v>8</v>
      </c>
      <c r="AL109">
        <v>0</v>
      </c>
      <c r="AM109">
        <v>6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f t="shared" si="3"/>
        <v>8</v>
      </c>
      <c r="BK109">
        <v>23</v>
      </c>
      <c r="BL109">
        <v>32</v>
      </c>
      <c r="BM109">
        <f t="shared" si="2"/>
        <v>71.875</v>
      </c>
    </row>
    <row r="110" spans="1:65">
      <c r="A110" t="s">
        <v>63</v>
      </c>
      <c r="B110">
        <v>2022</v>
      </c>
      <c r="C110" t="s">
        <v>16</v>
      </c>
      <c r="D110" t="s">
        <v>66</v>
      </c>
      <c r="E110">
        <v>13</v>
      </c>
      <c r="F110">
        <v>0.19400000000000001</v>
      </c>
      <c r="G110">
        <v>4.2999999999999997E-2</v>
      </c>
      <c r="H110">
        <v>3.4000000000000002E-2</v>
      </c>
      <c r="I110">
        <v>0.13400000000000001</v>
      </c>
      <c r="J110">
        <v>0.50800000000000001</v>
      </c>
      <c r="K110">
        <v>8.6999999999999994E-2</v>
      </c>
      <c r="L110">
        <v>3</v>
      </c>
      <c r="M110">
        <v>3</v>
      </c>
      <c r="N110">
        <v>7</v>
      </c>
      <c r="O110">
        <v>7</v>
      </c>
      <c r="P110">
        <v>8</v>
      </c>
      <c r="Q110">
        <v>1</v>
      </c>
      <c r="R110">
        <v>1.39410384698194</v>
      </c>
      <c r="S110">
        <v>2</v>
      </c>
      <c r="T110">
        <v>1</v>
      </c>
      <c r="U110">
        <v>1</v>
      </c>
      <c r="V110">
        <v>14.5</v>
      </c>
      <c r="W110">
        <v>270</v>
      </c>
      <c r="X110">
        <v>557</v>
      </c>
      <c r="Y110">
        <v>293</v>
      </c>
      <c r="Z110">
        <v>150.1</v>
      </c>
      <c r="AA110">
        <v>54.6</v>
      </c>
      <c r="AB110">
        <v>2.2999999999999998</v>
      </c>
      <c r="AC110">
        <v>71.2</v>
      </c>
      <c r="AD110">
        <v>26.2</v>
      </c>
      <c r="AE110">
        <v>44.9</v>
      </c>
      <c r="AF110">
        <v>109</v>
      </c>
      <c r="AG110">
        <v>11</v>
      </c>
      <c r="AH110">
        <v>6</v>
      </c>
      <c r="AI110">
        <v>0</v>
      </c>
      <c r="AJ110">
        <v>0</v>
      </c>
      <c r="AK110">
        <v>5</v>
      </c>
      <c r="AL110">
        <v>0</v>
      </c>
      <c r="AM110">
        <v>11</v>
      </c>
      <c r="AN110">
        <v>1</v>
      </c>
      <c r="AO110">
        <v>0</v>
      </c>
      <c r="AP110">
        <v>0</v>
      </c>
      <c r="AQ110">
        <v>5</v>
      </c>
      <c r="AR110">
        <v>0</v>
      </c>
      <c r="AS110">
        <v>0</v>
      </c>
      <c r="AT110">
        <v>2</v>
      </c>
      <c r="AU110">
        <v>0</v>
      </c>
      <c r="AV110">
        <v>0</v>
      </c>
      <c r="AW110">
        <v>0</v>
      </c>
      <c r="AX110">
        <v>0</v>
      </c>
      <c r="AY110">
        <v>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f t="shared" si="3"/>
        <v>8</v>
      </c>
      <c r="BK110">
        <v>24</v>
      </c>
      <c r="BL110">
        <v>24</v>
      </c>
      <c r="BM110">
        <f t="shared" si="2"/>
        <v>100</v>
      </c>
    </row>
    <row r="111" spans="1:65">
      <c r="A111" t="s">
        <v>76</v>
      </c>
      <c r="B111">
        <v>2022</v>
      </c>
      <c r="C111" t="s">
        <v>16</v>
      </c>
      <c r="D111" t="s">
        <v>83</v>
      </c>
      <c r="E111">
        <v>3</v>
      </c>
      <c r="F111">
        <v>0.23400000000000001</v>
      </c>
      <c r="G111">
        <v>9.0999999999999998E-2</v>
      </c>
      <c r="H111">
        <v>8.9999999999999993E-3</v>
      </c>
      <c r="I111">
        <v>6.5000000000000002E-2</v>
      </c>
      <c r="J111">
        <v>0.59199999999999997</v>
      </c>
      <c r="K111">
        <v>8.9999999999999993E-3</v>
      </c>
      <c r="L111">
        <v>3</v>
      </c>
      <c r="M111">
        <v>3</v>
      </c>
      <c r="N111">
        <v>4</v>
      </c>
      <c r="O111">
        <v>4</v>
      </c>
      <c r="P111">
        <v>3</v>
      </c>
      <c r="Q111">
        <v>2</v>
      </c>
      <c r="R111">
        <v>1.13109457788768</v>
      </c>
      <c r="S111">
        <v>2</v>
      </c>
      <c r="T111">
        <v>1</v>
      </c>
      <c r="U111">
        <v>1</v>
      </c>
      <c r="V111">
        <v>11.7</v>
      </c>
      <c r="W111">
        <v>203.6</v>
      </c>
      <c r="X111">
        <v>405</v>
      </c>
      <c r="Y111">
        <v>265</v>
      </c>
      <c r="Z111">
        <v>330.6</v>
      </c>
      <c r="AA111">
        <v>26.1</v>
      </c>
      <c r="AB111">
        <v>1.1000000000000001</v>
      </c>
      <c r="AC111">
        <v>70.3</v>
      </c>
      <c r="AD111">
        <v>29.1</v>
      </c>
      <c r="AE111">
        <v>47.6</v>
      </c>
      <c r="AF111">
        <v>77</v>
      </c>
      <c r="AG111">
        <v>2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f t="shared" si="3"/>
        <v>2</v>
      </c>
      <c r="BK111">
        <v>3</v>
      </c>
      <c r="BL111">
        <v>14</v>
      </c>
      <c r="BM111">
        <f t="shared" si="2"/>
        <v>21.428571428571427</v>
      </c>
    </row>
    <row r="112" spans="1:65">
      <c r="A112" t="s">
        <v>76</v>
      </c>
      <c r="B112">
        <v>2022</v>
      </c>
      <c r="C112" t="s">
        <v>16</v>
      </c>
      <c r="D112" t="s">
        <v>84</v>
      </c>
      <c r="E112">
        <v>6</v>
      </c>
      <c r="F112">
        <v>0.23400000000000001</v>
      </c>
      <c r="G112">
        <v>9.0999999999999998E-2</v>
      </c>
      <c r="H112">
        <v>8.9999999999999993E-3</v>
      </c>
      <c r="I112">
        <v>6.5000000000000002E-2</v>
      </c>
      <c r="J112">
        <v>0.59199999999999997</v>
      </c>
      <c r="K112">
        <v>8.9999999999999993E-3</v>
      </c>
      <c r="L112">
        <v>3</v>
      </c>
      <c r="M112">
        <v>3</v>
      </c>
      <c r="N112">
        <v>4</v>
      </c>
      <c r="O112">
        <v>4</v>
      </c>
      <c r="P112">
        <v>3</v>
      </c>
      <c r="Q112">
        <v>2</v>
      </c>
      <c r="R112">
        <v>1.13109457788768</v>
      </c>
      <c r="S112">
        <v>2</v>
      </c>
      <c r="T112">
        <v>0</v>
      </c>
      <c r="U112">
        <v>1</v>
      </c>
      <c r="V112">
        <v>11.7</v>
      </c>
      <c r="W112">
        <v>180.4</v>
      </c>
      <c r="X112">
        <v>431</v>
      </c>
      <c r="Y112">
        <v>263</v>
      </c>
      <c r="Z112">
        <v>307</v>
      </c>
      <c r="AA112">
        <v>22.8</v>
      </c>
      <c r="AB112">
        <v>1</v>
      </c>
      <c r="AC112">
        <v>77.099999999999994</v>
      </c>
      <c r="AD112">
        <v>33.6</v>
      </c>
      <c r="AE112">
        <v>52</v>
      </c>
      <c r="AF112">
        <v>85.5</v>
      </c>
      <c r="AG112">
        <v>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f t="shared" si="3"/>
        <v>1</v>
      </c>
      <c r="BK112">
        <v>4</v>
      </c>
      <c r="BL112">
        <v>11</v>
      </c>
      <c r="BM112">
        <f t="shared" si="2"/>
        <v>36.363636363636367</v>
      </c>
    </row>
    <row r="113" spans="1:65">
      <c r="A113" t="s">
        <v>118</v>
      </c>
      <c r="B113">
        <v>2022</v>
      </c>
      <c r="C113" t="s">
        <v>16</v>
      </c>
      <c r="D113" t="s">
        <v>123</v>
      </c>
      <c r="E113">
        <v>2</v>
      </c>
      <c r="F113">
        <v>0.13400000000000001</v>
      </c>
      <c r="G113">
        <v>0.114</v>
      </c>
      <c r="H113">
        <v>2.4E-2</v>
      </c>
      <c r="I113">
        <v>2.5000000000000001E-2</v>
      </c>
      <c r="J113">
        <v>0.70299999999999996</v>
      </c>
      <c r="K113">
        <v>0</v>
      </c>
      <c r="L113">
        <v>4</v>
      </c>
      <c r="M113">
        <v>1</v>
      </c>
      <c r="N113">
        <v>4</v>
      </c>
      <c r="O113">
        <v>1</v>
      </c>
      <c r="P113">
        <v>1</v>
      </c>
      <c r="Q113">
        <v>0</v>
      </c>
      <c r="R113">
        <v>0.94740128938106904</v>
      </c>
      <c r="S113">
        <v>2</v>
      </c>
      <c r="T113">
        <v>1</v>
      </c>
      <c r="U113">
        <v>1</v>
      </c>
      <c r="V113">
        <v>9.5</v>
      </c>
      <c r="W113">
        <v>31.7</v>
      </c>
      <c r="X113">
        <v>266</v>
      </c>
      <c r="Y113">
        <v>199.4</v>
      </c>
      <c r="Z113">
        <v>535</v>
      </c>
      <c r="AA113">
        <v>33.299999999999997</v>
      </c>
      <c r="AB113">
        <v>1.4</v>
      </c>
      <c r="AC113">
        <v>65.2</v>
      </c>
      <c r="AD113">
        <v>15.7</v>
      </c>
      <c r="AE113">
        <v>29.9</v>
      </c>
      <c r="AF113">
        <v>47.8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f t="shared" si="3"/>
        <v>2</v>
      </c>
      <c r="BK113">
        <v>2</v>
      </c>
      <c r="BL113">
        <v>3</v>
      </c>
      <c r="BM113">
        <f t="shared" si="2"/>
        <v>66.666666666666657</v>
      </c>
    </row>
    <row r="114" spans="1:65">
      <c r="A114" t="s">
        <v>22</v>
      </c>
      <c r="B114">
        <v>2022</v>
      </c>
      <c r="C114" t="s">
        <v>16</v>
      </c>
      <c r="D114" t="s">
        <v>29</v>
      </c>
      <c r="E114">
        <v>6</v>
      </c>
      <c r="F114">
        <v>4.4999999999999998E-2</v>
      </c>
      <c r="G114">
        <v>5.1999999999999998E-2</v>
      </c>
      <c r="H114">
        <v>4.1000000000000002E-2</v>
      </c>
      <c r="I114">
        <v>8.6999999999999994E-2</v>
      </c>
      <c r="J114">
        <v>0.74199999999999999</v>
      </c>
      <c r="K114">
        <v>3.3000000000000002E-2</v>
      </c>
      <c r="L114">
        <v>3</v>
      </c>
      <c r="M114">
        <v>1</v>
      </c>
      <c r="N114">
        <v>1</v>
      </c>
      <c r="O114">
        <v>3</v>
      </c>
      <c r="P114">
        <v>4</v>
      </c>
      <c r="Q114">
        <v>3</v>
      </c>
      <c r="R114">
        <v>0.97082201087515796</v>
      </c>
      <c r="S114">
        <v>2</v>
      </c>
      <c r="T114">
        <v>0</v>
      </c>
      <c r="U114">
        <v>0</v>
      </c>
      <c r="V114">
        <v>23.5</v>
      </c>
      <c r="W114">
        <v>239.1</v>
      </c>
      <c r="X114">
        <v>280</v>
      </c>
      <c r="Y114">
        <v>238</v>
      </c>
      <c r="Z114">
        <v>483</v>
      </c>
      <c r="AA114">
        <v>43.9</v>
      </c>
      <c r="AB114">
        <v>1.7</v>
      </c>
      <c r="AC114">
        <v>73.400000000000006</v>
      </c>
      <c r="AD114">
        <v>17.100000000000001</v>
      </c>
      <c r="AE114">
        <v>33.4</v>
      </c>
      <c r="AF114">
        <v>77.599999999999994</v>
      </c>
      <c r="AG114">
        <v>21</v>
      </c>
      <c r="AH114">
        <v>0</v>
      </c>
      <c r="AI114">
        <v>0</v>
      </c>
      <c r="AJ114">
        <v>0</v>
      </c>
      <c r="AK114">
        <v>3</v>
      </c>
      <c r="AL114">
        <v>0</v>
      </c>
      <c r="AM114">
        <v>3</v>
      </c>
      <c r="AN114">
        <v>2</v>
      </c>
      <c r="AO114">
        <v>0</v>
      </c>
      <c r="AP114">
        <v>0</v>
      </c>
      <c r="AQ114">
        <v>5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2</v>
      </c>
      <c r="BG114">
        <v>0</v>
      </c>
      <c r="BH114">
        <v>0</v>
      </c>
      <c r="BI114">
        <v>0</v>
      </c>
      <c r="BJ114">
        <f t="shared" si="3"/>
        <v>7</v>
      </c>
      <c r="BK114">
        <v>22</v>
      </c>
      <c r="BL114">
        <v>30</v>
      </c>
      <c r="BM114">
        <f t="shared" si="2"/>
        <v>73.333333333333329</v>
      </c>
    </row>
    <row r="115" spans="1:65">
      <c r="A115" t="s">
        <v>40</v>
      </c>
      <c r="B115">
        <v>2022</v>
      </c>
      <c r="C115" t="s">
        <v>16</v>
      </c>
      <c r="D115" t="s">
        <v>49</v>
      </c>
      <c r="E115">
        <v>1</v>
      </c>
      <c r="F115">
        <v>7.9000000000000001E-2</v>
      </c>
      <c r="G115">
        <v>0.25700000000000001</v>
      </c>
      <c r="H115">
        <v>1.7999999999999999E-2</v>
      </c>
      <c r="I115">
        <v>5.0999999999999997E-2</v>
      </c>
      <c r="J115">
        <v>0.5</v>
      </c>
      <c r="K115">
        <v>0.1</v>
      </c>
      <c r="L115">
        <v>5</v>
      </c>
      <c r="M115">
        <v>5</v>
      </c>
      <c r="N115">
        <v>6</v>
      </c>
      <c r="O115">
        <v>5</v>
      </c>
      <c r="P115">
        <v>5</v>
      </c>
      <c r="Q115">
        <v>2</v>
      </c>
      <c r="R115">
        <v>1.3485047373374399</v>
      </c>
      <c r="S115">
        <v>2</v>
      </c>
      <c r="T115">
        <v>1</v>
      </c>
      <c r="U115">
        <v>0</v>
      </c>
      <c r="V115">
        <v>41.9</v>
      </c>
      <c r="W115">
        <v>19.7</v>
      </c>
      <c r="X115">
        <v>284</v>
      </c>
      <c r="Y115">
        <v>291</v>
      </c>
      <c r="Z115">
        <v>425</v>
      </c>
      <c r="AA115">
        <v>52.6</v>
      </c>
      <c r="AB115">
        <v>2.2000000000000002</v>
      </c>
      <c r="AC115">
        <v>62.2</v>
      </c>
      <c r="AD115">
        <v>19.100000000000001</v>
      </c>
      <c r="AE115">
        <v>32.299999999999997</v>
      </c>
      <c r="AF115">
        <v>82.3</v>
      </c>
      <c r="AG115">
        <v>0</v>
      </c>
      <c r="AH115">
        <v>0</v>
      </c>
      <c r="AI115">
        <v>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f t="shared" si="3"/>
        <v>1</v>
      </c>
      <c r="BK115">
        <v>2</v>
      </c>
      <c r="BL115">
        <v>2</v>
      </c>
      <c r="BM115">
        <f t="shared" si="2"/>
        <v>100</v>
      </c>
    </row>
    <row r="116" spans="1:65">
      <c r="A116" t="s">
        <v>17</v>
      </c>
      <c r="B116">
        <v>2023</v>
      </c>
      <c r="C116" t="s">
        <v>16</v>
      </c>
      <c r="D116" t="s">
        <v>20</v>
      </c>
      <c r="E116">
        <v>4</v>
      </c>
      <c r="F116">
        <v>7.0000000000000001E-3</v>
      </c>
      <c r="G116">
        <v>0</v>
      </c>
      <c r="H116">
        <v>8.0000000000000002E-3</v>
      </c>
      <c r="I116">
        <v>0.35199999999999998</v>
      </c>
      <c r="J116">
        <v>0.56200000000000006</v>
      </c>
      <c r="K116">
        <v>7.0999999999999994E-2</v>
      </c>
      <c r="L116">
        <v>1</v>
      </c>
      <c r="M116">
        <v>0</v>
      </c>
      <c r="N116">
        <v>2</v>
      </c>
      <c r="O116">
        <v>9</v>
      </c>
      <c r="P116">
        <v>7</v>
      </c>
      <c r="Q116">
        <v>5</v>
      </c>
      <c r="R116">
        <v>0.95311441318935897</v>
      </c>
      <c r="S116">
        <v>1</v>
      </c>
      <c r="T116">
        <v>1</v>
      </c>
      <c r="U116">
        <v>1</v>
      </c>
      <c r="V116">
        <v>7.4</v>
      </c>
      <c r="W116">
        <v>125.36</v>
      </c>
      <c r="X116">
        <v>369</v>
      </c>
      <c r="Y116">
        <v>294</v>
      </c>
      <c r="Z116">
        <v>338</v>
      </c>
      <c r="AA116">
        <v>64.400000000000006</v>
      </c>
      <c r="AB116">
        <v>2.1</v>
      </c>
      <c r="AC116">
        <v>32.299999999999997</v>
      </c>
      <c r="AD116">
        <v>12.3</v>
      </c>
      <c r="AE116">
        <v>51.1</v>
      </c>
      <c r="AF116">
        <v>75.099999999999994</v>
      </c>
      <c r="AG116">
        <v>7</v>
      </c>
      <c r="AH116">
        <v>0</v>
      </c>
      <c r="AI116">
        <v>0</v>
      </c>
      <c r="AJ116">
        <v>0</v>
      </c>
      <c r="AK116">
        <v>3</v>
      </c>
      <c r="AL116">
        <v>0</v>
      </c>
      <c r="AM116">
        <v>4</v>
      </c>
      <c r="AN116">
        <v>2</v>
      </c>
      <c r="AO116">
        <v>2</v>
      </c>
      <c r="AP116">
        <v>0</v>
      </c>
      <c r="AQ116">
        <v>0</v>
      </c>
      <c r="AR116">
        <v>1</v>
      </c>
      <c r="AS116">
        <v>0</v>
      </c>
      <c r="AT116">
        <v>1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6</v>
      </c>
      <c r="BH116">
        <v>0</v>
      </c>
      <c r="BI116">
        <v>0</v>
      </c>
      <c r="BJ116">
        <f t="shared" si="3"/>
        <v>9</v>
      </c>
      <c r="BK116">
        <v>12</v>
      </c>
      <c r="BL116">
        <v>12</v>
      </c>
      <c r="BM116">
        <f t="shared" si="2"/>
        <v>100</v>
      </c>
    </row>
    <row r="117" spans="1:65">
      <c r="A117" t="s">
        <v>17</v>
      </c>
      <c r="B117">
        <v>2023</v>
      </c>
      <c r="C117" t="s">
        <v>16</v>
      </c>
      <c r="D117" t="s">
        <v>21</v>
      </c>
      <c r="E117">
        <v>4</v>
      </c>
      <c r="F117">
        <v>7.0000000000000001E-3</v>
      </c>
      <c r="G117">
        <v>0</v>
      </c>
      <c r="H117">
        <v>8.0000000000000002E-3</v>
      </c>
      <c r="I117">
        <v>0.35199999999999998</v>
      </c>
      <c r="J117">
        <v>0.56200000000000006</v>
      </c>
      <c r="K117">
        <v>7.0999999999999994E-2</v>
      </c>
      <c r="L117">
        <v>1</v>
      </c>
      <c r="M117">
        <v>0</v>
      </c>
      <c r="N117">
        <v>2</v>
      </c>
      <c r="O117">
        <v>9</v>
      </c>
      <c r="P117">
        <v>7</v>
      </c>
      <c r="Q117">
        <v>5</v>
      </c>
      <c r="R117">
        <v>0.95311441318935897</v>
      </c>
      <c r="S117">
        <v>1</v>
      </c>
      <c r="T117">
        <v>1</v>
      </c>
      <c r="U117">
        <v>1</v>
      </c>
      <c r="V117">
        <v>7.4</v>
      </c>
      <c r="W117">
        <v>107.37</v>
      </c>
      <c r="X117">
        <v>356</v>
      </c>
      <c r="Y117">
        <v>294</v>
      </c>
      <c r="Z117">
        <v>351</v>
      </c>
      <c r="AA117">
        <v>69.7</v>
      </c>
      <c r="AB117">
        <v>2.2999999999999998</v>
      </c>
      <c r="AC117">
        <v>33.200000000000003</v>
      </c>
      <c r="AD117">
        <v>14.3</v>
      </c>
      <c r="AE117">
        <v>39.200000000000003</v>
      </c>
      <c r="AF117">
        <v>97.6</v>
      </c>
      <c r="AG117">
        <v>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</v>
      </c>
      <c r="AN117">
        <v>0</v>
      </c>
      <c r="AO117">
        <v>0</v>
      </c>
      <c r="AP117">
        <v>0</v>
      </c>
      <c r="AQ117">
        <v>0</v>
      </c>
      <c r="AR117">
        <v>2</v>
      </c>
      <c r="AS117">
        <v>0</v>
      </c>
      <c r="AT117">
        <v>0</v>
      </c>
      <c r="AU117">
        <v>3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2</v>
      </c>
      <c r="BH117">
        <v>0</v>
      </c>
      <c r="BI117">
        <v>0</v>
      </c>
      <c r="BJ117">
        <f t="shared" si="3"/>
        <v>5</v>
      </c>
      <c r="BK117">
        <v>9</v>
      </c>
      <c r="BL117">
        <v>10</v>
      </c>
      <c r="BM117">
        <f t="shared" si="2"/>
        <v>90</v>
      </c>
    </row>
    <row r="118" spans="1:65">
      <c r="A118" t="s">
        <v>58</v>
      </c>
      <c r="B118">
        <v>2023</v>
      </c>
      <c r="C118" t="s">
        <v>16</v>
      </c>
      <c r="D118" t="s">
        <v>62</v>
      </c>
      <c r="E118">
        <v>5</v>
      </c>
      <c r="F118">
        <v>0.14399999999999999</v>
      </c>
      <c r="G118">
        <v>0</v>
      </c>
      <c r="H118">
        <v>6.2E-2</v>
      </c>
      <c r="I118">
        <v>0.34</v>
      </c>
      <c r="J118">
        <v>0.42299999999999999</v>
      </c>
      <c r="K118">
        <v>0.03</v>
      </c>
      <c r="L118">
        <v>3</v>
      </c>
      <c r="M118">
        <v>0</v>
      </c>
      <c r="N118">
        <v>3</v>
      </c>
      <c r="O118">
        <v>6</v>
      </c>
      <c r="P118">
        <v>4</v>
      </c>
      <c r="Q118">
        <v>2</v>
      </c>
      <c r="R118">
        <v>1.2890746173765899</v>
      </c>
      <c r="S118">
        <v>1</v>
      </c>
      <c r="T118">
        <v>1</v>
      </c>
      <c r="U118">
        <v>1</v>
      </c>
      <c r="V118">
        <v>7.5</v>
      </c>
      <c r="W118">
        <v>142.97</v>
      </c>
      <c r="X118">
        <v>301</v>
      </c>
      <c r="Y118">
        <v>260</v>
      </c>
      <c r="Z118">
        <v>439</v>
      </c>
      <c r="AA118">
        <v>95.8</v>
      </c>
      <c r="AB118">
        <v>5</v>
      </c>
      <c r="AC118">
        <v>68.900000000000006</v>
      </c>
      <c r="AD118">
        <v>23</v>
      </c>
      <c r="AE118">
        <v>34</v>
      </c>
      <c r="AF118">
        <v>118</v>
      </c>
      <c r="AG118">
        <v>8</v>
      </c>
      <c r="AH118">
        <v>0</v>
      </c>
      <c r="AI118">
        <v>0</v>
      </c>
      <c r="AJ118">
        <v>0</v>
      </c>
      <c r="AK118">
        <v>4</v>
      </c>
      <c r="AL118">
        <v>0</v>
      </c>
      <c r="AM118">
        <v>8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f t="shared" si="3"/>
        <v>4</v>
      </c>
      <c r="BK118">
        <v>14</v>
      </c>
      <c r="BL118">
        <v>15</v>
      </c>
      <c r="BM118">
        <f t="shared" si="2"/>
        <v>93.333333333333329</v>
      </c>
    </row>
    <row r="119" spans="1:65">
      <c r="A119" t="s">
        <v>37</v>
      </c>
      <c r="B119">
        <v>2023</v>
      </c>
      <c r="C119" t="s">
        <v>16</v>
      </c>
      <c r="D119" t="s">
        <v>39</v>
      </c>
      <c r="E119">
        <v>3</v>
      </c>
      <c r="F119">
        <v>4.9000000000000002E-2</v>
      </c>
      <c r="G119">
        <v>0</v>
      </c>
      <c r="H119">
        <v>2.3E-2</v>
      </c>
      <c r="I119">
        <v>9.4E-2</v>
      </c>
      <c r="J119">
        <v>0.83</v>
      </c>
      <c r="K119">
        <v>4.0000000000000001E-3</v>
      </c>
      <c r="L119">
        <v>4</v>
      </c>
      <c r="M119">
        <v>0</v>
      </c>
      <c r="N119">
        <v>2</v>
      </c>
      <c r="O119">
        <v>9</v>
      </c>
      <c r="P119">
        <v>1</v>
      </c>
      <c r="Q119">
        <v>5</v>
      </c>
      <c r="R119">
        <v>0.63559630379233401</v>
      </c>
      <c r="S119">
        <v>1</v>
      </c>
      <c r="T119">
        <v>1</v>
      </c>
      <c r="U119">
        <v>1</v>
      </c>
      <c r="V119">
        <v>5.6</v>
      </c>
      <c r="W119">
        <v>159.16</v>
      </c>
      <c r="X119">
        <v>309</v>
      </c>
      <c r="Y119">
        <v>382</v>
      </c>
      <c r="Z119">
        <v>310</v>
      </c>
      <c r="AA119">
        <v>46.7</v>
      </c>
      <c r="AB119">
        <v>2.1</v>
      </c>
      <c r="AC119">
        <v>107</v>
      </c>
      <c r="AD119">
        <v>21.1</v>
      </c>
      <c r="AE119">
        <v>52.8</v>
      </c>
      <c r="AF119">
        <v>69.5</v>
      </c>
      <c r="AG119">
        <v>9</v>
      </c>
      <c r="AH119">
        <v>1</v>
      </c>
      <c r="AI119">
        <v>0</v>
      </c>
      <c r="AJ119">
        <v>0</v>
      </c>
      <c r="AK119">
        <v>4</v>
      </c>
      <c r="AL119">
        <v>0</v>
      </c>
      <c r="AM119">
        <v>5</v>
      </c>
      <c r="AN119">
        <v>3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5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f t="shared" si="3"/>
        <v>7</v>
      </c>
      <c r="BK119">
        <v>16</v>
      </c>
      <c r="BL119">
        <v>16</v>
      </c>
      <c r="BM119">
        <f t="shared" si="2"/>
        <v>100</v>
      </c>
    </row>
    <row r="120" spans="1:65">
      <c r="A120" t="s">
        <v>109</v>
      </c>
      <c r="B120">
        <v>2023</v>
      </c>
      <c r="C120" t="s">
        <v>16</v>
      </c>
      <c r="D120" t="s">
        <v>117</v>
      </c>
      <c r="E120">
        <v>2</v>
      </c>
      <c r="F120">
        <v>0.11899999999999999</v>
      </c>
      <c r="G120">
        <v>0.35199999999999998</v>
      </c>
      <c r="H120">
        <v>2.3E-2</v>
      </c>
      <c r="I120">
        <v>0.05</v>
      </c>
      <c r="J120">
        <v>0.41399999999999998</v>
      </c>
      <c r="K120">
        <v>4.2000000000000003E-2</v>
      </c>
      <c r="L120">
        <v>6</v>
      </c>
      <c r="M120">
        <v>5</v>
      </c>
      <c r="N120">
        <v>5</v>
      </c>
      <c r="O120">
        <v>3</v>
      </c>
      <c r="P120">
        <v>4</v>
      </c>
      <c r="Q120">
        <v>1</v>
      </c>
      <c r="R120">
        <v>1.35618191205366</v>
      </c>
      <c r="S120">
        <v>1</v>
      </c>
      <c r="T120">
        <v>1</v>
      </c>
      <c r="U120">
        <v>1</v>
      </c>
      <c r="V120">
        <v>4</v>
      </c>
      <c r="W120">
        <v>39.04</v>
      </c>
      <c r="X120">
        <v>376</v>
      </c>
      <c r="Y120">
        <v>294</v>
      </c>
      <c r="Z120">
        <v>331</v>
      </c>
      <c r="AA120">
        <v>38.299999999999997</v>
      </c>
      <c r="AB120">
        <v>1.8</v>
      </c>
      <c r="AC120">
        <v>43.4</v>
      </c>
      <c r="AD120">
        <v>23.5</v>
      </c>
      <c r="AE120">
        <v>26.9</v>
      </c>
      <c r="AF120">
        <v>67.7</v>
      </c>
      <c r="AG120">
        <v>1</v>
      </c>
      <c r="AH120">
        <v>1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2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f t="shared" si="3"/>
        <v>4</v>
      </c>
      <c r="BK120">
        <v>4</v>
      </c>
      <c r="BL120">
        <v>4</v>
      </c>
      <c r="BM120">
        <f t="shared" si="2"/>
        <v>100</v>
      </c>
    </row>
    <row r="121" spans="1:65">
      <c r="A121" t="s">
        <v>355</v>
      </c>
      <c r="B121">
        <v>2021</v>
      </c>
      <c r="C121" t="s">
        <v>43</v>
      </c>
      <c r="D121" t="s">
        <v>356</v>
      </c>
      <c r="E121">
        <v>2</v>
      </c>
      <c r="S121">
        <v>3</v>
      </c>
      <c r="T121">
        <v>0</v>
      </c>
      <c r="U121">
        <v>0</v>
      </c>
      <c r="V121">
        <v>6.8</v>
      </c>
      <c r="W121">
        <v>42</v>
      </c>
      <c r="X121">
        <v>285</v>
      </c>
      <c r="Y121">
        <v>187.4</v>
      </c>
      <c r="Z121">
        <v>527</v>
      </c>
      <c r="AA121" t="s">
        <v>359</v>
      </c>
      <c r="AB121" t="s">
        <v>318</v>
      </c>
      <c r="AC121" t="s">
        <v>252</v>
      </c>
      <c r="AD121">
        <v>107</v>
      </c>
      <c r="AE121" t="s">
        <v>289</v>
      </c>
      <c r="AF121" t="s">
        <v>362</v>
      </c>
      <c r="AG121">
        <v>0</v>
      </c>
      <c r="AH121">
        <v>0</v>
      </c>
      <c r="AI121">
        <v>2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f t="shared" si="3"/>
        <v>3</v>
      </c>
      <c r="BK121">
        <v>3</v>
      </c>
      <c r="BL121">
        <v>3</v>
      </c>
      <c r="BM121">
        <f t="shared" si="2"/>
        <v>100</v>
      </c>
    </row>
    <row r="122" spans="1:65">
      <c r="A122" t="s">
        <v>355</v>
      </c>
      <c r="B122">
        <v>2021</v>
      </c>
      <c r="C122" t="s">
        <v>43</v>
      </c>
      <c r="D122" t="s">
        <v>357</v>
      </c>
      <c r="E122">
        <v>0</v>
      </c>
      <c r="S122">
        <v>3</v>
      </c>
      <c r="T122">
        <v>0</v>
      </c>
      <c r="U122">
        <v>1</v>
      </c>
      <c r="V122">
        <v>6.8</v>
      </c>
      <c r="W122">
        <v>24.5</v>
      </c>
      <c r="X122">
        <v>258</v>
      </c>
      <c r="Y122">
        <v>193.8</v>
      </c>
      <c r="Z122">
        <v>548</v>
      </c>
      <c r="AA122" t="s">
        <v>360</v>
      </c>
      <c r="AB122" t="s">
        <v>361</v>
      </c>
      <c r="AC122" t="s">
        <v>252</v>
      </c>
      <c r="AD122">
        <v>106</v>
      </c>
      <c r="AE122" t="s">
        <v>289</v>
      </c>
      <c r="AF122" t="s">
        <v>363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f t="shared" si="3"/>
        <v>1</v>
      </c>
      <c r="BK122">
        <v>1</v>
      </c>
      <c r="BL122">
        <v>1</v>
      </c>
      <c r="BM122">
        <f t="shared" si="2"/>
        <v>100</v>
      </c>
    </row>
    <row r="123" spans="1:65">
      <c r="A123" t="s">
        <v>355</v>
      </c>
      <c r="B123">
        <v>2021</v>
      </c>
      <c r="C123" t="s">
        <v>43</v>
      </c>
      <c r="D123" t="s">
        <v>358</v>
      </c>
      <c r="E123">
        <v>1</v>
      </c>
      <c r="S123">
        <v>3</v>
      </c>
      <c r="T123">
        <v>0</v>
      </c>
      <c r="U123">
        <v>0</v>
      </c>
      <c r="V123">
        <v>6.8</v>
      </c>
      <c r="W123">
        <v>34.799999999999997</v>
      </c>
      <c r="X123">
        <v>294</v>
      </c>
      <c r="Y123">
        <v>175</v>
      </c>
      <c r="Z123">
        <v>531</v>
      </c>
      <c r="AA123" t="s">
        <v>277</v>
      </c>
      <c r="AB123" t="s">
        <v>257</v>
      </c>
      <c r="AC123" t="s">
        <v>364</v>
      </c>
      <c r="AD123" t="s">
        <v>365</v>
      </c>
      <c r="AE123" t="s">
        <v>366</v>
      </c>
      <c r="AF123" t="s">
        <v>367</v>
      </c>
      <c r="AG123">
        <v>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f t="shared" si="3"/>
        <v>4</v>
      </c>
      <c r="BK123">
        <v>3</v>
      </c>
      <c r="BL123">
        <v>3</v>
      </c>
      <c r="BM123">
        <f t="shared" si="2"/>
        <v>100</v>
      </c>
    </row>
    <row r="124" spans="1:65">
      <c r="A124" t="s">
        <v>370</v>
      </c>
      <c r="B124">
        <v>2022</v>
      </c>
      <c r="C124" t="s">
        <v>43</v>
      </c>
      <c r="D124" t="s">
        <v>368</v>
      </c>
      <c r="E124">
        <v>0</v>
      </c>
      <c r="S124">
        <v>2</v>
      </c>
      <c r="T124">
        <v>0</v>
      </c>
      <c r="U124">
        <v>1</v>
      </c>
      <c r="V124">
        <v>11.4</v>
      </c>
      <c r="W124">
        <v>25.8</v>
      </c>
      <c r="X124">
        <v>363</v>
      </c>
      <c r="Y124">
        <v>231</v>
      </c>
      <c r="Z124">
        <v>406</v>
      </c>
      <c r="AA124" t="s">
        <v>374</v>
      </c>
      <c r="AB124" t="s">
        <v>375</v>
      </c>
      <c r="AC124" t="s">
        <v>376</v>
      </c>
      <c r="AD124" t="s">
        <v>224</v>
      </c>
      <c r="AE124" t="s">
        <v>377</v>
      </c>
      <c r="AF124" t="s">
        <v>378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f t="shared" si="3"/>
        <v>1</v>
      </c>
      <c r="BK124">
        <v>1</v>
      </c>
      <c r="BL124">
        <v>1</v>
      </c>
      <c r="BM124">
        <f t="shared" si="2"/>
        <v>100</v>
      </c>
    </row>
    <row r="125" spans="1:65">
      <c r="A125" t="s">
        <v>370</v>
      </c>
      <c r="B125">
        <v>2022</v>
      </c>
      <c r="C125" t="s">
        <v>43</v>
      </c>
      <c r="D125" t="s">
        <v>369</v>
      </c>
      <c r="E125">
        <v>1</v>
      </c>
      <c r="S125">
        <v>2</v>
      </c>
      <c r="T125">
        <v>0</v>
      </c>
      <c r="U125">
        <v>1</v>
      </c>
      <c r="V125">
        <v>11.4</v>
      </c>
      <c r="W125">
        <v>12.9</v>
      </c>
      <c r="X125">
        <v>329</v>
      </c>
      <c r="Y125">
        <v>228</v>
      </c>
      <c r="Z125">
        <v>444</v>
      </c>
      <c r="AA125" t="s">
        <v>379</v>
      </c>
      <c r="AB125" t="s">
        <v>257</v>
      </c>
      <c r="AC125" t="s">
        <v>367</v>
      </c>
      <c r="AD125" t="s">
        <v>380</v>
      </c>
      <c r="AE125" t="s">
        <v>381</v>
      </c>
      <c r="AF125" t="s">
        <v>382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f t="shared" si="3"/>
        <v>1</v>
      </c>
      <c r="BK125">
        <v>1</v>
      </c>
      <c r="BL125">
        <v>1</v>
      </c>
      <c r="BM125">
        <f t="shared" si="2"/>
        <v>100</v>
      </c>
    </row>
    <row r="126" spans="1:65">
      <c r="A126" t="s">
        <v>370</v>
      </c>
      <c r="B126">
        <v>2022</v>
      </c>
      <c r="C126" t="s">
        <v>16</v>
      </c>
      <c r="D126" t="s">
        <v>371</v>
      </c>
      <c r="E126">
        <v>2</v>
      </c>
      <c r="S126">
        <v>2</v>
      </c>
      <c r="T126">
        <v>1</v>
      </c>
      <c r="U126">
        <v>1</v>
      </c>
      <c r="V126">
        <v>11.4</v>
      </c>
      <c r="W126">
        <v>207.1</v>
      </c>
      <c r="X126">
        <v>362</v>
      </c>
      <c r="Y126">
        <v>241</v>
      </c>
      <c r="Z126">
        <v>554</v>
      </c>
      <c r="AA126" t="s">
        <v>383</v>
      </c>
      <c r="AB126" t="s">
        <v>271</v>
      </c>
      <c r="AC126" t="s">
        <v>293</v>
      </c>
      <c r="AD126" t="s">
        <v>385</v>
      </c>
      <c r="AE126" t="s">
        <v>386</v>
      </c>
      <c r="AF126" t="s">
        <v>387</v>
      </c>
      <c r="AG126">
        <v>6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16</v>
      </c>
      <c r="AN126">
        <v>0</v>
      </c>
      <c r="AO126">
        <v>3</v>
      </c>
      <c r="AP126">
        <v>0</v>
      </c>
      <c r="AQ126">
        <v>0</v>
      </c>
      <c r="AR126">
        <v>2</v>
      </c>
      <c r="AS126">
        <v>2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f t="shared" si="3"/>
        <v>6</v>
      </c>
      <c r="BK126">
        <v>19</v>
      </c>
      <c r="BL126">
        <v>20</v>
      </c>
      <c r="BM126">
        <f t="shared" si="2"/>
        <v>95</v>
      </c>
    </row>
    <row r="127" spans="1:65">
      <c r="A127" t="s">
        <v>370</v>
      </c>
      <c r="B127">
        <v>2022</v>
      </c>
      <c r="C127" t="s">
        <v>16</v>
      </c>
      <c r="D127" t="s">
        <v>372</v>
      </c>
      <c r="E127">
        <v>2</v>
      </c>
      <c r="S127">
        <v>2</v>
      </c>
      <c r="T127">
        <v>1</v>
      </c>
      <c r="U127">
        <v>1</v>
      </c>
      <c r="V127">
        <v>11.4</v>
      </c>
      <c r="W127">
        <v>73.8</v>
      </c>
      <c r="X127">
        <v>205</v>
      </c>
      <c r="Y127">
        <v>265</v>
      </c>
      <c r="Z127">
        <v>330.6</v>
      </c>
      <c r="AA127" t="s">
        <v>384</v>
      </c>
      <c r="AB127" t="s">
        <v>246</v>
      </c>
      <c r="AC127" t="s">
        <v>388</v>
      </c>
      <c r="AD127" t="s">
        <v>389</v>
      </c>
      <c r="AE127" t="s">
        <v>390</v>
      </c>
      <c r="AF127">
        <v>122</v>
      </c>
      <c r="AG127">
        <v>4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f t="shared" si="3"/>
        <v>2</v>
      </c>
      <c r="BK127">
        <v>7</v>
      </c>
      <c r="BL127">
        <v>7</v>
      </c>
      <c r="BM127">
        <f t="shared" si="2"/>
        <v>100</v>
      </c>
    </row>
    <row r="128" spans="1:65">
      <c r="A128" t="s">
        <v>370</v>
      </c>
      <c r="B128">
        <v>2022</v>
      </c>
      <c r="C128" t="s">
        <v>16</v>
      </c>
      <c r="D128" t="s">
        <v>373</v>
      </c>
      <c r="E128">
        <v>0</v>
      </c>
      <c r="S128">
        <v>2</v>
      </c>
      <c r="T128">
        <v>1</v>
      </c>
      <c r="U128">
        <v>1</v>
      </c>
      <c r="V128">
        <v>11.4</v>
      </c>
      <c r="W128">
        <v>147</v>
      </c>
      <c r="X128">
        <v>280</v>
      </c>
      <c r="Y128">
        <v>259</v>
      </c>
      <c r="Z128">
        <v>460</v>
      </c>
      <c r="AA128" t="s">
        <v>391</v>
      </c>
      <c r="AB128" t="s">
        <v>392</v>
      </c>
      <c r="AC128" t="s">
        <v>393</v>
      </c>
      <c r="AD128" t="s">
        <v>394</v>
      </c>
      <c r="AE128" t="s">
        <v>395</v>
      </c>
      <c r="AF128">
        <v>108</v>
      </c>
      <c r="AG128">
        <v>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2</v>
      </c>
      <c r="AN128">
        <v>1</v>
      </c>
      <c r="AO128">
        <v>4</v>
      </c>
      <c r="AP128">
        <v>0</v>
      </c>
      <c r="AQ128">
        <v>0</v>
      </c>
      <c r="AR128">
        <v>0</v>
      </c>
      <c r="AS128">
        <v>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f t="shared" si="3"/>
        <v>5</v>
      </c>
      <c r="BK128">
        <v>12</v>
      </c>
      <c r="BL128">
        <v>13</v>
      </c>
      <c r="BM128">
        <f t="shared" ref="BM128" si="4">(BK128/BL128)*100</f>
        <v>92.307692307692307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Louise Eydoux</cp:lastModifiedBy>
  <dcterms:created xsi:type="dcterms:W3CDTF">2024-05-28T11:13:20Z</dcterms:created>
  <dcterms:modified xsi:type="dcterms:W3CDTF">2024-07-04T09:08:23Z</dcterms:modified>
</cp:coreProperties>
</file>