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henrychien/Desktop/112/data/reg_data/"/>
    </mc:Choice>
  </mc:AlternateContent>
  <xr:revisionPtr revIDLastSave="0" documentId="13_ncr:1_{E5CEECFF-AC84-F243-9BD0-A50D63B3A816}" xr6:coauthVersionLast="47" xr6:coauthVersionMax="47" xr10:uidLastSave="{00000000-0000-0000-0000-000000000000}"/>
  <bookViews>
    <workbookView xWindow="0" yWindow="500" windowWidth="28800" windowHeight="16300" activeTab="2" xr2:uid="{00000000-000D-0000-FFFF-FFFF00000000}"/>
  </bookViews>
  <sheets>
    <sheet name="US" sheetId="2" r:id="rId1"/>
    <sheet name="TW" sheetId="1" r:id="rId2"/>
    <sheet name="J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9" i="3" l="1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14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3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4" i="2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4" i="3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</calcChain>
</file>

<file path=xl/sharedStrings.xml><?xml version="1.0" encoding="utf-8"?>
<sst xmlns="http://schemas.openxmlformats.org/spreadsheetml/2006/main" count="21" uniqueCount="8">
  <si>
    <t>PB_ratio</t>
    <phoneticPr fontId="1" type="noConversion"/>
  </si>
  <si>
    <t>Date</t>
    <phoneticPr fontId="1" type="noConversion"/>
  </si>
  <si>
    <t>close</t>
    <phoneticPr fontId="1" type="noConversion"/>
  </si>
  <si>
    <t>current_price</t>
    <phoneticPr fontId="1" type="noConversion"/>
  </si>
  <si>
    <t>market_value(millions)</t>
  </si>
  <si>
    <t>Date</t>
  </si>
  <si>
    <t>mom_return</t>
    <phoneticPr fontId="1" type="noConversion"/>
  </si>
  <si>
    <t>return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</si>
</sst>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;@"/>
  </numFmts>
  <fonts count="2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33" borderId="0"/>
    <xf numFmtId="176" fontId="4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12" fillId="3" borderId="0" applyNumberFormat="0" applyBorder="0" applyAlignment="0" applyProtection="0"/>
    <xf numFmtId="0" fontId="16" fillId="6" borderId="4" applyNumberFormat="0" applyAlignment="0" applyProtection="0"/>
    <xf numFmtId="0" fontId="18" fillId="7" borderId="7" applyNumberFormat="0" applyAlignment="0" applyProtection="0"/>
    <xf numFmtId="0" fontId="2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4" fillId="5" borderId="4" applyNumberFormat="0" applyAlignment="0" applyProtection="0"/>
    <xf numFmtId="0" fontId="17" fillId="0" borderId="6" applyNumberFormat="0" applyFill="0" applyAlignment="0" applyProtection="0"/>
    <xf numFmtId="0" fontId="13" fillId="4" borderId="0" applyNumberFormat="0" applyBorder="0" applyAlignment="0" applyProtection="0"/>
    <xf numFmtId="0" fontId="2" fillId="8" borderId="8" applyNumberFormat="0" applyFont="0" applyAlignment="0" applyProtection="0"/>
    <xf numFmtId="0" fontId="15" fillId="6" borderId="5" applyNumberFormat="0" applyAlignment="0" applyProtection="0"/>
    <xf numFmtId="0" fontId="7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6" fillId="0" borderId="0" xfId="0" applyFont="1"/>
    <xf numFmtId="14" fontId="5" fillId="0" borderId="0" xfId="2" applyNumberFormat="1" applyFont="1"/>
    <xf numFmtId="14" fontId="6" fillId="0" borderId="0" xfId="0" applyNumberFormat="1" applyFont="1"/>
    <xf numFmtId="14" fontId="4" fillId="0" borderId="0" xfId="2" applyNumberFormat="1"/>
  </cellXfs>
  <cellStyles count="44">
    <cellStyle name="20% - 輔色1 2" xfId="3" xr:uid="{DF263917-F6A8-405C-AB94-107D5F59CF92}"/>
    <cellStyle name="20% - 輔色2 2" xfId="4" xr:uid="{EC7BFC9D-18AC-478B-BCDE-01F63D6CF1C8}"/>
    <cellStyle name="20% - 輔色3 2" xfId="5" xr:uid="{2B207931-E584-482B-B6E7-6FCF4BEC4A58}"/>
    <cellStyle name="20% - 輔色4 2" xfId="6" xr:uid="{ADD7CD8D-A087-4DE5-919F-4E06CCF8C4AC}"/>
    <cellStyle name="20% - 輔色5 2" xfId="7" xr:uid="{9EC5E942-6877-4BF9-ADEE-9143551FAD4B}"/>
    <cellStyle name="20% - 輔色6 2" xfId="8" xr:uid="{DF65966C-BA72-49F0-B974-0E2C0C840098}"/>
    <cellStyle name="40% - 輔色1 2" xfId="9" xr:uid="{D19FB9E8-7E91-4261-9AE8-A815F89DFF91}"/>
    <cellStyle name="40% - 輔色2 2" xfId="10" xr:uid="{ABF2D382-73D6-4572-B0C1-54E48843FAB2}"/>
    <cellStyle name="40% - 輔色3 2" xfId="11" xr:uid="{F126A68F-C320-4486-855F-362E04231E4A}"/>
    <cellStyle name="40% - 輔色4 2" xfId="12" xr:uid="{A60593A6-C62F-49B4-A193-588FE83A13D5}"/>
    <cellStyle name="40% - 輔色5 2" xfId="13" xr:uid="{76D90D59-F359-4946-9A51-9B035A1BD829}"/>
    <cellStyle name="40% - 輔色6 2" xfId="14" xr:uid="{51842283-6F14-4AF8-BCCE-6C8D496A9E5A}"/>
    <cellStyle name="60% - 輔色1 2" xfId="15" xr:uid="{E17F6507-1663-456C-ACDF-1EC49CDEB6EA}"/>
    <cellStyle name="60% - 輔色2 2" xfId="16" xr:uid="{62AADC8A-84A7-4C14-AEAC-DCDD5483B6E8}"/>
    <cellStyle name="60% - 輔色3 2" xfId="17" xr:uid="{0EA4F7A7-6513-4D18-B735-121FF513CF8B}"/>
    <cellStyle name="60% - 輔色4 2" xfId="18" xr:uid="{01DB0F56-1857-4FEB-9D00-44165AE57682}"/>
    <cellStyle name="60% - 輔色5 2" xfId="19" xr:uid="{37F7554D-8CDE-4FB1-B774-4C64E3361DA2}"/>
    <cellStyle name="60% - 輔色6 2" xfId="20" xr:uid="{58518F86-AF55-47D2-8F23-F7D17C1259E4}"/>
    <cellStyle name="blp_column_header" xfId="1" xr:uid="{8C749481-B437-4481-9DBC-284E393E504E}"/>
    <cellStyle name="blp_date_mdyyyy" xfId="2" xr:uid="{AE0000E9-91A4-4AB9-B244-A58CA7D56B19}"/>
    <cellStyle name="一般" xfId="0" builtinId="0"/>
    <cellStyle name="中等 2" xfId="38" xr:uid="{509AB907-61B3-453D-A160-20A230175479}"/>
    <cellStyle name="合計 2" xfId="42" xr:uid="{5B9FDBBE-145F-4038-A962-BB876A2D6F85}"/>
    <cellStyle name="好 2" xfId="31" xr:uid="{C60013A2-E2E4-4A90-ADE4-09611957F322}"/>
    <cellStyle name="計算方式 2" xfId="28" xr:uid="{4361E607-B5D5-4B7C-B1D0-B0CDFE562EF4}"/>
    <cellStyle name="連結的儲存格 2" xfId="37" xr:uid="{ABA734B7-47DF-4C00-9458-FCE64587BFC5}"/>
    <cellStyle name="備註 2" xfId="39" xr:uid="{6E9EEB4C-F5B1-4C94-961C-E273E5B3CD53}"/>
    <cellStyle name="說明文字 2" xfId="30" xr:uid="{3DC90FE4-C8C3-4DA8-BD13-51EDD639B025}"/>
    <cellStyle name="輔色1 2" xfId="21" xr:uid="{9D86CA88-4B57-4240-B4C4-4B0B4FDB3EFA}"/>
    <cellStyle name="輔色2 2" xfId="22" xr:uid="{D31EB556-DE57-4124-9D36-3C699389125C}"/>
    <cellStyle name="輔色3 2" xfId="23" xr:uid="{F3B3F7A9-3971-4602-801E-48C88DD4CC67}"/>
    <cellStyle name="輔色4 2" xfId="24" xr:uid="{88FCB4D2-4EC1-4596-B9F9-FC550F60615F}"/>
    <cellStyle name="輔色5 2" xfId="25" xr:uid="{CB54CC40-0AEC-439A-8199-51A53DBEE178}"/>
    <cellStyle name="輔色6 2" xfId="26" xr:uid="{DD14DAE7-AEAF-4205-AC76-4A565973FF16}"/>
    <cellStyle name="標題 1 2" xfId="32" xr:uid="{4FAE7B2C-83BE-4D5A-9C8E-C3A32D63BECF}"/>
    <cellStyle name="標題 2 2" xfId="33" xr:uid="{5CE89CF7-9784-40D4-B280-5F0E0E843B90}"/>
    <cellStyle name="標題 3 2" xfId="34" xr:uid="{59445C14-1316-4BB3-A740-199480FE294A}"/>
    <cellStyle name="標題 4 2" xfId="35" xr:uid="{B91903D8-0B6E-4D4C-9A89-79B9C8D6CE43}"/>
    <cellStyle name="標題 5" xfId="41" xr:uid="{BE6CA7B6-3A9D-4A9E-A6ED-8CE8D5975FB5}"/>
    <cellStyle name="輸入 2" xfId="36" xr:uid="{3D18EA3E-735C-45F9-857E-461A489B99BE}"/>
    <cellStyle name="輸出 2" xfId="40" xr:uid="{5844D865-5A9F-44B6-8BFC-7C3169B579C2}"/>
    <cellStyle name="檢查儲存格 2" xfId="29" xr:uid="{F0455BE1-9FE8-40C9-A4C5-2CE5B0630633}"/>
    <cellStyle name="壞 2" xfId="27" xr:uid="{229A32D6-EECF-462F-9C75-52571B84586B}"/>
    <cellStyle name="警告文字 2" xfId="43" xr:uid="{64BBCA78-F710-4093-AFBD-D21E157EB4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D1E6-3353-4275-B1BA-FB4A418C29F2}">
  <dimension ref="A1:G169"/>
  <sheetViews>
    <sheetView workbookViewId="0">
      <selection activeCell="D1" sqref="D1:D1048576"/>
    </sheetView>
  </sheetViews>
  <sheetFormatPr baseColWidth="10" defaultColWidth="9" defaultRowHeight="15"/>
  <cols>
    <col min="1" max="1" width="14" style="4" bestFit="1" customWidth="1"/>
    <col min="2" max="2" width="9.3984375" style="2" bestFit="1" customWidth="1"/>
    <col min="3" max="3" width="13.3984375" style="2" bestFit="1" customWidth="1"/>
    <col min="4" max="4" width="13.3984375" style="2" customWidth="1"/>
    <col min="5" max="5" width="16.796875" style="2" bestFit="1" customWidth="1"/>
    <col min="6" max="6" width="16" style="2" bestFit="1" customWidth="1"/>
    <col min="7" max="7" width="16.19921875" style="2" bestFit="1" customWidth="1"/>
  </cols>
  <sheetData>
    <row r="1" spans="1:7" ht="14">
      <c r="A1" s="1" t="s">
        <v>5</v>
      </c>
      <c r="B1" t="s">
        <v>2</v>
      </c>
      <c r="C1" t="s">
        <v>3</v>
      </c>
      <c r="D1" t="s">
        <v>7</v>
      </c>
      <c r="E1" t="s">
        <v>6</v>
      </c>
      <c r="F1" t="s">
        <v>0</v>
      </c>
      <c r="G1" t="s">
        <v>4</v>
      </c>
    </row>
    <row r="2" spans="1:7" ht="16">
      <c r="A2" s="3">
        <v>40179</v>
      </c>
      <c r="B2" s="2">
        <v>26.78</v>
      </c>
      <c r="F2" s="2">
        <v>0.98236067593000997</v>
      </c>
      <c r="G2" s="2">
        <v>36436739853.515602</v>
      </c>
    </row>
    <row r="3" spans="1:7" ht="16">
      <c r="A3" s="3">
        <v>40210</v>
      </c>
      <c r="B3" s="2">
        <v>28.18</v>
      </c>
      <c r="C3" s="2">
        <v>26.78</v>
      </c>
      <c r="D3" s="2">
        <f>(B3-C3)/C3</f>
        <v>5.2277819268110474E-2</v>
      </c>
      <c r="F3" s="2">
        <v>1.03371634980238</v>
      </c>
      <c r="G3" s="2">
        <v>39398092678.222702</v>
      </c>
    </row>
    <row r="4" spans="1:7" ht="16">
      <c r="A4" s="3">
        <v>40238</v>
      </c>
      <c r="B4" s="2">
        <v>29.29</v>
      </c>
      <c r="C4" s="2">
        <v>28.18</v>
      </c>
      <c r="D4" s="2">
        <f t="shared" ref="D4:D67" si="0">(B4-C4)/C4</f>
        <v>3.9389638041163924E-2</v>
      </c>
      <c r="F4" s="2">
        <v>1.0593315716512799</v>
      </c>
      <c r="G4" s="2">
        <v>40949969288.330101</v>
      </c>
    </row>
    <row r="5" spans="1:7" ht="16">
      <c r="A5" s="3">
        <v>40269</v>
      </c>
      <c r="B5" s="2">
        <v>30.22</v>
      </c>
      <c r="C5" s="2">
        <v>29.29</v>
      </c>
      <c r="D5" s="2">
        <f t="shared" si="0"/>
        <v>3.1751451007169675E-2</v>
      </c>
      <c r="F5" s="2">
        <v>1.0929668861489099</v>
      </c>
      <c r="G5" s="2">
        <v>42250190231.933601</v>
      </c>
    </row>
    <row r="6" spans="1:7" ht="16">
      <c r="A6" s="3">
        <v>40299</v>
      </c>
      <c r="B6" s="2">
        <v>27.11</v>
      </c>
      <c r="C6" s="2">
        <v>30.22</v>
      </c>
      <c r="D6" s="2">
        <f t="shared" si="0"/>
        <v>-0.10291197882197219</v>
      </c>
      <c r="F6" s="2">
        <v>0.98048750110843896</v>
      </c>
      <c r="G6" s="2">
        <v>37894878887.9394</v>
      </c>
    </row>
    <row r="7" spans="1:7" ht="16">
      <c r="A7" s="3">
        <v>40330</v>
      </c>
      <c r="B7" s="2">
        <v>23.21</v>
      </c>
      <c r="C7" s="2">
        <v>27.11</v>
      </c>
      <c r="D7" s="2">
        <f t="shared" si="0"/>
        <v>-0.14385835485060858</v>
      </c>
      <c r="F7" s="2">
        <v>0.78289893153781198</v>
      </c>
      <c r="G7" s="2">
        <v>32443383953.857399</v>
      </c>
    </row>
    <row r="8" spans="1:7" ht="16">
      <c r="A8" s="3">
        <v>40360</v>
      </c>
      <c r="B8" s="2">
        <v>26.99</v>
      </c>
      <c r="C8" s="2">
        <v>23.21</v>
      </c>
      <c r="D8" s="2">
        <f t="shared" si="0"/>
        <v>0.16286083584661773</v>
      </c>
      <c r="F8" s="2">
        <v>0.91040250591148297</v>
      </c>
      <c r="G8" s="2">
        <v>37705217796.630898</v>
      </c>
    </row>
    <row r="9" spans="1:7" ht="16">
      <c r="A9" s="3">
        <v>40391</v>
      </c>
      <c r="B9" s="2">
        <v>24.69</v>
      </c>
      <c r="C9" s="2">
        <v>26.99</v>
      </c>
      <c r="D9" s="2">
        <f t="shared" si="0"/>
        <v>-8.5216746943312244E-2</v>
      </c>
      <c r="F9" s="2">
        <v>0.83282096594866695</v>
      </c>
      <c r="G9" s="2">
        <v>34491152409.667999</v>
      </c>
    </row>
    <row r="10" spans="1:7" ht="16">
      <c r="A10" s="3">
        <v>40422</v>
      </c>
      <c r="B10" s="2">
        <v>24.68</v>
      </c>
      <c r="C10" s="2">
        <v>24.69</v>
      </c>
      <c r="D10" s="2">
        <f t="shared" si="0"/>
        <v>-4.0502227622525567E-4</v>
      </c>
      <c r="F10" s="2">
        <v>0.78979224806700699</v>
      </c>
      <c r="G10" s="2">
        <v>34477182724.609398</v>
      </c>
    </row>
    <row r="11" spans="1:7" ht="16">
      <c r="A11" s="3">
        <v>40452</v>
      </c>
      <c r="B11" s="2">
        <v>24.87</v>
      </c>
      <c r="C11" s="2">
        <v>24.68</v>
      </c>
      <c r="D11" s="2">
        <f t="shared" si="0"/>
        <v>7.6985413290113968E-3</v>
      </c>
      <c r="F11" s="2">
        <v>0.79587249633008295</v>
      </c>
      <c r="G11" s="2">
        <v>34742606740.722702</v>
      </c>
    </row>
    <row r="12" spans="1:7" ht="16">
      <c r="A12" s="3">
        <v>40483</v>
      </c>
      <c r="B12" s="2">
        <v>24.46</v>
      </c>
      <c r="C12" s="2">
        <v>24.87</v>
      </c>
      <c r="D12" s="2">
        <f t="shared" si="0"/>
        <v>-1.6485725774024934E-2</v>
      </c>
      <c r="F12" s="2">
        <v>0.78275196060449703</v>
      </c>
      <c r="G12" s="2">
        <v>37004982216.796898</v>
      </c>
    </row>
    <row r="13" spans="1:7" ht="16">
      <c r="A13" s="3">
        <v>40513</v>
      </c>
      <c r="B13" s="2">
        <v>27.21</v>
      </c>
      <c r="C13" s="2">
        <v>24.46</v>
      </c>
      <c r="D13" s="2">
        <f t="shared" si="0"/>
        <v>0.1124284546197874</v>
      </c>
      <c r="F13" s="2">
        <v>0.86407613737451205</v>
      </c>
      <c r="G13" s="2">
        <v>41165395180.664101</v>
      </c>
    </row>
    <row r="14" spans="1:7" ht="16">
      <c r="A14" s="3">
        <v>40544</v>
      </c>
      <c r="B14" s="2">
        <v>29.4</v>
      </c>
      <c r="C14" s="2">
        <v>27.21</v>
      </c>
      <c r="D14" s="2">
        <f t="shared" si="0"/>
        <v>8.0485115766262313E-2</v>
      </c>
      <c r="E14" s="2">
        <f>(C14-B2)/B2</f>
        <v>1.6056758775205366E-2</v>
      </c>
      <c r="F14" s="2">
        <v>0.93362140532196403</v>
      </c>
      <c r="G14" s="2">
        <v>44478596777.343803</v>
      </c>
    </row>
    <row r="15" spans="1:7" ht="16">
      <c r="A15" s="3">
        <v>40575</v>
      </c>
      <c r="B15" s="2">
        <v>29.68</v>
      </c>
      <c r="C15" s="2">
        <v>29.4</v>
      </c>
      <c r="D15" s="2">
        <f t="shared" si="0"/>
        <v>9.5238095238095628E-3</v>
      </c>
      <c r="E15" s="2">
        <f t="shared" ref="E15:E78" si="1">(C15-B3)/B3</f>
        <v>4.3293115684882859E-2</v>
      </c>
      <c r="F15" s="2">
        <v>0.94251303775360196</v>
      </c>
      <c r="G15" s="2">
        <v>45874352890.625</v>
      </c>
    </row>
    <row r="16" spans="1:7" ht="16">
      <c r="A16" s="3">
        <v>40603</v>
      </c>
      <c r="B16" s="2">
        <v>27.32</v>
      </c>
      <c r="C16" s="2">
        <v>29.68</v>
      </c>
      <c r="D16" s="2">
        <f t="shared" si="0"/>
        <v>-7.951482479784365E-2</v>
      </c>
      <c r="E16" s="2">
        <f t="shared" si="1"/>
        <v>1.3315124615909887E-2</v>
      </c>
      <c r="F16" s="2">
        <v>0.86873878465990295</v>
      </c>
      <c r="G16" s="2">
        <v>42226661757.8125</v>
      </c>
    </row>
    <row r="17" spans="1:7" ht="16">
      <c r="A17" s="3">
        <v>40634</v>
      </c>
      <c r="B17" s="2">
        <v>26.15</v>
      </c>
      <c r="C17" s="2">
        <v>27.32</v>
      </c>
      <c r="D17" s="2">
        <f t="shared" si="0"/>
        <v>-4.2825768667642816E-2</v>
      </c>
      <c r="E17" s="2">
        <f t="shared" si="1"/>
        <v>-9.5962938451356672E-2</v>
      </c>
      <c r="F17" s="2">
        <v>0.83153437843544797</v>
      </c>
      <c r="G17" s="2">
        <v>40418272509.765602</v>
      </c>
    </row>
    <row r="18" spans="1:7" ht="16">
      <c r="A18" s="3">
        <v>40664</v>
      </c>
      <c r="B18" s="2">
        <v>24.16</v>
      </c>
      <c r="C18" s="2">
        <v>26.15</v>
      </c>
      <c r="D18" s="2">
        <f t="shared" si="0"/>
        <v>-7.609942638623321E-2</v>
      </c>
      <c r="E18" s="2">
        <f t="shared" si="1"/>
        <v>-3.5411287347842157E-2</v>
      </c>
      <c r="F18" s="2">
        <v>0.76825508921607799</v>
      </c>
      <c r="G18" s="2">
        <v>37318939238.281197</v>
      </c>
    </row>
    <row r="19" spans="1:7" ht="16">
      <c r="A19" s="3">
        <v>40695</v>
      </c>
      <c r="B19" s="2">
        <v>23.01</v>
      </c>
      <c r="C19" s="2">
        <v>24.16</v>
      </c>
      <c r="D19" s="2">
        <f t="shared" si="0"/>
        <v>-4.7599337748344309E-2</v>
      </c>
      <c r="E19" s="2">
        <f t="shared" si="1"/>
        <v>4.0930633347694929E-2</v>
      </c>
      <c r="F19" s="2">
        <v>0.76267701738569404</v>
      </c>
      <c r="G19" s="2">
        <v>35542582445.068398</v>
      </c>
    </row>
    <row r="20" spans="1:7" ht="16">
      <c r="A20" s="3">
        <v>40725</v>
      </c>
      <c r="B20" s="2">
        <v>22.25</v>
      </c>
      <c r="C20" s="2">
        <v>23.01</v>
      </c>
      <c r="D20" s="2">
        <f t="shared" si="0"/>
        <v>-3.3029117774880552E-2</v>
      </c>
      <c r="E20" s="2">
        <f t="shared" si="1"/>
        <v>-0.14746202297147082</v>
      </c>
      <c r="F20" s="2">
        <v>0.73748646835426701</v>
      </c>
      <c r="G20" s="2">
        <v>42945218780.517601</v>
      </c>
    </row>
    <row r="21" spans="1:7" ht="16">
      <c r="A21" s="3">
        <v>40756</v>
      </c>
      <c r="B21" s="2">
        <v>17.5</v>
      </c>
      <c r="C21" s="2">
        <v>22.25</v>
      </c>
      <c r="D21" s="2">
        <f t="shared" si="0"/>
        <v>-0.21348314606741572</v>
      </c>
      <c r="E21" s="2">
        <f t="shared" si="1"/>
        <v>-9.882543539894699E-2</v>
      </c>
      <c r="F21" s="2">
        <v>0.58004553690785099</v>
      </c>
      <c r="G21" s="2">
        <v>33738534545.898399</v>
      </c>
    </row>
    <row r="22" spans="1:7" ht="16">
      <c r="A22" s="3">
        <v>40787</v>
      </c>
      <c r="B22" s="2">
        <v>13.51</v>
      </c>
      <c r="C22" s="2">
        <v>17.5</v>
      </c>
      <c r="D22" s="2">
        <f t="shared" si="0"/>
        <v>-0.22800000000000001</v>
      </c>
      <c r="E22" s="2">
        <f t="shared" si="1"/>
        <v>-0.29092382495948138</v>
      </c>
      <c r="F22" s="2">
        <v>0.43171520867921098</v>
      </c>
      <c r="G22" s="2">
        <v>26046148669.433601</v>
      </c>
    </row>
    <row r="23" spans="1:7" ht="16">
      <c r="A23" s="3">
        <v>40817</v>
      </c>
      <c r="B23" s="2">
        <v>17.64</v>
      </c>
      <c r="C23" s="2">
        <v>13.51</v>
      </c>
      <c r="D23" s="2">
        <f t="shared" si="0"/>
        <v>0.30569948186528506</v>
      </c>
      <c r="E23" s="2">
        <f t="shared" si="1"/>
        <v>-0.45677523120225172</v>
      </c>
      <c r="F23" s="2">
        <v>0.56369032428580901</v>
      </c>
      <c r="G23" s="2">
        <v>34008442822.265598</v>
      </c>
    </row>
    <row r="24" spans="1:7" ht="16">
      <c r="A24" s="3">
        <v>40848</v>
      </c>
      <c r="B24" s="2">
        <v>14.79</v>
      </c>
      <c r="C24" s="2">
        <v>17.64</v>
      </c>
      <c r="D24" s="2">
        <f t="shared" si="0"/>
        <v>-0.1615646258503402</v>
      </c>
      <c r="E24" s="2">
        <f t="shared" si="1"/>
        <v>-0.27882256745707279</v>
      </c>
      <c r="F24" s="2">
        <v>0.472617907947115</v>
      </c>
      <c r="G24" s="2">
        <v>28506277053.222698</v>
      </c>
    </row>
    <row r="25" spans="1:7" ht="16">
      <c r="A25" s="3">
        <v>40878</v>
      </c>
      <c r="B25" s="2">
        <v>15.13</v>
      </c>
      <c r="C25" s="2">
        <v>14.79</v>
      </c>
      <c r="D25" s="2">
        <f t="shared" si="0"/>
        <v>2.2988505747126547E-2</v>
      </c>
      <c r="E25" s="2">
        <f t="shared" si="1"/>
        <v>-0.45644983461962518</v>
      </c>
      <c r="F25" s="2">
        <v>0.48157942793974301</v>
      </c>
      <c r="G25" s="2">
        <v>29161593767.089802</v>
      </c>
    </row>
    <row r="26" spans="1:7" ht="16">
      <c r="A26" s="3">
        <v>40909</v>
      </c>
      <c r="B26" s="2">
        <v>18.649999999999999</v>
      </c>
      <c r="C26" s="2">
        <v>15.13</v>
      </c>
      <c r="D26" s="2">
        <f t="shared" si="0"/>
        <v>0.23265036351619284</v>
      </c>
      <c r="E26" s="2">
        <f t="shared" si="1"/>
        <v>-0.48537414965986392</v>
      </c>
      <c r="F26" s="2">
        <v>0.59361905691184502</v>
      </c>
      <c r="G26" s="2">
        <v>35946049157.714798</v>
      </c>
    </row>
    <row r="27" spans="1:7" ht="16">
      <c r="A27" s="3">
        <v>40940</v>
      </c>
      <c r="B27" s="2">
        <v>18.54</v>
      </c>
      <c r="C27" s="2">
        <v>18.649999999999999</v>
      </c>
      <c r="D27" s="2">
        <f t="shared" si="0"/>
        <v>-5.8981233243967524E-3</v>
      </c>
      <c r="E27" s="2">
        <f t="shared" si="1"/>
        <v>-0.37163072776280326</v>
      </c>
      <c r="F27" s="2">
        <v>0.59011781850646705</v>
      </c>
      <c r="G27" s="2">
        <v>36683893081.054703</v>
      </c>
    </row>
    <row r="28" spans="1:7" ht="16">
      <c r="A28" s="3">
        <v>40969</v>
      </c>
      <c r="B28" s="2">
        <v>19.64</v>
      </c>
      <c r="C28" s="2">
        <v>18.54</v>
      </c>
      <c r="D28" s="2">
        <f t="shared" si="0"/>
        <v>5.9331175836030287E-2</v>
      </c>
      <c r="E28" s="2">
        <f t="shared" si="1"/>
        <v>-0.32137628111273797</v>
      </c>
      <c r="F28" s="2">
        <v>0.63888708215074996</v>
      </c>
      <c r="G28" s="2">
        <v>38860391591.796898</v>
      </c>
    </row>
    <row r="29" spans="1:7" ht="16">
      <c r="A29" s="3">
        <v>41000</v>
      </c>
      <c r="B29" s="2">
        <v>17.28</v>
      </c>
      <c r="C29" s="2">
        <v>19.64</v>
      </c>
      <c r="D29" s="2">
        <f t="shared" si="0"/>
        <v>-0.120162932790224</v>
      </c>
      <c r="E29" s="2">
        <f t="shared" si="1"/>
        <v>-0.24894837476099421</v>
      </c>
      <c r="F29" s="2">
        <v>0.56211653663772698</v>
      </c>
      <c r="G29" s="2">
        <v>34185680859.375</v>
      </c>
    </row>
    <row r="30" spans="1:7" ht="16">
      <c r="A30" s="3">
        <v>41030</v>
      </c>
      <c r="B30" s="2">
        <v>13.36</v>
      </c>
      <c r="C30" s="2">
        <v>17.28</v>
      </c>
      <c r="D30" s="2">
        <f t="shared" si="0"/>
        <v>-0.22685185185185194</v>
      </c>
      <c r="E30" s="2">
        <f t="shared" si="1"/>
        <v>-0.28476821192052976</v>
      </c>
      <c r="F30" s="2">
        <v>0.43459935934490901</v>
      </c>
      <c r="G30" s="2">
        <v>26423085742.1875</v>
      </c>
    </row>
    <row r="31" spans="1:7" ht="16">
      <c r="A31" s="3">
        <v>41061</v>
      </c>
      <c r="B31" s="2">
        <v>14.59</v>
      </c>
      <c r="C31" s="2">
        <v>13.36</v>
      </c>
      <c r="D31" s="2">
        <f t="shared" si="0"/>
        <v>9.2065868263473086E-2</v>
      </c>
      <c r="E31" s="2">
        <f t="shared" si="1"/>
        <v>-0.41938287700999571</v>
      </c>
      <c r="F31" s="2">
        <v>0.47038798046369801</v>
      </c>
      <c r="G31" s="2">
        <v>28855750073.242199</v>
      </c>
    </row>
    <row r="32" spans="1:7" ht="16">
      <c r="A32" s="3">
        <v>41091</v>
      </c>
      <c r="B32" s="2">
        <v>13.66</v>
      </c>
      <c r="C32" s="2">
        <v>14.59</v>
      </c>
      <c r="D32" s="2">
        <f t="shared" si="0"/>
        <v>-6.3742289239204913E-2</v>
      </c>
      <c r="E32" s="2">
        <f t="shared" si="1"/>
        <v>-0.34426966292134831</v>
      </c>
      <c r="F32" s="2">
        <v>0.44040437375833602</v>
      </c>
      <c r="G32" s="2">
        <v>27011324353.027302</v>
      </c>
    </row>
    <row r="33" spans="1:7" ht="16">
      <c r="A33" s="3">
        <v>41122</v>
      </c>
      <c r="B33" s="2">
        <v>15</v>
      </c>
      <c r="C33" s="2">
        <v>13.66</v>
      </c>
      <c r="D33" s="2">
        <f t="shared" si="0"/>
        <v>9.8096632503660311E-2</v>
      </c>
      <c r="E33" s="2">
        <f t="shared" si="1"/>
        <v>-0.21942857142857142</v>
      </c>
      <c r="F33" s="2">
        <v>0.48360655976391198</v>
      </c>
      <c r="G33" s="2">
        <v>29632609863.2812</v>
      </c>
    </row>
    <row r="34" spans="1:7" ht="16">
      <c r="A34" s="3">
        <v>41153</v>
      </c>
      <c r="B34" s="2">
        <v>16.739999999999998</v>
      </c>
      <c r="C34" s="2">
        <v>15</v>
      </c>
      <c r="D34" s="2">
        <f t="shared" si="0"/>
        <v>0.11599999999999989</v>
      </c>
      <c r="E34" s="2">
        <f t="shared" si="1"/>
        <v>0.11028867505551446</v>
      </c>
      <c r="F34" s="2">
        <v>0.54837663709807405</v>
      </c>
      <c r="G34" s="2">
        <v>33069992607.421902</v>
      </c>
    </row>
    <row r="35" spans="1:7" ht="16">
      <c r="A35" s="3">
        <v>41183</v>
      </c>
      <c r="B35" s="2">
        <v>17.38</v>
      </c>
      <c r="C35" s="2">
        <v>16.739999999999998</v>
      </c>
      <c r="D35" s="2">
        <f t="shared" si="0"/>
        <v>3.8231780167264078E-2</v>
      </c>
      <c r="E35" s="2">
        <f t="shared" si="1"/>
        <v>-5.1020408163265425E-2</v>
      </c>
      <c r="F35" s="2">
        <v>0.56934205213647104</v>
      </c>
      <c r="G35" s="2">
        <v>34334317294.921902</v>
      </c>
    </row>
    <row r="36" spans="1:7" ht="16">
      <c r="A36" s="3">
        <v>41214</v>
      </c>
      <c r="B36" s="2">
        <v>16.87</v>
      </c>
      <c r="C36" s="2">
        <v>17.38</v>
      </c>
      <c r="D36" s="2">
        <f t="shared" si="0"/>
        <v>-2.9344073647871005E-2</v>
      </c>
      <c r="E36" s="2">
        <f t="shared" si="1"/>
        <v>0.17511832319134552</v>
      </c>
      <c r="F36" s="2">
        <v>0.55263523702774897</v>
      </c>
      <c r="G36" s="2">
        <v>33306779553.222698</v>
      </c>
    </row>
    <row r="37" spans="1:7" ht="16">
      <c r="A37" s="3">
        <v>41244</v>
      </c>
      <c r="B37" s="2">
        <v>19.12</v>
      </c>
      <c r="C37" s="2">
        <v>16.87</v>
      </c>
      <c r="D37" s="2">
        <f t="shared" si="0"/>
        <v>0.13337285121517486</v>
      </c>
      <c r="E37" s="2">
        <f t="shared" si="1"/>
        <v>0.11500330469266359</v>
      </c>
      <c r="F37" s="2">
        <v>0.62282281466906497</v>
      </c>
      <c r="G37" s="2">
        <v>37748999707.031197</v>
      </c>
    </row>
    <row r="38" spans="1:7" ht="16">
      <c r="A38" s="3">
        <v>41275</v>
      </c>
      <c r="B38" s="2">
        <v>22.85</v>
      </c>
      <c r="C38" s="2">
        <v>19.12</v>
      </c>
      <c r="D38" s="2">
        <f t="shared" si="0"/>
        <v>0.1950836820083682</v>
      </c>
      <c r="E38" s="2">
        <f t="shared" si="1"/>
        <v>2.5201072386059113E-2</v>
      </c>
      <c r="F38" s="2">
        <v>0.74432538259352199</v>
      </c>
      <c r="G38" s="2">
        <v>45113213562.011703</v>
      </c>
    </row>
    <row r="39" spans="1:7" ht="16">
      <c r="A39" s="3">
        <v>41306</v>
      </c>
      <c r="B39" s="2">
        <v>22.55</v>
      </c>
      <c r="C39" s="2">
        <v>22.85</v>
      </c>
      <c r="D39" s="2">
        <f t="shared" si="0"/>
        <v>-1.312910284463898E-2</v>
      </c>
      <c r="E39" s="2">
        <f t="shared" si="1"/>
        <v>0.23247033441208212</v>
      </c>
      <c r="F39" s="2">
        <v>0.73455305809557603</v>
      </c>
      <c r="G39" s="2">
        <v>44226360919.189499</v>
      </c>
    </row>
    <row r="40" spans="1:7" ht="16">
      <c r="A40" s="3">
        <v>41334</v>
      </c>
      <c r="B40" s="2">
        <v>21.98</v>
      </c>
      <c r="C40" s="2">
        <v>22.55</v>
      </c>
      <c r="D40" s="2">
        <f t="shared" si="0"/>
        <v>-2.5277161862527729E-2</v>
      </c>
      <c r="E40" s="2">
        <f t="shared" si="1"/>
        <v>0.14816700610997963</v>
      </c>
      <c r="F40" s="2">
        <v>0.70419000324596404</v>
      </c>
      <c r="G40" s="2">
        <v>43108444035.644501</v>
      </c>
    </row>
    <row r="41" spans="1:7" ht="16">
      <c r="A41" s="3">
        <v>41365</v>
      </c>
      <c r="B41" s="2">
        <v>22.15</v>
      </c>
      <c r="C41" s="2">
        <v>21.98</v>
      </c>
      <c r="D41" s="2">
        <f t="shared" si="0"/>
        <v>7.7343039126477773E-3</v>
      </c>
      <c r="E41" s="2">
        <f t="shared" si="1"/>
        <v>0.2719907407407407</v>
      </c>
      <c r="F41" s="2">
        <v>0.70963642274331695</v>
      </c>
      <c r="G41" s="2">
        <v>43426913623.046898</v>
      </c>
    </row>
    <row r="42" spans="1:7" ht="16">
      <c r="A42" s="3">
        <v>41395</v>
      </c>
      <c r="B42" s="2">
        <v>25.9</v>
      </c>
      <c r="C42" s="2">
        <v>22.15</v>
      </c>
      <c r="D42" s="2">
        <f t="shared" si="0"/>
        <v>0.16930022573363432</v>
      </c>
      <c r="E42" s="2">
        <f t="shared" si="1"/>
        <v>0.65793413173652693</v>
      </c>
      <c r="F42" s="2">
        <v>0.82977802930256905</v>
      </c>
      <c r="G42" s="2">
        <v>50766978247.070297</v>
      </c>
    </row>
    <row r="43" spans="1:7" ht="16">
      <c r="A43" s="3">
        <v>41426</v>
      </c>
      <c r="B43" s="2">
        <v>24.43</v>
      </c>
      <c r="C43" s="2">
        <v>25.9</v>
      </c>
      <c r="D43" s="2">
        <f t="shared" si="0"/>
        <v>-5.6756756756756718E-2</v>
      </c>
      <c r="E43" s="2">
        <f t="shared" si="1"/>
        <v>0.77518848526387929</v>
      </c>
      <c r="F43" s="2">
        <v>0.77613122073030305</v>
      </c>
      <c r="G43" s="2">
        <v>47885609211.425797</v>
      </c>
    </row>
    <row r="44" spans="1:7" ht="16">
      <c r="A44" s="3">
        <v>41456</v>
      </c>
      <c r="B44" s="2">
        <v>27.21</v>
      </c>
      <c r="C44" s="2">
        <v>24.43</v>
      </c>
      <c r="D44" s="2">
        <f t="shared" si="0"/>
        <v>0.1137945149406468</v>
      </c>
      <c r="E44" s="2">
        <f t="shared" si="1"/>
        <v>0.78843338213762804</v>
      </c>
      <c r="F44" s="2">
        <v>0.86445069652359996</v>
      </c>
      <c r="G44" s="2">
        <v>53313261815.185501</v>
      </c>
    </row>
    <row r="45" spans="1:7" ht="16">
      <c r="A45" s="3">
        <v>41487</v>
      </c>
      <c r="B45" s="2">
        <v>25.76</v>
      </c>
      <c r="C45" s="2">
        <v>27.21</v>
      </c>
      <c r="D45" s="2">
        <f t="shared" si="0"/>
        <v>-5.3289231900036725E-2</v>
      </c>
      <c r="E45" s="2">
        <f t="shared" si="1"/>
        <v>0.81400000000000006</v>
      </c>
      <c r="F45" s="2">
        <v>0.81838478289040595</v>
      </c>
      <c r="G45" s="2">
        <v>50451969394.531197</v>
      </c>
    </row>
    <row r="46" spans="1:7" ht="16">
      <c r="A46" s="3">
        <v>41518</v>
      </c>
      <c r="B46" s="2">
        <v>26.95</v>
      </c>
      <c r="C46" s="2">
        <v>25.76</v>
      </c>
      <c r="D46" s="2">
        <f t="shared" si="0"/>
        <v>4.619565217391295E-2</v>
      </c>
      <c r="E46" s="2">
        <f t="shared" si="1"/>
        <v>0.53882915173237778</v>
      </c>
      <c r="F46" s="2">
        <v>0.83882216867092596</v>
      </c>
      <c r="G46" s="2">
        <v>52782631024.169899</v>
      </c>
    </row>
    <row r="47" spans="1:7" ht="16">
      <c r="A47" s="3">
        <v>41548</v>
      </c>
      <c r="B47" s="2">
        <v>28.73</v>
      </c>
      <c r="C47" s="2">
        <v>26.95</v>
      </c>
      <c r="D47" s="2">
        <f t="shared" si="0"/>
        <v>6.6048237476808949E-2</v>
      </c>
      <c r="E47" s="2">
        <f t="shared" si="1"/>
        <v>0.55063291139240511</v>
      </c>
      <c r="F47" s="2">
        <v>0.89422489446811604</v>
      </c>
      <c r="G47" s="2">
        <v>56119772855.224602</v>
      </c>
    </row>
    <row r="48" spans="1:7" ht="16">
      <c r="A48" s="3">
        <v>41579</v>
      </c>
      <c r="B48" s="2">
        <v>31.3</v>
      </c>
      <c r="C48" s="2">
        <v>28.73</v>
      </c>
      <c r="D48" s="2">
        <f t="shared" si="0"/>
        <v>8.9453532892446924E-2</v>
      </c>
      <c r="E48" s="2">
        <f t="shared" si="1"/>
        <v>0.70302311796087724</v>
      </c>
      <c r="F48" s="2">
        <v>0.974216470478664</v>
      </c>
      <c r="G48" s="2">
        <v>61076956213.378899</v>
      </c>
    </row>
    <row r="49" spans="1:7" ht="16">
      <c r="A49" s="3">
        <v>41609</v>
      </c>
      <c r="B49" s="2">
        <v>31.36</v>
      </c>
      <c r="C49" s="2">
        <v>31.3</v>
      </c>
      <c r="D49" s="2">
        <f t="shared" si="0"/>
        <v>1.9169329073482019E-3</v>
      </c>
      <c r="E49" s="2">
        <f t="shared" si="1"/>
        <v>0.63702928870292885</v>
      </c>
      <c r="F49" s="2">
        <v>0.97272904788376602</v>
      </c>
      <c r="G49" s="2">
        <v>61194036640.625</v>
      </c>
    </row>
    <row r="50" spans="1:7" ht="16">
      <c r="A50" s="3">
        <v>41640</v>
      </c>
      <c r="B50" s="2">
        <v>29.51</v>
      </c>
      <c r="C50" s="2">
        <v>31.36</v>
      </c>
      <c r="D50" s="2">
        <f t="shared" si="0"/>
        <v>-5.899234693877544E-2</v>
      </c>
      <c r="E50" s="2">
        <f t="shared" si="1"/>
        <v>0.37242888402625812</v>
      </c>
      <c r="F50" s="2">
        <v>0.91534547841358205</v>
      </c>
      <c r="G50" s="2">
        <v>57393084737.548798</v>
      </c>
    </row>
    <row r="51" spans="1:7" ht="16">
      <c r="A51" s="3">
        <v>41671</v>
      </c>
      <c r="B51" s="2">
        <v>30.8</v>
      </c>
      <c r="C51" s="2">
        <v>29.51</v>
      </c>
      <c r="D51" s="2">
        <f t="shared" si="0"/>
        <v>4.3713995255845448E-2</v>
      </c>
      <c r="E51" s="2">
        <f t="shared" si="1"/>
        <v>0.30864745011086475</v>
      </c>
      <c r="F51" s="2">
        <v>0.95535888631441301</v>
      </c>
      <c r="G51" s="2">
        <v>60850742626.953102</v>
      </c>
    </row>
    <row r="52" spans="1:7" ht="16">
      <c r="A52" s="3">
        <v>41699</v>
      </c>
      <c r="B52" s="2">
        <v>31.17</v>
      </c>
      <c r="C52" s="2">
        <v>30.8</v>
      </c>
      <c r="D52" s="2">
        <f t="shared" si="0"/>
        <v>1.2012987012987045E-2</v>
      </c>
      <c r="E52" s="2">
        <f t="shared" si="1"/>
        <v>0.40127388535031849</v>
      </c>
      <c r="F52" s="2">
        <v>0.96251361689918702</v>
      </c>
      <c r="G52" s="2">
        <v>61481032877.197304</v>
      </c>
    </row>
    <row r="53" spans="1:7" ht="16">
      <c r="A53" s="3">
        <v>41730</v>
      </c>
      <c r="B53" s="2">
        <v>30.93</v>
      </c>
      <c r="C53" s="2">
        <v>31.17</v>
      </c>
      <c r="D53" s="2">
        <f t="shared" si="0"/>
        <v>-7.6997112608277827E-3</v>
      </c>
      <c r="E53" s="2">
        <f t="shared" si="1"/>
        <v>0.40722347629796857</v>
      </c>
      <c r="F53" s="2">
        <v>0.95510253996444805</v>
      </c>
      <c r="G53" s="2">
        <v>60984249067.382797</v>
      </c>
    </row>
    <row r="54" spans="1:7" ht="16">
      <c r="A54" s="3">
        <v>41760</v>
      </c>
      <c r="B54" s="2">
        <v>30.86</v>
      </c>
      <c r="C54" s="2">
        <v>30.93</v>
      </c>
      <c r="D54" s="2">
        <f t="shared" si="0"/>
        <v>-2.2631749110895664E-3</v>
      </c>
      <c r="E54" s="2">
        <f t="shared" si="1"/>
        <v>0.19420849420849426</v>
      </c>
      <c r="F54" s="2">
        <v>0.95294097585848303</v>
      </c>
      <c r="G54" s="2">
        <v>60834149987.792999</v>
      </c>
    </row>
    <row r="55" spans="1:7" ht="16">
      <c r="A55" s="3">
        <v>41791</v>
      </c>
      <c r="B55" s="2">
        <v>32.33</v>
      </c>
      <c r="C55" s="2">
        <v>30.86</v>
      </c>
      <c r="D55" s="2">
        <f t="shared" si="0"/>
        <v>4.7634478289047273E-2</v>
      </c>
      <c r="E55" s="2">
        <f t="shared" si="1"/>
        <v>0.26320098239869011</v>
      </c>
      <c r="F55" s="2">
        <v>0.96618838517502104</v>
      </c>
      <c r="G55" s="2">
        <v>63731952984.619102</v>
      </c>
    </row>
    <row r="56" spans="1:7" ht="16">
      <c r="A56" s="3">
        <v>41821</v>
      </c>
      <c r="B56" s="2">
        <v>32.340000000000003</v>
      </c>
      <c r="C56" s="2">
        <v>32.33</v>
      </c>
      <c r="D56" s="2">
        <f t="shared" si="0"/>
        <v>3.0931023816904165E-4</v>
      </c>
      <c r="E56" s="2">
        <f t="shared" si="1"/>
        <v>0.18816611539875036</v>
      </c>
      <c r="F56" s="2">
        <v>0.96648723713455598</v>
      </c>
      <c r="G56" s="2">
        <v>63751665930.175797</v>
      </c>
    </row>
    <row r="57" spans="1:7" ht="16">
      <c r="A57" s="3">
        <v>41852</v>
      </c>
      <c r="B57" s="2">
        <v>34.31</v>
      </c>
      <c r="C57" s="2">
        <v>32.340000000000003</v>
      </c>
      <c r="D57" s="2">
        <f t="shared" si="0"/>
        <v>6.0915275200989445E-2</v>
      </c>
      <c r="E57" s="2">
        <f t="shared" si="1"/>
        <v>0.25543478260869573</v>
      </c>
      <c r="F57" s="2">
        <v>1.02536107316285</v>
      </c>
      <c r="G57" s="2">
        <v>67362688438.720703</v>
      </c>
    </row>
    <row r="58" spans="1:7" ht="16">
      <c r="A58" s="3">
        <v>41883</v>
      </c>
      <c r="B58" s="2">
        <v>34.57</v>
      </c>
      <c r="C58" s="2">
        <v>34.31</v>
      </c>
      <c r="D58" s="2">
        <f t="shared" si="0"/>
        <v>7.577965607694491E-3</v>
      </c>
      <c r="E58" s="2">
        <f t="shared" si="1"/>
        <v>0.27309833024118751</v>
      </c>
      <c r="F58" s="2">
        <v>1.01200948487488</v>
      </c>
      <c r="G58" s="2">
        <v>67873160574.951202</v>
      </c>
    </row>
    <row r="59" spans="1:7" ht="16">
      <c r="A59" s="3">
        <v>41913</v>
      </c>
      <c r="B59" s="2">
        <v>34.950000000000003</v>
      </c>
      <c r="C59" s="2">
        <v>34.57</v>
      </c>
      <c r="D59" s="2">
        <f t="shared" si="0"/>
        <v>1.0992189759907508E-2</v>
      </c>
      <c r="E59" s="2">
        <f t="shared" si="1"/>
        <v>0.20327184128089104</v>
      </c>
      <c r="F59" s="2">
        <v>1.0231336851714501</v>
      </c>
      <c r="G59" s="2">
        <v>68619235235.595703</v>
      </c>
    </row>
    <row r="60" spans="1:7" ht="16">
      <c r="A60" s="3">
        <v>41944</v>
      </c>
      <c r="B60" s="2">
        <v>35.18</v>
      </c>
      <c r="C60" s="2">
        <v>34.950000000000003</v>
      </c>
      <c r="D60" s="2">
        <f t="shared" si="0"/>
        <v>6.580829756795332E-3</v>
      </c>
      <c r="E60" s="2">
        <f t="shared" si="1"/>
        <v>0.11661341853035151</v>
      </c>
      <c r="F60" s="2">
        <v>1.0298667537720101</v>
      </c>
      <c r="G60" s="2">
        <v>68861444514.160202</v>
      </c>
    </row>
    <row r="61" spans="1:7" ht="16">
      <c r="A61" s="3">
        <v>41974</v>
      </c>
      <c r="B61" s="2">
        <v>38.799999999999997</v>
      </c>
      <c r="C61" s="2">
        <v>35.18</v>
      </c>
      <c r="D61" s="2">
        <f t="shared" si="0"/>
        <v>0.1028993746446844</v>
      </c>
      <c r="E61" s="2">
        <f t="shared" si="1"/>
        <v>0.12181122448979594</v>
      </c>
      <c r="F61" s="2">
        <v>1.1667390491615299</v>
      </c>
      <c r="G61" s="2">
        <v>75947234619.140594</v>
      </c>
    </row>
    <row r="62" spans="1:7" ht="16">
      <c r="A62" s="3">
        <v>42005</v>
      </c>
      <c r="B62" s="2">
        <v>33.81</v>
      </c>
      <c r="C62" s="2">
        <v>38.799999999999997</v>
      </c>
      <c r="D62" s="2">
        <f t="shared" si="0"/>
        <v>-0.12860824742268029</v>
      </c>
      <c r="E62" s="2">
        <f t="shared" si="1"/>
        <v>0.31480853947814286</v>
      </c>
      <c r="F62" s="2">
        <v>1.01668678484926</v>
      </c>
      <c r="G62" s="2">
        <v>66179793878.173798</v>
      </c>
    </row>
    <row r="63" spans="1:7" ht="16">
      <c r="A63" s="3">
        <v>42036</v>
      </c>
      <c r="B63" s="2">
        <v>35.79</v>
      </c>
      <c r="C63" s="2">
        <v>33.81</v>
      </c>
      <c r="D63" s="2">
        <f t="shared" si="0"/>
        <v>5.8562555456965301E-2</v>
      </c>
      <c r="E63" s="2">
        <f t="shared" si="1"/>
        <v>9.7727272727272774E-2</v>
      </c>
      <c r="F63" s="2">
        <v>1.07622656106936</v>
      </c>
      <c r="G63" s="2">
        <v>69825573500.976593</v>
      </c>
    </row>
    <row r="64" spans="1:7" ht="16">
      <c r="A64" s="3">
        <v>42064</v>
      </c>
      <c r="B64" s="2">
        <v>35.69</v>
      </c>
      <c r="C64" s="2">
        <v>35.79</v>
      </c>
      <c r="D64" s="2">
        <f t="shared" si="0"/>
        <v>-2.7940765576977208E-3</v>
      </c>
      <c r="E64" s="2">
        <f t="shared" si="1"/>
        <v>0.14821944177093349</v>
      </c>
      <c r="F64" s="2">
        <v>1.0558030528031901</v>
      </c>
      <c r="G64" s="2">
        <v>70545319294.433594</v>
      </c>
    </row>
    <row r="65" spans="1:7" ht="16">
      <c r="A65" s="3">
        <v>42095</v>
      </c>
      <c r="B65" s="2">
        <v>37.31</v>
      </c>
      <c r="C65" s="2">
        <v>35.69</v>
      </c>
      <c r="D65" s="2">
        <f t="shared" si="0"/>
        <v>4.5390865788736474E-2</v>
      </c>
      <c r="E65" s="2">
        <f t="shared" si="1"/>
        <v>0.15389589395408981</v>
      </c>
      <c r="F65" s="2">
        <v>1.10372686747231</v>
      </c>
      <c r="G65" s="2">
        <v>73563305378.417999</v>
      </c>
    </row>
    <row r="66" spans="1:7" ht="16">
      <c r="A66" s="3">
        <v>42125</v>
      </c>
      <c r="B66" s="2">
        <v>38.200000000000003</v>
      </c>
      <c r="C66" s="2">
        <v>37.31</v>
      </c>
      <c r="D66" s="2">
        <f t="shared" si="0"/>
        <v>2.3854194585901916E-2</v>
      </c>
      <c r="E66" s="2">
        <f t="shared" si="1"/>
        <v>0.20900842514581994</v>
      </c>
      <c r="F66" s="2">
        <v>1.1300553829386899</v>
      </c>
      <c r="G66" s="2">
        <v>75255030541.992203</v>
      </c>
    </row>
    <row r="67" spans="1:7" ht="16">
      <c r="A67" s="3">
        <v>42156</v>
      </c>
      <c r="B67" s="2">
        <v>38.79</v>
      </c>
      <c r="C67" s="2">
        <v>38.200000000000003</v>
      </c>
      <c r="D67" s="2">
        <f t="shared" si="0"/>
        <v>1.5445026178010373E-2</v>
      </c>
      <c r="E67" s="2">
        <f t="shared" si="1"/>
        <v>0.18156510980513471</v>
      </c>
      <c r="F67" s="2">
        <v>1.12355031047721</v>
      </c>
      <c r="G67" s="2">
        <v>76417346458.740204</v>
      </c>
    </row>
    <row r="68" spans="1:7" ht="16">
      <c r="A68" s="3">
        <v>42186</v>
      </c>
      <c r="B68" s="2">
        <v>38.840000000000003</v>
      </c>
      <c r="C68" s="2">
        <v>38.79</v>
      </c>
      <c r="D68" s="2">
        <f t="shared" ref="D68:D131" si="2">(B68-C68)/C68</f>
        <v>1.2889920082496589E-3</v>
      </c>
      <c r="E68" s="2">
        <f t="shared" si="1"/>
        <v>0.19944341372912786</v>
      </c>
      <c r="F68" s="2">
        <v>1.12499855784828</v>
      </c>
      <c r="G68" s="2">
        <v>76515847807.617203</v>
      </c>
    </row>
    <row r="69" spans="1:7" ht="16">
      <c r="A69" s="3">
        <v>42217</v>
      </c>
      <c r="B69" s="2">
        <v>34.450000000000003</v>
      </c>
      <c r="C69" s="2">
        <v>38.840000000000003</v>
      </c>
      <c r="D69" s="2">
        <f t="shared" si="2"/>
        <v>-0.11302780638516993</v>
      </c>
      <c r="E69" s="2">
        <f t="shared" si="1"/>
        <v>0.13203147770329351</v>
      </c>
      <c r="F69" s="2">
        <v>0.99784243866820699</v>
      </c>
      <c r="G69" s="2">
        <v>67294113586.425797</v>
      </c>
    </row>
    <row r="70" spans="1:7" ht="16">
      <c r="A70" s="3">
        <v>42248</v>
      </c>
      <c r="B70" s="2">
        <v>31.5</v>
      </c>
      <c r="C70" s="2">
        <v>34.450000000000003</v>
      </c>
      <c r="D70" s="2">
        <f t="shared" si="2"/>
        <v>-8.5631349782293253E-2</v>
      </c>
      <c r="E70" s="2">
        <f t="shared" si="1"/>
        <v>-3.4712178189180631E-3</v>
      </c>
      <c r="F70" s="2">
        <v>0.90086890858382396</v>
      </c>
      <c r="G70" s="2">
        <v>61531643188.476601</v>
      </c>
    </row>
    <row r="71" spans="1:7" ht="16">
      <c r="A71" s="3">
        <v>42278</v>
      </c>
      <c r="B71" s="2">
        <v>32.97</v>
      </c>
      <c r="C71" s="2">
        <v>31.5</v>
      </c>
      <c r="D71" s="2">
        <f t="shared" si="2"/>
        <v>4.6666666666666627E-2</v>
      </c>
      <c r="E71" s="2">
        <f t="shared" si="1"/>
        <v>-9.871244635193141E-2</v>
      </c>
      <c r="F71" s="2">
        <v>0.94290945765106904</v>
      </c>
      <c r="G71" s="2">
        <v>64403119870.605499</v>
      </c>
    </row>
    <row r="72" spans="1:7" ht="16">
      <c r="A72" s="3">
        <v>42309</v>
      </c>
      <c r="B72" s="2">
        <v>34.299999999999997</v>
      </c>
      <c r="C72" s="2">
        <v>32.97</v>
      </c>
      <c r="D72" s="2">
        <f t="shared" si="2"/>
        <v>4.0339702760084875E-2</v>
      </c>
      <c r="E72" s="2">
        <f t="shared" si="1"/>
        <v>-6.2819783968163748E-2</v>
      </c>
      <c r="F72" s="2">
        <v>0.98094614490238596</v>
      </c>
      <c r="G72" s="2">
        <v>66412483166.503899</v>
      </c>
    </row>
    <row r="73" spans="1:7" ht="16">
      <c r="A73" s="3">
        <v>42339</v>
      </c>
      <c r="B73" s="2">
        <v>31.81</v>
      </c>
      <c r="C73" s="2">
        <v>34.299999999999997</v>
      </c>
      <c r="D73" s="2">
        <f t="shared" si="2"/>
        <v>-7.2594752186588882E-2</v>
      </c>
      <c r="E73" s="2">
        <f t="shared" si="1"/>
        <v>-0.11597938144329897</v>
      </c>
      <c r="F73" s="2">
        <v>0.90266271021947297</v>
      </c>
      <c r="G73" s="2">
        <v>61591285408.935501</v>
      </c>
    </row>
    <row r="74" spans="1:7" ht="16">
      <c r="A74" s="3">
        <v>42370</v>
      </c>
      <c r="B74" s="2">
        <v>25.88</v>
      </c>
      <c r="C74" s="2">
        <v>31.81</v>
      </c>
      <c r="D74" s="2">
        <f t="shared" si="2"/>
        <v>-0.18641936497956618</v>
      </c>
      <c r="E74" s="2">
        <f t="shared" si="1"/>
        <v>-5.915409642117727E-2</v>
      </c>
      <c r="F74" s="2">
        <v>0.73438890098962495</v>
      </c>
      <c r="G74" s="2">
        <v>50109477094.726601</v>
      </c>
    </row>
    <row r="75" spans="1:7" ht="16">
      <c r="A75" s="3">
        <v>42401</v>
      </c>
      <c r="B75" s="2">
        <v>24.7</v>
      </c>
      <c r="C75" s="2">
        <v>25.88</v>
      </c>
      <c r="D75" s="2">
        <f t="shared" si="2"/>
        <v>-4.5595054095826884E-2</v>
      </c>
      <c r="E75" s="2">
        <f t="shared" si="1"/>
        <v>-0.2768929868678402</v>
      </c>
      <c r="F75" s="2">
        <v>0.70090439932162796</v>
      </c>
      <c r="G75" s="2">
        <v>48376650537.109398</v>
      </c>
    </row>
    <row r="76" spans="1:7" ht="16">
      <c r="A76" s="3">
        <v>42430</v>
      </c>
      <c r="B76" s="2">
        <v>25.01</v>
      </c>
      <c r="C76" s="2">
        <v>24.7</v>
      </c>
      <c r="D76" s="2">
        <f t="shared" si="2"/>
        <v>1.2550607287449484E-2</v>
      </c>
      <c r="E76" s="2">
        <f t="shared" si="1"/>
        <v>-0.30792939198655084</v>
      </c>
      <c r="F76" s="2">
        <v>0.70779299377544203</v>
      </c>
      <c r="G76" s="2">
        <v>48983806879.882797</v>
      </c>
    </row>
    <row r="77" spans="1:7" ht="16">
      <c r="A77" s="3">
        <v>42461</v>
      </c>
      <c r="B77" s="2">
        <v>27.06</v>
      </c>
      <c r="C77" s="2">
        <v>25.01</v>
      </c>
      <c r="D77" s="2">
        <f t="shared" si="2"/>
        <v>8.1967213114753981E-2</v>
      </c>
      <c r="E77" s="2">
        <f t="shared" si="1"/>
        <v>-0.32967032967032966</v>
      </c>
      <c r="F77" s="2">
        <v>0.76580881293736303</v>
      </c>
      <c r="G77" s="2">
        <v>52485839597.167999</v>
      </c>
    </row>
    <row r="78" spans="1:7" ht="16">
      <c r="A78" s="3">
        <v>42491</v>
      </c>
      <c r="B78" s="2">
        <v>27.37</v>
      </c>
      <c r="C78" s="2">
        <v>27.06</v>
      </c>
      <c r="D78" s="2">
        <f t="shared" si="2"/>
        <v>1.1456023651145687E-2</v>
      </c>
      <c r="E78" s="2">
        <f t="shared" si="1"/>
        <v>-0.29162303664921474</v>
      </c>
      <c r="F78" s="2">
        <v>0.77458193681062903</v>
      </c>
      <c r="G78" s="2">
        <v>53016358212.890602</v>
      </c>
    </row>
    <row r="79" spans="1:7" ht="16">
      <c r="A79" s="3">
        <v>42522</v>
      </c>
      <c r="B79" s="2">
        <v>25.98</v>
      </c>
      <c r="C79" s="2">
        <v>27.37</v>
      </c>
      <c r="D79" s="2">
        <f t="shared" si="2"/>
        <v>-5.0785531603945944E-2</v>
      </c>
      <c r="E79" s="2">
        <f t="shared" ref="E79:E142" si="3">(C79-B67)/B67</f>
        <v>-0.29440577468419693</v>
      </c>
      <c r="F79" s="2">
        <v>0.71580114664865802</v>
      </c>
      <c r="G79" s="2">
        <v>50323894277.343803</v>
      </c>
    </row>
    <row r="80" spans="1:7" ht="16">
      <c r="A80" s="3">
        <v>42552</v>
      </c>
      <c r="B80" s="2">
        <v>28.73</v>
      </c>
      <c r="C80" s="2">
        <v>25.98</v>
      </c>
      <c r="D80" s="2">
        <f t="shared" si="2"/>
        <v>0.10585065434949961</v>
      </c>
      <c r="E80" s="2">
        <f t="shared" si="3"/>
        <v>-0.33110195674562309</v>
      </c>
      <c r="F80" s="2">
        <v>0.79156916640553998</v>
      </c>
      <c r="G80" s="2">
        <v>55650711416.015602</v>
      </c>
    </row>
    <row r="81" spans="1:7" ht="16">
      <c r="A81" s="3">
        <v>42583</v>
      </c>
      <c r="B81" s="2">
        <v>32.06</v>
      </c>
      <c r="C81" s="2">
        <v>28.73</v>
      </c>
      <c r="D81" s="2">
        <f t="shared" si="2"/>
        <v>0.11590671771667253</v>
      </c>
      <c r="E81" s="2">
        <f t="shared" si="3"/>
        <v>-0.16603773584905665</v>
      </c>
      <c r="F81" s="2">
        <v>0.88331735032932901</v>
      </c>
      <c r="G81" s="2">
        <v>61292595256.347702</v>
      </c>
    </row>
    <row r="82" spans="1:7" ht="16">
      <c r="A82" s="3">
        <v>42614</v>
      </c>
      <c r="B82" s="2">
        <v>32.06</v>
      </c>
      <c r="C82" s="2">
        <v>32.06</v>
      </c>
      <c r="D82" s="2">
        <f t="shared" si="2"/>
        <v>0</v>
      </c>
      <c r="E82" s="2">
        <f t="shared" si="3"/>
        <v>1.7777777777777851E-2</v>
      </c>
      <c r="F82" s="2">
        <v>0.86400083670252303</v>
      </c>
      <c r="G82" s="2">
        <v>61292595256.347702</v>
      </c>
    </row>
    <row r="83" spans="1:7" ht="16">
      <c r="A83" s="3">
        <v>42644</v>
      </c>
      <c r="B83" s="2">
        <v>33.57</v>
      </c>
      <c r="C83" s="2">
        <v>32.06</v>
      </c>
      <c r="D83" s="2">
        <f t="shared" si="2"/>
        <v>4.7099189020586338E-2</v>
      </c>
      <c r="E83" s="2">
        <f t="shared" si="3"/>
        <v>-2.7600849256900109E-2</v>
      </c>
      <c r="F83" s="2">
        <v>0.90469457542431997</v>
      </c>
      <c r="G83" s="2">
        <v>64179426785.888702</v>
      </c>
    </row>
    <row r="84" spans="1:7" ht="16">
      <c r="A84" s="3">
        <v>42675</v>
      </c>
      <c r="B84" s="2">
        <v>41.36</v>
      </c>
      <c r="C84" s="2">
        <v>33.57</v>
      </c>
      <c r="D84" s="2">
        <f t="shared" si="2"/>
        <v>0.23205242776288351</v>
      </c>
      <c r="E84" s="2">
        <f t="shared" si="3"/>
        <v>-2.1282798833819151E-2</v>
      </c>
      <c r="F84" s="2">
        <v>1.1146311480354401</v>
      </c>
      <c r="G84" s="2">
        <v>77459888515.625</v>
      </c>
    </row>
    <row r="85" spans="1:7" ht="16">
      <c r="A85" s="3">
        <v>42705</v>
      </c>
      <c r="B85" s="2">
        <v>42.25</v>
      </c>
      <c r="C85" s="2">
        <v>41.36</v>
      </c>
      <c r="D85" s="2">
        <f t="shared" si="2"/>
        <v>2.1518375241779512E-2</v>
      </c>
      <c r="E85" s="2">
        <f t="shared" si="3"/>
        <v>0.30022005658597928</v>
      </c>
      <c r="F85" s="2">
        <v>1.1420888317853499</v>
      </c>
      <c r="G85" s="2">
        <v>79126699462.890594</v>
      </c>
    </row>
    <row r="86" spans="1:7" ht="16">
      <c r="A86" s="3">
        <v>42736</v>
      </c>
      <c r="B86" s="2">
        <v>42.49</v>
      </c>
      <c r="C86" s="2">
        <v>42.25</v>
      </c>
      <c r="D86" s="2">
        <f t="shared" si="2"/>
        <v>5.6804733727811125E-3</v>
      </c>
      <c r="E86" s="2">
        <f t="shared" si="3"/>
        <v>0.6325347758887172</v>
      </c>
      <c r="F86" s="2">
        <v>1.14857643698366</v>
      </c>
      <c r="G86" s="2">
        <v>79576176572.265594</v>
      </c>
    </row>
    <row r="87" spans="1:7" ht="16">
      <c r="A87" s="3">
        <v>42767</v>
      </c>
      <c r="B87" s="2">
        <v>45.67</v>
      </c>
      <c r="C87" s="2">
        <v>42.49</v>
      </c>
      <c r="D87" s="2">
        <f t="shared" si="2"/>
        <v>7.4841139091550948E-2</v>
      </c>
      <c r="E87" s="2">
        <f t="shared" si="3"/>
        <v>0.72024291497975723</v>
      </c>
      <c r="F87" s="2">
        <v>1.2345372058612301</v>
      </c>
      <c r="G87" s="2">
        <v>85227751759.033203</v>
      </c>
    </row>
    <row r="88" spans="1:7" ht="16">
      <c r="A88" s="3">
        <v>42795</v>
      </c>
      <c r="B88" s="2">
        <v>42.84</v>
      </c>
      <c r="C88" s="2">
        <v>45.67</v>
      </c>
      <c r="D88" s="2">
        <f t="shared" si="2"/>
        <v>-6.1966279833588753E-2</v>
      </c>
      <c r="E88" s="2">
        <f t="shared" si="3"/>
        <v>0.82606957217113153</v>
      </c>
      <c r="F88" s="2">
        <v>1.14312173009625</v>
      </c>
      <c r="G88" s="2">
        <v>79946505043.945297</v>
      </c>
    </row>
    <row r="89" spans="1:7" ht="16">
      <c r="A89" s="3">
        <v>42826</v>
      </c>
      <c r="B89" s="2">
        <v>43.37</v>
      </c>
      <c r="C89" s="2">
        <v>42.84</v>
      </c>
      <c r="D89" s="2">
        <f t="shared" si="2"/>
        <v>1.2371615312791642E-2</v>
      </c>
      <c r="E89" s="2">
        <f t="shared" si="3"/>
        <v>0.58314855875831506</v>
      </c>
      <c r="F89" s="2">
        <v>1.1572639923966901</v>
      </c>
      <c r="G89" s="2">
        <v>80337419042.968796</v>
      </c>
    </row>
    <row r="90" spans="1:7" ht="16">
      <c r="A90" s="3">
        <v>42856</v>
      </c>
      <c r="B90" s="2">
        <v>41.74</v>
      </c>
      <c r="C90" s="2">
        <v>43.37</v>
      </c>
      <c r="D90" s="2">
        <f t="shared" si="2"/>
        <v>-3.7583583121973609E-2</v>
      </c>
      <c r="E90" s="2">
        <f t="shared" si="3"/>
        <v>0.58458165875045653</v>
      </c>
      <c r="F90" s="2">
        <v>1.1137698649443799</v>
      </c>
      <c r="G90" s="2">
        <v>77209905041.503906</v>
      </c>
    </row>
    <row r="91" spans="1:7" ht="16">
      <c r="A91" s="3">
        <v>42887</v>
      </c>
      <c r="B91" s="2">
        <v>44.56</v>
      </c>
      <c r="C91" s="2">
        <v>41.74</v>
      </c>
      <c r="D91" s="2">
        <f t="shared" si="2"/>
        <v>6.7561092477240056E-2</v>
      </c>
      <c r="E91" s="2">
        <f t="shared" si="3"/>
        <v>0.60662047729022328</v>
      </c>
      <c r="F91" s="2">
        <v>1.16592614333684</v>
      </c>
      <c r="G91" s="2">
        <v>82426291935.600006</v>
      </c>
    </row>
    <row r="92" spans="1:7" ht="16">
      <c r="A92" s="3">
        <v>42917</v>
      </c>
      <c r="B92" s="2">
        <v>46.9</v>
      </c>
      <c r="C92" s="2">
        <v>44.56</v>
      </c>
      <c r="D92" s="2">
        <f t="shared" si="2"/>
        <v>5.2513464991023252E-2</v>
      </c>
      <c r="E92" s="2">
        <f t="shared" si="3"/>
        <v>0.55099199443090852</v>
      </c>
      <c r="F92" s="2">
        <v>1.22715296504708</v>
      </c>
      <c r="G92" s="2">
        <v>86754782131.5</v>
      </c>
    </row>
    <row r="93" spans="1:7" ht="16">
      <c r="A93" s="3">
        <v>42948</v>
      </c>
      <c r="B93" s="2">
        <v>45.5</v>
      </c>
      <c r="C93" s="2">
        <v>46.9</v>
      </c>
      <c r="D93" s="2">
        <f t="shared" si="2"/>
        <v>-2.9850746268656688E-2</v>
      </c>
      <c r="E93" s="2">
        <f t="shared" si="3"/>
        <v>0.46288209606986885</v>
      </c>
      <c r="F93" s="2">
        <v>1.1905215332546299</v>
      </c>
      <c r="G93" s="2">
        <v>83564435500</v>
      </c>
    </row>
    <row r="94" spans="1:7" ht="16">
      <c r="A94" s="3">
        <v>42979</v>
      </c>
      <c r="B94" s="2">
        <v>48.17</v>
      </c>
      <c r="C94" s="2">
        <v>45.5</v>
      </c>
      <c r="D94" s="2">
        <f t="shared" si="2"/>
        <v>5.868131868131872E-2</v>
      </c>
      <c r="E94" s="2">
        <f t="shared" si="3"/>
        <v>0.41921397379912656</v>
      </c>
      <c r="F94" s="2">
        <v>1.2391324820918801</v>
      </c>
      <c r="G94" s="2">
        <v>88468106770</v>
      </c>
    </row>
    <row r="95" spans="1:7" ht="16">
      <c r="A95" s="3">
        <v>43009</v>
      </c>
      <c r="B95" s="2">
        <v>50</v>
      </c>
      <c r="C95" s="2">
        <v>48.17</v>
      </c>
      <c r="D95" s="2">
        <f t="shared" si="2"/>
        <v>3.7990450487855473E-2</v>
      </c>
      <c r="E95" s="2">
        <f t="shared" si="3"/>
        <v>0.43491212392016687</v>
      </c>
      <c r="F95" s="2">
        <v>1.2862076833006899</v>
      </c>
      <c r="G95" s="2">
        <v>91829050000</v>
      </c>
    </row>
    <row r="96" spans="1:7" ht="16">
      <c r="A96" s="3">
        <v>43040</v>
      </c>
      <c r="B96" s="2">
        <v>51.61</v>
      </c>
      <c r="C96" s="2">
        <v>50</v>
      </c>
      <c r="D96" s="2">
        <f t="shared" si="2"/>
        <v>3.2199999999999986E-2</v>
      </c>
      <c r="E96" s="2">
        <f t="shared" si="3"/>
        <v>0.2088974854932302</v>
      </c>
      <c r="F96" s="2">
        <v>1.32762357070297</v>
      </c>
      <c r="G96" s="2">
        <v>93305667390</v>
      </c>
    </row>
    <row r="97" spans="1:7" ht="16">
      <c r="A97" s="3">
        <v>43070</v>
      </c>
      <c r="B97" s="2">
        <v>52.47</v>
      </c>
      <c r="C97" s="2">
        <v>51.61</v>
      </c>
      <c r="D97" s="2">
        <f t="shared" si="2"/>
        <v>1.6663437318349145E-2</v>
      </c>
      <c r="E97" s="2">
        <f t="shared" si="3"/>
        <v>0.22153846153846152</v>
      </c>
      <c r="F97" s="2">
        <v>1.3622702539290801</v>
      </c>
      <c r="G97" s="2">
        <v>94860460530</v>
      </c>
    </row>
    <row r="98" spans="1:7" ht="16">
      <c r="A98" s="3">
        <v>43101</v>
      </c>
      <c r="B98" s="2">
        <v>56.55</v>
      </c>
      <c r="C98" s="2">
        <v>52.47</v>
      </c>
      <c r="D98" s="2">
        <f t="shared" si="2"/>
        <v>7.7758719268153198E-2</v>
      </c>
      <c r="E98" s="2">
        <f t="shared" si="3"/>
        <v>0.23487879501059064</v>
      </c>
      <c r="F98" s="2">
        <v>1.4681986441717101</v>
      </c>
      <c r="G98" s="2">
        <v>102236688450</v>
      </c>
    </row>
    <row r="99" spans="1:7" ht="16">
      <c r="A99" s="3">
        <v>43132</v>
      </c>
      <c r="B99" s="2">
        <v>56.02</v>
      </c>
      <c r="C99" s="2">
        <v>56.55</v>
      </c>
      <c r="D99" s="2">
        <f t="shared" si="2"/>
        <v>-9.3722369584437505E-3</v>
      </c>
      <c r="E99" s="2">
        <f t="shared" si="3"/>
        <v>0.23823078607400908</v>
      </c>
      <c r="F99" s="2">
        <v>1.4544383385764701</v>
      </c>
      <c r="G99" s="2">
        <v>100379212920</v>
      </c>
    </row>
    <row r="100" spans="1:7" ht="16">
      <c r="A100" s="3">
        <v>43160</v>
      </c>
      <c r="B100" s="2">
        <v>53.96</v>
      </c>
      <c r="C100" s="2">
        <v>56.02</v>
      </c>
      <c r="D100" s="2">
        <f t="shared" si="2"/>
        <v>-3.6772581220992542E-2</v>
      </c>
      <c r="E100" s="2">
        <f t="shared" si="3"/>
        <v>0.30765639589168997</v>
      </c>
      <c r="F100" s="2">
        <v>1.37701038418563</v>
      </c>
      <c r="G100" s="2">
        <v>96688010160</v>
      </c>
    </row>
    <row r="101" spans="1:7" ht="16">
      <c r="A101" s="3">
        <v>43191</v>
      </c>
      <c r="B101" s="2">
        <v>51.62</v>
      </c>
      <c r="C101" s="2">
        <v>53.96</v>
      </c>
      <c r="D101" s="2">
        <f t="shared" si="2"/>
        <v>-4.3365455893254322E-2</v>
      </c>
      <c r="E101" s="2">
        <f t="shared" si="3"/>
        <v>0.2441780032280379</v>
      </c>
      <c r="F101" s="2">
        <v>1.3172957011056801</v>
      </c>
      <c r="G101" s="2">
        <v>91571195760</v>
      </c>
    </row>
    <row r="102" spans="1:7" ht="16">
      <c r="A102" s="3">
        <v>43221</v>
      </c>
      <c r="B102" s="2">
        <v>50.14</v>
      </c>
      <c r="C102" s="2">
        <v>51.62</v>
      </c>
      <c r="D102" s="2">
        <f t="shared" si="2"/>
        <v>-2.8671057729562126E-2</v>
      </c>
      <c r="E102" s="2">
        <f t="shared" si="3"/>
        <v>0.23670340201245796</v>
      </c>
      <c r="F102" s="2">
        <v>1.27952744001237</v>
      </c>
      <c r="G102" s="2">
        <v>88760836400</v>
      </c>
    </row>
    <row r="103" spans="1:7" ht="16">
      <c r="A103" s="3">
        <v>43252</v>
      </c>
      <c r="B103" s="2">
        <v>47.4</v>
      </c>
      <c r="C103" s="2">
        <v>50.14</v>
      </c>
      <c r="D103" s="2">
        <f t="shared" si="2"/>
        <v>-5.4646988432389347E-2</v>
      </c>
      <c r="E103" s="2">
        <f t="shared" si="3"/>
        <v>0.1252244165170556</v>
      </c>
      <c r="F103" s="2">
        <v>1.17487930931732</v>
      </c>
      <c r="G103" s="2">
        <v>83910324000</v>
      </c>
    </row>
    <row r="104" spans="1:7" ht="16">
      <c r="A104" s="3">
        <v>43282</v>
      </c>
      <c r="B104" s="2">
        <v>50.56</v>
      </c>
      <c r="C104" s="2">
        <v>47.4</v>
      </c>
      <c r="D104" s="2">
        <f t="shared" si="2"/>
        <v>6.6666666666666749E-2</v>
      </c>
      <c r="E104" s="2">
        <f t="shared" si="3"/>
        <v>1.0660980810234541E-2</v>
      </c>
      <c r="F104" s="2">
        <v>1.2532045966051399</v>
      </c>
      <c r="G104" s="2">
        <v>89504345600</v>
      </c>
    </row>
    <row r="105" spans="1:7" ht="16">
      <c r="A105" s="3">
        <v>43313</v>
      </c>
      <c r="B105" s="2">
        <v>48.83</v>
      </c>
      <c r="C105" s="2">
        <v>50.56</v>
      </c>
      <c r="D105" s="2">
        <f t="shared" si="2"/>
        <v>-3.4216772151898812E-2</v>
      </c>
      <c r="E105" s="2">
        <f t="shared" si="3"/>
        <v>0.11120879120879126</v>
      </c>
      <c r="F105" s="2">
        <v>1.2103239804633901</v>
      </c>
      <c r="G105" s="2">
        <v>85198095700</v>
      </c>
    </row>
    <row r="106" spans="1:7" ht="16">
      <c r="A106" s="3">
        <v>43344</v>
      </c>
      <c r="B106" s="2">
        <v>46.57</v>
      </c>
      <c r="C106" s="2">
        <v>48.83</v>
      </c>
      <c r="D106" s="2">
        <f t="shared" si="2"/>
        <v>-4.6283022731927054E-2</v>
      </c>
      <c r="E106" s="2">
        <f t="shared" si="3"/>
        <v>1.3701473946439622E-2</v>
      </c>
      <c r="F106" s="2">
        <v>1.1451511959656899</v>
      </c>
      <c r="G106" s="2">
        <v>81254870300</v>
      </c>
    </row>
    <row r="107" spans="1:7" ht="16">
      <c r="A107" s="3">
        <v>43374</v>
      </c>
      <c r="B107" s="2">
        <v>45.66</v>
      </c>
      <c r="C107" s="2">
        <v>46.57</v>
      </c>
      <c r="D107" s="2">
        <f t="shared" si="2"/>
        <v>-1.9540476701739397E-2</v>
      </c>
      <c r="E107" s="2">
        <f t="shared" si="3"/>
        <v>-6.8599999999999994E-2</v>
      </c>
      <c r="F107" s="2">
        <v>1.1227743957009499</v>
      </c>
      <c r="G107" s="2">
        <v>79667111400</v>
      </c>
    </row>
    <row r="108" spans="1:7" ht="16">
      <c r="A108" s="3">
        <v>43405</v>
      </c>
      <c r="B108" s="2">
        <v>44.39</v>
      </c>
      <c r="C108" s="2">
        <v>45.66</v>
      </c>
      <c r="D108" s="2">
        <f t="shared" si="2"/>
        <v>-2.781427945685493E-2</v>
      </c>
      <c r="E108" s="2">
        <f t="shared" si="3"/>
        <v>-0.11528773493509016</v>
      </c>
      <c r="F108" s="2">
        <v>1.0915452348919299</v>
      </c>
      <c r="G108" s="2">
        <v>76357680450</v>
      </c>
    </row>
    <row r="109" spans="1:7" ht="16">
      <c r="A109" s="3">
        <v>43435</v>
      </c>
      <c r="B109" s="2">
        <v>39.65</v>
      </c>
      <c r="C109" s="2">
        <v>44.39</v>
      </c>
      <c r="D109" s="2">
        <f t="shared" si="2"/>
        <v>-0.10678080648794779</v>
      </c>
      <c r="E109" s="2">
        <f t="shared" si="3"/>
        <v>-0.15399275776634264</v>
      </c>
      <c r="F109" s="2">
        <v>0.93966229247344102</v>
      </c>
      <c r="G109" s="2">
        <v>68204145750</v>
      </c>
    </row>
    <row r="110" spans="1:7" ht="16">
      <c r="A110" s="3">
        <v>43466</v>
      </c>
      <c r="B110" s="2">
        <v>42.3</v>
      </c>
      <c r="C110" s="2">
        <v>39.65</v>
      </c>
      <c r="D110" s="2">
        <f t="shared" si="2"/>
        <v>6.6834804539722542E-2</v>
      </c>
      <c r="E110" s="2">
        <f t="shared" si="3"/>
        <v>-0.29885057471264365</v>
      </c>
      <c r="F110" s="2">
        <v>1.00246443812425</v>
      </c>
      <c r="G110" s="2">
        <v>71910000000</v>
      </c>
    </row>
    <row r="111" spans="1:7" ht="16">
      <c r="A111" s="3">
        <v>43497</v>
      </c>
      <c r="B111" s="2">
        <v>41.98</v>
      </c>
      <c r="C111" s="2">
        <v>42.3</v>
      </c>
      <c r="D111" s="2">
        <f t="shared" si="2"/>
        <v>-7.5650118203309767E-3</v>
      </c>
      <c r="E111" s="2">
        <f t="shared" si="3"/>
        <v>-0.24491253123884335</v>
      </c>
      <c r="F111" s="2">
        <v>0.99488078280037895</v>
      </c>
      <c r="G111" s="2">
        <v>71734920240</v>
      </c>
    </row>
    <row r="112" spans="1:7" ht="16">
      <c r="A112" s="3">
        <v>43525</v>
      </c>
      <c r="B112" s="2">
        <v>42.2</v>
      </c>
      <c r="C112" s="2">
        <v>41.98</v>
      </c>
      <c r="D112" s="2">
        <f t="shared" si="2"/>
        <v>5.2405907575037158E-3</v>
      </c>
      <c r="E112" s="2">
        <f t="shared" si="3"/>
        <v>-0.22201630837657532</v>
      </c>
      <c r="F112" s="2">
        <v>0.98538928176001295</v>
      </c>
      <c r="G112" s="2">
        <v>72110835327.399994</v>
      </c>
    </row>
    <row r="113" spans="1:7" ht="16">
      <c r="A113" s="3">
        <v>43556</v>
      </c>
      <c r="B113" s="2">
        <v>48.25</v>
      </c>
      <c r="C113" s="2">
        <v>42.2</v>
      </c>
      <c r="D113" s="2">
        <f t="shared" si="2"/>
        <v>0.14336492890995253</v>
      </c>
      <c r="E113" s="2">
        <f t="shared" si="3"/>
        <v>-0.18248740798140245</v>
      </c>
      <c r="F113" s="2">
        <v>1.1266595460881701</v>
      </c>
      <c r="G113" s="2">
        <v>81349500000</v>
      </c>
    </row>
    <row r="114" spans="1:7" ht="16">
      <c r="A114" s="3">
        <v>43586</v>
      </c>
      <c r="B114" s="2">
        <v>40.69</v>
      </c>
      <c r="C114" s="2">
        <v>48.25</v>
      </c>
      <c r="D114" s="2">
        <f t="shared" si="2"/>
        <v>-0.15668393782383425</v>
      </c>
      <c r="E114" s="2">
        <f t="shared" si="3"/>
        <v>-3.7694455524531323E-2</v>
      </c>
      <c r="F114" s="2">
        <v>0.95013009182025898</v>
      </c>
      <c r="G114" s="2">
        <v>68450124042.949997</v>
      </c>
    </row>
    <row r="115" spans="1:7" ht="16">
      <c r="A115" s="3">
        <v>43617</v>
      </c>
      <c r="B115" s="2">
        <v>43.81</v>
      </c>
      <c r="C115" s="2">
        <v>40.69</v>
      </c>
      <c r="D115" s="2">
        <f t="shared" si="2"/>
        <v>7.6677316293929834E-2</v>
      </c>
      <c r="E115" s="2">
        <f t="shared" si="3"/>
        <v>-0.14156118143459917</v>
      </c>
      <c r="F115" s="2">
        <v>0.992736077010546</v>
      </c>
      <c r="G115" s="2">
        <v>73698695854.550003</v>
      </c>
    </row>
    <row r="116" spans="1:7" ht="16">
      <c r="A116" s="3">
        <v>43647</v>
      </c>
      <c r="B116" s="2">
        <v>44.56</v>
      </c>
      <c r="C116" s="2">
        <v>43.81</v>
      </c>
      <c r="D116" s="2">
        <f t="shared" si="2"/>
        <v>1.711937913718329E-2</v>
      </c>
      <c r="E116" s="2">
        <f t="shared" si="3"/>
        <v>-0.13350474683544303</v>
      </c>
      <c r="F116" s="2">
        <v>1.00973110229605</v>
      </c>
      <c r="G116" s="2">
        <v>73925040000</v>
      </c>
    </row>
    <row r="117" spans="1:7" ht="16">
      <c r="A117" s="3">
        <v>43678</v>
      </c>
      <c r="B117" s="2">
        <v>41.49</v>
      </c>
      <c r="C117" s="2">
        <v>44.56</v>
      </c>
      <c r="D117" s="2">
        <f t="shared" si="2"/>
        <v>-6.8895870736086176E-2</v>
      </c>
      <c r="E117" s="2">
        <f t="shared" si="3"/>
        <v>-8.7446242064304652E-2</v>
      </c>
      <c r="F117" s="2">
        <v>0.94016479879405501</v>
      </c>
      <c r="G117" s="2">
        <v>68573341374.209999</v>
      </c>
    </row>
    <row r="118" spans="1:7" ht="16">
      <c r="A118" s="3">
        <v>43709</v>
      </c>
      <c r="B118" s="2">
        <v>42.67</v>
      </c>
      <c r="C118" s="2">
        <v>41.49</v>
      </c>
      <c r="D118" s="2">
        <f t="shared" si="2"/>
        <v>2.8440588093516503E-2</v>
      </c>
      <c r="E118" s="2">
        <f t="shared" si="3"/>
        <v>-0.10908310070861066</v>
      </c>
      <c r="F118" s="2">
        <v>0.93794455360347695</v>
      </c>
      <c r="G118" s="2">
        <v>70523607530.429993</v>
      </c>
    </row>
    <row r="119" spans="1:7" ht="16">
      <c r="A119" s="3">
        <v>43739</v>
      </c>
      <c r="B119" s="2">
        <v>46.05</v>
      </c>
      <c r="C119" s="2">
        <v>42.67</v>
      </c>
      <c r="D119" s="2">
        <f t="shared" si="2"/>
        <v>7.921256151863125E-2</v>
      </c>
      <c r="E119" s="2">
        <f t="shared" si="3"/>
        <v>-6.5484012264564059E-2</v>
      </c>
      <c r="F119" s="2">
        <v>1.01224154425686</v>
      </c>
      <c r="G119" s="2">
        <v>74785200000</v>
      </c>
    </row>
    <row r="120" spans="1:7" ht="16">
      <c r="A120" s="3">
        <v>43770</v>
      </c>
      <c r="B120" s="2">
        <v>49.48</v>
      </c>
      <c r="C120" s="2">
        <v>46.05</v>
      </c>
      <c r="D120" s="2">
        <f t="shared" si="2"/>
        <v>7.4484256243213892E-2</v>
      </c>
      <c r="E120" s="2">
        <f t="shared" si="3"/>
        <v>3.7395809867087106E-2</v>
      </c>
      <c r="F120" s="2">
        <v>1.08763760281931</v>
      </c>
      <c r="G120" s="2">
        <v>80088223844.600006</v>
      </c>
    </row>
    <row r="121" spans="1:7" ht="16">
      <c r="A121" s="3">
        <v>43800</v>
      </c>
      <c r="B121" s="2">
        <v>51.12</v>
      </c>
      <c r="C121" s="2">
        <v>49.48</v>
      </c>
      <c r="D121" s="2">
        <f t="shared" si="2"/>
        <v>3.3144704931285379E-2</v>
      </c>
      <c r="E121" s="2">
        <f t="shared" si="3"/>
        <v>0.24791929382093314</v>
      </c>
      <c r="F121" s="2">
        <v>1.11577502802448</v>
      </c>
      <c r="G121" s="2">
        <v>82742724392.399994</v>
      </c>
    </row>
    <row r="122" spans="1:7" ht="16">
      <c r="A122" s="3">
        <v>43831</v>
      </c>
      <c r="B122" s="2">
        <v>52.26</v>
      </c>
      <c r="C122" s="2">
        <v>51.12</v>
      </c>
      <c r="D122" s="2">
        <f t="shared" si="2"/>
        <v>2.2300469483568088E-2</v>
      </c>
      <c r="E122" s="2">
        <f t="shared" si="3"/>
        <v>0.20851063829787236</v>
      </c>
      <c r="F122" s="2">
        <v>1.14065733498747</v>
      </c>
      <c r="G122" s="2">
        <v>84587925992.699997</v>
      </c>
    </row>
    <row r="123" spans="1:7" ht="16">
      <c r="A123" s="3">
        <v>43862</v>
      </c>
      <c r="B123" s="2">
        <v>45.03</v>
      </c>
      <c r="C123" s="2">
        <v>52.26</v>
      </c>
      <c r="D123" s="2">
        <f t="shared" si="2"/>
        <v>-0.13834672789896665</v>
      </c>
      <c r="E123" s="2">
        <f t="shared" si="3"/>
        <v>0.24487851357789428</v>
      </c>
      <c r="F123" s="2">
        <v>0.98285112503799898</v>
      </c>
      <c r="G123" s="2">
        <v>69003869466.690002</v>
      </c>
    </row>
    <row r="124" spans="1:7" ht="16">
      <c r="A124" s="3">
        <v>43891</v>
      </c>
      <c r="B124" s="2">
        <v>34</v>
      </c>
      <c r="C124" s="2">
        <v>45.03</v>
      </c>
      <c r="D124" s="2">
        <f t="shared" si="2"/>
        <v>-0.24494781256939821</v>
      </c>
      <c r="E124" s="2">
        <f t="shared" si="3"/>
        <v>6.706161137440754E-2</v>
      </c>
      <c r="F124" s="2">
        <v>0.69261723866045999</v>
      </c>
      <c r="G124" s="2">
        <v>52101522582</v>
      </c>
    </row>
    <row r="125" spans="1:7" ht="16">
      <c r="A125" s="3">
        <v>43922</v>
      </c>
      <c r="B125" s="2">
        <v>39.43</v>
      </c>
      <c r="C125" s="2">
        <v>34</v>
      </c>
      <c r="D125" s="2">
        <f t="shared" si="2"/>
        <v>0.15970588235294117</v>
      </c>
      <c r="E125" s="2">
        <f t="shared" si="3"/>
        <v>-0.29533678756476683</v>
      </c>
      <c r="F125" s="2">
        <v>0.80323228589358697</v>
      </c>
      <c r="G125" s="2">
        <v>62141680000</v>
      </c>
    </row>
    <row r="126" spans="1:7" ht="16">
      <c r="A126" s="3">
        <v>43952</v>
      </c>
      <c r="B126" s="2">
        <v>44.2</v>
      </c>
      <c r="C126" s="2">
        <v>39.43</v>
      </c>
      <c r="D126" s="2">
        <f t="shared" si="2"/>
        <v>0.12097387775805232</v>
      </c>
      <c r="E126" s="2">
        <f t="shared" si="3"/>
        <v>-3.0965839272548489E-2</v>
      </c>
      <c r="F126" s="2">
        <v>0.90040241025859802</v>
      </c>
      <c r="G126" s="2">
        <v>69644011996</v>
      </c>
    </row>
    <row r="127" spans="1:7" ht="16">
      <c r="A127" s="3">
        <v>43983</v>
      </c>
      <c r="B127" s="2">
        <v>48.3</v>
      </c>
      <c r="C127" s="2">
        <v>44.2</v>
      </c>
      <c r="D127" s="2">
        <f t="shared" si="2"/>
        <v>9.2760180995474978E-2</v>
      </c>
      <c r="E127" s="2">
        <f t="shared" si="3"/>
        <v>8.902077151335324E-3</v>
      </c>
      <c r="F127" s="2">
        <v>0.97441132892544002</v>
      </c>
      <c r="G127" s="2">
        <v>76104203154</v>
      </c>
    </row>
    <row r="128" spans="1:7" ht="16">
      <c r="A128" s="3">
        <v>44013</v>
      </c>
      <c r="B128" s="2">
        <v>48.88</v>
      </c>
      <c r="C128" s="2">
        <v>48.3</v>
      </c>
      <c r="D128" s="2">
        <f t="shared" si="2"/>
        <v>1.2008281573499077E-2</v>
      </c>
      <c r="E128" s="2">
        <f t="shared" si="3"/>
        <v>8.3931777378814965E-2</v>
      </c>
      <c r="F128" s="2">
        <v>0.98611233453158398</v>
      </c>
      <c r="G128" s="2">
        <v>77034880000</v>
      </c>
    </row>
    <row r="129" spans="1:7" ht="16">
      <c r="A129" s="3">
        <v>44044</v>
      </c>
      <c r="B129" s="2">
        <v>52.26</v>
      </c>
      <c r="C129" s="2">
        <v>48.88</v>
      </c>
      <c r="D129" s="2">
        <f t="shared" si="2"/>
        <v>6.9148936170212671E-2</v>
      </c>
      <c r="E129" s="2">
        <f t="shared" si="3"/>
        <v>0.17811520848397205</v>
      </c>
      <c r="F129" s="2">
        <v>1.0543009534087699</v>
      </c>
      <c r="G129" s="2">
        <v>82401527769.600006</v>
      </c>
    </row>
    <row r="130" spans="1:7" ht="16">
      <c r="A130" s="3">
        <v>44075</v>
      </c>
      <c r="B130" s="2">
        <v>48.35</v>
      </c>
      <c r="C130" s="2">
        <v>52.26</v>
      </c>
      <c r="D130" s="2">
        <f t="shared" si="2"/>
        <v>-7.4818216609261329E-2</v>
      </c>
      <c r="E130" s="2">
        <f t="shared" si="3"/>
        <v>0.22474806655730012</v>
      </c>
      <c r="F130" s="2">
        <v>0.95426872599093604</v>
      </c>
      <c r="G130" s="2">
        <v>76236392416</v>
      </c>
    </row>
    <row r="131" spans="1:7" ht="16">
      <c r="A131" s="3">
        <v>44105</v>
      </c>
      <c r="B131" s="2">
        <v>48.15</v>
      </c>
      <c r="C131" s="2">
        <v>48.35</v>
      </c>
      <c r="D131" s="2">
        <f t="shared" si="2"/>
        <v>-4.1365046535677937E-3</v>
      </c>
      <c r="E131" s="2">
        <f t="shared" si="3"/>
        <v>4.9945711183496298E-2</v>
      </c>
      <c r="F131" s="2">
        <v>0.95032138896511997</v>
      </c>
      <c r="G131" s="2">
        <v>87026729049.449997</v>
      </c>
    </row>
    <row r="132" spans="1:7" ht="16">
      <c r="A132" s="3">
        <v>44136</v>
      </c>
      <c r="B132" s="2">
        <v>61.83</v>
      </c>
      <c r="C132" s="2">
        <v>48.15</v>
      </c>
      <c r="D132" s="2">
        <f t="shared" ref="D132:D169" si="4">(B132-C132)/C132</f>
        <v>0.2841121495327103</v>
      </c>
      <c r="E132" s="2">
        <f t="shared" si="3"/>
        <v>-2.6879547291835053E-2</v>
      </c>
      <c r="F132" s="2">
        <v>1.2203192415309101</v>
      </c>
      <c r="G132" s="2">
        <v>111862727673.84</v>
      </c>
    </row>
    <row r="133" spans="1:7" ht="16">
      <c r="A133" s="3">
        <v>44166</v>
      </c>
      <c r="B133" s="2">
        <v>68.53</v>
      </c>
      <c r="C133" s="2">
        <v>61.83</v>
      </c>
      <c r="D133" s="2">
        <f t="shared" si="4"/>
        <v>0.10836163674591627</v>
      </c>
      <c r="E133" s="2">
        <f t="shared" si="3"/>
        <v>0.20950704225352115</v>
      </c>
      <c r="F133" s="2">
        <v>1.3402377861291901</v>
      </c>
      <c r="G133" s="2">
        <v>123984355935.44</v>
      </c>
    </row>
    <row r="134" spans="1:7" ht="16">
      <c r="A134" s="3">
        <v>44197</v>
      </c>
      <c r="B134" s="2">
        <v>67.05</v>
      </c>
      <c r="C134" s="2">
        <v>68.53</v>
      </c>
      <c r="D134" s="2">
        <f t="shared" si="4"/>
        <v>-2.1596381146943001E-2</v>
      </c>
      <c r="E134" s="2">
        <f t="shared" si="3"/>
        <v>0.31132797550708008</v>
      </c>
      <c r="F134" s="2">
        <v>1.31129350007241</v>
      </c>
      <c r="G134" s="2">
        <v>121306742528.39999</v>
      </c>
    </row>
    <row r="135" spans="1:7" ht="16">
      <c r="A135" s="3">
        <v>44228</v>
      </c>
      <c r="B135" s="2">
        <v>76.87</v>
      </c>
      <c r="C135" s="2">
        <v>67.05</v>
      </c>
      <c r="D135" s="2">
        <f t="shared" si="4"/>
        <v>0.14645786726323651</v>
      </c>
      <c r="E135" s="2">
        <f t="shared" si="3"/>
        <v>0.48900732844770145</v>
      </c>
      <c r="F135" s="2">
        <v>1.50334274944916</v>
      </c>
      <c r="G135" s="2">
        <v>139073069323.76001</v>
      </c>
    </row>
    <row r="136" spans="1:7" ht="16">
      <c r="A136" s="3">
        <v>44256</v>
      </c>
      <c r="B136" s="2">
        <v>77.66</v>
      </c>
      <c r="C136" s="2">
        <v>76.87</v>
      </c>
      <c r="D136" s="2">
        <f t="shared" si="4"/>
        <v>1.0277091192923013E-2</v>
      </c>
      <c r="E136" s="2">
        <f t="shared" si="3"/>
        <v>1.2608823529411766</v>
      </c>
      <c r="F136" s="2">
        <v>1.4733754311910601</v>
      </c>
      <c r="G136" s="2">
        <v>146161971525.67999</v>
      </c>
    </row>
    <row r="137" spans="1:7" ht="16">
      <c r="A137" s="3">
        <v>44287</v>
      </c>
      <c r="B137" s="2">
        <v>82.55</v>
      </c>
      <c r="C137" s="2">
        <v>77.66</v>
      </c>
      <c r="D137" s="2">
        <f t="shared" si="4"/>
        <v>6.2966778264228696E-2</v>
      </c>
      <c r="E137" s="2">
        <f t="shared" si="3"/>
        <v>0.96956632006086729</v>
      </c>
      <c r="F137" s="2">
        <v>1.56614913526683</v>
      </c>
      <c r="G137" s="2">
        <v>154412948139.45001</v>
      </c>
    </row>
    <row r="138" spans="1:7" ht="16">
      <c r="A138" s="3">
        <v>44317</v>
      </c>
      <c r="B138" s="2">
        <v>90.95</v>
      </c>
      <c r="C138" s="2">
        <v>82.55</v>
      </c>
      <c r="D138" s="2">
        <f t="shared" si="4"/>
        <v>0.10175651120533018</v>
      </c>
      <c r="E138" s="2">
        <f t="shared" si="3"/>
        <v>0.86764705882352922</v>
      </c>
      <c r="F138" s="2">
        <v>1.7255150072988299</v>
      </c>
      <c r="G138" s="2">
        <v>169220561819.25</v>
      </c>
    </row>
    <row r="139" spans="1:7" ht="16">
      <c r="A139" s="3">
        <v>44348</v>
      </c>
      <c r="B139" s="2">
        <v>91.69</v>
      </c>
      <c r="C139" s="2">
        <v>90.95</v>
      </c>
      <c r="D139" s="2">
        <f t="shared" si="4"/>
        <v>8.1363386476085188E-3</v>
      </c>
      <c r="E139" s="2">
        <f t="shared" si="3"/>
        <v>0.88302277432712228</v>
      </c>
      <c r="F139" s="2">
        <v>1.69686654541757</v>
      </c>
      <c r="G139" s="2">
        <v>170597397616.35001</v>
      </c>
    </row>
    <row r="140" spans="1:7" ht="16">
      <c r="A140" s="3">
        <v>44378</v>
      </c>
      <c r="B140" s="2">
        <v>95.98</v>
      </c>
      <c r="C140" s="2">
        <v>91.69</v>
      </c>
      <c r="D140" s="2">
        <f t="shared" si="4"/>
        <v>4.6788090304286253E-2</v>
      </c>
      <c r="E140" s="2">
        <f t="shared" si="3"/>
        <v>0.87581833060556447</v>
      </c>
      <c r="F140" s="2">
        <v>1.7762596905788901</v>
      </c>
      <c r="G140" s="2">
        <v>178579324061.70001</v>
      </c>
    </row>
    <row r="141" spans="1:7" ht="16">
      <c r="A141" s="3">
        <v>44409</v>
      </c>
      <c r="B141" s="2">
        <v>104.43</v>
      </c>
      <c r="C141" s="2">
        <v>95.98</v>
      </c>
      <c r="D141" s="2">
        <f t="shared" si="4"/>
        <v>8.8039174828089206E-2</v>
      </c>
      <c r="E141" s="2">
        <f t="shared" si="3"/>
        <v>0.83658629927286654</v>
      </c>
      <c r="F141" s="2">
        <v>1.93264012801786</v>
      </c>
      <c r="G141" s="2">
        <v>190538912540.10001</v>
      </c>
    </row>
    <row r="142" spans="1:7" ht="16">
      <c r="A142" s="3">
        <v>44440</v>
      </c>
      <c r="B142" s="2">
        <v>97.31</v>
      </c>
      <c r="C142" s="2">
        <v>104.43</v>
      </c>
      <c r="D142" s="2">
        <f t="shared" si="4"/>
        <v>-6.8179641865364404E-2</v>
      </c>
      <c r="E142" s="2">
        <f t="shared" si="3"/>
        <v>1.159875904860393</v>
      </c>
      <c r="F142" s="2">
        <v>1.7834586818424301</v>
      </c>
      <c r="G142" s="2">
        <v>177548037721.70001</v>
      </c>
    </row>
    <row r="143" spans="1:7" ht="16">
      <c r="A143" s="3">
        <v>44470</v>
      </c>
      <c r="B143" s="2">
        <v>102.78</v>
      </c>
      <c r="C143" s="2">
        <v>97.31</v>
      </c>
      <c r="D143" s="2">
        <f t="shared" si="4"/>
        <v>5.6212105641763425E-2</v>
      </c>
      <c r="E143" s="2">
        <f t="shared" ref="E143:E169" si="5">(C143-B131)/B131</f>
        <v>1.0209761163032192</v>
      </c>
      <c r="F143" s="2">
        <v>1.88371064967388</v>
      </c>
      <c r="G143" s="2">
        <v>187528386774.60001</v>
      </c>
    </row>
    <row r="144" spans="1:7" ht="16">
      <c r="A144" s="3">
        <v>44501</v>
      </c>
      <c r="B144" s="2">
        <v>94.82</v>
      </c>
      <c r="C144" s="2">
        <v>102.78</v>
      </c>
      <c r="D144" s="2">
        <f t="shared" si="4"/>
        <v>-7.7446974119478568E-2</v>
      </c>
      <c r="E144" s="2">
        <f t="shared" si="5"/>
        <v>0.66229985443959249</v>
      </c>
      <c r="F144" s="2">
        <v>1.7378229597399999</v>
      </c>
      <c r="G144" s="2">
        <v>170146141478.28</v>
      </c>
    </row>
    <row r="145" spans="1:7" ht="16">
      <c r="A145" s="3">
        <v>44531</v>
      </c>
      <c r="B145" s="2">
        <v>98.16</v>
      </c>
      <c r="C145" s="2">
        <v>94.82</v>
      </c>
      <c r="D145" s="2">
        <f t="shared" si="4"/>
        <v>3.5224636152710438E-2</v>
      </c>
      <c r="E145" s="2">
        <f t="shared" si="5"/>
        <v>0.38362760834670934</v>
      </c>
      <c r="F145" s="2">
        <v>1.78073472668721</v>
      </c>
      <c r="G145" s="2">
        <v>176139477404.64001</v>
      </c>
    </row>
    <row r="146" spans="1:7" ht="16">
      <c r="A146" s="3">
        <v>44562</v>
      </c>
      <c r="B146" s="2">
        <v>102.54</v>
      </c>
      <c r="C146" s="2">
        <v>98.16</v>
      </c>
      <c r="D146" s="2">
        <f t="shared" si="4"/>
        <v>4.4621026894865627E-2</v>
      </c>
      <c r="E146" s="2">
        <f t="shared" si="5"/>
        <v>0.46398210290827741</v>
      </c>
      <c r="F146" s="2">
        <v>1.8601929388193399</v>
      </c>
      <c r="G146" s="2">
        <v>181700880000</v>
      </c>
    </row>
    <row r="147" spans="1:7" ht="16">
      <c r="A147" s="3">
        <v>44593</v>
      </c>
      <c r="B147" s="2">
        <v>90.74</v>
      </c>
      <c r="C147" s="2">
        <v>102.54</v>
      </c>
      <c r="D147" s="2">
        <f t="shared" si="4"/>
        <v>-0.11507704310512981</v>
      </c>
      <c r="E147" s="2">
        <f t="shared" si="5"/>
        <v>0.33394041888903342</v>
      </c>
      <c r="F147" s="2">
        <v>1.64612743581497</v>
      </c>
      <c r="G147" s="2">
        <v>161635115631.85999</v>
      </c>
    </row>
    <row r="148" spans="1:7" ht="16">
      <c r="A148" s="3">
        <v>44621</v>
      </c>
      <c r="B148" s="2">
        <v>87.4</v>
      </c>
      <c r="C148" s="2">
        <v>90.74</v>
      </c>
      <c r="D148" s="2">
        <f t="shared" si="4"/>
        <v>-3.6808463742561047E-2</v>
      </c>
      <c r="E148" s="2">
        <f t="shared" si="5"/>
        <v>0.16842647437548286</v>
      </c>
      <c r="F148" s="2">
        <v>1.6130971286439499</v>
      </c>
      <c r="G148" s="2">
        <v>155685575338.60001</v>
      </c>
    </row>
    <row r="149" spans="1:7" ht="16">
      <c r="A149" s="3">
        <v>44652</v>
      </c>
      <c r="B149" s="2">
        <v>80.59</v>
      </c>
      <c r="C149" s="2">
        <v>87.4</v>
      </c>
      <c r="D149" s="2">
        <f t="shared" si="4"/>
        <v>-7.791762013729979E-2</v>
      </c>
      <c r="E149" s="2">
        <f t="shared" si="5"/>
        <v>5.8752271350696654E-2</v>
      </c>
      <c r="F149" s="2">
        <v>1.4874084393297</v>
      </c>
      <c r="G149" s="2">
        <v>141528978160.37</v>
      </c>
    </row>
    <row r="150" spans="1:7" ht="16">
      <c r="A150" s="3">
        <v>44682</v>
      </c>
      <c r="B150" s="2">
        <v>86.14</v>
      </c>
      <c r="C150" s="2">
        <v>80.59</v>
      </c>
      <c r="D150" s="2">
        <f t="shared" si="4"/>
        <v>6.886710509988829E-2</v>
      </c>
      <c r="E150" s="2">
        <f t="shared" si="5"/>
        <v>-0.11390874106652006</v>
      </c>
      <c r="F150" s="2">
        <v>1.5898419526474801</v>
      </c>
      <c r="G150" s="2">
        <v>150683328842.26001</v>
      </c>
    </row>
    <row r="151" spans="1:7" ht="16">
      <c r="A151" s="3">
        <v>44713</v>
      </c>
      <c r="B151" s="2">
        <v>76.06</v>
      </c>
      <c r="C151" s="2">
        <v>86.14</v>
      </c>
      <c r="D151" s="2">
        <f t="shared" si="4"/>
        <v>-0.11701880659391686</v>
      </c>
      <c r="E151" s="2">
        <f t="shared" si="5"/>
        <v>-6.0530046897153425E-2</v>
      </c>
      <c r="F151" s="2">
        <v>1.3965188585606201</v>
      </c>
      <c r="G151" s="2">
        <v>133050545527.53999</v>
      </c>
    </row>
    <row r="152" spans="1:7" ht="16">
      <c r="A152" s="3">
        <v>44743</v>
      </c>
      <c r="B152" s="2">
        <v>84.3</v>
      </c>
      <c r="C152" s="2">
        <v>76.06</v>
      </c>
      <c r="D152" s="2">
        <f t="shared" si="4"/>
        <v>0.1083355245858532</v>
      </c>
      <c r="E152" s="2">
        <f t="shared" si="5"/>
        <v>-0.20754323817461973</v>
      </c>
      <c r="F152" s="2">
        <v>1.5478114616968199</v>
      </c>
      <c r="G152" s="2">
        <v>147464646173.70001</v>
      </c>
    </row>
    <row r="153" spans="1:7" ht="16">
      <c r="A153" s="3">
        <v>44774</v>
      </c>
      <c r="B153" s="2">
        <v>85.22</v>
      </c>
      <c r="C153" s="2">
        <v>84.3</v>
      </c>
      <c r="D153" s="2">
        <f t="shared" si="4"/>
        <v>1.0913404507710578E-2</v>
      </c>
      <c r="E153" s="2">
        <f t="shared" si="5"/>
        <v>-0.19276070094800352</v>
      </c>
      <c r="F153" s="2">
        <v>1.56470335427999</v>
      </c>
      <c r="G153" s="2">
        <v>146307937882.54001</v>
      </c>
    </row>
    <row r="154" spans="1:7" ht="16">
      <c r="A154" s="3">
        <v>44805</v>
      </c>
      <c r="B154" s="2">
        <v>79.010000000000005</v>
      </c>
      <c r="C154" s="2">
        <v>85.22</v>
      </c>
      <c r="D154" s="2">
        <f t="shared" si="4"/>
        <v>-7.2870218258624664E-2</v>
      </c>
      <c r="E154" s="2">
        <f t="shared" si="5"/>
        <v>-0.12424211283526876</v>
      </c>
      <c r="F154" s="2">
        <v>1.45074289729843</v>
      </c>
      <c r="G154" s="2">
        <v>135646446516.07001</v>
      </c>
    </row>
    <row r="155" spans="1:7" ht="16">
      <c r="A155" s="3">
        <v>44835</v>
      </c>
      <c r="B155" s="2">
        <v>82.17</v>
      </c>
      <c r="C155" s="2">
        <v>79.010000000000005</v>
      </c>
      <c r="D155" s="2">
        <f t="shared" si="4"/>
        <v>3.9994937349702525E-2</v>
      </c>
      <c r="E155" s="2">
        <f t="shared" si="5"/>
        <v>-0.23127067522864367</v>
      </c>
      <c r="F155" s="2">
        <v>1.5087652685863999</v>
      </c>
      <c r="G155" s="2">
        <v>141071617646.19</v>
      </c>
    </row>
    <row r="156" spans="1:7" ht="16">
      <c r="A156" s="3">
        <v>44866</v>
      </c>
      <c r="B156" s="2">
        <v>93.07</v>
      </c>
      <c r="C156" s="2">
        <v>82.17</v>
      </c>
      <c r="D156" s="2">
        <f t="shared" si="4"/>
        <v>0.13265181939880724</v>
      </c>
      <c r="E156" s="2">
        <f t="shared" si="5"/>
        <v>-0.13341067285382824</v>
      </c>
      <c r="F156" s="2">
        <v>1.70890572651012</v>
      </c>
      <c r="G156" s="2">
        <v>157298483626.32999</v>
      </c>
    </row>
    <row r="157" spans="1:7" ht="16">
      <c r="A157" s="3">
        <v>44896</v>
      </c>
      <c r="B157" s="2">
        <v>85.02</v>
      </c>
      <c r="C157" s="2">
        <v>93.07</v>
      </c>
      <c r="D157" s="2">
        <f t="shared" si="4"/>
        <v>-8.6494036746534844E-2</v>
      </c>
      <c r="E157" s="2">
        <f t="shared" si="5"/>
        <v>-5.1854115729421391E-2</v>
      </c>
      <c r="F157" s="2">
        <v>1.5586867362560901</v>
      </c>
      <c r="G157" s="2">
        <v>143693102803.38</v>
      </c>
    </row>
    <row r="158" spans="1:7" ht="16">
      <c r="A158" s="3">
        <v>44927</v>
      </c>
      <c r="B158" s="2">
        <v>97.33</v>
      </c>
      <c r="C158" s="2">
        <v>85.02</v>
      </c>
      <c r="D158" s="2">
        <f t="shared" si="4"/>
        <v>0.14478946130322282</v>
      </c>
      <c r="E158" s="2">
        <f t="shared" si="5"/>
        <v>-0.17086015213575198</v>
      </c>
      <c r="F158" s="2">
        <v>1.7843681491390799</v>
      </c>
      <c r="G158" s="2">
        <v>164498349751.26999</v>
      </c>
    </row>
    <row r="159" spans="1:7" ht="16">
      <c r="A159" s="3">
        <v>44958</v>
      </c>
      <c r="B159" s="2">
        <v>96.5</v>
      </c>
      <c r="C159" s="2">
        <v>97.33</v>
      </c>
      <c r="D159" s="2">
        <f t="shared" si="4"/>
        <v>-8.5276893044282168E-3</v>
      </c>
      <c r="E159" s="2">
        <f t="shared" si="5"/>
        <v>7.2625082653735989E-2</v>
      </c>
      <c r="F159" s="2">
        <v>1.76915161195851</v>
      </c>
      <c r="G159" s="2">
        <v>162307224957.5</v>
      </c>
    </row>
    <row r="160" spans="1:7" ht="16">
      <c r="A160" s="3">
        <v>44986</v>
      </c>
      <c r="B160" s="2">
        <v>87.8</v>
      </c>
      <c r="C160" s="2">
        <v>96.5</v>
      </c>
      <c r="D160" s="2">
        <f t="shared" si="4"/>
        <v>-9.0155440414507806E-2</v>
      </c>
      <c r="E160" s="2">
        <f t="shared" si="5"/>
        <v>0.10411899313501137</v>
      </c>
      <c r="F160" s="2">
        <v>1.59274890846692</v>
      </c>
      <c r="G160" s="2">
        <v>147674345609</v>
      </c>
    </row>
    <row r="161" spans="1:7" ht="16">
      <c r="A161" s="3">
        <v>45017</v>
      </c>
      <c r="B161" s="2">
        <v>89.97</v>
      </c>
      <c r="C161" s="2">
        <v>87.8</v>
      </c>
      <c r="D161" s="2">
        <f t="shared" si="4"/>
        <v>2.4715261958997741E-2</v>
      </c>
      <c r="E161" s="2">
        <f t="shared" si="5"/>
        <v>8.9465194192827807E-2</v>
      </c>
      <c r="F161" s="2">
        <v>1.6321141149745899</v>
      </c>
      <c r="G161" s="2">
        <v>150462884721.42001</v>
      </c>
    </row>
    <row r="162" spans="1:7" ht="16">
      <c r="A162" s="3">
        <v>45047</v>
      </c>
      <c r="B162" s="2">
        <v>81.760000000000005</v>
      </c>
      <c r="C162" s="2">
        <v>89.97</v>
      </c>
      <c r="D162" s="2">
        <f t="shared" si="4"/>
        <v>-9.1252639768811761E-2</v>
      </c>
      <c r="E162" s="2">
        <f t="shared" si="5"/>
        <v>4.4462502902252128E-2</v>
      </c>
      <c r="F162" s="2">
        <v>1.4831793935792199</v>
      </c>
      <c r="G162" s="2">
        <v>136548495376.16</v>
      </c>
    </row>
    <row r="163" spans="1:7" ht="16">
      <c r="A163" s="3">
        <v>45078</v>
      </c>
      <c r="B163" s="2">
        <v>85.4</v>
      </c>
      <c r="C163" s="2">
        <v>81.760000000000005</v>
      </c>
      <c r="D163" s="2">
        <f t="shared" si="4"/>
        <v>4.4520547945205484E-2</v>
      </c>
      <c r="E163" s="2">
        <f t="shared" si="5"/>
        <v>7.4940836181961651E-2</v>
      </c>
      <c r="F163" s="2">
        <v>1.5458532624536201</v>
      </c>
      <c r="G163" s="2">
        <v>142627709211.39999</v>
      </c>
    </row>
    <row r="164" spans="1:7" ht="16">
      <c r="A164" s="3">
        <v>45108</v>
      </c>
      <c r="B164" s="2">
        <v>91.56</v>
      </c>
      <c r="C164" s="2">
        <v>85.4</v>
      </c>
      <c r="D164" s="2">
        <f t="shared" si="4"/>
        <v>7.2131147540983556E-2</v>
      </c>
      <c r="E164" s="2">
        <f t="shared" si="5"/>
        <v>1.3048635824436638E-2</v>
      </c>
      <c r="F164" s="2">
        <v>1.65735743220437</v>
      </c>
      <c r="G164" s="2">
        <v>152915609547.95999</v>
      </c>
    </row>
    <row r="165" spans="1:7" ht="16">
      <c r="A165" s="3">
        <v>45139</v>
      </c>
      <c r="B165" s="2">
        <v>85.15</v>
      </c>
      <c r="C165" s="2">
        <v>91.56</v>
      </c>
      <c r="D165" s="2">
        <f t="shared" si="4"/>
        <v>-7.0008737439930066E-2</v>
      </c>
      <c r="E165" s="2">
        <f t="shared" si="5"/>
        <v>7.4395681764843971E-2</v>
      </c>
      <c r="F165" s="2">
        <v>1.5413279308890599</v>
      </c>
      <c r="G165" s="2">
        <v>141090704287</v>
      </c>
    </row>
    <row r="166" spans="1:7" ht="16">
      <c r="A166" s="3">
        <v>45170</v>
      </c>
      <c r="B166" s="2">
        <v>81.67</v>
      </c>
      <c r="C166" s="2">
        <v>85.15</v>
      </c>
      <c r="D166" s="2">
        <f t="shared" si="4"/>
        <v>-4.0869054609512671E-2</v>
      </c>
      <c r="E166" s="2">
        <f t="shared" si="5"/>
        <v>7.7711682065561324E-2</v>
      </c>
      <c r="F166" s="2">
        <v>1.4826562936022201</v>
      </c>
      <c r="G166" s="2">
        <v>135324460588.60001</v>
      </c>
    </row>
    <row r="167" spans="1:7" ht="16">
      <c r="A167" s="3">
        <v>45200</v>
      </c>
      <c r="B167" s="2">
        <v>70.819999999999993</v>
      </c>
      <c r="C167" s="2">
        <v>81.67</v>
      </c>
      <c r="D167" s="2">
        <f t="shared" si="4"/>
        <v>-0.13285172033794548</v>
      </c>
      <c r="E167" s="2">
        <f t="shared" si="5"/>
        <v>-6.0849458439819881E-3</v>
      </c>
      <c r="F167" s="2">
        <v>1.28568285432728</v>
      </c>
      <c r="G167" s="2">
        <v>117346373195.60001</v>
      </c>
    </row>
    <row r="168" spans="1:7" ht="16">
      <c r="A168" s="3">
        <v>45231</v>
      </c>
      <c r="B168" s="2">
        <v>79.34</v>
      </c>
      <c r="C168" s="2">
        <v>70.819999999999993</v>
      </c>
      <c r="D168" s="2">
        <f t="shared" si="4"/>
        <v>0.12030499858796966</v>
      </c>
      <c r="E168" s="2">
        <f t="shared" si="5"/>
        <v>-0.23906736864725478</v>
      </c>
      <c r="F168" s="2">
        <v>1.4403569283016999</v>
      </c>
      <c r="G168" s="2">
        <v>130221660757.2</v>
      </c>
    </row>
    <row r="169" spans="1:7" ht="16">
      <c r="A169" s="3">
        <v>45261</v>
      </c>
      <c r="B169" s="2">
        <v>93.25</v>
      </c>
      <c r="C169" s="2">
        <v>79.34</v>
      </c>
      <c r="D169" s="2">
        <f t="shared" si="4"/>
        <v>0.17532140156289383</v>
      </c>
      <c r="E169" s="2">
        <f t="shared" si="5"/>
        <v>-6.6807809927075898E-2</v>
      </c>
      <c r="F169" s="2">
        <v>1.69288232372238</v>
      </c>
      <c r="G169" s="2">
        <v>153052304835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9"/>
  <sheetViews>
    <sheetView workbookViewId="0">
      <selection activeCell="D1" sqref="D1:D1048576"/>
    </sheetView>
  </sheetViews>
  <sheetFormatPr baseColWidth="10" defaultColWidth="9" defaultRowHeight="15"/>
  <cols>
    <col min="1" max="1" width="9.796875" style="1" bestFit="1" customWidth="1"/>
    <col min="4" max="4" width="13.3984375" style="2" customWidth="1"/>
    <col min="7" max="7" width="18" customWidth="1"/>
  </cols>
  <sheetData>
    <row r="1" spans="1:7" ht="14">
      <c r="A1" s="1" t="s">
        <v>1</v>
      </c>
      <c r="B1" t="s">
        <v>2</v>
      </c>
      <c r="C1" t="s">
        <v>3</v>
      </c>
      <c r="D1" t="s">
        <v>7</v>
      </c>
      <c r="E1" t="s">
        <v>6</v>
      </c>
      <c r="F1" t="s">
        <v>0</v>
      </c>
      <c r="G1" t="s">
        <v>4</v>
      </c>
    </row>
    <row r="2" spans="1:7">
      <c r="A2" s="1">
        <v>40179</v>
      </c>
      <c r="B2">
        <v>7640.44</v>
      </c>
      <c r="F2">
        <v>1.82</v>
      </c>
      <c r="G2">
        <v>19043017</v>
      </c>
    </row>
    <row r="3" spans="1:7">
      <c r="A3" s="1">
        <v>40210</v>
      </c>
      <c r="B3">
        <v>7436.1</v>
      </c>
      <c r="C3">
        <v>7640.44</v>
      </c>
      <c r="D3" s="2">
        <f>(B3-C3)/C3</f>
        <v>-2.6744533037364241E-2</v>
      </c>
      <c r="F3">
        <v>1.77</v>
      </c>
      <c r="G3">
        <v>18567051</v>
      </c>
    </row>
    <row r="4" spans="1:7">
      <c r="A4" s="1">
        <v>40238</v>
      </c>
      <c r="B4">
        <v>7920.06</v>
      </c>
      <c r="C4">
        <v>7436.1</v>
      </c>
      <c r="D4" s="2">
        <f t="shared" ref="D4:D67" si="0">(B4-C4)/C4</f>
        <v>6.5082502924920321E-2</v>
      </c>
      <c r="F4">
        <v>1.93</v>
      </c>
      <c r="G4">
        <v>19802402</v>
      </c>
    </row>
    <row r="5" spans="1:7">
      <c r="A5" s="1">
        <v>40269</v>
      </c>
      <c r="B5">
        <v>8004.25</v>
      </c>
      <c r="C5">
        <v>7920.06</v>
      </c>
      <c r="D5" s="2">
        <f t="shared" si="0"/>
        <v>1.0629969974974887E-2</v>
      </c>
      <c r="F5">
        <v>1.93</v>
      </c>
      <c r="G5">
        <v>20718082</v>
      </c>
    </row>
    <row r="6" spans="1:7">
      <c r="A6" s="1">
        <v>40299</v>
      </c>
      <c r="B6">
        <v>7373.98</v>
      </c>
      <c r="C6">
        <v>8004.25</v>
      </c>
      <c r="D6" s="2">
        <f t="shared" si="0"/>
        <v>-7.8741918355873491E-2</v>
      </c>
      <c r="F6">
        <v>1.8</v>
      </c>
      <c r="G6">
        <v>18860615</v>
      </c>
    </row>
    <row r="7" spans="1:7">
      <c r="A7" s="1">
        <v>40330</v>
      </c>
      <c r="B7">
        <v>7329.37</v>
      </c>
      <c r="C7">
        <v>7373.98</v>
      </c>
      <c r="D7" s="2">
        <f t="shared" si="0"/>
        <v>-6.0496502567134267E-3</v>
      </c>
      <c r="F7">
        <v>1.63</v>
      </c>
      <c r="G7">
        <v>18871917</v>
      </c>
    </row>
    <row r="8" spans="1:7">
      <c r="A8" s="1">
        <v>40360</v>
      </c>
      <c r="B8">
        <v>7760.63</v>
      </c>
      <c r="C8">
        <v>7329.37</v>
      </c>
      <c r="D8" s="2">
        <f t="shared" si="0"/>
        <v>5.8839982153991437E-2</v>
      </c>
      <c r="F8">
        <v>1.72</v>
      </c>
      <c r="G8">
        <v>20017966</v>
      </c>
    </row>
    <row r="9" spans="1:7">
      <c r="A9" s="1">
        <v>40391</v>
      </c>
      <c r="B9">
        <v>7616.28</v>
      </c>
      <c r="C9">
        <v>7760.63</v>
      </c>
      <c r="D9" s="2">
        <f t="shared" si="0"/>
        <v>-1.8600294048292519E-2</v>
      </c>
      <c r="F9">
        <v>1.7</v>
      </c>
      <c r="G9">
        <v>19753151</v>
      </c>
    </row>
    <row r="10" spans="1:7">
      <c r="A10" s="1">
        <v>40422</v>
      </c>
      <c r="B10">
        <v>8237.7800000000007</v>
      </c>
      <c r="C10">
        <v>7616.28</v>
      </c>
      <c r="D10" s="2">
        <f t="shared" si="0"/>
        <v>8.1601516750959904E-2</v>
      </c>
      <c r="F10">
        <v>1.84</v>
      </c>
      <c r="G10">
        <v>21410453</v>
      </c>
    </row>
    <row r="11" spans="1:7">
      <c r="A11" s="1">
        <v>40452</v>
      </c>
      <c r="B11">
        <v>8287.09</v>
      </c>
      <c r="C11">
        <v>8237.7800000000007</v>
      </c>
      <c r="D11" s="2">
        <f t="shared" si="0"/>
        <v>5.9858359897933047E-3</v>
      </c>
      <c r="F11">
        <v>1.92</v>
      </c>
      <c r="G11">
        <v>21507353</v>
      </c>
    </row>
    <row r="12" spans="1:7">
      <c r="A12" s="1">
        <v>40483</v>
      </c>
      <c r="B12">
        <v>8372.48</v>
      </c>
      <c r="C12">
        <v>8287.09</v>
      </c>
      <c r="D12" s="2">
        <f t="shared" si="0"/>
        <v>1.0303978839375392E-2</v>
      </c>
      <c r="F12">
        <v>1.94</v>
      </c>
      <c r="G12">
        <v>21815773</v>
      </c>
    </row>
    <row r="13" spans="1:7">
      <c r="A13" s="1">
        <v>40513</v>
      </c>
      <c r="B13">
        <v>8972.5</v>
      </c>
      <c r="C13">
        <v>8372.48</v>
      </c>
      <c r="D13" s="2">
        <f t="shared" si="0"/>
        <v>7.1665743005656687E-2</v>
      </c>
      <c r="F13">
        <v>1.98</v>
      </c>
      <c r="G13">
        <v>23594894</v>
      </c>
    </row>
    <row r="14" spans="1:7">
      <c r="A14" s="1">
        <v>40544</v>
      </c>
      <c r="B14">
        <v>9145.35</v>
      </c>
      <c r="C14">
        <v>8972.5</v>
      </c>
      <c r="D14" s="2">
        <f t="shared" si="0"/>
        <v>1.926441905823353E-2</v>
      </c>
      <c r="E14">
        <f>(C14-B2)/B2</f>
        <v>0.17434336242415363</v>
      </c>
      <c r="F14">
        <v>2.02</v>
      </c>
      <c r="G14">
        <v>23472839</v>
      </c>
    </row>
    <row r="15" spans="1:7">
      <c r="A15" s="1">
        <v>40575</v>
      </c>
      <c r="B15">
        <v>8599.65</v>
      </c>
      <c r="C15">
        <v>9145.35</v>
      </c>
      <c r="D15" s="2">
        <f t="shared" si="0"/>
        <v>-5.9669668192032094E-2</v>
      </c>
      <c r="E15">
        <f t="shared" ref="E15:E78" si="1">(C15-B3)/B3</f>
        <v>0.22985839351272844</v>
      </c>
      <c r="F15">
        <v>1.89</v>
      </c>
      <c r="G15">
        <v>22226771</v>
      </c>
    </row>
    <row r="16" spans="1:7">
      <c r="A16" s="1">
        <v>40603</v>
      </c>
      <c r="B16">
        <v>8683.2999999999993</v>
      </c>
      <c r="C16">
        <v>8599.65</v>
      </c>
      <c r="D16" s="2">
        <f t="shared" si="0"/>
        <v>9.7271400580255761E-3</v>
      </c>
      <c r="E16">
        <f t="shared" si="1"/>
        <v>8.5806168135089789E-2</v>
      </c>
      <c r="F16">
        <v>1.91</v>
      </c>
      <c r="G16">
        <v>23102653</v>
      </c>
    </row>
    <row r="17" spans="1:7">
      <c r="A17" s="1">
        <v>40634</v>
      </c>
      <c r="B17">
        <v>9007.8700000000008</v>
      </c>
      <c r="C17">
        <v>8683.2999999999993</v>
      </c>
      <c r="D17" s="2">
        <f t="shared" si="0"/>
        <v>3.7378646367164738E-2</v>
      </c>
      <c r="E17">
        <f t="shared" si="1"/>
        <v>8.4836180778961087E-2</v>
      </c>
      <c r="F17">
        <v>1.99</v>
      </c>
      <c r="G17">
        <v>23963885</v>
      </c>
    </row>
    <row r="18" spans="1:7">
      <c r="A18" s="1">
        <v>40664</v>
      </c>
      <c r="B18">
        <v>8988.84</v>
      </c>
      <c r="C18">
        <v>9007.8700000000008</v>
      </c>
      <c r="D18" s="2">
        <f t="shared" si="0"/>
        <v>-2.1125970956508756E-3</v>
      </c>
      <c r="E18">
        <f t="shared" si="1"/>
        <v>0.22157505173596909</v>
      </c>
      <c r="F18">
        <v>1.98</v>
      </c>
      <c r="G18">
        <v>23921139</v>
      </c>
    </row>
    <row r="19" spans="1:7">
      <c r="A19" s="1">
        <v>40695</v>
      </c>
      <c r="B19">
        <v>8652.59</v>
      </c>
      <c r="C19">
        <v>8988.84</v>
      </c>
      <c r="D19" s="2">
        <f t="shared" si="0"/>
        <v>-3.7407496406655361E-2</v>
      </c>
      <c r="E19">
        <f t="shared" si="1"/>
        <v>0.22641372996587705</v>
      </c>
      <c r="F19">
        <v>1.81</v>
      </c>
      <c r="G19">
        <v>23071910</v>
      </c>
    </row>
    <row r="20" spans="1:7">
      <c r="A20" s="1">
        <v>40725</v>
      </c>
      <c r="B20">
        <v>8644.18</v>
      </c>
      <c r="C20">
        <v>8652.59</v>
      </c>
      <c r="D20" s="2">
        <f t="shared" si="0"/>
        <v>-9.7196330809617168E-4</v>
      </c>
      <c r="E20">
        <f t="shared" si="1"/>
        <v>0.11493396798971219</v>
      </c>
      <c r="F20">
        <v>1.82</v>
      </c>
      <c r="G20">
        <v>23100614</v>
      </c>
    </row>
    <row r="21" spans="1:7">
      <c r="A21" s="1">
        <v>40756</v>
      </c>
      <c r="B21">
        <v>7741.36</v>
      </c>
      <c r="C21">
        <v>8644.18</v>
      </c>
      <c r="D21" s="2">
        <f t="shared" si="0"/>
        <v>-0.1044425266479875</v>
      </c>
      <c r="E21">
        <f t="shared" si="1"/>
        <v>0.13496089954676044</v>
      </c>
      <c r="F21">
        <v>1.62</v>
      </c>
      <c r="G21">
        <v>20715097</v>
      </c>
    </row>
    <row r="22" spans="1:7">
      <c r="A22" s="1">
        <v>40787</v>
      </c>
      <c r="B22">
        <v>7225.38</v>
      </c>
      <c r="C22">
        <v>7741.36</v>
      </c>
      <c r="D22" s="2">
        <f t="shared" si="0"/>
        <v>-6.6652371159589482E-2</v>
      </c>
      <c r="E22">
        <f t="shared" si="1"/>
        <v>-6.0261381100248E-2</v>
      </c>
      <c r="F22">
        <v>1.5</v>
      </c>
      <c r="G22">
        <v>18972523</v>
      </c>
    </row>
    <row r="23" spans="1:7">
      <c r="A23" s="1">
        <v>40817</v>
      </c>
      <c r="B23">
        <v>7587.69</v>
      </c>
      <c r="C23">
        <v>7225.38</v>
      </c>
      <c r="D23" s="2">
        <f t="shared" si="0"/>
        <v>5.0144075467310992E-2</v>
      </c>
      <c r="E23">
        <f t="shared" si="1"/>
        <v>-0.12811614209571756</v>
      </c>
      <c r="F23">
        <v>1.67</v>
      </c>
      <c r="G23">
        <v>20010498</v>
      </c>
    </row>
    <row r="24" spans="1:7">
      <c r="A24" s="1">
        <v>40848</v>
      </c>
      <c r="B24">
        <v>6904.12</v>
      </c>
      <c r="C24">
        <v>7587.69</v>
      </c>
      <c r="D24" s="2">
        <f t="shared" si="0"/>
        <v>-9.0089342079078052E-2</v>
      </c>
      <c r="E24">
        <f t="shared" si="1"/>
        <v>-9.3734472939917449E-2</v>
      </c>
      <c r="F24">
        <v>1.53</v>
      </c>
      <c r="G24">
        <v>18160454</v>
      </c>
    </row>
    <row r="25" spans="1:7">
      <c r="A25" s="1">
        <v>40878</v>
      </c>
      <c r="B25">
        <v>7072.08</v>
      </c>
      <c r="C25">
        <v>6904.12</v>
      </c>
      <c r="D25" s="2">
        <f t="shared" si="0"/>
        <v>2.4327502998209769E-2</v>
      </c>
      <c r="E25">
        <f t="shared" si="1"/>
        <v>-0.23052438005015327</v>
      </c>
      <c r="F25">
        <v>1.56</v>
      </c>
      <c r="G25">
        <v>19117587</v>
      </c>
    </row>
    <row r="26" spans="1:7">
      <c r="A26" s="1">
        <v>40909</v>
      </c>
      <c r="B26">
        <v>7517.08</v>
      </c>
      <c r="C26">
        <v>7072.08</v>
      </c>
      <c r="D26" s="2">
        <f t="shared" si="0"/>
        <v>6.2923496340539134E-2</v>
      </c>
      <c r="E26">
        <f t="shared" si="1"/>
        <v>-0.22670209450704459</v>
      </c>
      <c r="F26">
        <v>1.65</v>
      </c>
      <c r="G26">
        <v>20368717</v>
      </c>
    </row>
    <row r="27" spans="1:7">
      <c r="A27" s="1">
        <v>40940</v>
      </c>
      <c r="B27">
        <v>8121.44</v>
      </c>
      <c r="C27">
        <v>7517.08</v>
      </c>
      <c r="D27" s="2">
        <f t="shared" si="0"/>
        <v>8.039823974202745E-2</v>
      </c>
      <c r="E27">
        <f t="shared" si="1"/>
        <v>-0.12588535579936391</v>
      </c>
      <c r="F27">
        <v>1.79</v>
      </c>
      <c r="G27">
        <v>22120445</v>
      </c>
    </row>
    <row r="28" spans="1:7">
      <c r="A28" s="1">
        <v>40969</v>
      </c>
      <c r="B28">
        <v>7933</v>
      </c>
      <c r="C28">
        <v>8121.44</v>
      </c>
      <c r="D28" s="2">
        <f t="shared" si="0"/>
        <v>-2.3202781772690508E-2</v>
      </c>
      <c r="E28">
        <f t="shared" si="1"/>
        <v>-6.4705814609652981E-2</v>
      </c>
      <c r="F28">
        <v>1.75</v>
      </c>
      <c r="G28">
        <v>21620201</v>
      </c>
    </row>
    <row r="29" spans="1:7">
      <c r="A29" s="1">
        <v>41000</v>
      </c>
      <c r="B29">
        <v>7501.72</v>
      </c>
      <c r="C29">
        <v>7933</v>
      </c>
      <c r="D29" s="2">
        <f t="shared" si="0"/>
        <v>-5.4365309466784285E-2</v>
      </c>
      <c r="E29">
        <f t="shared" si="1"/>
        <v>-0.11932565634273148</v>
      </c>
      <c r="F29">
        <v>1.65</v>
      </c>
      <c r="G29">
        <v>20446587</v>
      </c>
    </row>
    <row r="30" spans="1:7">
      <c r="A30" s="1">
        <v>41030</v>
      </c>
      <c r="B30">
        <v>7301.5</v>
      </c>
      <c r="C30">
        <v>7501.72</v>
      </c>
      <c r="D30" s="2">
        <f t="shared" si="0"/>
        <v>-2.6689879121054937E-2</v>
      </c>
      <c r="E30">
        <f t="shared" si="1"/>
        <v>-0.16544070202606787</v>
      </c>
      <c r="F30">
        <v>1.62</v>
      </c>
      <c r="G30">
        <v>19950444</v>
      </c>
    </row>
    <row r="31" spans="1:7">
      <c r="A31" s="1">
        <v>41061</v>
      </c>
      <c r="B31">
        <v>7296.28</v>
      </c>
      <c r="C31">
        <v>7301.5</v>
      </c>
      <c r="D31" s="2">
        <f t="shared" si="0"/>
        <v>-7.1492159145384573E-4</v>
      </c>
      <c r="E31">
        <f t="shared" si="1"/>
        <v>-0.15614862139544347</v>
      </c>
      <c r="F31">
        <v>1.54</v>
      </c>
      <c r="G31">
        <v>19955208</v>
      </c>
    </row>
    <row r="32" spans="1:7">
      <c r="A32" s="1">
        <v>41091</v>
      </c>
      <c r="B32">
        <v>7270.49</v>
      </c>
      <c r="C32">
        <v>7296.28</v>
      </c>
      <c r="D32" s="2">
        <f t="shared" si="0"/>
        <v>-3.5346779454735787E-3</v>
      </c>
      <c r="E32">
        <f t="shared" si="1"/>
        <v>-0.15593150535967559</v>
      </c>
      <c r="F32">
        <v>1.54</v>
      </c>
      <c r="G32">
        <v>19890198</v>
      </c>
    </row>
    <row r="33" spans="1:7">
      <c r="A33" s="1">
        <v>41122</v>
      </c>
      <c r="B33">
        <v>7397.06</v>
      </c>
      <c r="C33">
        <v>7270.49</v>
      </c>
      <c r="D33" s="2">
        <f t="shared" si="0"/>
        <v>1.7408730360677287E-2</v>
      </c>
      <c r="E33">
        <f t="shared" si="1"/>
        <v>-6.0825229675405858E-2</v>
      </c>
      <c r="F33">
        <v>1.57</v>
      </c>
      <c r="G33">
        <v>20340290</v>
      </c>
    </row>
    <row r="34" spans="1:7">
      <c r="A34" s="1">
        <v>41153</v>
      </c>
      <c r="B34">
        <v>7715.16</v>
      </c>
      <c r="C34">
        <v>7397.06</v>
      </c>
      <c r="D34" s="2">
        <f t="shared" si="0"/>
        <v>4.3003571689292697E-2</v>
      </c>
      <c r="E34">
        <f t="shared" si="1"/>
        <v>2.3760688019176884E-2</v>
      </c>
      <c r="F34">
        <v>1.64</v>
      </c>
      <c r="G34">
        <v>21203738</v>
      </c>
    </row>
    <row r="35" spans="1:7">
      <c r="A35" s="1">
        <v>41183</v>
      </c>
      <c r="B35">
        <v>7166.05</v>
      </c>
      <c r="C35">
        <v>7715.16</v>
      </c>
      <c r="D35" s="2">
        <f t="shared" si="0"/>
        <v>-7.1172859668496791E-2</v>
      </c>
      <c r="E35">
        <f t="shared" si="1"/>
        <v>1.6799579318606882E-2</v>
      </c>
      <c r="F35">
        <v>1.6</v>
      </c>
      <c r="G35">
        <v>19699607</v>
      </c>
    </row>
    <row r="36" spans="1:7">
      <c r="A36" s="1">
        <v>41214</v>
      </c>
      <c r="B36">
        <v>7580.17</v>
      </c>
      <c r="C36">
        <v>7166.05</v>
      </c>
      <c r="D36" s="2">
        <f t="shared" si="0"/>
        <v>5.7789158602019226E-2</v>
      </c>
      <c r="E36">
        <f t="shared" si="1"/>
        <v>3.7938216601101991E-2</v>
      </c>
      <c r="F36">
        <v>1.69</v>
      </c>
      <c r="G36">
        <v>20803894</v>
      </c>
    </row>
    <row r="37" spans="1:7">
      <c r="A37" s="1">
        <v>41244</v>
      </c>
      <c r="B37">
        <v>7699.5</v>
      </c>
      <c r="C37">
        <v>7580.17</v>
      </c>
      <c r="D37" s="2">
        <f t="shared" si="0"/>
        <v>1.574239100178491E-2</v>
      </c>
      <c r="E37">
        <f t="shared" si="1"/>
        <v>7.1844492709358512E-2</v>
      </c>
      <c r="F37">
        <v>1.67</v>
      </c>
      <c r="G37">
        <v>21208684</v>
      </c>
    </row>
    <row r="38" spans="1:7">
      <c r="A38" s="1">
        <v>41275</v>
      </c>
      <c r="B38">
        <v>7850.02</v>
      </c>
      <c r="C38">
        <v>7699.5</v>
      </c>
      <c r="D38" s="2">
        <f t="shared" si="0"/>
        <v>1.9549321384505543E-2</v>
      </c>
      <c r="E38">
        <f t="shared" si="1"/>
        <v>2.4267401703853102E-2</v>
      </c>
      <c r="F38">
        <v>1.7</v>
      </c>
      <c r="G38">
        <v>21692006</v>
      </c>
    </row>
    <row r="39" spans="1:7">
      <c r="A39" s="1">
        <v>41306</v>
      </c>
      <c r="B39">
        <v>7897.98</v>
      </c>
      <c r="C39">
        <v>7850.02</v>
      </c>
      <c r="D39" s="2">
        <f t="shared" si="0"/>
        <v>6.1095385744239028E-3</v>
      </c>
      <c r="E39">
        <f t="shared" si="1"/>
        <v>-3.3420181642664255E-2</v>
      </c>
      <c r="F39">
        <v>1.72</v>
      </c>
      <c r="G39">
        <v>21907418</v>
      </c>
    </row>
    <row r="40" spans="1:7">
      <c r="A40" s="1">
        <v>41334</v>
      </c>
      <c r="B40">
        <v>7918.61</v>
      </c>
      <c r="C40">
        <v>7897.98</v>
      </c>
      <c r="D40" s="2">
        <f t="shared" si="0"/>
        <v>2.6120602989625334E-3</v>
      </c>
      <c r="E40">
        <f t="shared" si="1"/>
        <v>-4.4144711962688056E-3</v>
      </c>
      <c r="F40">
        <v>1.73</v>
      </c>
      <c r="G40">
        <v>22029936</v>
      </c>
    </row>
    <row r="41" spans="1:7">
      <c r="A41" s="1">
        <v>41365</v>
      </c>
      <c r="B41">
        <v>8093.66</v>
      </c>
      <c r="C41">
        <v>7918.61</v>
      </c>
      <c r="D41" s="2">
        <f t="shared" si="0"/>
        <v>2.2106152468678239E-2</v>
      </c>
      <c r="E41">
        <f t="shared" si="1"/>
        <v>5.5572588686327855E-2</v>
      </c>
      <c r="F41">
        <v>1.76</v>
      </c>
      <c r="G41">
        <v>22535370</v>
      </c>
    </row>
    <row r="42" spans="1:7">
      <c r="A42" s="1">
        <v>41395</v>
      </c>
      <c r="B42">
        <v>8254.7999999999993</v>
      </c>
      <c r="C42">
        <v>8093.66</v>
      </c>
      <c r="D42" s="2">
        <f t="shared" si="0"/>
        <v>1.9909410575685096E-2</v>
      </c>
      <c r="E42">
        <f t="shared" si="1"/>
        <v>0.10849277545709783</v>
      </c>
      <c r="F42">
        <v>1.8</v>
      </c>
      <c r="G42">
        <v>23035598</v>
      </c>
    </row>
    <row r="43" spans="1:7">
      <c r="A43" s="1">
        <v>41426</v>
      </c>
      <c r="B43">
        <v>8062.21</v>
      </c>
      <c r="C43">
        <v>8254.7999999999993</v>
      </c>
      <c r="D43" s="2">
        <f t="shared" si="0"/>
        <v>-2.3330668217279554E-2</v>
      </c>
      <c r="E43">
        <f t="shared" si="1"/>
        <v>0.13137105483890416</v>
      </c>
      <c r="F43">
        <v>1.64</v>
      </c>
      <c r="G43">
        <v>22507655</v>
      </c>
    </row>
    <row r="44" spans="1:7">
      <c r="A44" s="1">
        <v>41456</v>
      </c>
      <c r="B44">
        <v>8107.94</v>
      </c>
      <c r="C44">
        <v>8062.21</v>
      </c>
      <c r="D44" s="2">
        <f t="shared" si="0"/>
        <v>5.6721420057279041E-3</v>
      </c>
      <c r="E44">
        <f t="shared" si="1"/>
        <v>0.10889499882401328</v>
      </c>
      <c r="F44">
        <v>1.65</v>
      </c>
      <c r="G44">
        <v>22665690</v>
      </c>
    </row>
    <row r="45" spans="1:7">
      <c r="A45" s="1">
        <v>41487</v>
      </c>
      <c r="B45">
        <v>8021.89</v>
      </c>
      <c r="C45">
        <v>8107.94</v>
      </c>
      <c r="D45" s="2">
        <f t="shared" si="0"/>
        <v>-1.06130533773066E-2</v>
      </c>
      <c r="E45">
        <f t="shared" si="1"/>
        <v>9.6103046345439827E-2</v>
      </c>
      <c r="F45">
        <v>1.64</v>
      </c>
      <c r="G45">
        <v>22435896</v>
      </c>
    </row>
    <row r="46" spans="1:7">
      <c r="A46" s="1">
        <v>41518</v>
      </c>
      <c r="B46">
        <v>8173.87</v>
      </c>
      <c r="C46">
        <v>8021.89</v>
      </c>
      <c r="D46" s="2">
        <f t="shared" si="0"/>
        <v>1.8945659937994606E-2</v>
      </c>
      <c r="E46">
        <f t="shared" si="1"/>
        <v>3.9756790526703334E-2</v>
      </c>
      <c r="F46">
        <v>1.67</v>
      </c>
      <c r="G46">
        <v>22863934</v>
      </c>
    </row>
    <row r="47" spans="1:7">
      <c r="A47" s="1">
        <v>41548</v>
      </c>
      <c r="B47">
        <v>8450.06</v>
      </c>
      <c r="C47">
        <v>8173.87</v>
      </c>
      <c r="D47" s="2">
        <f t="shared" si="0"/>
        <v>3.378938006109708E-2</v>
      </c>
      <c r="E47">
        <f t="shared" si="1"/>
        <v>0.14063814793365936</v>
      </c>
      <c r="F47">
        <v>1.78</v>
      </c>
      <c r="G47">
        <v>23673980</v>
      </c>
    </row>
    <row r="48" spans="1:7">
      <c r="A48" s="1">
        <v>41579</v>
      </c>
      <c r="B48">
        <v>8406.83</v>
      </c>
      <c r="C48">
        <v>8450.06</v>
      </c>
      <c r="D48" s="2">
        <f t="shared" si="0"/>
        <v>-5.115940005159675E-3</v>
      </c>
      <c r="E48">
        <f t="shared" si="1"/>
        <v>0.11475863997773129</v>
      </c>
      <c r="F48">
        <v>1.78</v>
      </c>
      <c r="G48">
        <v>23714046</v>
      </c>
    </row>
    <row r="49" spans="1:7">
      <c r="A49" s="1">
        <v>41609</v>
      </c>
      <c r="B49">
        <v>8611.51</v>
      </c>
      <c r="C49">
        <v>8406.83</v>
      </c>
      <c r="D49" s="2">
        <f t="shared" si="0"/>
        <v>2.4346870342328832E-2</v>
      </c>
      <c r="E49">
        <f t="shared" si="1"/>
        <v>9.1867004350931869E-2</v>
      </c>
      <c r="F49">
        <v>1.79</v>
      </c>
      <c r="G49">
        <v>24338051</v>
      </c>
    </row>
    <row r="50" spans="1:7">
      <c r="A50" s="1">
        <v>41640</v>
      </c>
      <c r="B50">
        <v>8462.57</v>
      </c>
      <c r="C50">
        <v>8611.51</v>
      </c>
      <c r="D50" s="2">
        <f t="shared" si="0"/>
        <v>-1.7295456894319407E-2</v>
      </c>
      <c r="E50">
        <f t="shared" si="1"/>
        <v>9.700484839529068E-2</v>
      </c>
      <c r="F50">
        <v>1.75</v>
      </c>
      <c r="G50">
        <v>23905491</v>
      </c>
    </row>
    <row r="51" spans="1:7">
      <c r="A51" s="1">
        <v>41671</v>
      </c>
      <c r="B51">
        <v>8639.58</v>
      </c>
      <c r="C51">
        <v>8462.57</v>
      </c>
      <c r="D51" s="2">
        <f t="shared" si="0"/>
        <v>2.0916813686622411E-2</v>
      </c>
      <c r="E51">
        <f t="shared" si="1"/>
        <v>7.1485367144510398E-2</v>
      </c>
      <c r="F51">
        <v>1.79</v>
      </c>
      <c r="G51">
        <v>24561181</v>
      </c>
    </row>
    <row r="52" spans="1:7">
      <c r="A52" s="1">
        <v>41699</v>
      </c>
      <c r="B52">
        <v>8849.2800000000007</v>
      </c>
      <c r="C52">
        <v>8639.58</v>
      </c>
      <c r="D52" s="2">
        <f t="shared" si="0"/>
        <v>2.4272013222865086E-2</v>
      </c>
      <c r="E52">
        <f t="shared" si="1"/>
        <v>9.1047544960542348E-2</v>
      </c>
      <c r="F52">
        <v>1.83</v>
      </c>
      <c r="G52">
        <v>25198731</v>
      </c>
    </row>
    <row r="53" spans="1:7">
      <c r="A53" s="1">
        <v>41730</v>
      </c>
      <c r="B53">
        <v>8791.44</v>
      </c>
      <c r="C53">
        <v>8849.2800000000007</v>
      </c>
      <c r="D53" s="2">
        <f t="shared" si="0"/>
        <v>-6.5361249728791652E-3</v>
      </c>
      <c r="E53">
        <f t="shared" si="1"/>
        <v>9.3359493727189033E-2</v>
      </c>
      <c r="F53">
        <v>1.83</v>
      </c>
      <c r="G53">
        <v>25072606</v>
      </c>
    </row>
    <row r="54" spans="1:7">
      <c r="A54" s="1">
        <v>41760</v>
      </c>
      <c r="B54">
        <v>9075.91</v>
      </c>
      <c r="C54">
        <v>8791.44</v>
      </c>
      <c r="D54" s="2">
        <f t="shared" si="0"/>
        <v>3.2357611494817612E-2</v>
      </c>
      <c r="E54">
        <f t="shared" si="1"/>
        <v>6.5009449047826878E-2</v>
      </c>
      <c r="F54">
        <v>1.89</v>
      </c>
      <c r="G54">
        <v>25936379</v>
      </c>
    </row>
    <row r="55" spans="1:7">
      <c r="A55" s="1">
        <v>41791</v>
      </c>
      <c r="B55">
        <v>9393.07</v>
      </c>
      <c r="C55">
        <v>9075.91</v>
      </c>
      <c r="D55" s="2">
        <f t="shared" si="0"/>
        <v>3.4945256178168342E-2</v>
      </c>
      <c r="E55">
        <f t="shared" si="1"/>
        <v>0.12573475511057139</v>
      </c>
      <c r="F55">
        <v>1.77</v>
      </c>
      <c r="G55">
        <v>26901484</v>
      </c>
    </row>
    <row r="56" spans="1:7">
      <c r="A56" s="1">
        <v>41821</v>
      </c>
      <c r="B56">
        <v>9315.85</v>
      </c>
      <c r="C56">
        <v>9393.07</v>
      </c>
      <c r="D56" s="2">
        <f t="shared" si="0"/>
        <v>-8.2209543844557042E-3</v>
      </c>
      <c r="E56">
        <f t="shared" si="1"/>
        <v>0.15850265295500462</v>
      </c>
      <c r="F56">
        <v>1.76</v>
      </c>
      <c r="G56">
        <v>26709860</v>
      </c>
    </row>
    <row r="57" spans="1:7">
      <c r="A57" s="1">
        <v>41852</v>
      </c>
      <c r="B57">
        <v>9436.27</v>
      </c>
      <c r="C57">
        <v>9315.85</v>
      </c>
      <c r="D57" s="2">
        <f t="shared" si="0"/>
        <v>1.2926356693162736E-2</v>
      </c>
      <c r="E57">
        <f t="shared" si="1"/>
        <v>0.1613036329343833</v>
      </c>
      <c r="F57">
        <v>1.79</v>
      </c>
      <c r="G57">
        <v>27060398</v>
      </c>
    </row>
    <row r="58" spans="1:7">
      <c r="A58" s="1">
        <v>41883</v>
      </c>
      <c r="B58">
        <v>8966.92</v>
      </c>
      <c r="C58">
        <v>9436.27</v>
      </c>
      <c r="D58" s="2">
        <f t="shared" si="0"/>
        <v>-4.9738932862243276E-2</v>
      </c>
      <c r="E58">
        <f t="shared" si="1"/>
        <v>0.15444336648368528</v>
      </c>
      <c r="F58">
        <v>1.7</v>
      </c>
      <c r="G58">
        <v>25643993</v>
      </c>
    </row>
    <row r="59" spans="1:7">
      <c r="A59" s="1">
        <v>41913</v>
      </c>
      <c r="B59">
        <v>8974.76</v>
      </c>
      <c r="C59">
        <v>8966.92</v>
      </c>
      <c r="D59" s="2">
        <f t="shared" si="0"/>
        <v>8.7432474026757749E-4</v>
      </c>
      <c r="E59">
        <f t="shared" si="1"/>
        <v>6.1166429587482293E-2</v>
      </c>
      <c r="F59">
        <v>1.74</v>
      </c>
      <c r="G59">
        <v>25649422</v>
      </c>
    </row>
    <row r="60" spans="1:7">
      <c r="A60" s="1">
        <v>41944</v>
      </c>
      <c r="B60">
        <v>9187.15</v>
      </c>
      <c r="C60">
        <v>8974.76</v>
      </c>
      <c r="D60" s="2">
        <f t="shared" si="0"/>
        <v>2.3665256786810945E-2</v>
      </c>
      <c r="E60">
        <f t="shared" si="1"/>
        <v>6.7555784998626148E-2</v>
      </c>
      <c r="F60">
        <v>1.79</v>
      </c>
      <c r="G60">
        <v>26410444</v>
      </c>
    </row>
    <row r="61" spans="1:7">
      <c r="A61" s="1">
        <v>41974</v>
      </c>
      <c r="B61">
        <v>9307.26</v>
      </c>
      <c r="C61">
        <v>9187.15</v>
      </c>
      <c r="D61" s="2">
        <f t="shared" si="0"/>
        <v>1.3073695324447798E-2</v>
      </c>
      <c r="E61">
        <f t="shared" si="1"/>
        <v>6.6845419676688458E-2</v>
      </c>
      <c r="F61">
        <v>1.75</v>
      </c>
      <c r="G61">
        <v>26892513</v>
      </c>
    </row>
    <row r="62" spans="1:7">
      <c r="A62" s="1">
        <v>42005</v>
      </c>
      <c r="B62">
        <v>9361.91</v>
      </c>
      <c r="C62">
        <v>9307.26</v>
      </c>
      <c r="D62" s="2">
        <f t="shared" si="0"/>
        <v>5.8717603247357046E-3</v>
      </c>
      <c r="E62">
        <f t="shared" si="1"/>
        <v>9.981483166461258E-2</v>
      </c>
      <c r="F62">
        <v>1.76</v>
      </c>
      <c r="G62">
        <v>27083786</v>
      </c>
    </row>
    <row r="63" spans="1:7">
      <c r="A63" s="1">
        <v>42036</v>
      </c>
      <c r="B63">
        <v>9622.1</v>
      </c>
      <c r="C63">
        <v>9361.91</v>
      </c>
      <c r="D63" s="2">
        <f t="shared" si="0"/>
        <v>2.7792405609539134E-2</v>
      </c>
      <c r="E63">
        <f t="shared" si="1"/>
        <v>8.3607073491998446E-2</v>
      </c>
      <c r="F63">
        <v>1.81</v>
      </c>
      <c r="G63">
        <v>27921138</v>
      </c>
    </row>
    <row r="64" spans="1:7">
      <c r="A64" s="1">
        <v>42064</v>
      </c>
      <c r="B64">
        <v>9586.44</v>
      </c>
      <c r="C64">
        <v>9622.1</v>
      </c>
      <c r="D64" s="2">
        <f t="shared" si="0"/>
        <v>-3.7060516934972463E-3</v>
      </c>
      <c r="E64">
        <f t="shared" si="1"/>
        <v>8.7331398712663585E-2</v>
      </c>
      <c r="F64">
        <v>1.81</v>
      </c>
      <c r="G64">
        <v>27847000</v>
      </c>
    </row>
    <row r="65" spans="1:7">
      <c r="A65" s="1">
        <v>42095</v>
      </c>
      <c r="B65">
        <v>9820.0499999999993</v>
      </c>
      <c r="C65">
        <v>9586.44</v>
      </c>
      <c r="D65" s="2">
        <f t="shared" si="0"/>
        <v>2.4368795924242861E-2</v>
      </c>
      <c r="E65">
        <f t="shared" si="1"/>
        <v>9.0428871720673737E-2</v>
      </c>
      <c r="F65">
        <v>1.85</v>
      </c>
      <c r="G65">
        <v>28532971</v>
      </c>
    </row>
    <row r="66" spans="1:7">
      <c r="A66" s="1">
        <v>42125</v>
      </c>
      <c r="B66">
        <v>9701.07</v>
      </c>
      <c r="C66">
        <v>9820.0499999999993</v>
      </c>
      <c r="D66" s="2">
        <f t="shared" si="0"/>
        <v>-1.211602792246471E-2</v>
      </c>
      <c r="E66">
        <f t="shared" si="1"/>
        <v>8.1990676417020375E-2</v>
      </c>
      <c r="F66">
        <v>1.83</v>
      </c>
      <c r="G66">
        <v>28248431</v>
      </c>
    </row>
    <row r="67" spans="1:7">
      <c r="A67" s="1">
        <v>42156</v>
      </c>
      <c r="B67">
        <v>9323.02</v>
      </c>
      <c r="C67">
        <v>9701.07</v>
      </c>
      <c r="D67" s="2">
        <f t="shared" si="0"/>
        <v>-3.8969928059482024E-2</v>
      </c>
      <c r="E67">
        <f t="shared" si="1"/>
        <v>3.279013144797175E-2</v>
      </c>
      <c r="F67">
        <v>1.63</v>
      </c>
      <c r="G67">
        <v>27147498</v>
      </c>
    </row>
    <row r="68" spans="1:7">
      <c r="A68" s="1">
        <v>42186</v>
      </c>
      <c r="B68">
        <v>8665.34</v>
      </c>
      <c r="C68">
        <v>9323.02</v>
      </c>
      <c r="D68" s="2">
        <f t="shared" ref="D68:D131" si="2">(B68-C68)/C68</f>
        <v>-7.0543665035578629E-2</v>
      </c>
      <c r="E68">
        <f t="shared" si="1"/>
        <v>7.6965601635922351E-4</v>
      </c>
      <c r="F68">
        <v>1.51</v>
      </c>
      <c r="G68">
        <v>25265598</v>
      </c>
    </row>
    <row r="69" spans="1:7">
      <c r="A69" s="1">
        <v>42217</v>
      </c>
      <c r="B69">
        <v>8174.92</v>
      </c>
      <c r="C69">
        <v>8665.34</v>
      </c>
      <c r="D69" s="2">
        <f t="shared" si="2"/>
        <v>-5.6595586555172682E-2</v>
      </c>
      <c r="E69">
        <f t="shared" si="1"/>
        <v>-8.1698594889718104E-2</v>
      </c>
      <c r="F69">
        <v>1.43</v>
      </c>
      <c r="G69">
        <v>23875375</v>
      </c>
    </row>
    <row r="70" spans="1:7">
      <c r="A70" s="1">
        <v>42248</v>
      </c>
      <c r="B70">
        <v>8181.24</v>
      </c>
      <c r="C70">
        <v>8174.92</v>
      </c>
      <c r="D70" s="2">
        <f t="shared" si="2"/>
        <v>7.7309625048314955E-4</v>
      </c>
      <c r="E70">
        <f t="shared" si="1"/>
        <v>-8.8324642129069958E-2</v>
      </c>
      <c r="F70">
        <v>1.43</v>
      </c>
      <c r="G70">
        <v>23880626</v>
      </c>
    </row>
    <row r="71" spans="1:7">
      <c r="A71" s="1">
        <v>42278</v>
      </c>
      <c r="B71">
        <v>8554.31</v>
      </c>
      <c r="C71">
        <v>8181.24</v>
      </c>
      <c r="D71" s="2">
        <f t="shared" si="2"/>
        <v>4.5600666891571412E-2</v>
      </c>
      <c r="E71">
        <f t="shared" si="1"/>
        <v>-8.8416849029946246E-2</v>
      </c>
      <c r="F71">
        <v>1.57</v>
      </c>
      <c r="G71">
        <v>24945256</v>
      </c>
    </row>
    <row r="72" spans="1:7">
      <c r="A72" s="1">
        <v>42309</v>
      </c>
      <c r="B72">
        <v>8320.61</v>
      </c>
      <c r="C72">
        <v>8554.31</v>
      </c>
      <c r="D72" s="2">
        <f t="shared" si="2"/>
        <v>-2.7319561718011028E-2</v>
      </c>
      <c r="E72">
        <f t="shared" si="1"/>
        <v>-6.8883168338385703E-2</v>
      </c>
      <c r="F72">
        <v>1.52</v>
      </c>
      <c r="G72">
        <v>24283758</v>
      </c>
    </row>
    <row r="73" spans="1:7">
      <c r="A73" s="1">
        <v>42339</v>
      </c>
      <c r="B73">
        <v>8338.06</v>
      </c>
      <c r="C73">
        <v>8320.61</v>
      </c>
      <c r="D73" s="2">
        <f t="shared" si="2"/>
        <v>2.0972020080257227E-3</v>
      </c>
      <c r="E73">
        <f t="shared" si="1"/>
        <v>-0.10600864271547154</v>
      </c>
      <c r="F73">
        <v>1.49</v>
      </c>
      <c r="G73">
        <v>24409927</v>
      </c>
    </row>
    <row r="74" spans="1:7">
      <c r="A74" s="1">
        <v>42370</v>
      </c>
      <c r="B74">
        <v>8145.21</v>
      </c>
      <c r="C74">
        <v>8338.06</v>
      </c>
      <c r="D74" s="2">
        <f t="shared" si="2"/>
        <v>-2.3128881298527412E-2</v>
      </c>
      <c r="E74">
        <f t="shared" si="1"/>
        <v>-0.10936336709068986</v>
      </c>
      <c r="F74">
        <v>1.45</v>
      </c>
      <c r="G74">
        <v>23877111</v>
      </c>
    </row>
    <row r="75" spans="1:7">
      <c r="A75" s="1">
        <v>42401</v>
      </c>
      <c r="B75">
        <v>8411.16</v>
      </c>
      <c r="C75">
        <v>8145.21</v>
      </c>
      <c r="D75" s="2">
        <f t="shared" si="2"/>
        <v>3.265109186871791E-2</v>
      </c>
      <c r="E75">
        <f t="shared" si="1"/>
        <v>-0.15348936302886068</v>
      </c>
      <c r="F75">
        <v>1.5</v>
      </c>
      <c r="G75">
        <v>24765827</v>
      </c>
    </row>
    <row r="76" spans="1:7">
      <c r="A76" s="1">
        <v>42430</v>
      </c>
      <c r="B76">
        <v>8744.83</v>
      </c>
      <c r="C76">
        <v>8411.16</v>
      </c>
      <c r="D76" s="2">
        <f t="shared" si="2"/>
        <v>3.9669914732331814E-2</v>
      </c>
      <c r="E76">
        <f t="shared" si="1"/>
        <v>-0.12259816991500501</v>
      </c>
      <c r="F76">
        <v>1.56</v>
      </c>
      <c r="G76">
        <v>25764279</v>
      </c>
    </row>
    <row r="77" spans="1:7">
      <c r="A77" s="1">
        <v>42461</v>
      </c>
      <c r="B77">
        <v>8377.9</v>
      </c>
      <c r="C77">
        <v>8744.83</v>
      </c>
      <c r="D77" s="2">
        <f t="shared" si="2"/>
        <v>-4.1959649301358662E-2</v>
      </c>
      <c r="E77">
        <f t="shared" si="1"/>
        <v>-0.10949231419391953</v>
      </c>
      <c r="F77">
        <v>1.5</v>
      </c>
      <c r="G77">
        <v>24653470</v>
      </c>
    </row>
    <row r="78" spans="1:7">
      <c r="A78" s="1">
        <v>42491</v>
      </c>
      <c r="B78">
        <v>8535.59</v>
      </c>
      <c r="C78">
        <v>8377.9</v>
      </c>
      <c r="D78" s="2">
        <f t="shared" si="2"/>
        <v>1.882213919956081E-2</v>
      </c>
      <c r="E78">
        <f t="shared" si="1"/>
        <v>-0.136394232801124</v>
      </c>
      <c r="F78">
        <v>1.53</v>
      </c>
      <c r="G78">
        <v>25107187</v>
      </c>
    </row>
    <row r="79" spans="1:7">
      <c r="A79" s="1">
        <v>42522</v>
      </c>
      <c r="B79">
        <v>8666.58</v>
      </c>
      <c r="C79">
        <v>8535.59</v>
      </c>
      <c r="D79" s="2">
        <f t="shared" si="2"/>
        <v>1.5346332239481954E-2</v>
      </c>
      <c r="E79">
        <f t="shared" ref="E79:E142" si="3">(C79-B67)/B67</f>
        <v>-8.446082921628402E-2</v>
      </c>
      <c r="F79">
        <v>1.48</v>
      </c>
      <c r="G79">
        <v>25488858</v>
      </c>
    </row>
    <row r="80" spans="1:7">
      <c r="A80" s="1">
        <v>42552</v>
      </c>
      <c r="B80">
        <v>8984.41</v>
      </c>
      <c r="C80">
        <v>8666.58</v>
      </c>
      <c r="D80" s="2">
        <f t="shared" si="2"/>
        <v>3.6673059038282683E-2</v>
      </c>
      <c r="E80">
        <f t="shared" si="3"/>
        <v>1.4309882820521546E-4</v>
      </c>
      <c r="F80">
        <v>1.53</v>
      </c>
      <c r="G80">
        <v>26439050</v>
      </c>
    </row>
    <row r="81" spans="1:7">
      <c r="A81" s="1">
        <v>42583</v>
      </c>
      <c r="B81">
        <v>9068.85</v>
      </c>
      <c r="C81">
        <v>8984.41</v>
      </c>
      <c r="D81" s="2">
        <f t="shared" si="2"/>
        <v>9.3985025171380767E-3</v>
      </c>
      <c r="E81">
        <f t="shared" si="3"/>
        <v>9.9021152500574902E-2</v>
      </c>
      <c r="F81">
        <v>1.55</v>
      </c>
      <c r="G81">
        <v>26665626</v>
      </c>
    </row>
    <row r="82" spans="1:7">
      <c r="A82" s="1">
        <v>42614</v>
      </c>
      <c r="B82">
        <v>9166.85</v>
      </c>
      <c r="C82">
        <v>9068.85</v>
      </c>
      <c r="D82" s="2">
        <f t="shared" si="2"/>
        <v>1.0806221295974682E-2</v>
      </c>
      <c r="E82">
        <f t="shared" si="3"/>
        <v>0.10849333352890278</v>
      </c>
      <c r="F82">
        <v>1.57</v>
      </c>
      <c r="G82">
        <v>26909783</v>
      </c>
    </row>
    <row r="83" spans="1:7">
      <c r="A83" s="1">
        <v>42644</v>
      </c>
      <c r="B83">
        <v>9290.1200000000008</v>
      </c>
      <c r="C83">
        <v>9166.85</v>
      </c>
      <c r="D83" s="2">
        <f t="shared" si="2"/>
        <v>1.3447367416288086E-2</v>
      </c>
      <c r="E83">
        <f t="shared" si="3"/>
        <v>7.1606009134576709E-2</v>
      </c>
      <c r="F83">
        <v>1.66</v>
      </c>
      <c r="G83">
        <v>27264599</v>
      </c>
    </row>
    <row r="84" spans="1:7">
      <c r="A84" s="1">
        <v>42675</v>
      </c>
      <c r="B84">
        <v>9240.7099999999991</v>
      </c>
      <c r="C84">
        <v>9290.1200000000008</v>
      </c>
      <c r="D84" s="2">
        <f t="shared" si="2"/>
        <v>-5.3185534740134328E-3</v>
      </c>
      <c r="E84">
        <f t="shared" si="3"/>
        <v>0.11651910136396251</v>
      </c>
      <c r="F84">
        <v>1.65</v>
      </c>
      <c r="G84">
        <v>26976679</v>
      </c>
    </row>
    <row r="85" spans="1:7">
      <c r="A85" s="1">
        <v>42705</v>
      </c>
      <c r="B85">
        <v>9253.5</v>
      </c>
      <c r="C85">
        <v>9240.7099999999991</v>
      </c>
      <c r="D85" s="2">
        <f t="shared" si="2"/>
        <v>1.3840927807496257E-3</v>
      </c>
      <c r="E85">
        <f t="shared" si="3"/>
        <v>0.10825659685826196</v>
      </c>
      <c r="F85">
        <v>1.61</v>
      </c>
      <c r="G85">
        <v>27201163</v>
      </c>
    </row>
    <row r="86" spans="1:7">
      <c r="A86" s="1">
        <v>42736</v>
      </c>
      <c r="B86">
        <v>9447.9500000000007</v>
      </c>
      <c r="C86">
        <v>9253.5</v>
      </c>
      <c r="D86" s="2">
        <f t="shared" si="2"/>
        <v>2.1013670503052976E-2</v>
      </c>
      <c r="E86">
        <f t="shared" si="3"/>
        <v>0.13606647342425793</v>
      </c>
      <c r="F86">
        <v>1.65</v>
      </c>
      <c r="G86">
        <v>27807016</v>
      </c>
    </row>
    <row r="87" spans="1:7">
      <c r="A87" s="1">
        <v>42767</v>
      </c>
      <c r="B87">
        <v>9750.4699999999993</v>
      </c>
      <c r="C87">
        <v>9447.9500000000007</v>
      </c>
      <c r="D87" s="2">
        <f t="shared" si="2"/>
        <v>3.2019644473139527E-2</v>
      </c>
      <c r="E87">
        <f t="shared" si="3"/>
        <v>0.12326361643340525</v>
      </c>
      <c r="F87">
        <v>1.71</v>
      </c>
      <c r="G87">
        <v>28742981</v>
      </c>
    </row>
    <row r="88" spans="1:7">
      <c r="A88" s="1">
        <v>42795</v>
      </c>
      <c r="B88">
        <v>9811.52</v>
      </c>
      <c r="C88">
        <v>9750.4699999999993</v>
      </c>
      <c r="D88" s="2">
        <f t="shared" si="2"/>
        <v>6.2612366378237251E-3</v>
      </c>
      <c r="E88">
        <f t="shared" si="3"/>
        <v>0.11499823324181252</v>
      </c>
      <c r="F88">
        <v>1.72</v>
      </c>
      <c r="G88">
        <v>28950799</v>
      </c>
    </row>
    <row r="89" spans="1:7">
      <c r="A89" s="1">
        <v>42826</v>
      </c>
      <c r="B89">
        <v>9872</v>
      </c>
      <c r="C89">
        <v>9811.52</v>
      </c>
      <c r="D89" s="2">
        <f t="shared" si="2"/>
        <v>6.1641825119858659E-3</v>
      </c>
      <c r="E89">
        <f t="shared" si="3"/>
        <v>0.1711192542283867</v>
      </c>
      <c r="F89">
        <v>1.73</v>
      </c>
      <c r="G89">
        <v>29133998</v>
      </c>
    </row>
    <row r="90" spans="1:7">
      <c r="A90" s="1">
        <v>42856</v>
      </c>
      <c r="B90">
        <v>10040.719999999999</v>
      </c>
      <c r="C90">
        <v>9872</v>
      </c>
      <c r="D90" s="2">
        <f t="shared" si="2"/>
        <v>1.7090761750405119E-2</v>
      </c>
      <c r="E90">
        <f t="shared" si="3"/>
        <v>0.15656914167620514</v>
      </c>
      <c r="F90">
        <v>1.76</v>
      </c>
      <c r="G90">
        <v>29692461</v>
      </c>
    </row>
    <row r="91" spans="1:7">
      <c r="A91" s="1">
        <v>42887</v>
      </c>
      <c r="B91">
        <v>10395.07</v>
      </c>
      <c r="C91">
        <v>10040.719999999999</v>
      </c>
      <c r="D91" s="2">
        <f t="shared" si="2"/>
        <v>3.5291293851436985E-2</v>
      </c>
      <c r="E91">
        <f t="shared" si="3"/>
        <v>0.15855620094662479</v>
      </c>
      <c r="F91">
        <v>1.74</v>
      </c>
      <c r="G91">
        <v>30757907</v>
      </c>
    </row>
    <row r="92" spans="1:7">
      <c r="A92" s="1">
        <v>42917</v>
      </c>
      <c r="B92">
        <v>10427.33</v>
      </c>
      <c r="C92">
        <v>10395.07</v>
      </c>
      <c r="D92" s="2">
        <f t="shared" si="2"/>
        <v>3.1033942051376488E-3</v>
      </c>
      <c r="E92">
        <f t="shared" si="3"/>
        <v>0.15701197964028799</v>
      </c>
      <c r="F92">
        <v>1.74</v>
      </c>
      <c r="G92">
        <v>30914286</v>
      </c>
    </row>
    <row r="93" spans="1:7">
      <c r="A93" s="1">
        <v>42948</v>
      </c>
      <c r="B93">
        <v>10585.78</v>
      </c>
      <c r="C93">
        <v>10427.33</v>
      </c>
      <c r="D93" s="2">
        <f t="shared" si="2"/>
        <v>1.5195644522615159E-2</v>
      </c>
      <c r="E93">
        <f t="shared" si="3"/>
        <v>0.14979628067505799</v>
      </c>
      <c r="F93">
        <v>1.77</v>
      </c>
      <c r="G93">
        <v>31253441</v>
      </c>
    </row>
    <row r="94" spans="1:7">
      <c r="A94" s="1">
        <v>42979</v>
      </c>
      <c r="B94">
        <v>10383.94</v>
      </c>
      <c r="C94">
        <v>10585.78</v>
      </c>
      <c r="D94" s="2">
        <f t="shared" si="2"/>
        <v>-1.9067088112543443E-2</v>
      </c>
      <c r="E94">
        <f t="shared" si="3"/>
        <v>0.15478926785100663</v>
      </c>
      <c r="F94">
        <v>1.74</v>
      </c>
      <c r="G94">
        <v>30602334</v>
      </c>
    </row>
    <row r="95" spans="1:7">
      <c r="A95" s="1">
        <v>43009</v>
      </c>
      <c r="B95">
        <v>10793.8</v>
      </c>
      <c r="C95">
        <v>10383.94</v>
      </c>
      <c r="D95" s="2">
        <f t="shared" si="2"/>
        <v>3.9470567048730899E-2</v>
      </c>
      <c r="E95">
        <f t="shared" si="3"/>
        <v>0.11774013683353925</v>
      </c>
      <c r="F95">
        <v>1.87</v>
      </c>
      <c r="G95">
        <v>31992992</v>
      </c>
    </row>
    <row r="96" spans="1:7">
      <c r="A96" s="1">
        <v>43040</v>
      </c>
      <c r="B96">
        <v>10560.44</v>
      </c>
      <c r="C96">
        <v>10793.8</v>
      </c>
      <c r="D96" s="2">
        <f t="shared" si="2"/>
        <v>-2.1619818784857862E-2</v>
      </c>
      <c r="E96">
        <f t="shared" si="3"/>
        <v>0.16807041883145346</v>
      </c>
      <c r="F96">
        <v>1.83</v>
      </c>
      <c r="G96">
        <v>31428026</v>
      </c>
    </row>
    <row r="97" spans="1:7">
      <c r="A97" s="1">
        <v>43070</v>
      </c>
      <c r="B97">
        <v>10642.86</v>
      </c>
      <c r="C97">
        <v>10560.44</v>
      </c>
      <c r="D97" s="2">
        <f t="shared" si="2"/>
        <v>7.8045990507971327E-3</v>
      </c>
      <c r="E97">
        <f t="shared" si="3"/>
        <v>0.14123736964391856</v>
      </c>
      <c r="F97">
        <v>1.77</v>
      </c>
      <c r="G97">
        <v>31763370</v>
      </c>
    </row>
    <row r="98" spans="1:7">
      <c r="A98" s="1">
        <v>43101</v>
      </c>
      <c r="B98">
        <v>11103.79</v>
      </c>
      <c r="C98">
        <v>10642.86</v>
      </c>
      <c r="D98" s="2">
        <f t="shared" si="2"/>
        <v>4.3308847433866489E-2</v>
      </c>
      <c r="E98">
        <f t="shared" si="3"/>
        <v>0.12647293857397635</v>
      </c>
      <c r="F98">
        <v>1.85</v>
      </c>
      <c r="G98">
        <v>33151884</v>
      </c>
    </row>
    <row r="99" spans="1:7">
      <c r="A99" s="1">
        <v>43132</v>
      </c>
      <c r="B99">
        <v>10815.47</v>
      </c>
      <c r="C99">
        <v>11103.79</v>
      </c>
      <c r="D99" s="2">
        <f t="shared" si="2"/>
        <v>-2.5965908937398988E-2</v>
      </c>
      <c r="E99">
        <f t="shared" si="3"/>
        <v>0.1387953606338978</v>
      </c>
      <c r="F99">
        <v>1.8</v>
      </c>
      <c r="G99">
        <v>32309590</v>
      </c>
    </row>
    <row r="100" spans="1:7">
      <c r="A100" s="1">
        <v>43160</v>
      </c>
      <c r="B100">
        <v>10919.49</v>
      </c>
      <c r="C100">
        <v>10815.47</v>
      </c>
      <c r="D100" s="2">
        <f t="shared" si="2"/>
        <v>9.6177050095835361E-3</v>
      </c>
      <c r="E100">
        <f t="shared" si="3"/>
        <v>0.10232359512083743</v>
      </c>
      <c r="F100">
        <v>1.82</v>
      </c>
      <c r="G100">
        <v>32664695</v>
      </c>
    </row>
    <row r="101" spans="1:7">
      <c r="A101" s="1">
        <v>43191</v>
      </c>
      <c r="B101">
        <v>10657.88</v>
      </c>
      <c r="C101">
        <v>10919.49</v>
      </c>
      <c r="D101" s="2">
        <f t="shared" si="2"/>
        <v>-2.3958078628214374E-2</v>
      </c>
      <c r="E101">
        <f t="shared" si="3"/>
        <v>0.10610717179902752</v>
      </c>
      <c r="F101">
        <v>1.77</v>
      </c>
      <c r="G101">
        <v>31745821</v>
      </c>
    </row>
    <row r="102" spans="1:7">
      <c r="A102" s="1">
        <v>43221</v>
      </c>
      <c r="B102">
        <v>10874.96</v>
      </c>
      <c r="C102">
        <v>10657.88</v>
      </c>
      <c r="D102" s="2">
        <f t="shared" si="2"/>
        <v>2.0368028163199429E-2</v>
      </c>
      <c r="E102">
        <f t="shared" si="3"/>
        <v>6.1465711622274093E-2</v>
      </c>
      <c r="F102">
        <v>1.81</v>
      </c>
      <c r="G102">
        <v>32401892</v>
      </c>
    </row>
    <row r="103" spans="1:7">
      <c r="A103" s="1">
        <v>43252</v>
      </c>
      <c r="B103">
        <v>10836.91</v>
      </c>
      <c r="C103">
        <v>10874.96</v>
      </c>
      <c r="D103" s="2">
        <f t="shared" si="2"/>
        <v>-3.4988634440953599E-3</v>
      </c>
      <c r="E103">
        <f t="shared" si="3"/>
        <v>4.6165153289010989E-2</v>
      </c>
      <c r="F103">
        <v>1.68</v>
      </c>
      <c r="G103">
        <v>32324997</v>
      </c>
    </row>
    <row r="104" spans="1:7">
      <c r="A104" s="1">
        <v>43282</v>
      </c>
      <c r="B104">
        <v>11057.51</v>
      </c>
      <c r="C104">
        <v>10836.91</v>
      </c>
      <c r="D104" s="2">
        <f t="shared" si="2"/>
        <v>2.03563561937859E-2</v>
      </c>
      <c r="E104">
        <f t="shared" si="3"/>
        <v>3.9279470391749366E-2</v>
      </c>
      <c r="F104">
        <v>1.71</v>
      </c>
      <c r="G104">
        <v>32974410</v>
      </c>
    </row>
    <row r="105" spans="1:7">
      <c r="A105" s="1">
        <v>43313</v>
      </c>
      <c r="B105">
        <v>11063.94</v>
      </c>
      <c r="C105">
        <v>11057.51</v>
      </c>
      <c r="D105" s="2">
        <f t="shared" si="2"/>
        <v>5.8150523942553892E-4</v>
      </c>
      <c r="E105">
        <f t="shared" si="3"/>
        <v>4.4562611352210187E-2</v>
      </c>
      <c r="F105">
        <v>1.71</v>
      </c>
      <c r="G105">
        <v>33027935</v>
      </c>
    </row>
    <row r="106" spans="1:7">
      <c r="A106" s="1">
        <v>43344</v>
      </c>
      <c r="B106">
        <v>11006.34</v>
      </c>
      <c r="C106">
        <v>11063.94</v>
      </c>
      <c r="D106" s="2">
        <f t="shared" si="2"/>
        <v>-5.2061019853687166E-3</v>
      </c>
      <c r="E106">
        <f t="shared" si="3"/>
        <v>6.5485740480010476E-2</v>
      </c>
      <c r="F106">
        <v>1.71</v>
      </c>
      <c r="G106">
        <v>32635798</v>
      </c>
    </row>
    <row r="107" spans="1:7">
      <c r="A107" s="1">
        <v>43374</v>
      </c>
      <c r="B107">
        <v>9802.1299999999992</v>
      </c>
      <c r="C107">
        <v>11006.34</v>
      </c>
      <c r="D107" s="2">
        <f t="shared" si="2"/>
        <v>-0.10941057608614679</v>
      </c>
      <c r="E107">
        <f t="shared" si="3"/>
        <v>1.9690933684152097E-2</v>
      </c>
      <c r="F107">
        <v>1.62</v>
      </c>
      <c r="G107">
        <v>27847106</v>
      </c>
    </row>
    <row r="108" spans="1:7">
      <c r="A108" s="1">
        <v>43405</v>
      </c>
      <c r="B108">
        <v>9888.0300000000007</v>
      </c>
      <c r="C108">
        <v>9802.1299999999992</v>
      </c>
      <c r="D108" s="2">
        <f t="shared" si="2"/>
        <v>8.7634014239763667E-3</v>
      </c>
      <c r="E108">
        <f t="shared" si="3"/>
        <v>-7.1806667146444778E-2</v>
      </c>
      <c r="F108">
        <v>1.63</v>
      </c>
      <c r="G108">
        <v>28148501</v>
      </c>
    </row>
    <row r="109" spans="1:7">
      <c r="A109" s="1">
        <v>43435</v>
      </c>
      <c r="B109">
        <v>9727.41</v>
      </c>
      <c r="C109">
        <v>9888.0300000000007</v>
      </c>
      <c r="D109" s="2">
        <f t="shared" si="2"/>
        <v>-1.6243882755210166E-2</v>
      </c>
      <c r="E109">
        <f t="shared" si="3"/>
        <v>-7.0923605121179817E-2</v>
      </c>
      <c r="F109">
        <v>1.52</v>
      </c>
      <c r="G109">
        <v>29070154</v>
      </c>
    </row>
    <row r="110" spans="1:7">
      <c r="A110" s="1">
        <v>43466</v>
      </c>
      <c r="B110">
        <v>9932.26</v>
      </c>
      <c r="C110">
        <v>9727.41</v>
      </c>
      <c r="D110" s="2">
        <f t="shared" si="2"/>
        <v>2.1059048605949617E-2</v>
      </c>
      <c r="E110">
        <f t="shared" si="3"/>
        <v>-0.12395587452572508</v>
      </c>
      <c r="F110">
        <v>1.55</v>
      </c>
      <c r="G110">
        <v>29674854</v>
      </c>
    </row>
    <row r="111" spans="1:7">
      <c r="A111" s="1">
        <v>43497</v>
      </c>
      <c r="B111">
        <v>10389.17</v>
      </c>
      <c r="C111">
        <v>9932.26</v>
      </c>
      <c r="D111" s="2">
        <f t="shared" si="2"/>
        <v>4.6002621759800875E-2</v>
      </c>
      <c r="E111">
        <f t="shared" si="3"/>
        <v>-8.1661730835553073E-2</v>
      </c>
      <c r="F111">
        <v>1.62</v>
      </c>
      <c r="G111">
        <v>31112065</v>
      </c>
    </row>
    <row r="112" spans="1:7">
      <c r="A112" s="1">
        <v>43525</v>
      </c>
      <c r="B112">
        <v>10641.04</v>
      </c>
      <c r="C112">
        <v>10389.17</v>
      </c>
      <c r="D112" s="2">
        <f t="shared" si="2"/>
        <v>2.4243515121997312E-2</v>
      </c>
      <c r="E112">
        <f t="shared" si="3"/>
        <v>-4.8566370773726587E-2</v>
      </c>
      <c r="F112">
        <v>1.66</v>
      </c>
      <c r="G112">
        <v>31891075</v>
      </c>
    </row>
    <row r="113" spans="1:7">
      <c r="A113" s="1">
        <v>43556</v>
      </c>
      <c r="B113">
        <v>10967.73</v>
      </c>
      <c r="C113">
        <v>10641.04</v>
      </c>
      <c r="D113" s="2">
        <f t="shared" si="2"/>
        <v>3.0700946524023841E-2</v>
      </c>
      <c r="E113">
        <f t="shared" si="3"/>
        <v>-1.5800515674785536E-3</v>
      </c>
      <c r="F113">
        <v>1.71</v>
      </c>
      <c r="G113">
        <v>32894512</v>
      </c>
    </row>
    <row r="114" spans="1:7">
      <c r="A114" s="1">
        <v>43586</v>
      </c>
      <c r="B114">
        <v>10498.49</v>
      </c>
      <c r="C114">
        <v>10967.73</v>
      </c>
      <c r="D114" s="2">
        <f t="shared" si="2"/>
        <v>-4.2783693617548919E-2</v>
      </c>
      <c r="E114">
        <f t="shared" si="3"/>
        <v>8.5306060895856579E-3</v>
      </c>
      <c r="F114">
        <v>1.64</v>
      </c>
      <c r="G114">
        <v>31573674</v>
      </c>
    </row>
    <row r="115" spans="1:7">
      <c r="A115" s="1">
        <v>43617</v>
      </c>
      <c r="B115">
        <v>10730.83</v>
      </c>
      <c r="C115">
        <v>10498.49</v>
      </c>
      <c r="D115" s="2">
        <f t="shared" si="2"/>
        <v>2.2130801667668412E-2</v>
      </c>
      <c r="E115">
        <f t="shared" si="3"/>
        <v>-3.1228459034909405E-2</v>
      </c>
      <c r="F115">
        <v>1.59</v>
      </c>
      <c r="G115">
        <v>32290995</v>
      </c>
    </row>
    <row r="116" spans="1:7">
      <c r="A116" s="1">
        <v>43647</v>
      </c>
      <c r="B116">
        <v>10823.81</v>
      </c>
      <c r="C116">
        <v>10730.83</v>
      </c>
      <c r="D116" s="2">
        <f t="shared" si="2"/>
        <v>8.664753798168414E-3</v>
      </c>
      <c r="E116">
        <f t="shared" si="3"/>
        <v>-2.9543721868666661E-2</v>
      </c>
      <c r="F116">
        <v>1.6</v>
      </c>
      <c r="G116">
        <v>32573226</v>
      </c>
    </row>
    <row r="117" spans="1:7">
      <c r="A117" s="1">
        <v>43678</v>
      </c>
      <c r="B117">
        <v>10618.05</v>
      </c>
      <c r="C117">
        <v>10823.81</v>
      </c>
      <c r="D117" s="2">
        <f t="shared" si="2"/>
        <v>-1.900994197052611E-2</v>
      </c>
      <c r="E117">
        <f t="shared" si="3"/>
        <v>-2.170384148865603E-2</v>
      </c>
      <c r="F117">
        <v>1.57</v>
      </c>
      <c r="G117">
        <v>31960537</v>
      </c>
    </row>
    <row r="118" spans="1:7">
      <c r="A118" s="1">
        <v>43709</v>
      </c>
      <c r="B118">
        <v>10829.68</v>
      </c>
      <c r="C118">
        <v>10618.05</v>
      </c>
      <c r="D118" s="2">
        <f t="shared" si="2"/>
        <v>1.9931154967249263E-2</v>
      </c>
      <c r="E118">
        <f t="shared" si="3"/>
        <v>-3.5278757516122604E-2</v>
      </c>
      <c r="F118">
        <v>1.6</v>
      </c>
      <c r="G118">
        <v>32517184</v>
      </c>
    </row>
    <row r="119" spans="1:7">
      <c r="A119" s="1">
        <v>43739</v>
      </c>
      <c r="B119">
        <v>11358.71</v>
      </c>
      <c r="C119">
        <v>10829.68</v>
      </c>
      <c r="D119" s="2">
        <f t="shared" si="2"/>
        <v>4.8850012188725686E-2</v>
      </c>
      <c r="E119">
        <f t="shared" si="3"/>
        <v>0.10482925649833262</v>
      </c>
      <c r="F119">
        <v>1.75</v>
      </c>
      <c r="G119">
        <v>34124865</v>
      </c>
    </row>
    <row r="120" spans="1:7">
      <c r="A120" s="1">
        <v>43770</v>
      </c>
      <c r="B120">
        <v>11489.57</v>
      </c>
      <c r="C120">
        <v>11358.71</v>
      </c>
      <c r="D120" s="2">
        <f t="shared" si="2"/>
        <v>1.1520674442784488E-2</v>
      </c>
      <c r="E120">
        <f t="shared" si="3"/>
        <v>0.14873336751607735</v>
      </c>
      <c r="F120">
        <v>1.77</v>
      </c>
      <c r="G120">
        <v>34587676</v>
      </c>
    </row>
    <row r="121" spans="1:7">
      <c r="A121" s="1">
        <v>43800</v>
      </c>
      <c r="B121">
        <v>11997.14</v>
      </c>
      <c r="C121">
        <v>11489.57</v>
      </c>
      <c r="D121" s="2">
        <f t="shared" si="2"/>
        <v>4.4176587983710422E-2</v>
      </c>
      <c r="E121">
        <f t="shared" si="3"/>
        <v>0.1811540790405668</v>
      </c>
      <c r="F121">
        <v>1.81</v>
      </c>
      <c r="G121">
        <v>36176022</v>
      </c>
    </row>
    <row r="122" spans="1:7">
      <c r="A122" s="1">
        <v>43831</v>
      </c>
      <c r="B122">
        <v>11495.1</v>
      </c>
      <c r="C122">
        <v>11997.14</v>
      </c>
      <c r="D122" s="2">
        <f t="shared" si="2"/>
        <v>-4.1846640115894208E-2</v>
      </c>
      <c r="E122">
        <f t="shared" si="3"/>
        <v>0.20789628946483471</v>
      </c>
      <c r="F122">
        <v>1.73</v>
      </c>
      <c r="G122">
        <v>34638776</v>
      </c>
    </row>
    <row r="123" spans="1:7">
      <c r="A123" s="1">
        <v>43862</v>
      </c>
      <c r="B123">
        <v>11292.17</v>
      </c>
      <c r="C123">
        <v>11495.1</v>
      </c>
      <c r="D123" s="2">
        <f t="shared" si="2"/>
        <v>-1.7653608929021954E-2</v>
      </c>
      <c r="E123">
        <f t="shared" si="3"/>
        <v>0.10645027466101722</v>
      </c>
      <c r="F123">
        <v>1.7</v>
      </c>
      <c r="G123">
        <v>34114582</v>
      </c>
    </row>
    <row r="124" spans="1:7">
      <c r="A124" s="1">
        <v>43891</v>
      </c>
      <c r="B124">
        <v>9708.06</v>
      </c>
      <c r="C124">
        <v>11292.17</v>
      </c>
      <c r="D124" s="2">
        <f t="shared" si="2"/>
        <v>-0.14028393125502012</v>
      </c>
      <c r="E124">
        <f t="shared" si="3"/>
        <v>6.119044755023937E-2</v>
      </c>
      <c r="F124">
        <v>1.46</v>
      </c>
      <c r="G124">
        <v>29357615</v>
      </c>
    </row>
    <row r="125" spans="1:7">
      <c r="A125" s="1">
        <v>43922</v>
      </c>
      <c r="B125">
        <v>10992.14</v>
      </c>
      <c r="C125">
        <v>9708.06</v>
      </c>
      <c r="D125" s="2">
        <f t="shared" si="2"/>
        <v>0.13226947505474831</v>
      </c>
      <c r="E125">
        <f t="shared" si="3"/>
        <v>-0.11485238969230645</v>
      </c>
      <c r="F125">
        <v>1.66</v>
      </c>
      <c r="G125">
        <v>33299976</v>
      </c>
    </row>
    <row r="126" spans="1:7">
      <c r="A126" s="1">
        <v>43952</v>
      </c>
      <c r="B126">
        <v>10942.16</v>
      </c>
      <c r="C126">
        <v>10992.14</v>
      </c>
      <c r="D126" s="2">
        <f t="shared" si="2"/>
        <v>-4.5468853198739794E-3</v>
      </c>
      <c r="E126">
        <f t="shared" si="3"/>
        <v>4.7021047788777207E-2</v>
      </c>
      <c r="F126">
        <v>1.66</v>
      </c>
      <c r="G126">
        <v>33154692</v>
      </c>
    </row>
    <row r="127" spans="1:7">
      <c r="A127" s="1">
        <v>43983</v>
      </c>
      <c r="B127">
        <v>11621.24</v>
      </c>
      <c r="C127">
        <v>10942.16</v>
      </c>
      <c r="D127" s="2">
        <f t="shared" si="2"/>
        <v>6.2060872807562673E-2</v>
      </c>
      <c r="E127">
        <f t="shared" si="3"/>
        <v>1.9693723598267789E-2</v>
      </c>
      <c r="F127">
        <v>1.79</v>
      </c>
      <c r="G127">
        <v>35225696</v>
      </c>
    </row>
    <row r="128" spans="1:7">
      <c r="A128" s="1">
        <v>44013</v>
      </c>
      <c r="B128">
        <v>12664.8</v>
      </c>
      <c r="C128">
        <v>11621.24</v>
      </c>
      <c r="D128" s="2">
        <f t="shared" si="2"/>
        <v>8.9797646378527551E-2</v>
      </c>
      <c r="E128">
        <f t="shared" si="3"/>
        <v>7.3673687915807862E-2</v>
      </c>
      <c r="F128">
        <v>1.95</v>
      </c>
      <c r="G128">
        <v>38331885</v>
      </c>
    </row>
    <row r="129" spans="1:7">
      <c r="A129" s="1">
        <v>44044</v>
      </c>
      <c r="B129">
        <v>12591.45</v>
      </c>
      <c r="C129">
        <v>12664.8</v>
      </c>
      <c r="D129" s="2">
        <f t="shared" si="2"/>
        <v>-5.7916429789652063E-3</v>
      </c>
      <c r="E129">
        <f t="shared" si="3"/>
        <v>0.19276138273976862</v>
      </c>
      <c r="F129">
        <v>1.94</v>
      </c>
      <c r="G129">
        <v>38095043</v>
      </c>
    </row>
    <row r="130" spans="1:7">
      <c r="A130" s="1">
        <v>44075</v>
      </c>
      <c r="B130">
        <v>12515.61</v>
      </c>
      <c r="C130">
        <v>12591.45</v>
      </c>
      <c r="D130" s="2">
        <f t="shared" si="2"/>
        <v>-6.0231347461968355E-3</v>
      </c>
      <c r="E130">
        <f t="shared" si="3"/>
        <v>0.16267978370552041</v>
      </c>
      <c r="F130">
        <v>1.93</v>
      </c>
      <c r="G130">
        <v>37857642</v>
      </c>
    </row>
    <row r="131" spans="1:7">
      <c r="A131" s="1">
        <v>44105</v>
      </c>
      <c r="B131">
        <v>12546.34</v>
      </c>
      <c r="C131">
        <v>12515.61</v>
      </c>
      <c r="D131" s="2">
        <f t="shared" si="2"/>
        <v>2.4553337791765294E-3</v>
      </c>
      <c r="E131">
        <f t="shared" si="3"/>
        <v>0.10185135459924601</v>
      </c>
      <c r="F131">
        <v>1.92</v>
      </c>
      <c r="G131">
        <v>37931270</v>
      </c>
    </row>
    <row r="132" spans="1:7">
      <c r="A132" s="1">
        <v>44136</v>
      </c>
      <c r="B132">
        <v>13722.89</v>
      </c>
      <c r="C132">
        <v>12546.34</v>
      </c>
      <c r="D132" s="2">
        <f t="shared" ref="D132:D169" si="4">(B132-C132)/C132</f>
        <v>9.3776352306728442E-2</v>
      </c>
      <c r="E132">
        <f t="shared" si="3"/>
        <v>9.1976462130436601E-2</v>
      </c>
      <c r="F132">
        <v>2.1</v>
      </c>
      <c r="G132">
        <v>41471934</v>
      </c>
    </row>
    <row r="133" spans="1:7">
      <c r="A133" s="1">
        <v>44166</v>
      </c>
      <c r="B133">
        <v>14732.53</v>
      </c>
      <c r="C133">
        <v>13722.89</v>
      </c>
      <c r="D133" s="2">
        <f t="shared" si="4"/>
        <v>7.357342367387637E-2</v>
      </c>
      <c r="E133">
        <f t="shared" si="3"/>
        <v>0.14384678348339688</v>
      </c>
      <c r="F133">
        <v>2.17</v>
      </c>
      <c r="G133">
        <v>44607015</v>
      </c>
    </row>
    <row r="134" spans="1:7">
      <c r="A134" s="1">
        <v>44197</v>
      </c>
      <c r="B134">
        <v>15138.31</v>
      </c>
      <c r="C134">
        <v>14732.53</v>
      </c>
      <c r="D134" s="2">
        <f t="shared" si="4"/>
        <v>2.7543130745364089E-2</v>
      </c>
      <c r="E134">
        <f t="shared" si="3"/>
        <v>0.2816356534523406</v>
      </c>
      <c r="F134">
        <v>2.2400000000000002</v>
      </c>
      <c r="G134">
        <v>45906547</v>
      </c>
    </row>
    <row r="135" spans="1:7">
      <c r="A135" s="1">
        <v>44228</v>
      </c>
      <c r="B135">
        <v>15953.8</v>
      </c>
      <c r="C135">
        <v>15138.31</v>
      </c>
      <c r="D135" s="2">
        <f t="shared" si="4"/>
        <v>5.3869289240344516E-2</v>
      </c>
      <c r="E135">
        <f t="shared" si="3"/>
        <v>0.34060238200452164</v>
      </c>
      <c r="F135">
        <v>2.36</v>
      </c>
      <c r="G135">
        <v>48476876</v>
      </c>
    </row>
    <row r="136" spans="1:7">
      <c r="A136" s="1">
        <v>44256</v>
      </c>
      <c r="B136">
        <v>16431.13</v>
      </c>
      <c r="C136">
        <v>15953.8</v>
      </c>
      <c r="D136" s="2">
        <f t="shared" si="4"/>
        <v>2.9919517607090586E-2</v>
      </c>
      <c r="E136">
        <f t="shared" si="3"/>
        <v>0.64335613912563372</v>
      </c>
      <c r="F136">
        <v>2.4300000000000002</v>
      </c>
      <c r="G136">
        <v>49990434</v>
      </c>
    </row>
    <row r="137" spans="1:7">
      <c r="A137" s="1">
        <v>44287</v>
      </c>
      <c r="B137">
        <v>17566.66</v>
      </c>
      <c r="C137">
        <v>16431.13</v>
      </c>
      <c r="D137" s="2">
        <f t="shared" si="4"/>
        <v>6.9108454500694638E-2</v>
      </c>
      <c r="E137">
        <f t="shared" si="3"/>
        <v>0.49480719859827133</v>
      </c>
      <c r="F137">
        <v>2.6</v>
      </c>
      <c r="G137">
        <v>53503991</v>
      </c>
    </row>
    <row r="138" spans="1:7">
      <c r="A138" s="1">
        <v>44317</v>
      </c>
      <c r="B138">
        <v>17068.43</v>
      </c>
      <c r="C138">
        <v>17566.66</v>
      </c>
      <c r="D138" s="2">
        <f t="shared" si="4"/>
        <v>-2.836224985284622E-2</v>
      </c>
      <c r="E138">
        <f t="shared" si="3"/>
        <v>0.60541063190448685</v>
      </c>
      <c r="F138">
        <v>2.5299999999999998</v>
      </c>
      <c r="G138">
        <v>52084113</v>
      </c>
    </row>
    <row r="139" spans="1:7">
      <c r="A139" s="1">
        <v>44348</v>
      </c>
      <c r="B139">
        <v>17755.46</v>
      </c>
      <c r="C139">
        <v>17068.43</v>
      </c>
      <c r="D139" s="2">
        <f t="shared" si="4"/>
        <v>4.0251505264397421E-2</v>
      </c>
      <c r="E139">
        <f t="shared" si="3"/>
        <v>0.46872708936395779</v>
      </c>
      <c r="F139">
        <v>2.41</v>
      </c>
      <c r="G139">
        <v>54301660</v>
      </c>
    </row>
    <row r="140" spans="1:7">
      <c r="A140" s="1">
        <v>44378</v>
      </c>
      <c r="B140">
        <v>17247.41</v>
      </c>
      <c r="C140">
        <v>17755.46</v>
      </c>
      <c r="D140" s="2">
        <f t="shared" si="4"/>
        <v>-2.86137334656494E-2</v>
      </c>
      <c r="E140">
        <f t="shared" si="3"/>
        <v>0.40195344577095571</v>
      </c>
      <c r="F140">
        <v>2.35</v>
      </c>
      <c r="G140">
        <v>52756021</v>
      </c>
    </row>
    <row r="141" spans="1:7">
      <c r="A141" s="1">
        <v>44409</v>
      </c>
      <c r="B141">
        <v>17490.29</v>
      </c>
      <c r="C141">
        <v>17247.41</v>
      </c>
      <c r="D141" s="2">
        <f t="shared" si="4"/>
        <v>1.4082114358039905E-2</v>
      </c>
      <c r="E141">
        <f t="shared" si="3"/>
        <v>0.36977155133046624</v>
      </c>
      <c r="F141">
        <v>2.38</v>
      </c>
      <c r="G141">
        <v>53532570</v>
      </c>
    </row>
    <row r="142" spans="1:7">
      <c r="A142" s="1">
        <v>44440</v>
      </c>
      <c r="B142">
        <v>16934.77</v>
      </c>
      <c r="C142">
        <v>17490.29</v>
      </c>
      <c r="D142" s="2">
        <f t="shared" si="4"/>
        <v>-3.1761623163481016E-2</v>
      </c>
      <c r="E142">
        <f t="shared" si="3"/>
        <v>0.3974780294368393</v>
      </c>
      <c r="F142">
        <v>2.31</v>
      </c>
      <c r="G142">
        <v>51909713</v>
      </c>
    </row>
    <row r="143" spans="1:7">
      <c r="A143" s="1">
        <v>44470</v>
      </c>
      <c r="B143">
        <v>16987.41</v>
      </c>
      <c r="C143">
        <v>16934.77</v>
      </c>
      <c r="D143" s="2">
        <f t="shared" si="4"/>
        <v>3.1083976930303403E-3</v>
      </c>
      <c r="E143">
        <f t="shared" ref="E143:E169" si="5">(C143-B131)/B131</f>
        <v>0.34977770409537762</v>
      </c>
      <c r="F143">
        <v>2.27</v>
      </c>
      <c r="G143">
        <v>52100048</v>
      </c>
    </row>
    <row r="144" spans="1:7">
      <c r="A144" s="1">
        <v>44501</v>
      </c>
      <c r="B144">
        <v>17427.759999999998</v>
      </c>
      <c r="C144">
        <v>16987.41</v>
      </c>
      <c r="D144" s="2">
        <f t="shared" si="4"/>
        <v>2.5922138807505001E-2</v>
      </c>
      <c r="E144">
        <f t="shared" si="5"/>
        <v>0.23788866630862746</v>
      </c>
      <c r="F144">
        <v>2.33</v>
      </c>
      <c r="G144">
        <v>53502251</v>
      </c>
    </row>
    <row r="145" spans="1:7">
      <c r="A145" s="1">
        <v>44531</v>
      </c>
      <c r="B145">
        <v>18218.84</v>
      </c>
      <c r="C145">
        <v>17427.759999999998</v>
      </c>
      <c r="D145" s="2">
        <f t="shared" si="4"/>
        <v>4.5391949395676888E-2</v>
      </c>
      <c r="E145">
        <f t="shared" si="5"/>
        <v>0.18294413790435163</v>
      </c>
      <c r="F145">
        <v>2.39</v>
      </c>
      <c r="G145">
        <v>55843343</v>
      </c>
    </row>
    <row r="146" spans="1:7">
      <c r="A146" s="1">
        <v>44562</v>
      </c>
      <c r="B146">
        <v>17674.400000000001</v>
      </c>
      <c r="C146">
        <v>18218.84</v>
      </c>
      <c r="D146" s="2">
        <f t="shared" si="4"/>
        <v>-2.9883351519635646E-2</v>
      </c>
      <c r="E146">
        <f t="shared" si="5"/>
        <v>0.20349233170677578</v>
      </c>
      <c r="F146">
        <v>2.3199999999999998</v>
      </c>
      <c r="G146">
        <v>54210775</v>
      </c>
    </row>
    <row r="147" spans="1:7">
      <c r="A147" s="1">
        <v>44593</v>
      </c>
      <c r="B147">
        <v>17652.18</v>
      </c>
      <c r="C147">
        <v>17674.400000000001</v>
      </c>
      <c r="D147" s="2">
        <f t="shared" si="4"/>
        <v>-1.2571855338795752E-3</v>
      </c>
      <c r="E147">
        <f t="shared" si="5"/>
        <v>0.10784891373841983</v>
      </c>
      <c r="F147">
        <v>2.3199999999999998</v>
      </c>
      <c r="G147">
        <v>54424591</v>
      </c>
    </row>
    <row r="148" spans="1:7">
      <c r="A148" s="1">
        <v>44621</v>
      </c>
      <c r="B148">
        <v>17693.47</v>
      </c>
      <c r="C148">
        <v>17652.18</v>
      </c>
      <c r="D148" s="2">
        <f t="shared" si="4"/>
        <v>2.3390878633687663E-3</v>
      </c>
      <c r="E148">
        <f t="shared" si="5"/>
        <v>7.431320913412523E-2</v>
      </c>
      <c r="F148">
        <v>2.33</v>
      </c>
      <c r="G148">
        <v>54682379</v>
      </c>
    </row>
    <row r="149" spans="1:7">
      <c r="A149" s="1">
        <v>44652</v>
      </c>
      <c r="B149">
        <v>16592.18</v>
      </c>
      <c r="C149">
        <v>17693.47</v>
      </c>
      <c r="D149" s="2">
        <f t="shared" si="4"/>
        <v>-6.2242737009755619E-2</v>
      </c>
      <c r="E149">
        <f t="shared" si="5"/>
        <v>7.2187883183258122E-3</v>
      </c>
      <c r="F149">
        <v>2.1800000000000002</v>
      </c>
      <c r="G149">
        <v>51288314</v>
      </c>
    </row>
    <row r="150" spans="1:7">
      <c r="A150" s="1">
        <v>44682</v>
      </c>
      <c r="B150">
        <v>16807.77</v>
      </c>
      <c r="C150">
        <v>16592.18</v>
      </c>
      <c r="D150" s="2">
        <f t="shared" si="4"/>
        <v>1.2993470417992099E-2</v>
      </c>
      <c r="E150">
        <f t="shared" si="5"/>
        <v>-2.7902390553788486E-2</v>
      </c>
      <c r="F150">
        <v>2.2200000000000002</v>
      </c>
      <c r="G150">
        <v>51953844</v>
      </c>
    </row>
    <row r="151" spans="1:7">
      <c r="A151" s="1">
        <v>44713</v>
      </c>
      <c r="B151">
        <v>14825.73</v>
      </c>
      <c r="C151">
        <v>16807.77</v>
      </c>
      <c r="D151" s="2">
        <f t="shared" si="4"/>
        <v>-0.11792403156397314</v>
      </c>
      <c r="E151">
        <f t="shared" si="5"/>
        <v>-5.3374567597798017E-2</v>
      </c>
      <c r="F151">
        <v>1.83</v>
      </c>
      <c r="G151">
        <v>45864382</v>
      </c>
    </row>
    <row r="152" spans="1:7">
      <c r="A152" s="1">
        <v>44743</v>
      </c>
      <c r="B152">
        <v>15000.07</v>
      </c>
      <c r="C152">
        <v>14825.73</v>
      </c>
      <c r="D152" s="2">
        <f t="shared" si="4"/>
        <v>1.1759286052019034E-2</v>
      </c>
      <c r="E152">
        <f t="shared" si="5"/>
        <v>-0.14040832797504091</v>
      </c>
      <c r="F152">
        <v>1.85</v>
      </c>
      <c r="G152">
        <v>46455404</v>
      </c>
    </row>
    <row r="153" spans="1:7">
      <c r="A153" s="1">
        <v>44774</v>
      </c>
      <c r="B153">
        <v>15095.44</v>
      </c>
      <c r="C153">
        <v>15000.07</v>
      </c>
      <c r="D153" s="2">
        <f t="shared" si="4"/>
        <v>6.3579703294718492E-3</v>
      </c>
      <c r="E153">
        <f t="shared" si="5"/>
        <v>-0.14237728476771974</v>
      </c>
      <c r="F153">
        <v>1.86</v>
      </c>
      <c r="G153">
        <v>46975071</v>
      </c>
    </row>
    <row r="154" spans="1:7">
      <c r="A154" s="1">
        <v>44805</v>
      </c>
      <c r="B154">
        <v>13424.58</v>
      </c>
      <c r="C154">
        <v>15095.44</v>
      </c>
      <c r="D154" s="2">
        <f t="shared" si="4"/>
        <v>-0.11068640596100547</v>
      </c>
      <c r="E154">
        <f t="shared" si="5"/>
        <v>-0.10861263542404177</v>
      </c>
      <c r="F154">
        <v>1.65</v>
      </c>
      <c r="G154">
        <v>41769572</v>
      </c>
    </row>
    <row r="155" spans="1:7">
      <c r="A155" s="1">
        <v>44835</v>
      </c>
      <c r="B155">
        <v>12949.75</v>
      </c>
      <c r="C155">
        <v>13424.58</v>
      </c>
      <c r="D155" s="2">
        <f t="shared" si="4"/>
        <v>-3.5370194076835171E-2</v>
      </c>
      <c r="E155">
        <f t="shared" si="5"/>
        <v>-0.20973356150231259</v>
      </c>
      <c r="F155">
        <v>1.71</v>
      </c>
      <c r="G155">
        <v>40299639</v>
      </c>
    </row>
    <row r="156" spans="1:7">
      <c r="A156" s="1">
        <v>44866</v>
      </c>
      <c r="B156">
        <v>14879.55</v>
      </c>
      <c r="C156">
        <v>12949.75</v>
      </c>
      <c r="D156" s="2">
        <f t="shared" si="4"/>
        <v>0.14902218189540334</v>
      </c>
      <c r="E156">
        <f t="shared" si="5"/>
        <v>-0.25694696277662754</v>
      </c>
      <c r="F156">
        <v>1.97</v>
      </c>
      <c r="G156">
        <v>46318340</v>
      </c>
    </row>
    <row r="157" spans="1:7">
      <c r="A157" s="1">
        <v>44896</v>
      </c>
      <c r="B157">
        <v>14137.69</v>
      </c>
      <c r="C157">
        <v>14879.55</v>
      </c>
      <c r="D157" s="2">
        <f t="shared" si="4"/>
        <v>-4.9857690588761001E-2</v>
      </c>
      <c r="E157">
        <f t="shared" si="5"/>
        <v>-0.18328773950482033</v>
      </c>
      <c r="F157">
        <v>1.81</v>
      </c>
      <c r="G157">
        <v>44062594</v>
      </c>
    </row>
    <row r="158" spans="1:7">
      <c r="A158" s="1">
        <v>44927</v>
      </c>
      <c r="B158">
        <v>15265.2</v>
      </c>
      <c r="C158">
        <v>14137.69</v>
      </c>
      <c r="D158" s="2">
        <f t="shared" si="4"/>
        <v>7.9752066992556783E-2</v>
      </c>
      <c r="E158">
        <f t="shared" si="5"/>
        <v>-0.2001035395826733</v>
      </c>
      <c r="F158">
        <v>1.95</v>
      </c>
      <c r="G158">
        <v>47606829</v>
      </c>
    </row>
    <row r="159" spans="1:7">
      <c r="A159" s="1">
        <v>44958</v>
      </c>
      <c r="B159">
        <v>15503.79</v>
      </c>
      <c r="C159">
        <v>15265.2</v>
      </c>
      <c r="D159" s="2">
        <f t="shared" si="4"/>
        <v>1.5629667478971789E-2</v>
      </c>
      <c r="E159">
        <f t="shared" si="5"/>
        <v>-0.13522295829750203</v>
      </c>
      <c r="F159">
        <v>1.98</v>
      </c>
      <c r="G159">
        <v>48377008</v>
      </c>
    </row>
    <row r="160" spans="1:7">
      <c r="A160" s="1">
        <v>44986</v>
      </c>
      <c r="B160">
        <v>15868.06</v>
      </c>
      <c r="C160">
        <v>15503.79</v>
      </c>
      <c r="D160" s="2">
        <f t="shared" si="4"/>
        <v>2.3495545282798503E-2</v>
      </c>
      <c r="E160">
        <f t="shared" si="5"/>
        <v>-0.12375639148228132</v>
      </c>
      <c r="F160">
        <v>2.0299999999999998</v>
      </c>
      <c r="G160">
        <v>49514513</v>
      </c>
    </row>
    <row r="161" spans="1:7">
      <c r="A161" s="1">
        <v>45017</v>
      </c>
      <c r="B161">
        <v>15579.18</v>
      </c>
      <c r="C161">
        <v>15868.06</v>
      </c>
      <c r="D161" s="2">
        <f t="shared" si="4"/>
        <v>-1.8205124003816422E-2</v>
      </c>
      <c r="E161">
        <f t="shared" si="5"/>
        <v>-4.364224592549025E-2</v>
      </c>
      <c r="F161">
        <v>2</v>
      </c>
      <c r="G161">
        <v>48628398</v>
      </c>
    </row>
    <row r="162" spans="1:7">
      <c r="A162" s="1">
        <v>45047</v>
      </c>
      <c r="B162">
        <v>16578.96</v>
      </c>
      <c r="C162">
        <v>15579.18</v>
      </c>
      <c r="D162" s="2">
        <f t="shared" si="4"/>
        <v>6.4174109292016571E-2</v>
      </c>
      <c r="E162">
        <f t="shared" si="5"/>
        <v>-7.3096549988487469E-2</v>
      </c>
      <c r="F162">
        <v>2.13</v>
      </c>
      <c r="G162">
        <v>51877355</v>
      </c>
    </row>
    <row r="163" spans="1:7">
      <c r="A163" s="1">
        <v>45078</v>
      </c>
      <c r="B163">
        <v>16915.54</v>
      </c>
      <c r="C163">
        <v>16578.96</v>
      </c>
      <c r="D163" s="2">
        <f t="shared" si="4"/>
        <v>2.0301635325738272E-2</v>
      </c>
      <c r="E163">
        <f t="shared" si="5"/>
        <v>0.11825589701147934</v>
      </c>
      <c r="F163">
        <v>2.0499999999999998</v>
      </c>
      <c r="G163">
        <v>52968962</v>
      </c>
    </row>
    <row r="164" spans="1:7">
      <c r="A164" s="1">
        <v>45108</v>
      </c>
      <c r="B164">
        <v>17145.43</v>
      </c>
      <c r="C164">
        <v>16915.54</v>
      </c>
      <c r="D164" s="2">
        <f t="shared" si="4"/>
        <v>1.3590461788390995E-2</v>
      </c>
      <c r="E164">
        <f t="shared" si="5"/>
        <v>0.12769740407878105</v>
      </c>
      <c r="F164">
        <v>2.08</v>
      </c>
      <c r="G164">
        <v>53702619</v>
      </c>
    </row>
    <row r="165" spans="1:7">
      <c r="A165" s="1">
        <v>45139</v>
      </c>
      <c r="B165">
        <v>16634.509999999998</v>
      </c>
      <c r="C165">
        <v>17145.43</v>
      </c>
      <c r="D165" s="2">
        <f t="shared" si="4"/>
        <v>-2.9799194304254945E-2</v>
      </c>
      <c r="E165">
        <f t="shared" si="5"/>
        <v>0.13580193753875341</v>
      </c>
      <c r="F165">
        <v>2.02</v>
      </c>
      <c r="G165">
        <v>52103849</v>
      </c>
    </row>
    <row r="166" spans="1:7">
      <c r="A166" s="1">
        <v>45170</v>
      </c>
      <c r="B166">
        <v>16353.74</v>
      </c>
      <c r="C166">
        <v>16634.509999999998</v>
      </c>
      <c r="D166" s="2">
        <f t="shared" si="4"/>
        <v>-1.6878765890909839E-2</v>
      </c>
      <c r="E166">
        <f t="shared" si="5"/>
        <v>0.23910841158531579</v>
      </c>
      <c r="F166">
        <v>1.99</v>
      </c>
      <c r="G166">
        <v>51240577</v>
      </c>
    </row>
    <row r="167" spans="1:7">
      <c r="A167" s="1">
        <v>45200</v>
      </c>
      <c r="B167">
        <v>16001.27</v>
      </c>
      <c r="C167">
        <v>16353.74</v>
      </c>
      <c r="D167" s="2">
        <f t="shared" si="4"/>
        <v>-2.1552868028964587E-2</v>
      </c>
      <c r="E167">
        <f t="shared" si="5"/>
        <v>0.26286144520164478</v>
      </c>
      <c r="F167">
        <v>1.96</v>
      </c>
      <c r="G167">
        <v>50171440</v>
      </c>
    </row>
    <row r="168" spans="1:7">
      <c r="A168" s="1">
        <v>45231</v>
      </c>
      <c r="B168">
        <v>17433.849999999999</v>
      </c>
      <c r="C168">
        <v>16001.27</v>
      </c>
      <c r="D168" s="2">
        <f t="shared" si="4"/>
        <v>8.9529143624224705E-2</v>
      </c>
      <c r="E168">
        <f t="shared" si="5"/>
        <v>7.5386688441518815E-2</v>
      </c>
      <c r="F168">
        <v>2.14</v>
      </c>
      <c r="G168">
        <v>54727134</v>
      </c>
    </row>
    <row r="169" spans="1:7">
      <c r="A169" s="1">
        <v>45261</v>
      </c>
      <c r="B169">
        <v>17930.810000000001</v>
      </c>
      <c r="C169">
        <v>17433.849999999999</v>
      </c>
      <c r="D169" s="2">
        <f t="shared" si="4"/>
        <v>2.8505464943199742E-2</v>
      </c>
      <c r="E169">
        <f t="shared" si="5"/>
        <v>0.23314699926225557</v>
      </c>
      <c r="F169">
        <v>2.12</v>
      </c>
      <c r="G169">
        <v>56539512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B8CC-CB01-405E-8244-4AC9F76046FC}">
  <dimension ref="A1:G169"/>
  <sheetViews>
    <sheetView tabSelected="1" workbookViewId="0">
      <selection activeCell="D1" sqref="D1:D1048576"/>
    </sheetView>
  </sheetViews>
  <sheetFormatPr baseColWidth="10" defaultColWidth="9" defaultRowHeight="15"/>
  <cols>
    <col min="1" max="1" width="11" style="1" bestFit="1" customWidth="1"/>
    <col min="4" max="4" width="13.3984375" style="2" customWidth="1"/>
  </cols>
  <sheetData>
    <row r="1" spans="1:7" ht="14">
      <c r="A1" s="1" t="s">
        <v>5</v>
      </c>
      <c r="B1" t="s">
        <v>2</v>
      </c>
      <c r="C1" t="s">
        <v>3</v>
      </c>
      <c r="D1" t="s">
        <v>7</v>
      </c>
      <c r="E1" t="s">
        <v>6</v>
      </c>
      <c r="F1" t="s">
        <v>0</v>
      </c>
      <c r="G1" t="s">
        <v>4</v>
      </c>
    </row>
    <row r="2" spans="1:7">
      <c r="A2" s="5">
        <v>40179</v>
      </c>
      <c r="B2">
        <v>10198.040000000001</v>
      </c>
      <c r="F2">
        <v>1.4117699636719401</v>
      </c>
      <c r="G2">
        <v>203532219.159776</v>
      </c>
    </row>
    <row r="3" spans="1:7">
      <c r="A3" s="5">
        <v>40210</v>
      </c>
      <c r="B3">
        <v>10126.030000000001</v>
      </c>
      <c r="C3">
        <v>10198.040000000001</v>
      </c>
      <c r="D3" s="2">
        <f>(B3-C3)/C3</f>
        <v>-7.0611607720699483E-3</v>
      </c>
      <c r="F3">
        <v>1.39495867292261</v>
      </c>
      <c r="G3">
        <v>201869626.92461601</v>
      </c>
    </row>
    <row r="4" spans="1:7">
      <c r="A4" s="5">
        <v>40238</v>
      </c>
      <c r="B4">
        <v>11089.94</v>
      </c>
      <c r="C4">
        <v>10126.030000000001</v>
      </c>
      <c r="D4" s="2">
        <f t="shared" ref="D4:D67" si="0">(B4-C4)/C4</f>
        <v>9.5191303995741647E-2</v>
      </c>
      <c r="F4">
        <v>1.5275635674296699</v>
      </c>
      <c r="G4">
        <v>218750871.760288</v>
      </c>
    </row>
    <row r="5" spans="1:7">
      <c r="A5" s="5">
        <v>40269</v>
      </c>
      <c r="B5">
        <v>11057.4</v>
      </c>
      <c r="C5">
        <v>11089.94</v>
      </c>
      <c r="D5" s="2">
        <f t="shared" si="0"/>
        <v>-2.9341908071640489E-3</v>
      </c>
      <c r="F5">
        <v>1.5230814044527601</v>
      </c>
      <c r="G5">
        <v>221588046.89035201</v>
      </c>
    </row>
    <row r="6" spans="1:7">
      <c r="A6" s="5">
        <v>40299</v>
      </c>
      <c r="B6">
        <v>9768.7000000000007</v>
      </c>
      <c r="C6">
        <v>11057.4</v>
      </c>
      <c r="D6" s="2">
        <f t="shared" si="0"/>
        <v>-0.11654638522618327</v>
      </c>
      <c r="F6">
        <v>1.3261679311641801</v>
      </c>
      <c r="G6">
        <v>197525491.46401599</v>
      </c>
    </row>
    <row r="7" spans="1:7">
      <c r="A7" s="5">
        <v>40330</v>
      </c>
      <c r="B7">
        <v>9382.64</v>
      </c>
      <c r="C7">
        <v>9768.7000000000007</v>
      </c>
      <c r="D7" s="2">
        <f t="shared" si="0"/>
        <v>-3.9520099910940173E-2</v>
      </c>
      <c r="F7">
        <v>1.2737278485419601</v>
      </c>
      <c r="G7">
        <v>187908882.40440801</v>
      </c>
    </row>
    <row r="8" spans="1:7">
      <c r="A8" s="5">
        <v>40360</v>
      </c>
      <c r="B8">
        <v>9537.2999999999993</v>
      </c>
      <c r="C8">
        <v>9382.64</v>
      </c>
      <c r="D8" s="2">
        <f t="shared" si="0"/>
        <v>1.6483633604188145E-2</v>
      </c>
      <c r="F8">
        <v>1.29472173928241</v>
      </c>
      <c r="G8">
        <v>191543794.54564801</v>
      </c>
    </row>
    <row r="9" spans="1:7">
      <c r="A9" s="5">
        <v>40391</v>
      </c>
      <c r="B9">
        <v>8824.06</v>
      </c>
      <c r="C9">
        <v>9537.2999999999993</v>
      </c>
      <c r="D9" s="2">
        <f t="shared" si="0"/>
        <v>-7.4784268084258629E-2</v>
      </c>
      <c r="F9">
        <v>1.2105155805057699</v>
      </c>
      <c r="G9">
        <v>182004841.100328</v>
      </c>
    </row>
    <row r="10" spans="1:7">
      <c r="A10" s="5">
        <v>40422</v>
      </c>
      <c r="B10">
        <v>9369.35</v>
      </c>
      <c r="C10">
        <v>8824.06</v>
      </c>
      <c r="D10" s="2">
        <f t="shared" si="0"/>
        <v>6.1795817344850429E-2</v>
      </c>
      <c r="F10">
        <v>1.2852623382927</v>
      </c>
      <c r="G10">
        <v>188851078.69223201</v>
      </c>
    </row>
    <row r="11" spans="1:7">
      <c r="A11" s="5">
        <v>40452</v>
      </c>
      <c r="B11">
        <v>9202.4500000000007</v>
      </c>
      <c r="C11">
        <v>9369.35</v>
      </c>
      <c r="D11" s="2">
        <f t="shared" si="0"/>
        <v>-1.781340221039876E-2</v>
      </c>
      <c r="F11">
        <v>1.26236744331481</v>
      </c>
      <c r="G11">
        <v>186013477.04094401</v>
      </c>
    </row>
    <row r="12" spans="1:7">
      <c r="A12" s="5">
        <v>40483</v>
      </c>
      <c r="B12">
        <v>9937.0400000000009</v>
      </c>
      <c r="C12">
        <v>9202.4500000000007</v>
      </c>
      <c r="D12" s="2">
        <f t="shared" si="0"/>
        <v>7.9825481257708553E-2</v>
      </c>
      <c r="F12">
        <v>1.3564382210163399</v>
      </c>
      <c r="G12">
        <v>197460023.11728001</v>
      </c>
    </row>
    <row r="13" spans="1:7">
      <c r="A13" s="5">
        <v>40513</v>
      </c>
      <c r="B13">
        <v>10228.92</v>
      </c>
      <c r="C13">
        <v>9937.0400000000009</v>
      </c>
      <c r="D13" s="2">
        <f t="shared" si="0"/>
        <v>2.9372931979744388E-2</v>
      </c>
      <c r="F13">
        <v>1.3964578419735301</v>
      </c>
      <c r="G13">
        <v>204694867.63167199</v>
      </c>
    </row>
    <row r="14" spans="1:7">
      <c r="A14" s="5">
        <v>40544</v>
      </c>
      <c r="B14">
        <v>10237.92</v>
      </c>
      <c r="C14">
        <v>10228.92</v>
      </c>
      <c r="D14" s="2">
        <f t="shared" si="0"/>
        <v>8.7985828415903145E-4</v>
      </c>
      <c r="E14">
        <f>(C14-B2)/B2</f>
        <v>3.0280328376824563E-3</v>
      </c>
      <c r="F14">
        <v>1.39768652697427</v>
      </c>
      <c r="G14">
        <v>207124387.38562399</v>
      </c>
    </row>
    <row r="15" spans="1:7">
      <c r="A15" s="5">
        <v>40575</v>
      </c>
      <c r="B15">
        <v>10624.09</v>
      </c>
      <c r="C15">
        <v>10237.92</v>
      </c>
      <c r="D15" s="2">
        <f t="shared" si="0"/>
        <v>3.7719575851344812E-2</v>
      </c>
      <c r="E15">
        <f t="shared" ref="E15:E78" si="1">(C15-B3)/B3</f>
        <v>1.1049740125202019E-2</v>
      </c>
      <c r="F15">
        <v>1.4315582993633</v>
      </c>
      <c r="G15">
        <v>217377857.359496</v>
      </c>
    </row>
    <row r="16" spans="1:7">
      <c r="A16" s="5">
        <v>40603</v>
      </c>
      <c r="B16">
        <v>9755.1</v>
      </c>
      <c r="C16">
        <v>10624.09</v>
      </c>
      <c r="D16" s="2">
        <f t="shared" si="0"/>
        <v>-8.1794299558832786E-2</v>
      </c>
      <c r="E16">
        <f t="shared" si="1"/>
        <v>-4.2006539259905856E-2</v>
      </c>
      <c r="F16">
        <v>1.3143528799483899</v>
      </c>
      <c r="G16">
        <v>196436996.19767201</v>
      </c>
    </row>
    <row r="17" spans="1:7">
      <c r="A17" s="5">
        <v>40634</v>
      </c>
      <c r="B17">
        <v>9849.74</v>
      </c>
      <c r="C17">
        <v>9755.1</v>
      </c>
      <c r="D17" s="2">
        <f t="shared" si="0"/>
        <v>9.7015919877806913E-3</v>
      </c>
      <c r="E17">
        <f t="shared" si="1"/>
        <v>-0.11777633078300498</v>
      </c>
      <c r="F17">
        <v>1.32847637215764</v>
      </c>
      <c r="G17">
        <v>194829681.42169601</v>
      </c>
    </row>
    <row r="18" spans="1:7">
      <c r="A18" s="5">
        <v>40664</v>
      </c>
      <c r="B18">
        <v>9693.73</v>
      </c>
      <c r="C18">
        <v>9849.74</v>
      </c>
      <c r="D18" s="2">
        <f t="shared" si="0"/>
        <v>-1.5838996765396875E-2</v>
      </c>
      <c r="E18">
        <f t="shared" si="1"/>
        <v>8.2958837921114428E-3</v>
      </c>
      <c r="F18">
        <v>1.30199309069427</v>
      </c>
      <c r="G18">
        <v>192412623.37956801</v>
      </c>
    </row>
    <row r="19" spans="1:7">
      <c r="A19" s="5">
        <v>40695</v>
      </c>
      <c r="B19">
        <v>9816.09</v>
      </c>
      <c r="C19">
        <v>9693.73</v>
      </c>
      <c r="D19" s="2">
        <f t="shared" si="0"/>
        <v>1.2622592129139205E-2</v>
      </c>
      <c r="E19">
        <f t="shared" si="1"/>
        <v>3.3155913474246075E-2</v>
      </c>
      <c r="F19">
        <v>1.3040348964463699</v>
      </c>
      <c r="G19">
        <v>193665196.975104</v>
      </c>
    </row>
    <row r="20" spans="1:7">
      <c r="A20" s="5">
        <v>40725</v>
      </c>
      <c r="B20">
        <v>9833.0300000000007</v>
      </c>
      <c r="C20">
        <v>9816.09</v>
      </c>
      <c r="D20" s="2">
        <f t="shared" si="0"/>
        <v>1.725738048449078E-3</v>
      </c>
      <c r="E20">
        <f t="shared" si="1"/>
        <v>2.923154351860599E-2</v>
      </c>
      <c r="F20">
        <v>1.3062853190836801</v>
      </c>
      <c r="G20">
        <v>192701585.42046401</v>
      </c>
    </row>
    <row r="21" spans="1:7">
      <c r="A21" s="5">
        <v>40756</v>
      </c>
      <c r="B21">
        <v>8955.2000000000007</v>
      </c>
      <c r="C21">
        <v>9833.0300000000007</v>
      </c>
      <c r="D21" s="2">
        <f t="shared" si="0"/>
        <v>-8.9273601321261081E-2</v>
      </c>
      <c r="E21">
        <f t="shared" si="1"/>
        <v>0.11434305750414223</v>
      </c>
      <c r="F21">
        <v>1.19574809612475</v>
      </c>
      <c r="G21">
        <v>174537202.29143199</v>
      </c>
    </row>
    <row r="22" spans="1:7">
      <c r="A22" s="5">
        <v>40787</v>
      </c>
      <c r="B22">
        <v>8700.2900000000009</v>
      </c>
      <c r="C22">
        <v>8955.2000000000007</v>
      </c>
      <c r="D22" s="2">
        <f t="shared" si="0"/>
        <v>-2.8465025906735733E-2</v>
      </c>
      <c r="E22">
        <f t="shared" si="1"/>
        <v>-4.4202639457379608E-2</v>
      </c>
      <c r="F22">
        <v>1.16172132752195</v>
      </c>
      <c r="G22">
        <v>171519826.522248</v>
      </c>
    </row>
    <row r="23" spans="1:7">
      <c r="A23" s="5">
        <v>40817</v>
      </c>
      <c r="B23">
        <v>8988.39</v>
      </c>
      <c r="C23">
        <v>8700.2900000000009</v>
      </c>
      <c r="D23" s="2">
        <f t="shared" si="0"/>
        <v>3.3113838734110994E-2</v>
      </c>
      <c r="E23">
        <f t="shared" si="1"/>
        <v>-5.4568076979500002E-2</v>
      </c>
      <c r="F23">
        <v>1.2001903802154901</v>
      </c>
      <c r="G23">
        <v>174768971.27072799</v>
      </c>
    </row>
    <row r="24" spans="1:7">
      <c r="A24" s="5">
        <v>40848</v>
      </c>
      <c r="B24">
        <v>8434.61</v>
      </c>
      <c r="C24">
        <v>8988.39</v>
      </c>
      <c r="D24" s="2">
        <f t="shared" si="0"/>
        <v>-6.1610588770625092E-2</v>
      </c>
      <c r="E24">
        <f t="shared" si="1"/>
        <v>-9.5466054277732748E-2</v>
      </c>
      <c r="F24">
        <v>1.1333248925517001</v>
      </c>
      <c r="G24">
        <v>164675764.41880801</v>
      </c>
    </row>
    <row r="25" spans="1:7">
      <c r="A25" s="5">
        <v>40878</v>
      </c>
      <c r="B25">
        <v>8455.35</v>
      </c>
      <c r="C25">
        <v>8434.61</v>
      </c>
      <c r="D25" s="2">
        <f t="shared" si="0"/>
        <v>2.4589162984417511E-3</v>
      </c>
      <c r="E25">
        <f t="shared" si="1"/>
        <v>-0.17541539087215458</v>
      </c>
      <c r="F25">
        <v>1.13894630301584</v>
      </c>
      <c r="G25">
        <v>165033063.13965601</v>
      </c>
    </row>
    <row r="26" spans="1:7">
      <c r="A26" s="5">
        <v>40909</v>
      </c>
      <c r="B26">
        <v>8802.51</v>
      </c>
      <c r="C26">
        <v>8455.35</v>
      </c>
      <c r="D26" s="2">
        <f t="shared" si="0"/>
        <v>4.1058028348915164E-2</v>
      </c>
      <c r="E26">
        <f t="shared" si="1"/>
        <v>-0.17411446856392701</v>
      </c>
      <c r="F26">
        <v>1.1857091926129599</v>
      </c>
      <c r="G26">
        <v>171106232.50182399</v>
      </c>
    </row>
    <row r="27" spans="1:7">
      <c r="A27" s="5">
        <v>40940</v>
      </c>
      <c r="B27">
        <v>9723.24</v>
      </c>
      <c r="C27">
        <v>8802.51</v>
      </c>
      <c r="D27" s="2">
        <f t="shared" si="0"/>
        <v>0.10459857472470915</v>
      </c>
      <c r="E27">
        <f t="shared" si="1"/>
        <v>-0.17145750836071605</v>
      </c>
      <c r="F27">
        <v>1.32592053116863</v>
      </c>
      <c r="G27">
        <v>191071428.50000799</v>
      </c>
    </row>
    <row r="28" spans="1:7">
      <c r="A28" s="5">
        <v>40969</v>
      </c>
      <c r="B28">
        <v>10083.56</v>
      </c>
      <c r="C28">
        <v>9723.24</v>
      </c>
      <c r="D28" s="2">
        <f t="shared" si="0"/>
        <v>3.7057606312299166E-2</v>
      </c>
      <c r="E28">
        <f t="shared" si="1"/>
        <v>-3.2659839468586259E-3</v>
      </c>
      <c r="F28">
        <v>1.37484677425548</v>
      </c>
      <c r="G28">
        <v>195237250.21938401</v>
      </c>
    </row>
    <row r="29" spans="1:7">
      <c r="A29" s="5">
        <v>41000</v>
      </c>
      <c r="B29">
        <v>9520.89</v>
      </c>
      <c r="C29">
        <v>10083.56</v>
      </c>
      <c r="D29" s="2">
        <f t="shared" si="0"/>
        <v>-5.5800729107577093E-2</v>
      </c>
      <c r="E29">
        <f t="shared" si="1"/>
        <v>2.3738697671207537E-2</v>
      </c>
      <c r="F29">
        <v>1.2981293218408201</v>
      </c>
      <c r="G29">
        <v>183023377.40759999</v>
      </c>
    </row>
    <row r="30" spans="1:7">
      <c r="A30" s="5">
        <v>41030</v>
      </c>
      <c r="B30">
        <v>8542.73</v>
      </c>
      <c r="C30">
        <v>9520.89</v>
      </c>
      <c r="D30" s="2">
        <f t="shared" si="0"/>
        <v>-0.10273829442415572</v>
      </c>
      <c r="E30">
        <f t="shared" si="1"/>
        <v>-1.783008191893112E-2</v>
      </c>
      <c r="F30">
        <v>1.1228873371043999</v>
      </c>
      <c r="G30">
        <v>163727145.61905599</v>
      </c>
    </row>
    <row r="31" spans="1:7">
      <c r="A31" s="5">
        <v>41061</v>
      </c>
      <c r="B31">
        <v>9006.7800000000007</v>
      </c>
      <c r="C31">
        <v>8542.73</v>
      </c>
      <c r="D31" s="2">
        <f t="shared" si="0"/>
        <v>5.4321042570700598E-2</v>
      </c>
      <c r="E31">
        <f t="shared" si="1"/>
        <v>-0.12972171200549307</v>
      </c>
      <c r="F31">
        <v>1.1840635807614599</v>
      </c>
      <c r="G31">
        <v>174881187.59676799</v>
      </c>
    </row>
    <row r="32" spans="1:7">
      <c r="A32" s="5">
        <v>41091</v>
      </c>
      <c r="B32">
        <v>8695.06</v>
      </c>
      <c r="C32">
        <v>9006.7800000000007</v>
      </c>
      <c r="D32" s="2">
        <f t="shared" si="0"/>
        <v>-3.460948307830336E-2</v>
      </c>
      <c r="E32">
        <f t="shared" si="1"/>
        <v>-8.4028015779469806E-2</v>
      </c>
      <c r="F32">
        <v>1.1430837522994599</v>
      </c>
      <c r="G32">
        <v>167764457.92640001</v>
      </c>
    </row>
    <row r="33" spans="1:7">
      <c r="A33" s="5">
        <v>41122</v>
      </c>
      <c r="B33">
        <v>8839.91</v>
      </c>
      <c r="C33">
        <v>8695.06</v>
      </c>
      <c r="D33" s="2">
        <f t="shared" si="0"/>
        <v>1.6658884470032453E-2</v>
      </c>
      <c r="E33">
        <f t="shared" si="1"/>
        <v>-2.9049044130784483E-2</v>
      </c>
      <c r="F33">
        <v>1.17541971323439</v>
      </c>
      <c r="G33">
        <v>166714279.342096</v>
      </c>
    </row>
    <row r="34" spans="1:7">
      <c r="A34" s="5">
        <v>41153</v>
      </c>
      <c r="B34">
        <v>8870.16</v>
      </c>
      <c r="C34">
        <v>8839.91</v>
      </c>
      <c r="D34" s="2">
        <f t="shared" si="0"/>
        <v>3.4219805405258652E-3</v>
      </c>
      <c r="E34">
        <f t="shared" si="1"/>
        <v>1.6047740937370936E-2</v>
      </c>
      <c r="F34">
        <v>1.1794532294868301</v>
      </c>
      <c r="G34">
        <v>166948269.90812001</v>
      </c>
    </row>
    <row r="35" spans="1:7">
      <c r="A35" s="5">
        <v>41183</v>
      </c>
      <c r="B35">
        <v>8928.2900000000009</v>
      </c>
      <c r="C35">
        <v>8870.16</v>
      </c>
      <c r="D35" s="2">
        <f t="shared" si="0"/>
        <v>6.5534330835070641E-3</v>
      </c>
      <c r="E35">
        <f t="shared" si="1"/>
        <v>-1.3153634855630382E-2</v>
      </c>
      <c r="F35">
        <v>1.1871826973013999</v>
      </c>
      <c r="G35">
        <v>168670382.98459199</v>
      </c>
    </row>
    <row r="36" spans="1:7">
      <c r="A36" s="5">
        <v>41214</v>
      </c>
      <c r="B36">
        <v>9446.01</v>
      </c>
      <c r="C36">
        <v>8928.2900000000009</v>
      </c>
      <c r="D36" s="2">
        <f t="shared" si="0"/>
        <v>5.7986467733462881E-2</v>
      </c>
      <c r="E36">
        <f t="shared" si="1"/>
        <v>5.8530269923564963E-2</v>
      </c>
      <c r="F36">
        <v>1.24996845552989</v>
      </c>
      <c r="G36">
        <v>179006217.16559201</v>
      </c>
    </row>
    <row r="37" spans="1:7">
      <c r="A37" s="5">
        <v>41244</v>
      </c>
      <c r="B37">
        <v>10395.18</v>
      </c>
      <c r="C37">
        <v>9446.01</v>
      </c>
      <c r="D37" s="2">
        <f t="shared" si="0"/>
        <v>0.10048369629081486</v>
      </c>
      <c r="E37">
        <f t="shared" si="1"/>
        <v>0.11716368926182828</v>
      </c>
      <c r="F37">
        <v>1.3754692151789301</v>
      </c>
      <c r="G37">
        <v>198519618.630936</v>
      </c>
    </row>
    <row r="38" spans="1:7">
      <c r="A38" s="5">
        <v>41275</v>
      </c>
      <c r="B38">
        <v>11138.66</v>
      </c>
      <c r="C38">
        <v>10395.18</v>
      </c>
      <c r="D38" s="2">
        <f t="shared" si="0"/>
        <v>7.1521609053426638E-2</v>
      </c>
      <c r="E38">
        <f t="shared" si="1"/>
        <v>0.18093362006973013</v>
      </c>
      <c r="F38">
        <v>1.47384498665198</v>
      </c>
      <c r="G38">
        <v>218184615.95729601</v>
      </c>
    </row>
    <row r="39" spans="1:7">
      <c r="A39" s="5">
        <v>41306</v>
      </c>
      <c r="B39">
        <v>11559.36</v>
      </c>
      <c r="C39">
        <v>11138.66</v>
      </c>
      <c r="D39" s="2">
        <f t="shared" si="0"/>
        <v>3.7769354662050975E-2</v>
      </c>
      <c r="E39">
        <f t="shared" si="1"/>
        <v>0.14557081795780008</v>
      </c>
      <c r="F39">
        <v>1.4564249618056</v>
      </c>
      <c r="G39">
        <v>226909315.83549601</v>
      </c>
    </row>
    <row r="40" spans="1:7">
      <c r="A40" s="5">
        <v>41334</v>
      </c>
      <c r="B40">
        <v>12397.91</v>
      </c>
      <c r="C40">
        <v>11559.36</v>
      </c>
      <c r="D40" s="2">
        <f t="shared" si="0"/>
        <v>7.2542943553968314E-2</v>
      </c>
      <c r="E40">
        <f t="shared" si="1"/>
        <v>0.1463570405690055</v>
      </c>
      <c r="F40">
        <v>1.5619057551923301</v>
      </c>
      <c r="G40">
        <v>237713241.15456</v>
      </c>
    </row>
    <row r="41" spans="1:7">
      <c r="A41" s="5">
        <v>41365</v>
      </c>
      <c r="B41">
        <v>13860.86</v>
      </c>
      <c r="C41">
        <v>12397.91</v>
      </c>
      <c r="D41" s="2">
        <f t="shared" si="0"/>
        <v>0.11799972737340413</v>
      </c>
      <c r="E41">
        <f t="shared" si="1"/>
        <v>0.30217973319721164</v>
      </c>
      <c r="F41">
        <v>1.74621020848797</v>
      </c>
      <c r="G41">
        <v>268631033.29603201</v>
      </c>
    </row>
    <row r="42" spans="1:7">
      <c r="A42" s="5">
        <v>41395</v>
      </c>
      <c r="B42">
        <v>13774.54</v>
      </c>
      <c r="C42">
        <v>13860.86</v>
      </c>
      <c r="D42" s="2">
        <f t="shared" si="0"/>
        <v>-6.2276078107707392E-3</v>
      </c>
      <c r="E42">
        <f t="shared" si="1"/>
        <v>0.62253284371623607</v>
      </c>
      <c r="F42">
        <v>1.6219313144643901</v>
      </c>
      <c r="G42">
        <v>264928799.820968</v>
      </c>
    </row>
    <row r="43" spans="1:7">
      <c r="A43" s="5">
        <v>41426</v>
      </c>
      <c r="B43">
        <v>13677.32</v>
      </c>
      <c r="C43">
        <v>13774.54</v>
      </c>
      <c r="D43" s="2">
        <f t="shared" si="0"/>
        <v>-7.0579489405817658E-3</v>
      </c>
      <c r="E43">
        <f t="shared" si="1"/>
        <v>0.52935233235407098</v>
      </c>
      <c r="F43">
        <v>1.61292664969518</v>
      </c>
      <c r="G43">
        <v>264451294.04696399</v>
      </c>
    </row>
    <row r="44" spans="1:7">
      <c r="A44" s="5">
        <v>41456</v>
      </c>
      <c r="B44">
        <v>13668.32</v>
      </c>
      <c r="C44">
        <v>13677.32</v>
      </c>
      <c r="D44" s="2">
        <f t="shared" si="0"/>
        <v>-6.5802364790763107E-4</v>
      </c>
      <c r="E44">
        <f t="shared" si="1"/>
        <v>0.57299892122653562</v>
      </c>
      <c r="F44">
        <v>1.61186530581734</v>
      </c>
      <c r="G44">
        <v>264099267.59437999</v>
      </c>
    </row>
    <row r="45" spans="1:7">
      <c r="A45" s="5">
        <v>41487</v>
      </c>
      <c r="B45">
        <v>13388.86</v>
      </c>
      <c r="C45">
        <v>13668.32</v>
      </c>
      <c r="D45" s="2">
        <f t="shared" si="0"/>
        <v>-2.0445819237477549E-2</v>
      </c>
      <c r="E45">
        <f t="shared" si="1"/>
        <v>0.54620578716299151</v>
      </c>
      <c r="F45">
        <v>1.51787217301666</v>
      </c>
      <c r="G45">
        <v>258766431.82445401</v>
      </c>
    </row>
    <row r="46" spans="1:7">
      <c r="A46" s="5">
        <v>41518</v>
      </c>
      <c r="B46">
        <v>14455.8</v>
      </c>
      <c r="C46">
        <v>13388.86</v>
      </c>
      <c r="D46" s="2">
        <f t="shared" si="0"/>
        <v>7.9688636672576946E-2</v>
      </c>
      <c r="E46">
        <f t="shared" si="1"/>
        <v>0.5094271129269371</v>
      </c>
      <c r="F46">
        <v>1.6378596823210101</v>
      </c>
      <c r="G46">
        <v>278163723.15115201</v>
      </c>
    </row>
    <row r="47" spans="1:7">
      <c r="A47" s="5">
        <v>41548</v>
      </c>
      <c r="B47">
        <v>14327.94</v>
      </c>
      <c r="C47">
        <v>14455.8</v>
      </c>
      <c r="D47" s="2">
        <f t="shared" si="0"/>
        <v>-8.8448927074253076E-3</v>
      </c>
      <c r="E47">
        <f t="shared" si="1"/>
        <v>0.61910063405198512</v>
      </c>
      <c r="F47">
        <v>1.62337298916106</v>
      </c>
      <c r="G47">
        <v>277879946.21750402</v>
      </c>
    </row>
    <row r="48" spans="1:7">
      <c r="A48" s="5">
        <v>41579</v>
      </c>
      <c r="B48">
        <v>15661.87</v>
      </c>
      <c r="C48">
        <v>14327.94</v>
      </c>
      <c r="D48" s="2">
        <f t="shared" si="0"/>
        <v>9.3099915270443645E-2</v>
      </c>
      <c r="E48">
        <f t="shared" si="1"/>
        <v>0.51682456402226973</v>
      </c>
      <c r="F48">
        <v>1.74142322903443</v>
      </c>
      <c r="G48">
        <v>294180312.552948</v>
      </c>
    </row>
    <row r="49" spans="1:7">
      <c r="A49" s="5">
        <v>41609</v>
      </c>
      <c r="B49">
        <v>16291.31</v>
      </c>
      <c r="C49">
        <v>15661.87</v>
      </c>
      <c r="D49" s="2">
        <f t="shared" si="0"/>
        <v>4.0189326051103647E-2</v>
      </c>
      <c r="E49">
        <f t="shared" si="1"/>
        <v>0.5066473115424649</v>
      </c>
      <c r="F49">
        <v>1.8112125686737901</v>
      </c>
      <c r="G49">
        <v>305009921.05516797</v>
      </c>
    </row>
    <row r="50" spans="1:7">
      <c r="A50" s="5">
        <v>41640</v>
      </c>
      <c r="B50">
        <v>14914.53</v>
      </c>
      <c r="C50">
        <v>16291.31</v>
      </c>
      <c r="D50" s="2">
        <f t="shared" si="0"/>
        <v>-8.4510085438187527E-2</v>
      </c>
      <c r="E50">
        <f t="shared" si="1"/>
        <v>0.46259155050966633</v>
      </c>
      <c r="F50">
        <v>1.65814684733892</v>
      </c>
      <c r="G50">
        <v>283388175.11461198</v>
      </c>
    </row>
    <row r="51" spans="1:7">
      <c r="A51" s="5">
        <v>41671</v>
      </c>
      <c r="B51">
        <v>14841.07</v>
      </c>
      <c r="C51">
        <v>14914.53</v>
      </c>
      <c r="D51" s="2">
        <f t="shared" si="0"/>
        <v>-4.9253982525765778E-3</v>
      </c>
      <c r="E51">
        <f t="shared" si="1"/>
        <v>0.29025568889627107</v>
      </c>
      <c r="F51">
        <v>1.5819591777500699</v>
      </c>
      <c r="G51">
        <v>282409884.61001199</v>
      </c>
    </row>
    <row r="52" spans="1:7">
      <c r="A52" s="5">
        <v>41699</v>
      </c>
      <c r="B52">
        <v>14827.83</v>
      </c>
      <c r="C52">
        <v>14841.07</v>
      </c>
      <c r="D52" s="2">
        <f t="shared" si="0"/>
        <v>-8.9211896446818068E-4</v>
      </c>
      <c r="E52">
        <f t="shared" si="1"/>
        <v>0.19706224678191728</v>
      </c>
      <c r="F52">
        <v>1.57987987873434</v>
      </c>
      <c r="G52">
        <v>277764847.86444002</v>
      </c>
    </row>
    <row r="53" spans="1:7">
      <c r="A53" s="5">
        <v>41730</v>
      </c>
      <c r="B53">
        <v>14304.11</v>
      </c>
      <c r="C53">
        <v>14827.83</v>
      </c>
      <c r="D53" s="2">
        <f t="shared" si="0"/>
        <v>-3.5320070435120941E-2</v>
      </c>
      <c r="E53">
        <f t="shared" si="1"/>
        <v>6.9762626561411009E-2</v>
      </c>
      <c r="F53">
        <v>1.5240784101384099</v>
      </c>
      <c r="G53">
        <v>269168112.4109</v>
      </c>
    </row>
    <row r="54" spans="1:7">
      <c r="A54" s="5">
        <v>41760</v>
      </c>
      <c r="B54">
        <v>14632.38</v>
      </c>
      <c r="C54">
        <v>14304.11</v>
      </c>
      <c r="D54" s="2">
        <f t="shared" si="0"/>
        <v>2.2949348124420087E-2</v>
      </c>
      <c r="E54">
        <f t="shared" si="1"/>
        <v>3.8445566966301574E-2</v>
      </c>
      <c r="F54">
        <v>1.5469472152633199</v>
      </c>
      <c r="G54">
        <v>278039356.93538803</v>
      </c>
    </row>
    <row r="55" spans="1:7">
      <c r="A55" s="5">
        <v>41791</v>
      </c>
      <c r="B55">
        <v>15162.1</v>
      </c>
      <c r="C55">
        <v>14632.38</v>
      </c>
      <c r="D55" s="2">
        <f t="shared" si="0"/>
        <v>3.6201902903013811E-2</v>
      </c>
      <c r="E55">
        <f t="shared" si="1"/>
        <v>6.9828007241184639E-2</v>
      </c>
      <c r="F55">
        <v>1.60116501263176</v>
      </c>
      <c r="G55">
        <v>290784967.42431599</v>
      </c>
    </row>
    <row r="56" spans="1:7">
      <c r="A56" s="5">
        <v>41821</v>
      </c>
      <c r="B56">
        <v>15620.77</v>
      </c>
      <c r="C56">
        <v>15162.1</v>
      </c>
      <c r="D56" s="2">
        <f t="shared" si="0"/>
        <v>3.0251086590907597E-2</v>
      </c>
      <c r="E56">
        <f t="shared" si="1"/>
        <v>0.10928775445702184</v>
      </c>
      <c r="F56">
        <v>1.64960199407521</v>
      </c>
      <c r="G56">
        <v>297822318.58203799</v>
      </c>
    </row>
    <row r="57" spans="1:7">
      <c r="A57" s="5">
        <v>41852</v>
      </c>
      <c r="B57">
        <v>15424.59</v>
      </c>
      <c r="C57">
        <v>15620.77</v>
      </c>
      <c r="D57" s="2">
        <f t="shared" si="0"/>
        <v>-1.2558919950809102E-2</v>
      </c>
      <c r="E57">
        <f t="shared" si="1"/>
        <v>0.16669903188172852</v>
      </c>
      <c r="F57">
        <v>1.6250299054259401</v>
      </c>
      <c r="G57">
        <v>293178937.92167801</v>
      </c>
    </row>
    <row r="58" spans="1:7">
      <c r="A58" s="5">
        <v>41883</v>
      </c>
      <c r="B58">
        <v>16173.52</v>
      </c>
      <c r="C58">
        <v>15424.59</v>
      </c>
      <c r="D58" s="2">
        <f t="shared" si="0"/>
        <v>4.8554288963272303E-2</v>
      </c>
      <c r="E58">
        <f t="shared" si="1"/>
        <v>6.701739094342761E-2</v>
      </c>
      <c r="F58">
        <v>1.7036352271592401</v>
      </c>
      <c r="G58">
        <v>305261839.83600497</v>
      </c>
    </row>
    <row r="59" spans="1:7">
      <c r="A59" s="5">
        <v>41913</v>
      </c>
      <c r="B59">
        <v>16413.759999999998</v>
      </c>
      <c r="C59">
        <v>16173.52</v>
      </c>
      <c r="D59" s="2">
        <f t="shared" si="0"/>
        <v>1.4853909353065874E-2</v>
      </c>
      <c r="E59">
        <f t="shared" si="1"/>
        <v>0.12880986380456647</v>
      </c>
      <c r="F59">
        <v>1.7289285932906999</v>
      </c>
      <c r="G59">
        <v>307263337.64665002</v>
      </c>
    </row>
    <row r="60" spans="1:7">
      <c r="A60" s="5">
        <v>41944</v>
      </c>
      <c r="B60">
        <v>17459.849999999999</v>
      </c>
      <c r="C60">
        <v>16413.759999999998</v>
      </c>
      <c r="D60" s="2">
        <f t="shared" si="0"/>
        <v>6.3732502485719308E-2</v>
      </c>
      <c r="E60">
        <f t="shared" si="1"/>
        <v>4.8007677244160343E-2</v>
      </c>
      <c r="F60">
        <v>1.7615261580656301</v>
      </c>
      <c r="G60">
        <v>325413623.671579</v>
      </c>
    </row>
    <row r="61" spans="1:7">
      <c r="A61" s="5">
        <v>41974</v>
      </c>
      <c r="B61">
        <v>17450.77</v>
      </c>
      <c r="C61">
        <v>17459.849999999999</v>
      </c>
      <c r="D61" s="2">
        <f t="shared" si="0"/>
        <v>-5.2005028680075197E-4</v>
      </c>
      <c r="E61">
        <f t="shared" si="1"/>
        <v>7.1727810716265245E-2</v>
      </c>
      <c r="F61">
        <v>1.7603064275799101</v>
      </c>
      <c r="G61">
        <v>322854293.70177603</v>
      </c>
    </row>
    <row r="62" spans="1:7">
      <c r="A62" s="5">
        <v>42005</v>
      </c>
      <c r="B62">
        <v>17674.39</v>
      </c>
      <c r="C62">
        <v>17450.77</v>
      </c>
      <c r="D62" s="2">
        <f t="shared" si="0"/>
        <v>1.2814334267198467E-2</v>
      </c>
      <c r="E62">
        <f t="shared" si="1"/>
        <v>0.17005162080199643</v>
      </c>
      <c r="F62">
        <v>1.7828635825556201</v>
      </c>
      <c r="G62">
        <v>324551805.11884397</v>
      </c>
    </row>
    <row r="63" spans="1:7">
      <c r="A63" s="5">
        <v>42036</v>
      </c>
      <c r="B63">
        <v>18797.939999999999</v>
      </c>
      <c r="C63">
        <v>17674.39</v>
      </c>
      <c r="D63" s="2">
        <f t="shared" si="0"/>
        <v>6.3569379197811027E-2</v>
      </c>
      <c r="E63">
        <f t="shared" si="1"/>
        <v>0.19091076317273617</v>
      </c>
      <c r="F63">
        <v>1.7937791264721099</v>
      </c>
      <c r="G63">
        <v>349869217.11930603</v>
      </c>
    </row>
    <row r="64" spans="1:7">
      <c r="A64" s="5">
        <v>42064</v>
      </c>
      <c r="B64">
        <v>19206.990000000002</v>
      </c>
      <c r="C64">
        <v>18797.939999999999</v>
      </c>
      <c r="D64" s="2">
        <f t="shared" si="0"/>
        <v>2.1760363103616828E-2</v>
      </c>
      <c r="E64">
        <f t="shared" si="1"/>
        <v>0.26774720238902111</v>
      </c>
      <c r="F64">
        <v>1.8306727821256601</v>
      </c>
      <c r="G64">
        <v>351400830.21644801</v>
      </c>
    </row>
    <row r="65" spans="1:7">
      <c r="A65" s="5">
        <v>42095</v>
      </c>
      <c r="B65">
        <v>19520.009999999998</v>
      </c>
      <c r="C65">
        <v>19206.990000000002</v>
      </c>
      <c r="D65" s="2">
        <f t="shared" si="0"/>
        <v>1.6297191803608831E-2</v>
      </c>
      <c r="E65">
        <f t="shared" si="1"/>
        <v>0.34276022765484893</v>
      </c>
      <c r="F65">
        <v>1.86050760758561</v>
      </c>
      <c r="G65">
        <v>364759710.75970203</v>
      </c>
    </row>
    <row r="66" spans="1:7">
      <c r="A66" s="5">
        <v>42125</v>
      </c>
      <c r="B66">
        <v>20563.150000000001</v>
      </c>
      <c r="C66">
        <v>19520.009999999998</v>
      </c>
      <c r="D66" s="2">
        <f t="shared" si="0"/>
        <v>5.3439521803523828E-2</v>
      </c>
      <c r="E66">
        <f t="shared" si="1"/>
        <v>0.33402836722392387</v>
      </c>
      <c r="F66">
        <v>1.91731890723955</v>
      </c>
      <c r="G66">
        <v>384417676.86146498</v>
      </c>
    </row>
    <row r="67" spans="1:7">
      <c r="A67" s="5">
        <v>42156</v>
      </c>
      <c r="B67">
        <v>20235.73</v>
      </c>
      <c r="C67">
        <v>20563.150000000001</v>
      </c>
      <c r="D67" s="2">
        <f t="shared" si="0"/>
        <v>-1.5922657764009984E-2</v>
      </c>
      <c r="E67">
        <f t="shared" si="1"/>
        <v>0.35622044439754391</v>
      </c>
      <c r="F67">
        <v>1.88294934096606</v>
      </c>
      <c r="G67">
        <v>371712064.15574998</v>
      </c>
    </row>
    <row r="68" spans="1:7">
      <c r="A68" s="5">
        <v>42186</v>
      </c>
      <c r="B68">
        <v>20585.240000000002</v>
      </c>
      <c r="C68">
        <v>20235.73</v>
      </c>
      <c r="D68" s="2">
        <f t="shared" ref="D68:D131" si="2">(B68-C68)/C68</f>
        <v>1.7271924462324909E-2</v>
      </c>
      <c r="E68">
        <f t="shared" si="1"/>
        <v>0.29543742081856394</v>
      </c>
      <c r="F68">
        <v>1.9155341842296101</v>
      </c>
      <c r="G68">
        <v>379726046.669182</v>
      </c>
    </row>
    <row r="69" spans="1:7">
      <c r="A69" s="5">
        <v>42217</v>
      </c>
      <c r="B69">
        <v>18890.48</v>
      </c>
      <c r="C69">
        <v>20585.240000000002</v>
      </c>
      <c r="D69" s="2">
        <f t="shared" si="2"/>
        <v>-8.2328891963368026E-2</v>
      </c>
      <c r="E69">
        <f t="shared" si="1"/>
        <v>0.33457291247287618</v>
      </c>
      <c r="F69">
        <v>1.7228851547069199</v>
      </c>
      <c r="G69">
        <v>349510392.94256401</v>
      </c>
    </row>
    <row r="70" spans="1:7">
      <c r="A70" s="5">
        <v>42248</v>
      </c>
      <c r="B70">
        <v>17388.150000000001</v>
      </c>
      <c r="C70">
        <v>18890.48</v>
      </c>
      <c r="D70" s="2">
        <f t="shared" si="2"/>
        <v>-7.9528418547331683E-2</v>
      </c>
      <c r="E70">
        <f t="shared" si="1"/>
        <v>0.16798816831462779</v>
      </c>
      <c r="F70">
        <v>1.5860444710781501</v>
      </c>
      <c r="G70">
        <v>318412888.88323301</v>
      </c>
    </row>
    <row r="71" spans="1:7">
      <c r="A71" s="5">
        <v>42278</v>
      </c>
      <c r="B71">
        <v>19083.099999999999</v>
      </c>
      <c r="C71">
        <v>17388.150000000001</v>
      </c>
      <c r="D71" s="2">
        <f t="shared" si="2"/>
        <v>9.7477304946184437E-2</v>
      </c>
      <c r="E71">
        <f t="shared" si="1"/>
        <v>5.9364216364806308E-2</v>
      </c>
      <c r="F71">
        <v>1.7406478116436399</v>
      </c>
      <c r="G71">
        <v>354358954.33512199</v>
      </c>
    </row>
    <row r="72" spans="1:7">
      <c r="A72" s="5">
        <v>42309</v>
      </c>
      <c r="B72">
        <v>19747.47</v>
      </c>
      <c r="C72">
        <v>19083.099999999999</v>
      </c>
      <c r="D72" s="2">
        <f t="shared" si="2"/>
        <v>3.4814574151998505E-2</v>
      </c>
      <c r="E72">
        <f t="shared" si="1"/>
        <v>9.2970443617785961E-2</v>
      </c>
      <c r="F72">
        <v>1.82814950146418</v>
      </c>
      <c r="G72">
        <v>356882311.76646</v>
      </c>
    </row>
    <row r="73" spans="1:7">
      <c r="A73" s="5">
        <v>42339</v>
      </c>
      <c r="B73">
        <v>19033.71</v>
      </c>
      <c r="C73">
        <v>19747.47</v>
      </c>
      <c r="D73" s="2">
        <f t="shared" si="2"/>
        <v>-3.6144376975886128E-2</v>
      </c>
      <c r="E73">
        <f t="shared" si="1"/>
        <v>0.13161023840208774</v>
      </c>
      <c r="F73">
        <v>1.76226172778544</v>
      </c>
      <c r="G73">
        <v>349304159.72690701</v>
      </c>
    </row>
    <row r="74" spans="1:7">
      <c r="A74" s="5">
        <v>42370</v>
      </c>
      <c r="B74">
        <v>17518.3</v>
      </c>
      <c r="C74">
        <v>19033.71</v>
      </c>
      <c r="D74" s="2">
        <f t="shared" si="2"/>
        <v>-7.9617163443175293E-2</v>
      </c>
      <c r="E74">
        <f t="shared" si="1"/>
        <v>7.6909019208017917E-2</v>
      </c>
      <c r="F74">
        <v>1.62195544777469</v>
      </c>
      <c r="G74">
        <v>323409732.51623201</v>
      </c>
    </row>
    <row r="75" spans="1:7">
      <c r="A75" s="5">
        <v>42401</v>
      </c>
      <c r="B75">
        <v>16026.76</v>
      </c>
      <c r="C75">
        <v>17518.3</v>
      </c>
      <c r="D75" s="2">
        <f t="shared" si="2"/>
        <v>-8.5141823122106552E-2</v>
      </c>
      <c r="E75">
        <f t="shared" si="1"/>
        <v>-6.8073416555218258E-2</v>
      </c>
      <c r="F75">
        <v>1.4699447248561901</v>
      </c>
      <c r="G75">
        <v>291065228.057522</v>
      </c>
    </row>
    <row r="76" spans="1:7">
      <c r="A76" s="5">
        <v>42430</v>
      </c>
      <c r="B76">
        <v>16758.669999999998</v>
      </c>
      <c r="C76">
        <v>16026.76</v>
      </c>
      <c r="D76" s="2">
        <f t="shared" si="2"/>
        <v>4.566799527789759E-2</v>
      </c>
      <c r="E76">
        <f t="shared" si="1"/>
        <v>-0.16557669889972354</v>
      </c>
      <c r="F76">
        <v>1.5374302327273299</v>
      </c>
      <c r="G76">
        <v>299759723.97618198</v>
      </c>
    </row>
    <row r="77" spans="1:7">
      <c r="A77" s="5">
        <v>42461</v>
      </c>
      <c r="B77">
        <v>16666.05</v>
      </c>
      <c r="C77">
        <v>16758.669999999998</v>
      </c>
      <c r="D77" s="2">
        <f t="shared" si="2"/>
        <v>-5.5266915572655222E-3</v>
      </c>
      <c r="E77">
        <f t="shared" si="1"/>
        <v>-0.1414620176936385</v>
      </c>
      <c r="F77">
        <v>1.5289333300402299</v>
      </c>
      <c r="G77">
        <v>298955935.05772001</v>
      </c>
    </row>
    <row r="78" spans="1:7">
      <c r="A78" s="5">
        <v>42491</v>
      </c>
      <c r="B78">
        <v>17234.98</v>
      </c>
      <c r="C78">
        <v>16666.05</v>
      </c>
      <c r="D78" s="2">
        <f t="shared" si="2"/>
        <v>3.4137063071333656E-2</v>
      </c>
      <c r="E78">
        <f t="shared" si="1"/>
        <v>-0.18951862919834761</v>
      </c>
      <c r="F78">
        <v>1.65250348470469</v>
      </c>
      <c r="G78">
        <v>308029897.26239401</v>
      </c>
    </row>
    <row r="79" spans="1:7">
      <c r="A79" s="5">
        <v>42522</v>
      </c>
      <c r="B79">
        <v>15575.92</v>
      </c>
      <c r="C79">
        <v>17234.98</v>
      </c>
      <c r="D79" s="2">
        <f t="shared" si="2"/>
        <v>-9.626120831007634E-2</v>
      </c>
      <c r="E79">
        <f t="shared" ref="E79:E142" si="3">(C79-B67)/B67</f>
        <v>-0.14828968364373316</v>
      </c>
      <c r="F79">
        <v>1.49622908435936</v>
      </c>
      <c r="G79">
        <v>276113030.53477001</v>
      </c>
    </row>
    <row r="80" spans="1:7">
      <c r="A80" s="5">
        <v>42552</v>
      </c>
      <c r="B80">
        <v>16569.27</v>
      </c>
      <c r="C80">
        <v>15575.92</v>
      </c>
      <c r="D80" s="2">
        <f t="shared" si="2"/>
        <v>6.3774724061243279E-2</v>
      </c>
      <c r="E80">
        <f t="shared" si="3"/>
        <v>-0.24334523182629889</v>
      </c>
      <c r="F80">
        <v>1.5916506813467901</v>
      </c>
      <c r="G80">
        <v>293450959.50323498</v>
      </c>
    </row>
    <row r="81" spans="1:7">
      <c r="A81" s="5">
        <v>42583</v>
      </c>
      <c r="B81">
        <v>16887.400000000001</v>
      </c>
      <c r="C81">
        <v>16569.27</v>
      </c>
      <c r="D81" s="2">
        <f t="shared" si="2"/>
        <v>1.9200000965643085E-2</v>
      </c>
      <c r="E81">
        <f t="shared" si="3"/>
        <v>-0.12287723763504152</v>
      </c>
      <c r="F81">
        <v>1.6778370052434399</v>
      </c>
      <c r="G81">
        <v>298906537.23966002</v>
      </c>
    </row>
    <row r="82" spans="1:7">
      <c r="A82" s="5">
        <v>42614</v>
      </c>
      <c r="B82">
        <v>16449.84</v>
      </c>
      <c r="C82">
        <v>16887.400000000001</v>
      </c>
      <c r="D82" s="2">
        <f t="shared" si="2"/>
        <v>-2.5910442104764574E-2</v>
      </c>
      <c r="E82">
        <f t="shared" si="3"/>
        <v>-2.8798348300422986E-2</v>
      </c>
      <c r="F82">
        <v>1.63466552645623</v>
      </c>
      <c r="G82">
        <v>292508635.26565099</v>
      </c>
    </row>
    <row r="83" spans="1:7">
      <c r="A83" s="5">
        <v>42644</v>
      </c>
      <c r="B83">
        <v>17425.02</v>
      </c>
      <c r="C83">
        <v>16449.84</v>
      </c>
      <c r="D83" s="2">
        <f t="shared" si="2"/>
        <v>5.9282035569950847E-2</v>
      </c>
      <c r="E83">
        <f t="shared" si="3"/>
        <v>-0.13798911078388723</v>
      </c>
      <c r="F83">
        <v>1.7315718263405799</v>
      </c>
      <c r="G83">
        <v>309615731.00603598</v>
      </c>
    </row>
    <row r="84" spans="1:7">
      <c r="A84" s="5">
        <v>42675</v>
      </c>
      <c r="B84">
        <v>18308.48</v>
      </c>
      <c r="C84">
        <v>17425.02</v>
      </c>
      <c r="D84" s="2">
        <f t="shared" si="2"/>
        <v>5.0700659167105637E-2</v>
      </c>
      <c r="E84">
        <f t="shared" si="3"/>
        <v>-0.11760747072916179</v>
      </c>
      <c r="F84">
        <v>1.83409887877734</v>
      </c>
      <c r="G84">
        <v>327961591.48463202</v>
      </c>
    </row>
    <row r="85" spans="1:7">
      <c r="A85" s="5">
        <v>42705</v>
      </c>
      <c r="B85">
        <v>19114.37</v>
      </c>
      <c r="C85">
        <v>18308.48</v>
      </c>
      <c r="D85" s="2">
        <f t="shared" si="2"/>
        <v>4.4017307826755656E-2</v>
      </c>
      <c r="E85">
        <f t="shared" si="3"/>
        <v>-3.8102398323815991E-2</v>
      </c>
      <c r="F85">
        <v>1.9147448533914899</v>
      </c>
      <c r="G85">
        <v>339532973.57186103</v>
      </c>
    </row>
    <row r="86" spans="1:7">
      <c r="A86" s="5">
        <v>42736</v>
      </c>
      <c r="B86">
        <v>19041.34</v>
      </c>
      <c r="C86">
        <v>19114.37</v>
      </c>
      <c r="D86" s="2">
        <f t="shared" si="2"/>
        <v>-3.8206856935383607E-3</v>
      </c>
      <c r="E86">
        <f t="shared" si="3"/>
        <v>9.1108726303351345E-2</v>
      </c>
      <c r="F86">
        <v>1.90732465102024</v>
      </c>
      <c r="G86">
        <v>342567473.05372101</v>
      </c>
    </row>
    <row r="87" spans="1:7">
      <c r="A87" s="5">
        <v>42767</v>
      </c>
      <c r="B87">
        <v>19118.990000000002</v>
      </c>
      <c r="C87">
        <v>19041.34</v>
      </c>
      <c r="D87" s="2">
        <f t="shared" si="2"/>
        <v>4.0779693025806722E-3</v>
      </c>
      <c r="E87">
        <f t="shared" si="3"/>
        <v>0.18809665833892814</v>
      </c>
      <c r="F87">
        <v>1.7688165193465599</v>
      </c>
      <c r="G87">
        <v>344053701.18370599</v>
      </c>
    </row>
    <row r="88" spans="1:7">
      <c r="A88" s="5">
        <v>42795</v>
      </c>
      <c r="B88">
        <v>18909.259999999998</v>
      </c>
      <c r="C88">
        <v>19118.990000000002</v>
      </c>
      <c r="D88" s="2">
        <f t="shared" si="2"/>
        <v>-1.0969721726932394E-2</v>
      </c>
      <c r="E88">
        <f t="shared" si="3"/>
        <v>0.14084172550685725</v>
      </c>
      <c r="F88">
        <v>1.7559086350878299</v>
      </c>
      <c r="G88">
        <v>337045907.76004899</v>
      </c>
    </row>
    <row r="89" spans="1:7">
      <c r="A89" s="5">
        <v>42826</v>
      </c>
      <c r="B89">
        <v>19196.740000000002</v>
      </c>
      <c r="C89">
        <v>18909.259999999998</v>
      </c>
      <c r="D89" s="2">
        <f t="shared" si="2"/>
        <v>1.5203133279673728E-2</v>
      </c>
      <c r="E89">
        <f t="shared" si="3"/>
        <v>0.13459758011046405</v>
      </c>
      <c r="F89">
        <v>1.7835601562223899</v>
      </c>
      <c r="G89">
        <v>341662998.74603099</v>
      </c>
    </row>
    <row r="90" spans="1:7">
      <c r="A90" s="5">
        <v>42856</v>
      </c>
      <c r="B90">
        <v>19650.57</v>
      </c>
      <c r="C90">
        <v>19196.740000000002</v>
      </c>
      <c r="D90" s="2">
        <f t="shared" si="2"/>
        <v>2.3640993210305401E-2</v>
      </c>
      <c r="E90">
        <f t="shared" si="3"/>
        <v>0.11382432703722326</v>
      </c>
      <c r="F90">
        <v>1.7800830692951899</v>
      </c>
      <c r="G90">
        <v>346014463.877711</v>
      </c>
    </row>
    <row r="91" spans="1:7">
      <c r="A91" s="5">
        <v>42887</v>
      </c>
      <c r="B91">
        <v>20033.43</v>
      </c>
      <c r="C91">
        <v>19650.57</v>
      </c>
      <c r="D91" s="2">
        <f t="shared" si="2"/>
        <v>1.948340429819596E-2</v>
      </c>
      <c r="E91">
        <f t="shared" si="3"/>
        <v>0.26159931483982968</v>
      </c>
      <c r="F91">
        <v>1.8173065807287201</v>
      </c>
      <c r="G91">
        <v>354270357.13849598</v>
      </c>
    </row>
    <row r="92" spans="1:7">
      <c r="A92" s="5">
        <v>42917</v>
      </c>
      <c r="B92">
        <v>19925.18</v>
      </c>
      <c r="C92">
        <v>20033.43</v>
      </c>
      <c r="D92" s="2">
        <f t="shared" si="2"/>
        <v>-5.4034681030657259E-3</v>
      </c>
      <c r="E92">
        <f t="shared" si="3"/>
        <v>0.20907137127948303</v>
      </c>
      <c r="F92">
        <v>1.80771114605683</v>
      </c>
      <c r="G92">
        <v>354445116.19251299</v>
      </c>
    </row>
    <row r="93" spans="1:7">
      <c r="A93" s="5">
        <v>42948</v>
      </c>
      <c r="B93">
        <v>19646.240000000002</v>
      </c>
      <c r="C93">
        <v>19925.18</v>
      </c>
      <c r="D93" s="2">
        <f t="shared" si="2"/>
        <v>-1.3999371649340116E-2</v>
      </c>
      <c r="E93">
        <f t="shared" si="3"/>
        <v>0.17988441086253648</v>
      </c>
      <c r="F93">
        <v>1.74886761785144</v>
      </c>
      <c r="G93">
        <v>351495195.44169998</v>
      </c>
    </row>
    <row r="94" spans="1:7">
      <c r="A94" s="5">
        <v>42979</v>
      </c>
      <c r="B94">
        <v>20356.28</v>
      </c>
      <c r="C94">
        <v>19646.240000000002</v>
      </c>
      <c r="D94" s="2">
        <f t="shared" si="2"/>
        <v>3.6141266725846631E-2</v>
      </c>
      <c r="E94">
        <f t="shared" si="3"/>
        <v>0.19431192035910388</v>
      </c>
      <c r="F94">
        <v>1.8116834822412</v>
      </c>
      <c r="G94">
        <v>363408381.79591</v>
      </c>
    </row>
    <row r="95" spans="1:7">
      <c r="A95" s="5">
        <v>43009</v>
      </c>
      <c r="B95">
        <v>22011.61</v>
      </c>
      <c r="C95">
        <v>20356.28</v>
      </c>
      <c r="D95" s="2">
        <f t="shared" si="2"/>
        <v>8.1317902878129095E-2</v>
      </c>
      <c r="E95">
        <f t="shared" si="3"/>
        <v>0.16822132772300968</v>
      </c>
      <c r="F95">
        <v>1.959005783696</v>
      </c>
      <c r="G95">
        <v>395548038.45921701</v>
      </c>
    </row>
    <row r="96" spans="1:7">
      <c r="A96" s="5">
        <v>43040</v>
      </c>
      <c r="B96">
        <v>22724.959999999999</v>
      </c>
      <c r="C96">
        <v>22011.61</v>
      </c>
      <c r="D96" s="2">
        <f t="shared" si="2"/>
        <v>3.2407897468653975E-2</v>
      </c>
      <c r="E96">
        <f t="shared" si="3"/>
        <v>0.20226310431013395</v>
      </c>
      <c r="F96">
        <v>1.9604683649240999</v>
      </c>
      <c r="G96">
        <v>401917982.43680203</v>
      </c>
    </row>
    <row r="97" spans="1:7">
      <c r="A97" s="5">
        <v>43070</v>
      </c>
      <c r="B97">
        <v>22764.94</v>
      </c>
      <c r="C97">
        <v>22724.959999999999</v>
      </c>
      <c r="D97" s="2">
        <f t="shared" si="2"/>
        <v>1.7592990262688939E-3</v>
      </c>
      <c r="E97">
        <f t="shared" si="3"/>
        <v>0.18889401010862511</v>
      </c>
      <c r="F97">
        <v>1.9636599208218399</v>
      </c>
      <c r="G97">
        <v>405540371.20015699</v>
      </c>
    </row>
    <row r="98" spans="1:7">
      <c r="A98" s="5">
        <v>43101</v>
      </c>
      <c r="B98">
        <v>23098.29</v>
      </c>
      <c r="C98">
        <v>22764.94</v>
      </c>
      <c r="D98" s="2">
        <f t="shared" si="2"/>
        <v>1.4643131060305988E-2</v>
      </c>
      <c r="E98">
        <f t="shared" si="3"/>
        <v>0.19555346419947328</v>
      </c>
      <c r="F98">
        <v>1.9924140504003001</v>
      </c>
      <c r="G98">
        <v>408225854.21026999</v>
      </c>
    </row>
    <row r="99" spans="1:7">
      <c r="A99" s="5">
        <v>43132</v>
      </c>
      <c r="B99">
        <v>22068.240000000002</v>
      </c>
      <c r="C99">
        <v>23098.29</v>
      </c>
      <c r="D99" s="2">
        <f t="shared" si="2"/>
        <v>-4.4594210220756568E-2</v>
      </c>
      <c r="E99">
        <f t="shared" si="3"/>
        <v>0.20813337943060795</v>
      </c>
      <c r="F99">
        <v>1.83367495548399</v>
      </c>
      <c r="G99">
        <v>391521281.547126</v>
      </c>
    </row>
    <row r="100" spans="1:7">
      <c r="A100" s="5">
        <v>43160</v>
      </c>
      <c r="B100">
        <v>21454.3</v>
      </c>
      <c r="C100">
        <v>22068.240000000002</v>
      </c>
      <c r="D100" s="2">
        <f t="shared" si="2"/>
        <v>-2.7820070834828799E-2</v>
      </c>
      <c r="E100">
        <f t="shared" si="3"/>
        <v>0.16705994840623078</v>
      </c>
      <c r="F100">
        <v>1.78257646492168</v>
      </c>
      <c r="G100">
        <v>377052944.45415503</v>
      </c>
    </row>
    <row r="101" spans="1:7">
      <c r="A101" s="5">
        <v>43191</v>
      </c>
      <c r="B101">
        <v>22467.87</v>
      </c>
      <c r="C101">
        <v>21454.3</v>
      </c>
      <c r="D101" s="2">
        <f t="shared" si="2"/>
        <v>4.7243209985876944E-2</v>
      </c>
      <c r="E101">
        <f t="shared" si="3"/>
        <v>0.11760121770675633</v>
      </c>
      <c r="F101">
        <v>1.86679109916986</v>
      </c>
      <c r="G101">
        <v>393471731.03565699</v>
      </c>
    </row>
    <row r="102" spans="1:7">
      <c r="A102" s="5">
        <v>43221</v>
      </c>
      <c r="B102">
        <v>22201.82</v>
      </c>
      <c r="C102">
        <v>22467.87</v>
      </c>
      <c r="D102" s="2">
        <f t="shared" si="2"/>
        <v>-1.1841353897810486E-2</v>
      </c>
      <c r="E102">
        <f t="shared" si="3"/>
        <v>0.14336988698037764</v>
      </c>
      <c r="F102">
        <v>1.8679307108810299</v>
      </c>
      <c r="G102">
        <v>383546686.98923999</v>
      </c>
    </row>
    <row r="103" spans="1:7">
      <c r="A103" s="5">
        <v>43252</v>
      </c>
      <c r="B103">
        <v>22304.51</v>
      </c>
      <c r="C103">
        <v>22201.82</v>
      </c>
      <c r="D103" s="2">
        <f t="shared" si="2"/>
        <v>4.6252964847025464E-3</v>
      </c>
      <c r="E103">
        <f t="shared" si="3"/>
        <v>0.10823857921484235</v>
      </c>
      <c r="F103">
        <v>1.8769800830908601</v>
      </c>
      <c r="G103">
        <v>382164083.05046898</v>
      </c>
    </row>
    <row r="104" spans="1:7">
      <c r="A104" s="5">
        <v>43282</v>
      </c>
      <c r="B104">
        <v>22553.72</v>
      </c>
      <c r="C104">
        <v>22304.51</v>
      </c>
      <c r="D104" s="2">
        <f t="shared" si="2"/>
        <v>1.117307665579754E-2</v>
      </c>
      <c r="E104">
        <f t="shared" si="3"/>
        <v>0.11941322487425449</v>
      </c>
      <c r="F104">
        <v>1.8979517254406399</v>
      </c>
      <c r="G104">
        <v>389232436.53179997</v>
      </c>
    </row>
    <row r="105" spans="1:7">
      <c r="A105" s="5">
        <v>43313</v>
      </c>
      <c r="B105">
        <v>22865.15</v>
      </c>
      <c r="C105">
        <v>22553.72</v>
      </c>
      <c r="D105" s="2">
        <f t="shared" si="2"/>
        <v>1.3808365094538741E-2</v>
      </c>
      <c r="E105">
        <f t="shared" si="3"/>
        <v>0.14799167677886452</v>
      </c>
      <c r="F105">
        <v>1.88557351415931</v>
      </c>
      <c r="G105">
        <v>386765663.30091101</v>
      </c>
    </row>
    <row r="106" spans="1:7">
      <c r="A106" s="5">
        <v>43344</v>
      </c>
      <c r="B106">
        <v>24120.04</v>
      </c>
      <c r="C106">
        <v>22865.15</v>
      </c>
      <c r="D106" s="2">
        <f t="shared" si="2"/>
        <v>5.4882211575257515E-2</v>
      </c>
      <c r="E106">
        <f t="shared" si="3"/>
        <v>0.12324796082584848</v>
      </c>
      <c r="F106">
        <v>1.9890360086296901</v>
      </c>
      <c r="G106">
        <v>407460577.23111302</v>
      </c>
    </row>
    <row r="107" spans="1:7">
      <c r="A107" s="5">
        <v>43374</v>
      </c>
      <c r="B107">
        <v>21920.46</v>
      </c>
      <c r="C107">
        <v>24120.04</v>
      </c>
      <c r="D107" s="2">
        <f t="shared" si="2"/>
        <v>-9.1193049431095546E-2</v>
      </c>
      <c r="E107">
        <f t="shared" si="3"/>
        <v>9.5787177766642251E-2</v>
      </c>
      <c r="F107">
        <v>1.8076497495745001</v>
      </c>
      <c r="G107">
        <v>373215073.29545403</v>
      </c>
    </row>
    <row r="108" spans="1:7">
      <c r="A108" s="5">
        <v>43405</v>
      </c>
      <c r="B108">
        <v>22351.06</v>
      </c>
      <c r="C108">
        <v>21920.46</v>
      </c>
      <c r="D108" s="2">
        <f t="shared" si="2"/>
        <v>1.9643748351996362E-2</v>
      </c>
      <c r="E108">
        <f t="shared" si="3"/>
        <v>-3.5401602467067049E-2</v>
      </c>
      <c r="F108">
        <v>1.77760932018725</v>
      </c>
      <c r="G108">
        <v>374396927.98772699</v>
      </c>
    </row>
    <row r="109" spans="1:7">
      <c r="A109" s="5">
        <v>43435</v>
      </c>
      <c r="B109">
        <v>20014.77</v>
      </c>
      <c r="C109">
        <v>22351.06</v>
      </c>
      <c r="D109" s="2">
        <f t="shared" si="2"/>
        <v>-0.1045270336171976</v>
      </c>
      <c r="E109">
        <f t="shared" si="3"/>
        <v>-1.8180588220307079E-2</v>
      </c>
      <c r="F109">
        <v>1.59191717140252</v>
      </c>
      <c r="G109">
        <v>337384399.33990502</v>
      </c>
    </row>
    <row r="110" spans="1:7">
      <c r="A110" s="5">
        <v>43466</v>
      </c>
      <c r="B110">
        <v>20773.490000000002</v>
      </c>
      <c r="C110">
        <v>20014.77</v>
      </c>
      <c r="D110" s="2">
        <f t="shared" si="2"/>
        <v>3.7908004938353085E-2</v>
      </c>
      <c r="E110">
        <f t="shared" si="3"/>
        <v>-0.13349559642726799</v>
      </c>
      <c r="F110">
        <v>1.6522635753974999</v>
      </c>
      <c r="G110">
        <v>358797983.91828197</v>
      </c>
    </row>
    <row r="111" spans="1:7">
      <c r="A111" s="5">
        <v>43497</v>
      </c>
      <c r="B111">
        <v>21385.16</v>
      </c>
      <c r="C111">
        <v>20773.490000000002</v>
      </c>
      <c r="D111" s="2">
        <f t="shared" si="2"/>
        <v>2.9444739425103734E-2</v>
      </c>
      <c r="E111">
        <f t="shared" si="3"/>
        <v>-5.8670288160723283E-2</v>
      </c>
      <c r="F111">
        <v>1.70452692040525</v>
      </c>
      <c r="G111">
        <v>364124821.86831599</v>
      </c>
    </row>
    <row r="112" spans="1:7">
      <c r="A112" s="5">
        <v>43525</v>
      </c>
      <c r="B112">
        <v>21205.81</v>
      </c>
      <c r="C112">
        <v>21385.16</v>
      </c>
      <c r="D112" s="2">
        <f t="shared" si="2"/>
        <v>-8.3866569153561877E-3</v>
      </c>
      <c r="E112">
        <f t="shared" si="3"/>
        <v>-3.2226639881049218E-3</v>
      </c>
      <c r="F112">
        <v>1.6895897879903199</v>
      </c>
      <c r="G112">
        <v>358996306.51797199</v>
      </c>
    </row>
    <row r="113" spans="1:7">
      <c r="A113" s="5">
        <v>43556</v>
      </c>
      <c r="B113">
        <v>22258.73</v>
      </c>
      <c r="C113">
        <v>21205.81</v>
      </c>
      <c r="D113" s="2">
        <f t="shared" si="2"/>
        <v>4.9652430159470365E-2</v>
      </c>
      <c r="E113">
        <f t="shared" si="3"/>
        <v>-5.6171768841461064E-2</v>
      </c>
      <c r="F113">
        <v>1.77348202693667</v>
      </c>
      <c r="G113">
        <v>365720725.018251</v>
      </c>
    </row>
    <row r="114" spans="1:7">
      <c r="A114" s="5">
        <v>43586</v>
      </c>
      <c r="B114">
        <v>20601.189999999999</v>
      </c>
      <c r="C114">
        <v>22258.73</v>
      </c>
      <c r="D114" s="2">
        <f t="shared" si="2"/>
        <v>-7.4466961951557928E-2</v>
      </c>
      <c r="E114">
        <f t="shared" si="3"/>
        <v>2.56330336882291E-3</v>
      </c>
      <c r="F114">
        <v>1.6195001873092301</v>
      </c>
      <c r="G114">
        <v>342865240.74975801</v>
      </c>
    </row>
    <row r="115" spans="1:7">
      <c r="A115" s="5">
        <v>43617</v>
      </c>
      <c r="B115">
        <v>21275.919999999998</v>
      </c>
      <c r="C115">
        <v>20601.189999999999</v>
      </c>
      <c r="D115" s="2">
        <f t="shared" si="2"/>
        <v>3.2751991511169969E-2</v>
      </c>
      <c r="E115">
        <f t="shared" si="3"/>
        <v>-7.6366618231021435E-2</v>
      </c>
      <c r="F115">
        <v>1.67250570373327</v>
      </c>
      <c r="G115">
        <v>351498079.09310901</v>
      </c>
    </row>
    <row r="116" spans="1:7">
      <c r="A116" s="5">
        <v>43647</v>
      </c>
      <c r="B116">
        <v>21521.53</v>
      </c>
      <c r="C116">
        <v>21275.919999999998</v>
      </c>
      <c r="D116" s="2">
        <f t="shared" si="2"/>
        <v>1.1544036638603671E-2</v>
      </c>
      <c r="E116">
        <f t="shared" si="3"/>
        <v>-5.6655842140454118E-2</v>
      </c>
      <c r="F116">
        <v>1.69181317085544</v>
      </c>
      <c r="G116">
        <v>354314125.83100301</v>
      </c>
    </row>
    <row r="117" spans="1:7">
      <c r="A117" s="5">
        <v>43678</v>
      </c>
      <c r="B117">
        <v>20704.37</v>
      </c>
      <c r="C117">
        <v>21521.53</v>
      </c>
      <c r="D117" s="2">
        <f t="shared" si="2"/>
        <v>-3.7969419460419401E-2</v>
      </c>
      <c r="E117">
        <f t="shared" si="3"/>
        <v>-5.8762789660247255E-2</v>
      </c>
      <c r="F117">
        <v>1.62327532459254</v>
      </c>
      <c r="G117">
        <v>341751526.73989201</v>
      </c>
    </row>
    <row r="118" spans="1:7">
      <c r="A118" s="5">
        <v>43709</v>
      </c>
      <c r="B118">
        <v>21755.84</v>
      </c>
      <c r="C118">
        <v>20704.37</v>
      </c>
      <c r="D118" s="2">
        <f t="shared" si="2"/>
        <v>5.0784930910720838E-2</v>
      </c>
      <c r="E118">
        <f t="shared" si="3"/>
        <v>-0.14161129086021423</v>
      </c>
      <c r="F118">
        <v>1.70537592867285</v>
      </c>
      <c r="G118">
        <v>357730287.69144499</v>
      </c>
    </row>
    <row r="119" spans="1:7">
      <c r="A119" s="5">
        <v>43739</v>
      </c>
      <c r="B119">
        <v>22927.040000000001</v>
      </c>
      <c r="C119">
        <v>21755.84</v>
      </c>
      <c r="D119" s="2">
        <f t="shared" si="2"/>
        <v>5.3833821171694621E-2</v>
      </c>
      <c r="E119">
        <f t="shared" si="3"/>
        <v>-7.5098788985267185E-3</v>
      </c>
      <c r="F119">
        <v>1.79718283144753</v>
      </c>
      <c r="G119">
        <v>376438661.379085</v>
      </c>
    </row>
    <row r="120" spans="1:7">
      <c r="A120" s="5">
        <v>43770</v>
      </c>
      <c r="B120">
        <v>23293.91</v>
      </c>
      <c r="C120">
        <v>22927.040000000001</v>
      </c>
      <c r="D120" s="2">
        <f t="shared" si="2"/>
        <v>1.600162951693716E-2</v>
      </c>
      <c r="E120">
        <f t="shared" si="3"/>
        <v>2.5769695039071953E-2</v>
      </c>
      <c r="F120">
        <v>1.82755408234064</v>
      </c>
      <c r="G120">
        <v>382283525.12755001</v>
      </c>
    </row>
    <row r="121" spans="1:7">
      <c r="A121" s="5">
        <v>43800</v>
      </c>
      <c r="B121">
        <v>23656.62</v>
      </c>
      <c r="C121">
        <v>23293.91</v>
      </c>
      <c r="D121" s="2">
        <f t="shared" si="2"/>
        <v>1.5571022640681583E-2</v>
      </c>
      <c r="E121">
        <f t="shared" si="3"/>
        <v>0.16383600710875015</v>
      </c>
      <c r="F121">
        <v>1.85593113636378</v>
      </c>
      <c r="G121">
        <v>387699335.20726198</v>
      </c>
    </row>
    <row r="122" spans="1:7">
      <c r="A122" s="5">
        <v>43831</v>
      </c>
      <c r="B122">
        <v>23205.18</v>
      </c>
      <c r="C122">
        <v>23656.62</v>
      </c>
      <c r="D122" s="2">
        <f t="shared" si="2"/>
        <v>-1.9083030458281813E-2</v>
      </c>
      <c r="E122">
        <f t="shared" si="3"/>
        <v>0.13878890836349583</v>
      </c>
      <c r="F122">
        <v>1.8205143459600801</v>
      </c>
      <c r="G122">
        <v>381806015.29166001</v>
      </c>
    </row>
    <row r="123" spans="1:7">
      <c r="A123" s="5">
        <v>43862</v>
      </c>
      <c r="B123">
        <v>21142.959999999999</v>
      </c>
      <c r="C123">
        <v>23205.18</v>
      </c>
      <c r="D123" s="2">
        <f t="shared" si="2"/>
        <v>-8.8868950811844649E-2</v>
      </c>
      <c r="E123">
        <f t="shared" si="3"/>
        <v>8.5106681455738492E-2</v>
      </c>
      <c r="F123">
        <v>1.63372596742716</v>
      </c>
      <c r="G123">
        <v>346707413.678541</v>
      </c>
    </row>
    <row r="124" spans="1:7">
      <c r="A124" s="5">
        <v>43891</v>
      </c>
      <c r="B124">
        <v>18917.009999999998</v>
      </c>
      <c r="C124">
        <v>21142.959999999999</v>
      </c>
      <c r="D124" s="2">
        <f t="shared" si="2"/>
        <v>-0.10528090674153481</v>
      </c>
      <c r="E124">
        <f t="shared" si="3"/>
        <v>-2.9638103896999068E-3</v>
      </c>
      <c r="F124">
        <v>1.4617659538485299</v>
      </c>
      <c r="G124">
        <v>313575405.81605703</v>
      </c>
    </row>
    <row r="125" spans="1:7">
      <c r="A125" s="5">
        <v>43922</v>
      </c>
      <c r="B125">
        <v>20193.689999999999</v>
      </c>
      <c r="C125">
        <v>18917.009999999998</v>
      </c>
      <c r="D125" s="2">
        <f t="shared" si="2"/>
        <v>6.748846672915014E-2</v>
      </c>
      <c r="E125">
        <f t="shared" si="3"/>
        <v>-0.15013075768473769</v>
      </c>
      <c r="F125">
        <v>1.5604182967906399</v>
      </c>
      <c r="G125">
        <v>324982871.64219397</v>
      </c>
    </row>
    <row r="126" spans="1:7">
      <c r="A126" s="5">
        <v>43952</v>
      </c>
      <c r="B126">
        <v>21877.89</v>
      </c>
      <c r="C126">
        <v>20193.689999999999</v>
      </c>
      <c r="D126" s="2">
        <f t="shared" si="2"/>
        <v>8.3402290517483477E-2</v>
      </c>
      <c r="E126">
        <f t="shared" si="3"/>
        <v>-1.978041074326289E-2</v>
      </c>
      <c r="F126">
        <v>1.77330006086646</v>
      </c>
      <c r="G126">
        <v>344988632.03086501</v>
      </c>
    </row>
    <row r="127" spans="1:7">
      <c r="A127" s="5">
        <v>43983</v>
      </c>
      <c r="B127">
        <v>22288.14</v>
      </c>
      <c r="C127">
        <v>21877.89</v>
      </c>
      <c r="D127" s="2">
        <f t="shared" si="2"/>
        <v>1.8751808332522012E-2</v>
      </c>
      <c r="E127">
        <f t="shared" si="3"/>
        <v>2.8293488601198031E-2</v>
      </c>
      <c r="F127">
        <v>1.79382590005377</v>
      </c>
      <c r="G127">
        <v>343809954.30582303</v>
      </c>
    </row>
    <row r="128" spans="1:7">
      <c r="A128" s="5">
        <v>44013</v>
      </c>
      <c r="B128">
        <v>21710</v>
      </c>
      <c r="C128">
        <v>22288.14</v>
      </c>
      <c r="D128" s="2">
        <f t="shared" si="2"/>
        <v>-2.5939356088036034E-2</v>
      </c>
      <c r="E128">
        <f t="shared" si="3"/>
        <v>3.5620608757834626E-2</v>
      </c>
      <c r="F128">
        <v>1.7472952112723299</v>
      </c>
      <c r="G128">
        <v>328947703.14300001</v>
      </c>
    </row>
    <row r="129" spans="1:7">
      <c r="A129" s="5">
        <v>44044</v>
      </c>
      <c r="B129">
        <v>23139.759999999998</v>
      </c>
      <c r="C129">
        <v>21710</v>
      </c>
      <c r="D129" s="2">
        <f t="shared" si="2"/>
        <v>6.5857208659603789E-2</v>
      </c>
      <c r="E129">
        <f t="shared" si="3"/>
        <v>4.8570905562448946E-2</v>
      </c>
      <c r="F129">
        <v>1.8523364461021501</v>
      </c>
      <c r="G129">
        <v>356845054.67389297</v>
      </c>
    </row>
    <row r="130" spans="1:7">
      <c r="A130" s="5">
        <v>44075</v>
      </c>
      <c r="B130">
        <v>23185.119999999999</v>
      </c>
      <c r="C130">
        <v>23139.759999999998</v>
      </c>
      <c r="D130" s="2">
        <f t="shared" si="2"/>
        <v>1.9602623363423211E-3</v>
      </c>
      <c r="E130">
        <f t="shared" si="3"/>
        <v>6.3611425713739317E-2</v>
      </c>
      <c r="F130">
        <v>1.8558805132268501</v>
      </c>
      <c r="G130">
        <v>352827368.85523099</v>
      </c>
    </row>
    <row r="131" spans="1:7">
      <c r="A131" s="5">
        <v>44105</v>
      </c>
      <c r="B131">
        <v>22977.13</v>
      </c>
      <c r="C131">
        <v>23185.119999999999</v>
      </c>
      <c r="D131" s="2">
        <f t="shared" si="2"/>
        <v>-8.9708399180162962E-3</v>
      </c>
      <c r="E131">
        <f t="shared" si="3"/>
        <v>1.125657738635245E-2</v>
      </c>
      <c r="F131">
        <v>1.83923170623573</v>
      </c>
      <c r="G131">
        <v>350593768.47323298</v>
      </c>
    </row>
    <row r="132" spans="1:7">
      <c r="A132" s="5">
        <v>44136</v>
      </c>
      <c r="B132">
        <v>26433.62</v>
      </c>
      <c r="C132">
        <v>22977.13</v>
      </c>
      <c r="D132" s="2">
        <f t="shared" ref="D132:D169" si="4">(B132-C132)/C132</f>
        <v>0.15043175540200182</v>
      </c>
      <c r="E132">
        <f t="shared" si="3"/>
        <v>-1.3599262639891665E-2</v>
      </c>
      <c r="F132">
        <v>2.0765110627370902</v>
      </c>
      <c r="G132">
        <v>391088686.43160802</v>
      </c>
    </row>
    <row r="133" spans="1:7">
      <c r="A133" s="5">
        <v>44166</v>
      </c>
      <c r="B133">
        <v>27444.17</v>
      </c>
      <c r="C133">
        <v>26433.62</v>
      </c>
      <c r="D133" s="2">
        <f t="shared" si="4"/>
        <v>3.8229724116484967E-2</v>
      </c>
      <c r="E133">
        <f t="shared" si="3"/>
        <v>0.11738786014231957</v>
      </c>
      <c r="F133">
        <v>2.1560374525101502</v>
      </c>
      <c r="G133">
        <v>394854999.709436</v>
      </c>
    </row>
    <row r="134" spans="1:7">
      <c r="A134" s="5">
        <v>44197</v>
      </c>
      <c r="B134">
        <v>27663.39</v>
      </c>
      <c r="C134">
        <v>27444.17</v>
      </c>
      <c r="D134" s="2">
        <f t="shared" si="4"/>
        <v>7.987853157883848E-3</v>
      </c>
      <c r="E134">
        <f t="shared" si="3"/>
        <v>0.18267429944520999</v>
      </c>
      <c r="F134">
        <v>2.1732595630836999</v>
      </c>
      <c r="G134">
        <v>396900266.58559299</v>
      </c>
    </row>
    <row r="135" spans="1:7">
      <c r="A135" s="5">
        <v>44228</v>
      </c>
      <c r="B135">
        <v>28966.01</v>
      </c>
      <c r="C135">
        <v>27663.39</v>
      </c>
      <c r="D135" s="2">
        <f t="shared" si="4"/>
        <v>4.7088227437056665E-2</v>
      </c>
      <c r="E135">
        <f t="shared" si="3"/>
        <v>0.30839721590543617</v>
      </c>
      <c r="F135">
        <v>2.2399561052758998</v>
      </c>
      <c r="G135">
        <v>418931048.29525</v>
      </c>
    </row>
    <row r="136" spans="1:7">
      <c r="A136" s="5">
        <v>44256</v>
      </c>
      <c r="B136">
        <v>29178.799999999999</v>
      </c>
      <c r="C136">
        <v>28966.01</v>
      </c>
      <c r="D136" s="2">
        <f t="shared" si="4"/>
        <v>7.346196455776991E-3</v>
      </c>
      <c r="E136">
        <f t="shared" si="3"/>
        <v>0.53121502816777078</v>
      </c>
      <c r="F136">
        <v>2.2564973297731901</v>
      </c>
      <c r="G136">
        <v>437960927.95308101</v>
      </c>
    </row>
    <row r="137" spans="1:7">
      <c r="A137" s="5">
        <v>44287</v>
      </c>
      <c r="B137">
        <v>28812.63</v>
      </c>
      <c r="C137">
        <v>29178.799999999999</v>
      </c>
      <c r="D137" s="2">
        <f t="shared" si="4"/>
        <v>-1.2549179541310755E-2</v>
      </c>
      <c r="E137">
        <f t="shared" si="3"/>
        <v>0.44494641643008292</v>
      </c>
      <c r="F137">
        <v>2.2281801396473799</v>
      </c>
      <c r="G137">
        <v>425570313.35389298</v>
      </c>
    </row>
    <row r="138" spans="1:7">
      <c r="A138" s="5">
        <v>44317</v>
      </c>
      <c r="B138">
        <v>28860.080000000002</v>
      </c>
      <c r="C138">
        <v>28812.63</v>
      </c>
      <c r="D138" s="2">
        <f t="shared" si="4"/>
        <v>1.6468472333140266E-3</v>
      </c>
      <c r="E138">
        <f t="shared" si="3"/>
        <v>0.31697480881382994</v>
      </c>
      <c r="F138">
        <v>2.0811085596159602</v>
      </c>
      <c r="G138">
        <v>430633104.86823303</v>
      </c>
    </row>
    <row r="139" spans="1:7">
      <c r="A139" s="5">
        <v>44348</v>
      </c>
      <c r="B139">
        <v>28791.53</v>
      </c>
      <c r="C139">
        <v>28860.080000000002</v>
      </c>
      <c r="D139" s="2">
        <f t="shared" si="4"/>
        <v>-2.3752532910512689E-3</v>
      </c>
      <c r="E139">
        <f t="shared" si="3"/>
        <v>0.29486264892449537</v>
      </c>
      <c r="F139">
        <v>2.0759585947543799</v>
      </c>
      <c r="G139">
        <v>432778176.41177899</v>
      </c>
    </row>
    <row r="140" spans="1:7">
      <c r="A140" s="5">
        <v>44378</v>
      </c>
      <c r="B140">
        <v>27283.59</v>
      </c>
      <c r="C140">
        <v>28791.53</v>
      </c>
      <c r="D140" s="2">
        <f t="shared" si="4"/>
        <v>-5.2374430952436317E-2</v>
      </c>
      <c r="E140">
        <f t="shared" si="3"/>
        <v>0.32618747121142327</v>
      </c>
      <c r="F140">
        <v>1.96728801041794</v>
      </c>
      <c r="G140">
        <v>419713429.224774</v>
      </c>
    </row>
    <row r="141" spans="1:7">
      <c r="A141" s="5">
        <v>44409</v>
      </c>
      <c r="B141">
        <v>28089.54</v>
      </c>
      <c r="C141">
        <v>27283.59</v>
      </c>
      <c r="D141" s="2">
        <f t="shared" si="4"/>
        <v>2.9539734323818848E-2</v>
      </c>
      <c r="E141">
        <f t="shared" si="3"/>
        <v>0.17907834826290342</v>
      </c>
      <c r="F141">
        <v>1.93995022219585</v>
      </c>
      <c r="G141">
        <v>431060268.260665</v>
      </c>
    </row>
    <row r="142" spans="1:7">
      <c r="A142" s="5">
        <v>44440</v>
      </c>
      <c r="B142">
        <v>29452.66</v>
      </c>
      <c r="C142">
        <v>28089.54</v>
      </c>
      <c r="D142" s="2">
        <f t="shared" si="4"/>
        <v>4.8527672578475796E-2</v>
      </c>
      <c r="E142">
        <f t="shared" si="3"/>
        <v>0.21153308673839091</v>
      </c>
      <c r="F142">
        <v>2.0335488643780399</v>
      </c>
      <c r="G142">
        <v>449475152.63664901</v>
      </c>
    </row>
    <row r="143" spans="1:7">
      <c r="A143" s="5">
        <v>44470</v>
      </c>
      <c r="B143">
        <v>28892.69</v>
      </c>
      <c r="C143">
        <v>29452.66</v>
      </c>
      <c r="D143" s="2">
        <f t="shared" si="4"/>
        <v>-1.9012544198045309E-2</v>
      </c>
      <c r="E143">
        <f t="shared" ref="E143:E169" si="5">(C143-B131)/B131</f>
        <v>0.28182501469939886</v>
      </c>
      <c r="F143">
        <v>1.99488592671517</v>
      </c>
      <c r="G143">
        <v>473756394.28201503</v>
      </c>
    </row>
    <row r="144" spans="1:7">
      <c r="A144" s="5">
        <v>44501</v>
      </c>
      <c r="B144">
        <v>27821.759999999998</v>
      </c>
      <c r="C144">
        <v>28892.69</v>
      </c>
      <c r="D144" s="2">
        <f t="shared" si="4"/>
        <v>-3.7065776845285101E-2</v>
      </c>
      <c r="E144">
        <f t="shared" si="5"/>
        <v>9.3028121006506106E-2</v>
      </c>
      <c r="F144">
        <v>1.8769792766848901</v>
      </c>
      <c r="G144">
        <v>455269421.97227103</v>
      </c>
    </row>
    <row r="145" spans="1:7">
      <c r="A145" s="5">
        <v>44531</v>
      </c>
      <c r="B145">
        <v>28791.71</v>
      </c>
      <c r="C145">
        <v>27821.759999999998</v>
      </c>
      <c r="D145" s="2">
        <f t="shared" si="4"/>
        <v>3.4862999321394507E-2</v>
      </c>
      <c r="E145">
        <f t="shared" si="5"/>
        <v>1.3758477665748324E-2</v>
      </c>
      <c r="F145">
        <v>1.94235240370882</v>
      </c>
      <c r="G145">
        <v>469987465.21177602</v>
      </c>
    </row>
    <row r="146" spans="1:7">
      <c r="A146" s="5">
        <v>44562</v>
      </c>
      <c r="B146">
        <v>27001.98</v>
      </c>
      <c r="C146">
        <v>28791.71</v>
      </c>
      <c r="D146" s="2">
        <f t="shared" si="4"/>
        <v>-6.2161295734084555E-2</v>
      </c>
      <c r="E146">
        <f t="shared" si="5"/>
        <v>4.0787481216148842E-2</v>
      </c>
      <c r="F146">
        <v>1.8216132615220699</v>
      </c>
      <c r="G146">
        <v>456872676.53785098</v>
      </c>
    </row>
    <row r="147" spans="1:7">
      <c r="A147" s="5">
        <v>44593</v>
      </c>
      <c r="B147">
        <v>26526.82</v>
      </c>
      <c r="C147">
        <v>27001.98</v>
      </c>
      <c r="D147" s="2">
        <f t="shared" si="4"/>
        <v>-1.7597228055127805E-2</v>
      </c>
      <c r="E147">
        <f t="shared" si="5"/>
        <v>-6.7804644132899175E-2</v>
      </c>
      <c r="F147">
        <v>1.78242549763219</v>
      </c>
      <c r="G147">
        <v>450253895.58041698</v>
      </c>
    </row>
    <row r="148" spans="1:7">
      <c r="A148" s="5">
        <v>44621</v>
      </c>
      <c r="B148">
        <v>27821.43</v>
      </c>
      <c r="C148">
        <v>26526.82</v>
      </c>
      <c r="D148" s="2">
        <f t="shared" si="4"/>
        <v>4.8803814403686557E-2</v>
      </c>
      <c r="E148">
        <f t="shared" si="5"/>
        <v>-9.0887219488121507E-2</v>
      </c>
      <c r="F148">
        <v>1.8691630030744599</v>
      </c>
      <c r="G148">
        <v>469659329.12992698</v>
      </c>
    </row>
    <row r="149" spans="1:7">
      <c r="A149" s="5">
        <v>44652</v>
      </c>
      <c r="B149">
        <v>26847.9</v>
      </c>
      <c r="C149">
        <v>27821.43</v>
      </c>
      <c r="D149" s="2">
        <f t="shared" si="4"/>
        <v>-3.499209062941764E-2</v>
      </c>
      <c r="E149">
        <f t="shared" si="5"/>
        <v>-3.4401580140375962E-2</v>
      </c>
      <c r="F149">
        <v>1.8037570818697299</v>
      </c>
      <c r="G149">
        <v>463421188.315952</v>
      </c>
    </row>
    <row r="150" spans="1:7">
      <c r="A150" s="5">
        <v>44682</v>
      </c>
      <c r="B150">
        <v>27279.8</v>
      </c>
      <c r="C150">
        <v>26847.9</v>
      </c>
      <c r="D150" s="2">
        <f t="shared" si="4"/>
        <v>1.6086919274878028E-2</v>
      </c>
      <c r="E150">
        <f t="shared" si="5"/>
        <v>-6.9721913452769374E-2</v>
      </c>
      <c r="F150">
        <v>1.7694277409975201</v>
      </c>
      <c r="G150">
        <v>465326371.18178701</v>
      </c>
    </row>
    <row r="151" spans="1:7">
      <c r="A151" s="5">
        <v>44713</v>
      </c>
      <c r="B151">
        <v>26393.040000000001</v>
      </c>
      <c r="C151">
        <v>27279.8</v>
      </c>
      <c r="D151" s="2">
        <f t="shared" si="4"/>
        <v>-3.2506103417180417E-2</v>
      </c>
      <c r="E151">
        <f t="shared" si="5"/>
        <v>-5.2506066888421687E-2</v>
      </c>
      <c r="F151">
        <v>1.7129419263847301</v>
      </c>
      <c r="G151">
        <v>453826669.56245798</v>
      </c>
    </row>
    <row r="152" spans="1:7">
      <c r="A152" s="5">
        <v>44743</v>
      </c>
      <c r="B152">
        <v>27801.64</v>
      </c>
      <c r="C152">
        <v>26393.040000000001</v>
      </c>
      <c r="D152" s="2">
        <f t="shared" si="4"/>
        <v>5.3370130913301325E-2</v>
      </c>
      <c r="E152">
        <f t="shared" si="5"/>
        <v>-3.264049928913311E-2</v>
      </c>
      <c r="F152">
        <v>1.8043618612427601</v>
      </c>
      <c r="G152">
        <v>469419777.24766701</v>
      </c>
    </row>
    <row r="153" spans="1:7">
      <c r="A153" s="5">
        <v>44774</v>
      </c>
      <c r="B153">
        <v>28091.53</v>
      </c>
      <c r="C153">
        <v>27801.64</v>
      </c>
      <c r="D153" s="2">
        <f t="shared" si="4"/>
        <v>1.0427082718861169E-2</v>
      </c>
      <c r="E153">
        <f t="shared" si="5"/>
        <v>-1.024936684616414E-2</v>
      </c>
      <c r="F153">
        <v>1.7619533112188299</v>
      </c>
      <c r="G153">
        <v>473336843.84851003</v>
      </c>
    </row>
    <row r="154" spans="1:7">
      <c r="A154" s="5">
        <v>44805</v>
      </c>
      <c r="B154">
        <v>25937.21</v>
      </c>
      <c r="C154">
        <v>28091.53</v>
      </c>
      <c r="D154" s="2">
        <f t="shared" si="4"/>
        <v>-7.6689308129532271E-2</v>
      </c>
      <c r="E154">
        <f t="shared" si="5"/>
        <v>-4.621416198061571E-2</v>
      </c>
      <c r="F154">
        <v>1.6261209825515801</v>
      </c>
      <c r="G154">
        <v>444147017.200822</v>
      </c>
    </row>
    <row r="155" spans="1:7">
      <c r="A155" s="5">
        <v>44835</v>
      </c>
      <c r="B155">
        <v>27587.46</v>
      </c>
      <c r="C155">
        <v>25937.21</v>
      </c>
      <c r="D155" s="2">
        <f t="shared" si="4"/>
        <v>6.3624807756886725E-2</v>
      </c>
      <c r="E155">
        <f t="shared" si="5"/>
        <v>-0.1022916177067625</v>
      </c>
      <c r="F155">
        <v>1.7295826174558699</v>
      </c>
      <c r="G155">
        <v>480205081.20102698</v>
      </c>
    </row>
    <row r="156" spans="1:7">
      <c r="A156" s="5">
        <v>44866</v>
      </c>
      <c r="B156">
        <v>27968.99</v>
      </c>
      <c r="C156">
        <v>27587.46</v>
      </c>
      <c r="D156" s="2">
        <f t="shared" si="4"/>
        <v>1.3829834279777931E-2</v>
      </c>
      <c r="E156">
        <f t="shared" si="5"/>
        <v>-8.4214657879299968E-3</v>
      </c>
      <c r="F156">
        <v>1.6649827235104999</v>
      </c>
      <c r="G156">
        <v>491510504.44404</v>
      </c>
    </row>
    <row r="157" spans="1:7">
      <c r="A157" s="5">
        <v>44896</v>
      </c>
      <c r="B157">
        <v>26094.5</v>
      </c>
      <c r="C157">
        <v>27968.99</v>
      </c>
      <c r="D157" s="2">
        <f t="shared" si="4"/>
        <v>-6.7020296406842053E-2</v>
      </c>
      <c r="E157">
        <f t="shared" si="5"/>
        <v>-2.8574891869916637E-2</v>
      </c>
      <c r="F157">
        <v>1.55330885209752</v>
      </c>
      <c r="G157">
        <v>465392126.37354702</v>
      </c>
    </row>
    <row r="158" spans="1:7">
      <c r="A158" s="5">
        <v>44927</v>
      </c>
      <c r="B158">
        <v>27327.11</v>
      </c>
      <c r="C158">
        <v>26094.5</v>
      </c>
      <c r="D158" s="2">
        <f t="shared" si="4"/>
        <v>4.723639081032404E-2</v>
      </c>
      <c r="E158">
        <f t="shared" si="5"/>
        <v>-3.3607905790612375E-2</v>
      </c>
      <c r="F158">
        <v>1.62668155608433</v>
      </c>
      <c r="G158">
        <v>486376458.21684802</v>
      </c>
    </row>
    <row r="159" spans="1:7">
      <c r="A159" s="5">
        <v>44958</v>
      </c>
      <c r="B159">
        <v>27445.56</v>
      </c>
      <c r="C159">
        <v>27327.11</v>
      </c>
      <c r="D159" s="2">
        <f t="shared" si="4"/>
        <v>4.3345234823587535E-3</v>
      </c>
      <c r="E159">
        <f t="shared" si="5"/>
        <v>3.0169089246279836E-2</v>
      </c>
      <c r="F159">
        <v>1.7075271972900199</v>
      </c>
      <c r="G159">
        <v>489345245.91886097</v>
      </c>
    </row>
    <row r="160" spans="1:7">
      <c r="A160" s="5">
        <v>44986</v>
      </c>
      <c r="B160">
        <v>28041.48</v>
      </c>
      <c r="C160">
        <v>27445.56</v>
      </c>
      <c r="D160" s="2">
        <f t="shared" si="4"/>
        <v>2.1712801633488193E-2</v>
      </c>
      <c r="E160">
        <f t="shared" si="5"/>
        <v>-1.3510089165078825E-2</v>
      </c>
      <c r="F160">
        <v>1.74423456180967</v>
      </c>
      <c r="G160">
        <v>488766528.13709998</v>
      </c>
    </row>
    <row r="161" spans="1:7">
      <c r="A161" s="5">
        <v>45017</v>
      </c>
      <c r="B161">
        <v>28856.44</v>
      </c>
      <c r="C161">
        <v>28041.48</v>
      </c>
      <c r="D161" s="2">
        <f t="shared" si="4"/>
        <v>2.9062660030782939E-2</v>
      </c>
      <c r="E161">
        <f t="shared" si="5"/>
        <v>4.445710837719144E-2</v>
      </c>
      <c r="F161">
        <v>1.7949266578934799</v>
      </c>
      <c r="G161">
        <v>515479464.34193802</v>
      </c>
    </row>
    <row r="162" spans="1:7">
      <c r="A162" s="5">
        <v>45047</v>
      </c>
      <c r="B162">
        <v>30887.88</v>
      </c>
      <c r="C162">
        <v>28856.44</v>
      </c>
      <c r="D162" s="2">
        <f t="shared" si="4"/>
        <v>7.0398150291581446E-2</v>
      </c>
      <c r="E162">
        <f t="shared" si="5"/>
        <v>5.7795145125697382E-2</v>
      </c>
      <c r="F162">
        <v>1.86109447489836</v>
      </c>
      <c r="G162">
        <v>537240232.89221895</v>
      </c>
    </row>
    <row r="163" spans="1:7">
      <c r="A163" s="5">
        <v>45078</v>
      </c>
      <c r="B163">
        <v>33189.040000000001</v>
      </c>
      <c r="C163">
        <v>30887.88</v>
      </c>
      <c r="D163" s="2">
        <f t="shared" si="4"/>
        <v>7.4500418934546495E-2</v>
      </c>
      <c r="E163">
        <f t="shared" si="5"/>
        <v>0.17030398923352519</v>
      </c>
      <c r="F163">
        <v>1.99996250588068</v>
      </c>
      <c r="G163">
        <v>582255914.18573594</v>
      </c>
    </row>
    <row r="164" spans="1:7">
      <c r="A164" s="5">
        <v>45108</v>
      </c>
      <c r="B164">
        <v>33172.22</v>
      </c>
      <c r="C164">
        <v>33189.040000000001</v>
      </c>
      <c r="D164" s="2">
        <f t="shared" si="4"/>
        <v>-5.0679380904056605E-4</v>
      </c>
      <c r="E164">
        <f t="shared" si="5"/>
        <v>0.19377993528439336</v>
      </c>
      <c r="F164">
        <v>1.9989409767009101</v>
      </c>
      <c r="G164">
        <v>589590003.83834803</v>
      </c>
    </row>
    <row r="165" spans="1:7">
      <c r="A165" s="5">
        <v>45139</v>
      </c>
      <c r="B165">
        <v>32619.34</v>
      </c>
      <c r="C165">
        <v>33172.22</v>
      </c>
      <c r="D165" s="2">
        <f t="shared" si="4"/>
        <v>-1.6666958075160512E-2</v>
      </c>
      <c r="E165">
        <f t="shared" si="5"/>
        <v>0.18086198936120612</v>
      </c>
      <c r="F165">
        <v>1.87689295686568</v>
      </c>
      <c r="G165">
        <v>590045750.18703198</v>
      </c>
    </row>
    <row r="166" spans="1:7">
      <c r="A166" s="5">
        <v>45170</v>
      </c>
      <c r="B166">
        <v>31857.62</v>
      </c>
      <c r="C166">
        <v>32619.34</v>
      </c>
      <c r="D166" s="2">
        <f t="shared" si="4"/>
        <v>-2.3351790686138994E-2</v>
      </c>
      <c r="E166">
        <f t="shared" si="5"/>
        <v>0.25762716961461934</v>
      </c>
      <c r="F166">
        <v>1.8325827613085801</v>
      </c>
      <c r="G166">
        <v>590875887.02002299</v>
      </c>
    </row>
    <row r="167" spans="1:7">
      <c r="A167" s="5">
        <v>45200</v>
      </c>
      <c r="B167">
        <v>30858.85</v>
      </c>
      <c r="C167">
        <v>31857.62</v>
      </c>
      <c r="D167" s="2">
        <f t="shared" si="4"/>
        <v>-3.1351055100789088E-2</v>
      </c>
      <c r="E167">
        <f t="shared" si="5"/>
        <v>0.15478626883373822</v>
      </c>
      <c r="F167">
        <v>1.77512935818204</v>
      </c>
      <c r="G167">
        <v>576213923.23552501</v>
      </c>
    </row>
    <row r="168" spans="1:7">
      <c r="A168" s="5">
        <v>45231</v>
      </c>
      <c r="B168">
        <v>33486.89</v>
      </c>
      <c r="C168">
        <v>30858.85</v>
      </c>
      <c r="D168" s="2">
        <f t="shared" si="4"/>
        <v>8.5163251384934982E-2</v>
      </c>
      <c r="E168">
        <f t="shared" si="5"/>
        <v>0.1033237167305647</v>
      </c>
      <c r="F168">
        <v>1.86631840592105</v>
      </c>
      <c r="G168">
        <v>609286878.74062097</v>
      </c>
    </row>
    <row r="169" spans="1:7">
      <c r="A169" s="5">
        <v>45261</v>
      </c>
      <c r="B169">
        <v>33464.17</v>
      </c>
      <c r="C169">
        <v>33486.89</v>
      </c>
      <c r="D169" s="2">
        <f t="shared" si="4"/>
        <v>-6.7847447165147806E-4</v>
      </c>
      <c r="E169">
        <f t="shared" si="5"/>
        <v>0.28329303109850734</v>
      </c>
      <c r="F169">
        <v>1.8650120200751501</v>
      </c>
      <c r="G169">
        <v>604277398.77628601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</vt:lpstr>
      <vt:lpstr>TW</vt:lpstr>
      <vt:lpstr>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李彥庭</dc:creator>
  <cp:lastModifiedBy>Microsoft Office User</cp:lastModifiedBy>
  <dcterms:created xsi:type="dcterms:W3CDTF">2015-06-05T18:19:34Z</dcterms:created>
  <dcterms:modified xsi:type="dcterms:W3CDTF">2024-01-05T14:29:30Z</dcterms:modified>
</cp:coreProperties>
</file>