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4"/>
  </bookViews>
  <sheets>
    <sheet name="1" sheetId="2" r:id="rId1"/>
    <sheet name="Обчислення значень" sheetId="1" r:id="rId2"/>
    <sheet name="3" sheetId="3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5" l="1"/>
  <c r="C4" i="5"/>
  <c r="C3" i="5"/>
  <c r="C4" i="4"/>
  <c r="C5" i="4"/>
  <c r="C6" i="4"/>
  <c r="C7" i="4"/>
  <c r="C8" i="4"/>
  <c r="C9" i="4"/>
  <c r="C10" i="4"/>
  <c r="C11" i="4"/>
  <c r="C12" i="4"/>
  <c r="C13" i="4"/>
  <c r="C3" i="4"/>
  <c r="A13" i="4"/>
  <c r="A11" i="4"/>
  <c r="A12" i="4" s="1"/>
  <c r="A5" i="4"/>
  <c r="A6" i="4" s="1"/>
  <c r="A7" i="4" s="1"/>
  <c r="A8" i="4" s="1"/>
  <c r="A9" i="4" s="1"/>
  <c r="A10" i="4" s="1"/>
  <c r="A4" i="4"/>
  <c r="B3" i="4"/>
  <c r="B25" i="3"/>
  <c r="B2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C4" i="2"/>
  <c r="C3" i="1"/>
  <c r="C9" i="1" s="1"/>
  <c r="C2" i="1"/>
  <c r="C12" i="1"/>
  <c r="C11" i="1"/>
  <c r="C10" i="1"/>
  <c r="C6" i="1"/>
  <c r="C9" i="2"/>
  <c r="C8" i="2"/>
  <c r="C7" i="2"/>
  <c r="C6" i="2"/>
  <c r="C5" i="2"/>
  <c r="C3" i="2"/>
  <c r="C2" i="2"/>
  <c r="B4" i="4" l="1"/>
  <c r="B6" i="4"/>
  <c r="B5" i="4"/>
  <c r="B7" i="4" l="1"/>
  <c r="B8" i="4" l="1"/>
  <c r="B9" i="4" l="1"/>
  <c r="B10" i="4" l="1"/>
  <c r="B11" i="4" l="1"/>
  <c r="B12" i="4" l="1"/>
  <c r="B13" i="4" l="1"/>
</calcChain>
</file>

<file path=xl/sharedStrings.xml><?xml version="1.0" encoding="utf-8"?>
<sst xmlns="http://schemas.openxmlformats.org/spreadsheetml/2006/main" count="25" uniqueCount="19">
  <si>
    <t>Х</t>
  </si>
  <si>
    <t>Y</t>
  </si>
  <si>
    <t>X</t>
  </si>
  <si>
    <t>C</t>
  </si>
  <si>
    <t>Формула</t>
  </si>
  <si>
    <t>Назва</t>
  </si>
  <si>
    <t>Сумма</t>
  </si>
  <si>
    <t>Ср.знач</t>
  </si>
  <si>
    <t>Максимум</t>
  </si>
  <si>
    <t>Минимум</t>
  </si>
  <si>
    <t>Табулювання функцій</t>
  </si>
  <si>
    <t>СРЗНАЧ B3</t>
  </si>
  <si>
    <t>СУММ B3</t>
  </si>
  <si>
    <t>Використання стандартинх функцій MS exel</t>
  </si>
  <si>
    <t>Категорія</t>
  </si>
  <si>
    <t>Час і дата</t>
  </si>
  <si>
    <t>Математичні</t>
  </si>
  <si>
    <t>Текстові</t>
  </si>
  <si>
    <t>Функція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</si>
</sst>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Fill="1" applyBorder="1"/>
    <xf numFmtId="0" fontId="1" fillId="0" borderId="1" xfId="0" applyFont="1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/>
    <xf numFmtId="18" fontId="0" fillId="0" borderId="4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'3'!$A$3:$A$23</c:f>
              <c:numCache>
                <c:formatCode>General</c:formatCode>
                <c:ptCount val="21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</c:numCache>
            </c:numRef>
          </c:xVal>
          <c:yVal>
            <c:numRef>
              <c:f>'3'!$B$3:$B$23</c:f>
              <c:numCache>
                <c:formatCode>General</c:formatCode>
                <c:ptCount val="21"/>
                <c:pt idx="0">
                  <c:v>4</c:v>
                </c:pt>
                <c:pt idx="1">
                  <c:v>9.375</c:v>
                </c:pt>
                <c:pt idx="2">
                  <c:v>18</c:v>
                </c:pt>
                <c:pt idx="3">
                  <c:v>30.625</c:v>
                </c:pt>
                <c:pt idx="4">
                  <c:v>48</c:v>
                </c:pt>
                <c:pt idx="5">
                  <c:v>70.875</c:v>
                </c:pt>
                <c:pt idx="6">
                  <c:v>100</c:v>
                </c:pt>
                <c:pt idx="7">
                  <c:v>136.125</c:v>
                </c:pt>
                <c:pt idx="8">
                  <c:v>180</c:v>
                </c:pt>
                <c:pt idx="9">
                  <c:v>232.375</c:v>
                </c:pt>
                <c:pt idx="10">
                  <c:v>294</c:v>
                </c:pt>
                <c:pt idx="11">
                  <c:v>365.625</c:v>
                </c:pt>
                <c:pt idx="12">
                  <c:v>448</c:v>
                </c:pt>
                <c:pt idx="13">
                  <c:v>541.875</c:v>
                </c:pt>
                <c:pt idx="14">
                  <c:v>648</c:v>
                </c:pt>
                <c:pt idx="15">
                  <c:v>767.125</c:v>
                </c:pt>
                <c:pt idx="16">
                  <c:v>900</c:v>
                </c:pt>
                <c:pt idx="17">
                  <c:v>1047.375</c:v>
                </c:pt>
                <c:pt idx="18">
                  <c:v>1210</c:v>
                </c:pt>
                <c:pt idx="19">
                  <c:v>1388.625</c:v>
                </c:pt>
                <c:pt idx="20">
                  <c:v>1584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0-4186-812D-D558AC677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64312"/>
        <c:axId val="324662016"/>
      </c:scatterChart>
      <c:valAx>
        <c:axId val="32466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53531044570018649"/>
              <c:y val="0.90079459674215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662016"/>
        <c:crosses val="autoZero"/>
        <c:crossBetween val="midCat"/>
      </c:valAx>
      <c:valAx>
        <c:axId val="3246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664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594366</xdr:colOff>
      <xdr:row>2</xdr:row>
      <xdr:rowOff>125730</xdr:rowOff>
    </xdr:from>
    <xdr:to>
      <xdr:col>13</xdr:col>
      <xdr:colOff>243840</xdr:colOff>
      <xdr:row>20</xdr:row>
      <xdr:rowOff>30480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0" sqref="C30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s="2">
        <v>2</v>
      </c>
      <c r="B2" s="2">
        <v>3</v>
      </c>
      <c r="C2" s="2">
        <f>(A2+B2)*2</f>
        <v>10</v>
      </c>
    </row>
    <row r="3" spans="1:3" x14ac:dyDescent="0.3">
      <c r="A3" s="2">
        <v>4</v>
      </c>
      <c r="B3" s="2">
        <v>5</v>
      </c>
      <c r="C3" s="2">
        <f>0.8*A3+0.9*B3-A3*B3</f>
        <v>-12.3</v>
      </c>
    </row>
    <row r="4" spans="1:3" x14ac:dyDescent="0.3">
      <c r="A4" s="2">
        <v>6</v>
      </c>
      <c r="B4" s="2">
        <v>7</v>
      </c>
      <c r="C4" s="2">
        <f>(A4-2)*B4+0.1*2</f>
        <v>28.2</v>
      </c>
    </row>
    <row r="5" spans="1:3" x14ac:dyDescent="0.3">
      <c r="A5" s="2">
        <v>8</v>
      </c>
      <c r="B5" s="2">
        <v>9</v>
      </c>
      <c r="C5" s="2">
        <f>(A5-2)*2+B5*2</f>
        <v>30</v>
      </c>
    </row>
    <row r="6" spans="1:3" x14ac:dyDescent="0.3">
      <c r="A6" s="2">
        <v>10</v>
      </c>
      <c r="B6" s="2">
        <v>11</v>
      </c>
      <c r="C6" s="2">
        <f>15*(A6*A6)-7/12*B6/18*B6+(A6*A6)</f>
        <v>1596.0787037037037</v>
      </c>
    </row>
    <row r="7" spans="1:3" x14ac:dyDescent="0.3">
      <c r="A7" s="2">
        <v>12</v>
      </c>
      <c r="B7" s="2">
        <v>13</v>
      </c>
      <c r="C7" s="2">
        <f>40*(B7*B7*B7)+4/9*A7/6*(A7*A7)-18*A7*B7</f>
        <v>85200</v>
      </c>
    </row>
    <row r="8" spans="1:3" x14ac:dyDescent="0.3">
      <c r="A8" s="2">
        <v>14</v>
      </c>
      <c r="B8" s="2">
        <v>15</v>
      </c>
      <c r="C8" s="2">
        <f>30*((A8*A8*A8)+5/6*(B8))/5*((A8*A8*A8)-6*(B8))</f>
        <v>43894506</v>
      </c>
    </row>
    <row r="9" spans="1:3" x14ac:dyDescent="0.3">
      <c r="A9" s="2">
        <v>16</v>
      </c>
      <c r="B9" s="2">
        <v>17</v>
      </c>
      <c r="C9" s="2">
        <f>3.4*A9+B9</f>
        <v>71.400000000000006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2" t="s">
        <v>2</v>
      </c>
      <c r="B1" s="2" t="s">
        <v>1</v>
      </c>
      <c r="C1" s="2" t="s">
        <v>3</v>
      </c>
    </row>
    <row r="2" spans="1:3" x14ac:dyDescent="0.3">
      <c r="A2" s="2">
        <v>2</v>
      </c>
      <c r="B2" s="2">
        <v>3</v>
      </c>
      <c r="C2" s="2">
        <f>(A2+B2)*2</f>
        <v>10</v>
      </c>
    </row>
    <row r="3" spans="1:3" x14ac:dyDescent="0.3">
      <c r="A3" s="2">
        <v>4</v>
      </c>
      <c r="B3" s="2">
        <v>5</v>
      </c>
      <c r="C3" s="2">
        <f>0.8*A3+0.9*B3-A3*B3</f>
        <v>-12.3</v>
      </c>
    </row>
    <row r="4" spans="1:3" x14ac:dyDescent="0.3">
      <c r="A4" s="2">
        <v>6</v>
      </c>
      <c r="B4" s="2">
        <v>7</v>
      </c>
      <c r="C4" s="2">
        <v>28.2</v>
      </c>
    </row>
    <row r="5" spans="1:3" x14ac:dyDescent="0.3">
      <c r="A5" s="2">
        <v>8</v>
      </c>
      <c r="B5" s="2">
        <v>9</v>
      </c>
      <c r="C5" s="2">
        <v>30</v>
      </c>
    </row>
    <row r="6" spans="1:3" x14ac:dyDescent="0.3">
      <c r="A6" s="2">
        <v>10</v>
      </c>
      <c r="B6" s="2">
        <v>11</v>
      </c>
      <c r="C6" s="2">
        <f>15*(A6*A6)-7/12*B6/18*B6+(A6*A6)</f>
        <v>1596.0787037037037</v>
      </c>
    </row>
    <row r="7" spans="1:3" x14ac:dyDescent="0.3">
      <c r="A7" s="2"/>
      <c r="B7" s="2"/>
      <c r="C7" s="2"/>
    </row>
    <row r="8" spans="1:3" x14ac:dyDescent="0.3">
      <c r="A8" s="2" t="s">
        <v>5</v>
      </c>
      <c r="B8" s="2"/>
      <c r="C8" s="2" t="s">
        <v>4</v>
      </c>
    </row>
    <row r="9" spans="1:3" x14ac:dyDescent="0.3">
      <c r="A9" s="2" t="s">
        <v>6</v>
      </c>
      <c r="B9" s="2"/>
      <c r="C9" s="2">
        <f>SUM(C2:C6)</f>
        <v>1651.9787037037038</v>
      </c>
    </row>
    <row r="10" spans="1:3" x14ac:dyDescent="0.3">
      <c r="A10" s="2" t="s">
        <v>7</v>
      </c>
      <c r="B10" s="2"/>
      <c r="C10" s="2">
        <f>AVERAGE(C2:C6)</f>
        <v>330.39574074074073</v>
      </c>
    </row>
    <row r="11" spans="1:3" x14ac:dyDescent="0.3">
      <c r="A11" s="2" t="s">
        <v>8</v>
      </c>
      <c r="B11" s="2"/>
      <c r="C11" s="2">
        <f>MAX(C2:C6)</f>
        <v>1596.0787037037037</v>
      </c>
    </row>
    <row r="12" spans="1:3" x14ac:dyDescent="0.3">
      <c r="A12" s="2" t="s">
        <v>9</v>
      </c>
      <c r="B12" s="2"/>
      <c r="C12" s="2">
        <f>MIN(C2:C6)</f>
        <v>-12.3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" sqref="B3"/>
    </sheetView>
  </sheetViews>
  <sheetFormatPr defaultRowHeight="14.4" x14ac:dyDescent="0.3"/>
  <cols>
    <col min="1" max="1" width="14.77734375" customWidth="1"/>
  </cols>
  <sheetData>
    <row r="1" spans="1:3" x14ac:dyDescent="0.3">
      <c r="A1" s="4" t="s">
        <v>10</v>
      </c>
      <c r="B1" s="3"/>
      <c r="C1" s="2"/>
    </row>
    <row r="2" spans="1:3" x14ac:dyDescent="0.3">
      <c r="A2" s="2" t="s">
        <v>2</v>
      </c>
      <c r="B2" s="2" t="s">
        <v>1</v>
      </c>
      <c r="C2" s="2">
        <v>0</v>
      </c>
    </row>
    <row r="3" spans="1:3" x14ac:dyDescent="0.3">
      <c r="A3" s="2">
        <v>2</v>
      </c>
      <c r="B3" s="2">
        <f>A3^3-A3^2</f>
        <v>4</v>
      </c>
      <c r="C3" s="2"/>
    </row>
    <row r="4" spans="1:3" x14ac:dyDescent="0.3">
      <c r="A4" s="2">
        <f>A3+0.5</f>
        <v>2.5</v>
      </c>
      <c r="B4" s="2">
        <f t="shared" ref="B4:B23" si="0">A4^3-A4^2</f>
        <v>9.375</v>
      </c>
      <c r="C4" s="2"/>
    </row>
    <row r="5" spans="1:3" x14ac:dyDescent="0.3">
      <c r="A5" s="2">
        <f t="shared" ref="A5:A23" si="1">A4+0.5</f>
        <v>3</v>
      </c>
      <c r="B5" s="2">
        <f t="shared" si="0"/>
        <v>18</v>
      </c>
      <c r="C5" s="2"/>
    </row>
    <row r="6" spans="1:3" x14ac:dyDescent="0.3">
      <c r="A6" s="2">
        <f t="shared" si="1"/>
        <v>3.5</v>
      </c>
      <c r="B6" s="2">
        <f t="shared" si="0"/>
        <v>30.625</v>
      </c>
      <c r="C6" s="2"/>
    </row>
    <row r="7" spans="1:3" x14ac:dyDescent="0.3">
      <c r="A7" s="2">
        <f t="shared" si="1"/>
        <v>4</v>
      </c>
      <c r="B7" s="2">
        <f t="shared" si="0"/>
        <v>48</v>
      </c>
      <c r="C7" s="2"/>
    </row>
    <row r="8" spans="1:3" x14ac:dyDescent="0.3">
      <c r="A8" s="2">
        <f t="shared" si="1"/>
        <v>4.5</v>
      </c>
      <c r="B8" s="2">
        <f t="shared" si="0"/>
        <v>70.875</v>
      </c>
      <c r="C8" s="2"/>
    </row>
    <row r="9" spans="1:3" x14ac:dyDescent="0.3">
      <c r="A9" s="2">
        <f t="shared" si="1"/>
        <v>5</v>
      </c>
      <c r="B9" s="2">
        <f t="shared" si="0"/>
        <v>100</v>
      </c>
      <c r="C9" s="2"/>
    </row>
    <row r="10" spans="1:3" x14ac:dyDescent="0.3">
      <c r="A10" s="2">
        <f t="shared" si="1"/>
        <v>5.5</v>
      </c>
      <c r="B10" s="2">
        <f t="shared" si="0"/>
        <v>136.125</v>
      </c>
      <c r="C10" s="2"/>
    </row>
    <row r="11" spans="1:3" x14ac:dyDescent="0.3">
      <c r="A11" s="2">
        <f t="shared" si="1"/>
        <v>6</v>
      </c>
      <c r="B11" s="2">
        <f t="shared" si="0"/>
        <v>180</v>
      </c>
      <c r="C11" s="2"/>
    </row>
    <row r="12" spans="1:3" x14ac:dyDescent="0.3">
      <c r="A12" s="2">
        <f t="shared" si="1"/>
        <v>6.5</v>
      </c>
      <c r="B12" s="2">
        <f t="shared" si="0"/>
        <v>232.375</v>
      </c>
      <c r="C12" s="2"/>
    </row>
    <row r="13" spans="1:3" x14ac:dyDescent="0.3">
      <c r="A13" s="2">
        <f t="shared" si="1"/>
        <v>7</v>
      </c>
      <c r="B13" s="2">
        <f t="shared" si="0"/>
        <v>294</v>
      </c>
      <c r="C13" s="2"/>
    </row>
    <row r="14" spans="1:3" x14ac:dyDescent="0.3">
      <c r="A14" s="2">
        <f t="shared" si="1"/>
        <v>7.5</v>
      </c>
      <c r="B14" s="2">
        <f t="shared" si="0"/>
        <v>365.625</v>
      </c>
      <c r="C14" s="2"/>
    </row>
    <row r="15" spans="1:3" x14ac:dyDescent="0.3">
      <c r="A15" s="2">
        <f t="shared" si="1"/>
        <v>8</v>
      </c>
      <c r="B15" s="2">
        <f t="shared" si="0"/>
        <v>448</v>
      </c>
      <c r="C15" s="2"/>
    </row>
    <row r="16" spans="1:3" x14ac:dyDescent="0.3">
      <c r="A16" s="2">
        <f t="shared" si="1"/>
        <v>8.5</v>
      </c>
      <c r="B16" s="2">
        <f t="shared" si="0"/>
        <v>541.875</v>
      </c>
      <c r="C16" s="2"/>
    </row>
    <row r="17" spans="1:3" x14ac:dyDescent="0.3">
      <c r="A17" s="2">
        <f t="shared" si="1"/>
        <v>9</v>
      </c>
      <c r="B17" s="2">
        <f t="shared" si="0"/>
        <v>648</v>
      </c>
      <c r="C17" s="2"/>
    </row>
    <row r="18" spans="1:3" x14ac:dyDescent="0.3">
      <c r="A18" s="2">
        <f t="shared" si="1"/>
        <v>9.5</v>
      </c>
      <c r="B18" s="2">
        <f t="shared" si="0"/>
        <v>767.125</v>
      </c>
      <c r="C18" s="2"/>
    </row>
    <row r="19" spans="1:3" x14ac:dyDescent="0.3">
      <c r="A19" s="2">
        <f t="shared" si="1"/>
        <v>10</v>
      </c>
      <c r="B19" s="2">
        <f t="shared" si="0"/>
        <v>900</v>
      </c>
      <c r="C19" s="2"/>
    </row>
    <row r="20" spans="1:3" x14ac:dyDescent="0.3">
      <c r="A20" s="2">
        <f t="shared" si="1"/>
        <v>10.5</v>
      </c>
      <c r="B20" s="2">
        <f t="shared" si="0"/>
        <v>1047.375</v>
      </c>
      <c r="C20" s="2"/>
    </row>
    <row r="21" spans="1:3" x14ac:dyDescent="0.3">
      <c r="A21" s="2">
        <f t="shared" si="1"/>
        <v>11</v>
      </c>
      <c r="B21" s="2">
        <f t="shared" si="0"/>
        <v>1210</v>
      </c>
      <c r="C21" s="2"/>
    </row>
    <row r="22" spans="1:3" x14ac:dyDescent="0.3">
      <c r="A22" s="2">
        <f t="shared" si="1"/>
        <v>11.5</v>
      </c>
      <c r="B22" s="2">
        <f t="shared" si="0"/>
        <v>1388.625</v>
      </c>
      <c r="C22" s="2"/>
    </row>
    <row r="23" spans="1:3" x14ac:dyDescent="0.3">
      <c r="A23" s="2">
        <f t="shared" si="1"/>
        <v>12</v>
      </c>
      <c r="B23" s="2">
        <f t="shared" si="0"/>
        <v>1584</v>
      </c>
      <c r="C23" s="2"/>
    </row>
    <row r="24" spans="1:3" x14ac:dyDescent="0.3">
      <c r="A24" t="s">
        <v>12</v>
      </c>
      <c r="B24" s="5">
        <f>SUM(B3:B23)</f>
        <v>10024</v>
      </c>
    </row>
    <row r="25" spans="1:3" x14ac:dyDescent="0.3">
      <c r="A25" t="s">
        <v>11</v>
      </c>
      <c r="B25" s="5">
        <f>AVERAGE(B3:B23)</f>
        <v>477.33333333333331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3" sqref="D3"/>
    </sheetView>
  </sheetViews>
  <sheetFormatPr defaultRowHeight="14.4" x14ac:dyDescent="0.3"/>
  <sheetData>
    <row r="1" spans="1:3" x14ac:dyDescent="0.3">
      <c r="A1" s="6" t="s">
        <v>10</v>
      </c>
      <c r="B1" s="7"/>
      <c r="C1" s="2"/>
    </row>
    <row r="2" spans="1:3" x14ac:dyDescent="0.3">
      <c r="A2" s="2" t="s">
        <v>2</v>
      </c>
      <c r="B2" s="2" t="s">
        <v>1</v>
      </c>
      <c r="C2" s="2">
        <v>0</v>
      </c>
    </row>
    <row r="3" spans="1:3" x14ac:dyDescent="0.3">
      <c r="A3" s="2">
        <v>2</v>
      </c>
      <c r="B3" s="2">
        <f>A3^3-A3^2</f>
        <v>4</v>
      </c>
      <c r="C3" s="2">
        <f>3*SIN(SQRT(3))+0.35*A3-3.8</f>
        <v>-0.13892006502893839</v>
      </c>
    </row>
    <row r="4" spans="1:3" x14ac:dyDescent="0.3">
      <c r="A4" s="2">
        <f>A3+0.1</f>
        <v>2.1</v>
      </c>
      <c r="B4" s="2">
        <f t="shared" ref="B4:B23" si="0">A4^3-A4^2</f>
        <v>4.8510000000000009</v>
      </c>
      <c r="C4" s="2">
        <f t="shared" ref="C4:C13" si="1">3*SIN(SQRT(3))+0.35*A4-3.8</f>
        <v>-0.10392006502893869</v>
      </c>
    </row>
    <row r="5" spans="1:3" x14ac:dyDescent="0.3">
      <c r="A5" s="2">
        <f t="shared" ref="A5:A13" si="2">A4+0.1</f>
        <v>2.2000000000000002</v>
      </c>
      <c r="B5" s="2">
        <f t="shared" si="0"/>
        <v>5.8080000000000025</v>
      </c>
      <c r="C5" s="2">
        <f t="shared" si="1"/>
        <v>-6.8920065028938549E-2</v>
      </c>
    </row>
    <row r="6" spans="1:3" x14ac:dyDescent="0.3">
      <c r="A6" s="2">
        <f t="shared" si="2"/>
        <v>2.3000000000000003</v>
      </c>
      <c r="B6" s="2">
        <f t="shared" si="0"/>
        <v>6.8770000000000024</v>
      </c>
      <c r="C6" s="2">
        <f t="shared" si="1"/>
        <v>-3.3920065028938406E-2</v>
      </c>
    </row>
    <row r="7" spans="1:3" x14ac:dyDescent="0.3">
      <c r="A7" s="2">
        <f t="shared" si="2"/>
        <v>2.4000000000000004</v>
      </c>
      <c r="B7" s="2">
        <f t="shared" si="0"/>
        <v>8.0640000000000036</v>
      </c>
      <c r="C7" s="2">
        <f t="shared" si="1"/>
        <v>1.0799349710612915E-3</v>
      </c>
    </row>
    <row r="8" spans="1:3" x14ac:dyDescent="0.3">
      <c r="A8" s="2">
        <f t="shared" si="2"/>
        <v>2.5000000000000004</v>
      </c>
      <c r="B8" s="2">
        <f t="shared" si="0"/>
        <v>9.3750000000000053</v>
      </c>
      <c r="C8" s="2">
        <f t="shared" si="1"/>
        <v>3.6079934971061434E-2</v>
      </c>
    </row>
    <row r="9" spans="1:3" x14ac:dyDescent="0.3">
      <c r="A9" s="2">
        <f t="shared" si="2"/>
        <v>2.6000000000000005</v>
      </c>
      <c r="B9" s="2">
        <f t="shared" si="0"/>
        <v>10.81600000000001</v>
      </c>
      <c r="C9" s="2">
        <f t="shared" si="1"/>
        <v>7.1079934971061576E-2</v>
      </c>
    </row>
    <row r="10" spans="1:3" x14ac:dyDescent="0.3">
      <c r="A10" s="2">
        <f t="shared" si="2"/>
        <v>2.7000000000000006</v>
      </c>
      <c r="B10" s="2">
        <f t="shared" si="0"/>
        <v>12.393000000000011</v>
      </c>
      <c r="C10" s="2">
        <f t="shared" si="1"/>
        <v>0.10607993497106172</v>
      </c>
    </row>
    <row r="11" spans="1:3" x14ac:dyDescent="0.3">
      <c r="A11" s="2">
        <f>A10+0.1</f>
        <v>2.8000000000000007</v>
      </c>
      <c r="B11" s="2">
        <f t="shared" si="0"/>
        <v>14.112000000000013</v>
      </c>
      <c r="C11" s="2">
        <f t="shared" si="1"/>
        <v>0.14107993497106186</v>
      </c>
    </row>
    <row r="12" spans="1:3" x14ac:dyDescent="0.3">
      <c r="A12" s="2">
        <f t="shared" si="2"/>
        <v>2.9000000000000008</v>
      </c>
      <c r="B12" s="2">
        <f t="shared" si="0"/>
        <v>15.979000000000019</v>
      </c>
      <c r="C12" s="2">
        <f t="shared" si="1"/>
        <v>0.17607993497106156</v>
      </c>
    </row>
    <row r="13" spans="1:3" x14ac:dyDescent="0.3">
      <c r="A13" s="2">
        <f t="shared" si="2"/>
        <v>3.0000000000000009</v>
      </c>
      <c r="B13" s="2">
        <f t="shared" si="0"/>
        <v>18.000000000000021</v>
      </c>
      <c r="C13" s="2">
        <f t="shared" si="1"/>
        <v>0.21107993497106126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0" t="s">
        <v>13</v>
      </c>
      <c r="B1" s="10"/>
      <c r="C1" s="10"/>
      <c r="D1" s="10"/>
      <c r="E1" s="2"/>
    </row>
    <row r="2" spans="1:5" x14ac:dyDescent="0.3">
      <c r="A2" s="8" t="s">
        <v>14</v>
      </c>
      <c r="B2" s="9"/>
      <c r="C2" s="8" t="s">
        <v>18</v>
      </c>
      <c r="D2" s="9"/>
      <c r="E2" s="2"/>
    </row>
    <row r="3" spans="1:5" x14ac:dyDescent="0.3">
      <c r="A3" s="8" t="s">
        <v>15</v>
      </c>
      <c r="B3" s="9"/>
      <c r="C3" s="11">
        <f>TIME(19,2,23)</f>
        <v>0.7933217592592593</v>
      </c>
      <c r="D3" s="9"/>
      <c r="E3" s="2"/>
    </row>
    <row r="4" spans="1:5" x14ac:dyDescent="0.3">
      <c r="A4" s="8" t="s">
        <v>16</v>
      </c>
      <c r="B4" s="9"/>
      <c r="C4" s="8" t="str">
        <f>ROMAN(15,1)</f>
        <v>XV</v>
      </c>
      <c r="D4" s="9"/>
      <c r="E4" s="2"/>
    </row>
    <row r="5" spans="1:5" x14ac:dyDescent="0.3">
      <c r="A5" s="8" t="s">
        <v>17</v>
      </c>
      <c r="B5" s="9"/>
      <c r="C5" s="8">
        <f>CODE("Текст")</f>
        <v>210</v>
      </c>
      <c r="D5" s="9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</sheetData>
  <mergeCells count="8">
    <mergeCell ref="A2:B2"/>
    <mergeCell ref="A3:B3"/>
    <mergeCell ref="A4:B4"/>
    <mergeCell ref="A5:B5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Обчислення значень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2018-10-29T09:29:39Z</dcterms:modified>
</cp:coreProperties>
</file>