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<sst xmlns="http://schemas.openxmlformats.org/spreadsheetml/2006/main" count="6" uniqueCount="6">
  <si>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t/℃</t>
  </si>
  <si>
    <t>Rt/Ω</t>
  </si>
  <si>
    <r>
      <rPr>
        <sz val="11"/>
        <color theme="1"/>
        <rFont val="宋体"/>
        <charset val="134"/>
        <scheme val="minor"/>
      </rPr>
      <t>1/T/K</t>
    </r>
    <r>
      <rPr>
        <vertAlign val="superscript"/>
        <sz val="10"/>
        <color theme="1"/>
        <rFont val="宋体"/>
        <charset val="134"/>
        <scheme val="minor"/>
      </rPr>
      <t>-1</t>
    </r>
  </si>
  <si>
    <r>
      <t>lnR</t>
    </r>
    <r>
      <rPr>
        <sz val="8"/>
        <color theme="1"/>
        <rFont val="宋体"/>
        <charset val="134"/>
        <scheme val="minor"/>
      </rPr>
      <t>T</t>
    </r>
  </si>
  <si>
    <t>T/K</t>
  </si>
  <si>
    <r>
      <rPr>
        <sz val="11"/>
        <color theme="1"/>
        <rFont val="宋体"/>
        <charset val="134"/>
        <scheme val="minor"/>
      </rPr>
      <t>R</t>
    </r>
    <r>
      <rPr>
        <sz val="8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/kΩ</t>
    </r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</si>
</sst>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0000"/>
    <numFmt numFmtId="178" formatCode="0.000"/>
    <numFmt numFmtId="179" formatCode="0.00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perscript"/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chemeClr val="tx1"/>
                </a:solidFill>
              </a:rPr>
              <a:t>铜电阻R</a:t>
            </a:r>
            <a:r>
              <a:rPr lang="en-US" altLang="zh-CN" b="1">
                <a:solidFill>
                  <a:schemeClr val="tx1"/>
                </a:solidFill>
              </a:rPr>
              <a:t>-t</a:t>
            </a:r>
            <a:r>
              <a:rPr altLang="en-US" b="1">
                <a:solidFill>
                  <a:schemeClr val="tx1"/>
                </a:solidFill>
              </a:rPr>
              <a:t>图</a:t>
            </a:r>
            <a:endParaRPr lang="en-US" altLang="en-US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Rt/Ω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/>
                      <a:t>Rt </a:t>
                    </a:r>
                    <a:r>
                      <a:t>= 0.2122</a:t>
                    </a:r>
                    <a:r>
                      <a:rPr lang="en-US" altLang="zh-CN"/>
                      <a:t>t</a:t>
                    </a:r>
                    <a:r>
                      <a:t> + 50.685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18.1</c:v>
                </c:pt>
                <c:pt idx="1" c:formatCode="0.0_ ">
                  <c:v>25</c:v>
                </c:pt>
                <c:pt idx="2" c:formatCode="0.0_ ">
                  <c:v>30</c:v>
                </c:pt>
                <c:pt idx="3" c:formatCode="0.0_ ">
                  <c:v>35</c:v>
                </c:pt>
                <c:pt idx="4" c:formatCode="0.0_ ">
                  <c:v>40</c:v>
                </c:pt>
                <c:pt idx="5" c:formatCode="0.0_ ">
                  <c:v>45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54.23</c:v>
                </c:pt>
                <c:pt idx="1">
                  <c:v>56.24</c:v>
                </c:pt>
                <c:pt idx="2">
                  <c:v>57.23</c:v>
                </c:pt>
                <c:pt idx="3">
                  <c:v>58.19</c:v>
                </c:pt>
                <c:pt idx="4">
                  <c:v>59.08</c:v>
                </c:pt>
                <c:pt idx="5">
                  <c:v>60.12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391789"/>
        <c:axId val="435230896"/>
      </c:scatterChart>
      <c:valAx>
        <c:axId val="9813917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</a:rPr>
                  <a:t>t/℃</a:t>
                </a:r>
                <a:endParaRPr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03930555555555"/>
              <c:y val="0.873148148148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5230896"/>
        <c:crosses val="autoZero"/>
        <c:crossBetween val="midCat"/>
      </c:valAx>
      <c:valAx>
        <c:axId val="4352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</a:rPr>
                  <a:t>Rt/Ω</a:t>
                </a:r>
                <a:endParaRPr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0277777777777778"/>
              <c:y val="0.0934490740740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139178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chemeClr val="tx1"/>
                </a:solidFill>
              </a:rPr>
              <a:t>热敏电阻lnR</a:t>
            </a:r>
            <a:r>
              <a:rPr lang="en-US" altLang="zh-CN" sz="1000" b="1">
                <a:solidFill>
                  <a:schemeClr val="tx1"/>
                </a:solidFill>
              </a:rPr>
              <a:t>T</a:t>
            </a:r>
            <a:r>
              <a:rPr lang="en-US" altLang="zh-CN" b="1">
                <a:solidFill>
                  <a:schemeClr val="tx1"/>
                </a:solidFill>
              </a:rPr>
              <a:t>-T</a:t>
            </a:r>
            <a:r>
              <a:rPr altLang="en-US" b="1">
                <a:solidFill>
                  <a:schemeClr val="tx1"/>
                </a:solidFill>
              </a:rPr>
              <a:t>图</a:t>
            </a:r>
            <a:endParaRPr lang="en-US" altLang="en-US" sz="10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lnRT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lnR</a:t>
                    </a:r>
                    <a:r>
                      <a:rPr sz="800"/>
                      <a:t>T</a:t>
                    </a:r>
                    <a:r>
                      <a:t> = 3286.8</a:t>
                    </a:r>
                    <a:r>
                      <a:rPr lang="en-US" altLang="zh-CN"/>
                      <a:t>T</a:t>
                    </a:r>
                    <a:r>
                      <a:t> - 0.1183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Sheet1!$A$10:$A$15</c:f>
              <c:numCache>
                <c:formatCode>0.000000</c:formatCode>
                <c:ptCount val="6"/>
                <c:pt idx="0">
                  <c:v>0.00343347639484979</c:v>
                </c:pt>
                <c:pt idx="1">
                  <c:v>0.00335401643468053</c:v>
                </c:pt>
                <c:pt idx="2">
                  <c:v>0.0032986970146792</c:v>
                </c:pt>
                <c:pt idx="3">
                  <c:v>0.00324517280545189</c:v>
                </c:pt>
                <c:pt idx="4">
                  <c:v>0.00319335781574325</c:v>
                </c:pt>
                <c:pt idx="5">
                  <c:v>0.00314317146000314</c:v>
                </c:pt>
              </c:numCache>
            </c:numRef>
          </c:xVal>
          <c:yVal>
            <c:numRef>
              <c:f>Sheet1!$B$10:$B$15</c:f>
              <c:numCache>
                <c:formatCode>0.000</c:formatCode>
                <c:ptCount val="6"/>
                <c:pt idx="0">
                  <c:v>11.100284673113</c:v>
                </c:pt>
                <c:pt idx="1">
                  <c:v>10.9539594658763</c:v>
                </c:pt>
                <c:pt idx="2">
                  <c:v>10.7820764172263</c:v>
                </c:pt>
                <c:pt idx="3">
                  <c:v>10.5584135202759</c:v>
                </c:pt>
                <c:pt idx="4">
                  <c:v>10.3561542621286</c:v>
                </c:pt>
                <c:pt idx="5">
                  <c:v>10.1830114372864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846116"/>
        <c:axId val="99629835"/>
      </c:scatterChart>
      <c:valAx>
        <c:axId val="5258461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</a:rPr>
                  <a:t>1/T</a:t>
                </a:r>
                <a:r>
                  <a:rPr lang="en-US" altLang="zh-CN" b="1">
                    <a:solidFill>
                      <a:schemeClr val="tx1"/>
                    </a:solidFill>
                  </a:rPr>
                  <a:t>(</a:t>
                </a:r>
                <a:r>
                  <a:rPr b="1">
                    <a:solidFill>
                      <a:schemeClr val="tx1"/>
                    </a:solidFill>
                  </a:rPr>
                  <a:t>K</a:t>
                </a:r>
                <a:r>
                  <a:rPr sz="1200" b="1" baseline="30000">
                    <a:solidFill>
                      <a:schemeClr val="tx1"/>
                    </a:solidFill>
                    <a:uFillTx/>
                  </a:rPr>
                  <a:t>-1</a:t>
                </a:r>
                <a:r>
                  <a:rPr lang="en-US" altLang="zh-CN" sz="1200" b="1" baseline="30000">
                    <a:solidFill>
                      <a:schemeClr val="tx1"/>
                    </a:solidFill>
                    <a:uFillTx/>
                  </a:rPr>
                  <a:t>)</a:t>
                </a:r>
                <a:endParaRPr lang="en-US" altLang="zh-CN" sz="1200" b="1" baseline="30000">
                  <a:solidFill>
                    <a:schemeClr val="tx1"/>
                  </a:solidFill>
                  <a:uFillTx/>
                </a:endParaRPr>
              </a:p>
            </c:rich>
          </c:tx>
          <c:layout>
            <c:manualLayout>
              <c:xMode val="edge"/>
              <c:yMode val="edge"/>
              <c:x val="0.871361111111111"/>
              <c:y val="0.877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629835"/>
        <c:crosses val="autoZero"/>
        <c:crossBetween val="midCat"/>
      </c:valAx>
      <c:valAx>
        <c:axId val="996298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</a:rPr>
                  <a:t>lnR</a:t>
                </a:r>
                <a:r>
                  <a:rPr sz="800" b="1">
                    <a:solidFill>
                      <a:schemeClr val="tx1"/>
                    </a:solidFill>
                  </a:rPr>
                  <a:t>T</a:t>
                </a:r>
                <a:endParaRPr sz="8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0333333333333333"/>
              <c:y val="0.1071064814814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58461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400050</xdr:colOff>
      <xdr:row>1</xdr:row>
      <xdr:rowOff>12700</xdr:rowOff>
    </xdr:from>
    <xdr:to>
      <xdr:col>11</xdr:col>
      <xdr:colOff>571500</xdr:colOff>
      <xdr:row>16</xdr:row>
      <xdr:rowOff>82550</xdr:rowOff>
    </xdr:to>
    <xdr:graphicFrame>
      <xdr:nvGraphicFramePr>
        <xdr:cNvPr id="4" name="图表 3"/>
        <xdr:cNvGraphicFramePr/>
      </xdr:nvGraphicFramePr>
      <xdr:xfrm>
        <a:off x="3530600" y="190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18</xdr:row>
      <xdr:rowOff>57150</xdr:rowOff>
    </xdr:from>
    <xdr:to>
      <xdr:col>12</xdr:col>
      <xdr:colOff>101600</xdr:colOff>
      <xdr:row>33</xdr:row>
      <xdr:rowOff>133350</xdr:rowOff>
    </xdr:to>
    <xdr:graphicFrame>
      <xdr:nvGraphicFramePr>
        <xdr:cNvPr id="6" name="图表 5"/>
        <xdr:cNvGraphicFramePr/>
      </xdr:nvGraphicFramePr>
      <xdr:xfrm>
        <a:off x="3689350" y="3263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13" workbookViewId="0">
      <selection activeCell="C32" sqref="C32"/>
    </sheetView>
  </sheetViews>
  <sheetFormatPr defaultColWidth="9" defaultRowHeight="14" outlineLevelCol="3"/>
  <cols>
    <col min="1" max="1" width="14"/>
    <col min="2" max="2" width="12.8181818181818"/>
  </cols>
  <sheetData>
    <row r="1" spans="1:2">
      <c r="A1" t="s">
        <v>0</v>
      </c>
      <c r="B1" t="s">
        <v>1</v>
      </c>
    </row>
    <row r="2" spans="1:2">
      <c r="A2">
        <v>18.1</v>
      </c>
      <c r="B2">
        <v>54.23</v>
      </c>
    </row>
    <row r="3" spans="1:2">
      <c r="A3" s="1">
        <v>25</v>
      </c>
      <c r="B3">
        <v>56.24</v>
      </c>
    </row>
    <row r="4" spans="1:2">
      <c r="A4" s="1">
        <v>30</v>
      </c>
      <c r="B4">
        <v>57.23</v>
      </c>
    </row>
    <row r="5" spans="1:2">
      <c r="A5" s="1">
        <v>35</v>
      </c>
      <c r="B5">
        <v>58.19</v>
      </c>
    </row>
    <row r="6" spans="1:2">
      <c r="A6" s="1">
        <v>40</v>
      </c>
      <c r="B6">
        <v>59.08</v>
      </c>
    </row>
    <row r="7" spans="1:2">
      <c r="A7" s="1">
        <v>45</v>
      </c>
      <c r="B7">
        <v>60.12</v>
      </c>
    </row>
    <row r="9" ht="14.5" spans="1:4">
      <c r="A9" s="2" t="s">
        <v>2</v>
      </c>
      <c r="B9" s="2" t="s">
        <v>3</v>
      </c>
      <c r="C9" t="s">
        <v>4</v>
      </c>
      <c r="D9" s="2" t="s">
        <v>5</v>
      </c>
    </row>
    <row r="10" spans="1:4">
      <c r="A10" s="3">
        <f t="shared" ref="A10:A15" si="0">1/C10</f>
        <v>0.00343347639484979</v>
      </c>
      <c r="B10" s="4">
        <f t="shared" ref="B10:B15" si="1">LN(D10*1000)</f>
        <v>11.100284673113</v>
      </c>
      <c r="C10">
        <f t="shared" ref="C10:C15" si="2">A2+273.15</f>
        <v>291.25</v>
      </c>
      <c r="D10">
        <v>66.19</v>
      </c>
    </row>
    <row r="11" spans="1:4">
      <c r="A11" s="3">
        <f t="shared" si="0"/>
        <v>0.00335401643468053</v>
      </c>
      <c r="B11" s="4">
        <f t="shared" si="1"/>
        <v>10.9539594658763</v>
      </c>
      <c r="C11">
        <f t="shared" si="2"/>
        <v>298.15</v>
      </c>
      <c r="D11">
        <v>57.18</v>
      </c>
    </row>
    <row r="12" spans="1:4">
      <c r="A12" s="3">
        <f t="shared" si="0"/>
        <v>0.0032986970146792</v>
      </c>
      <c r="B12" s="4">
        <f t="shared" si="1"/>
        <v>10.7820764172263</v>
      </c>
      <c r="C12">
        <f t="shared" si="2"/>
        <v>303.15</v>
      </c>
      <c r="D12">
        <v>48.15</v>
      </c>
    </row>
    <row r="13" spans="1:4">
      <c r="A13" s="3">
        <f t="shared" si="0"/>
        <v>0.00324517280545189</v>
      </c>
      <c r="B13" s="4">
        <f t="shared" si="1"/>
        <v>10.5584135202759</v>
      </c>
      <c r="C13">
        <f t="shared" si="2"/>
        <v>308.15</v>
      </c>
      <c r="D13" s="5">
        <v>38.5</v>
      </c>
    </row>
    <row r="14" spans="1:4">
      <c r="A14" s="3">
        <f t="shared" si="0"/>
        <v>0.00319335781574325</v>
      </c>
      <c r="B14" s="4">
        <f t="shared" si="1"/>
        <v>10.3561542621286</v>
      </c>
      <c r="C14">
        <f t="shared" si="2"/>
        <v>313.15</v>
      </c>
      <c r="D14">
        <v>31.45</v>
      </c>
    </row>
    <row r="15" spans="1:4">
      <c r="A15" s="3">
        <f t="shared" si="0"/>
        <v>0.00314317146000314</v>
      </c>
      <c r="B15" s="4">
        <f t="shared" si="1"/>
        <v>10.1830114372864</v>
      </c>
      <c r="C15">
        <f t="shared" si="2"/>
        <v>318.15</v>
      </c>
      <c r="D15">
        <v>26.45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lkh1125</dc:creator>
  <cp:lastModifiedBy>.</cp:lastModifiedBy>
  <dcterms:created xsi:type="dcterms:W3CDTF">2021-11-08T12:20:00Z</dcterms:created>
  <dcterms:modified xsi:type="dcterms:W3CDTF">2021-11-08T14:15:22Z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DED02A2BB762491BB90EE2023BBE48F0</vt:lpwstr>
  </property>
  <property fmtid="{D5CDD505-2E9C-101B-9397-08002B2CF9AE}" pid="3" name="KSOProductBuildVer">
    <vt:lpwstr>2052-11.1.0.10463</vt:lpwstr>
  </property>
</Properties>
</file>