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vipi\Desktop\VIP_GitHub\MS-Excel_Learning_Journey\"/>
    </mc:Choice>
  </mc:AlternateContent>
  <xr:revisionPtr revIDLastSave="0" documentId="13_ncr:1_{C9081EE6-E47A-42B5-829F-7FE112E0B5EC}" xr6:coauthVersionLast="47" xr6:coauthVersionMax="47" xr10:uidLastSave="{00000000-0000-0000-0000-000000000000}"/>
  <bookViews>
    <workbookView xWindow="-108" yWindow="-108" windowWidth="23256" windowHeight="12456" xr2:uid="{557A6052-DD81-4F65-8930-E20F6EF99766}"/>
  </bookViews>
  <sheets>
    <sheet name="Sheet1" sheetId="1" r:id="rId1"/>
    <sheet name="problem_statement" sheetId="2" r:id="rId2"/>
  </sheets>
  <definedNames>
    <definedName name="solver_adj" localSheetId="0" hidden="1">Sheet1!$B$3:$H$3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Sheet1!$B$3:$H$3</definedName>
    <definedName name="solver_lhs2" localSheetId="0" hidden="1">Sheet1!$I$16</definedName>
    <definedName name="solver_lhs3" localSheetId="0" hidden="1">Sheet1!$I$17</definedName>
    <definedName name="solver_lhs4" localSheetId="0" hidden="1">Sheet1!$I$18</definedName>
    <definedName name="solver_lhs5" localSheetId="0" hidden="1">Sheet1!$I$19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Sheet1!$B$10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3</definedName>
    <definedName name="solver_rel3" localSheetId="0" hidden="1">1</definedName>
    <definedName name="solver_rel4" localSheetId="0" hidden="1">2</definedName>
    <definedName name="solver_rel5" localSheetId="0" hidden="1">1</definedName>
    <definedName name="solver_rhs1" localSheetId="0" hidden="1">"binary"</definedName>
    <definedName name="solver_rhs2" localSheetId="0" hidden="1">Sheet1!$K$16</definedName>
    <definedName name="solver_rhs3" localSheetId="0" hidden="1">Sheet1!$K$17</definedName>
    <definedName name="solver_rhs4" localSheetId="0" hidden="1">Sheet1!$K$18</definedName>
    <definedName name="solver_rhs5" localSheetId="0" hidden="1">Sheet1!$K$19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I18" i="1"/>
  <c r="I17" i="1"/>
  <c r="I16" i="1"/>
  <c r="B10" i="1"/>
</calcChain>
</file>

<file path=xl/sharedStrings.xml><?xml version="1.0" encoding="utf-8"?>
<sst xmlns="http://schemas.openxmlformats.org/spreadsheetml/2006/main" count="75" uniqueCount="40">
  <si>
    <t>Name</t>
  </si>
  <si>
    <t>Cost for Block of Shares ($1000)</t>
  </si>
  <si>
    <t>Trans-Texas Oil</t>
  </si>
  <si>
    <t>British Petroleum (BP)</t>
  </si>
  <si>
    <t>Dutch Shell</t>
  </si>
  <si>
    <t>Houston Drilling</t>
  </si>
  <si>
    <t>Texas Petroleum</t>
  </si>
  <si>
    <t>San Diego Oil</t>
  </si>
  <si>
    <t>California Petro</t>
  </si>
  <si>
    <t>Expected Annual Return ($1000)</t>
  </si>
  <si>
    <t>Code</t>
  </si>
  <si>
    <t>City</t>
  </si>
  <si>
    <t>X1</t>
  </si>
  <si>
    <t>X2</t>
  </si>
  <si>
    <t>X3</t>
  </si>
  <si>
    <t>X4</t>
  </si>
  <si>
    <t>X5</t>
  </si>
  <si>
    <t>X6</t>
  </si>
  <si>
    <t>X7</t>
  </si>
  <si>
    <t>Texas</t>
  </si>
  <si>
    <t>California</t>
  </si>
  <si>
    <t>Data Table</t>
  </si>
  <si>
    <t>Decision to Buy (0,1):</t>
  </si>
  <si>
    <t>Stocks:</t>
  </si>
  <si>
    <t>Objective (Max):</t>
  </si>
  <si>
    <t>Total Return ($1000):</t>
  </si>
  <si>
    <t>Constraints Table:</t>
  </si>
  <si>
    <t>At least 2 Texas Stocks</t>
  </si>
  <si>
    <t>No more than 1 foreign stock</t>
  </si>
  <si>
    <t>California Stock</t>
  </si>
  <si>
    <t>LHS</t>
  </si>
  <si>
    <t xml:space="preserve">Sign </t>
  </si>
  <si>
    <t>RHS</t>
  </si>
  <si>
    <t>&gt;=</t>
  </si>
  <si>
    <t>&lt;=</t>
  </si>
  <si>
    <t>=</t>
  </si>
  <si>
    <t>Budget ($1000)</t>
  </si>
  <si>
    <t>Return per block($1000):</t>
  </si>
  <si>
    <t>Result:</t>
  </si>
  <si>
    <t>Purchase British Petroleum, Dutch Shell, Houston Drilling, Texas Petroleum &amp; San Diego Oil for total return of 3.6 million dollars.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</si>
</sst>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0</xdr:row>
      <xdr:rowOff>175260</xdr:rowOff>
    </xdr:from>
    <xdr:to>
      <xdr:col>14</xdr:col>
      <xdr:colOff>7620</xdr:colOff>
      <xdr:row>8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48E464C-9512-C4AA-0868-94507EC4176B}"/>
            </a:ext>
          </a:extLst>
        </xdr:cNvPr>
        <xdr:cNvSpPr txBox="1"/>
      </xdr:nvSpPr>
      <xdr:spPr>
        <a:xfrm>
          <a:off x="594360" y="175260"/>
          <a:ext cx="11064240" cy="1463040"/>
        </a:xfrm>
        <a:prstGeom prst="rect">
          <a:avLst/>
        </a:prstGeom>
        <a:solidFill>
          <a:schemeClr val="bg2"/>
        </a:solidFill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financial investment firm specializes in recommending oil stock portfolios for clients.  One such client made the following specifications: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At least two Texas oil firms must be in the portfolio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No more than one investment can be made in foreign oil companies (companies outside of the United States).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One of two California oil stocks must be purchased.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Up to $3 million for investing to purchase single blocks of stock per table below.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Find the allocation of investments to maximize the return.</a:t>
          </a:r>
        </a:p>
        <a:p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A4A91-33A4-4260-94F9-086304077299}">
  <dimension ref="A2:P25"/>
  <sheetViews>
    <sheetView tabSelected="1" workbookViewId="0">
      <selection activeCell="E23" sqref="E23"/>
    </sheetView>
  </sheetViews>
  <sheetFormatPr defaultRowHeight="14.4" x14ac:dyDescent="0.3"/>
  <cols>
    <col min="1" max="1" width="24.5546875" bestFit="1" customWidth="1"/>
    <col min="14" max="14" width="18.6640625" bestFit="1" customWidth="1"/>
    <col min="15" max="15" width="26.77734375" bestFit="1" customWidth="1"/>
    <col min="16" max="16" width="26.6640625" bestFit="1" customWidth="1"/>
  </cols>
  <sheetData>
    <row r="2" spans="1:16" x14ac:dyDescent="0.3">
      <c r="A2" s="1" t="s">
        <v>23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L2" s="3" t="s">
        <v>21</v>
      </c>
      <c r="M2" s="3"/>
      <c r="N2" s="3"/>
      <c r="O2" s="3"/>
      <c r="P2" s="3"/>
    </row>
    <row r="3" spans="1:16" x14ac:dyDescent="0.3">
      <c r="A3" s="1" t="s">
        <v>22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1</v>
      </c>
      <c r="H3" s="5">
        <v>0</v>
      </c>
      <c r="L3" s="1" t="s">
        <v>10</v>
      </c>
      <c r="M3" s="1" t="s">
        <v>11</v>
      </c>
      <c r="N3" s="1" t="s">
        <v>0</v>
      </c>
      <c r="O3" s="1" t="s">
        <v>9</v>
      </c>
      <c r="P3" s="1" t="s">
        <v>1</v>
      </c>
    </row>
    <row r="4" spans="1:16" x14ac:dyDescent="0.3">
      <c r="A4" s="1" t="s">
        <v>37</v>
      </c>
      <c r="B4" s="2">
        <v>50</v>
      </c>
      <c r="C4" s="2">
        <v>80</v>
      </c>
      <c r="D4" s="2">
        <v>90</v>
      </c>
      <c r="E4" s="2">
        <v>120</v>
      </c>
      <c r="F4" s="2">
        <v>110</v>
      </c>
      <c r="G4" s="2">
        <v>40</v>
      </c>
      <c r="H4" s="2">
        <v>75</v>
      </c>
      <c r="L4" s="1" t="s">
        <v>12</v>
      </c>
      <c r="M4" s="1" t="s">
        <v>19</v>
      </c>
      <c r="N4" s="1" t="s">
        <v>2</v>
      </c>
      <c r="O4" s="2">
        <v>50</v>
      </c>
      <c r="P4" s="2">
        <v>480</v>
      </c>
    </row>
    <row r="5" spans="1:16" x14ac:dyDescent="0.3">
      <c r="L5" s="1" t="s">
        <v>13</v>
      </c>
      <c r="M5" s="1"/>
      <c r="N5" s="1" t="s">
        <v>3</v>
      </c>
      <c r="O5" s="2">
        <v>80</v>
      </c>
      <c r="P5" s="2">
        <v>540</v>
      </c>
    </row>
    <row r="6" spans="1:16" x14ac:dyDescent="0.3">
      <c r="L6" s="1" t="s">
        <v>14</v>
      </c>
      <c r="M6" s="1"/>
      <c r="N6" s="1" t="s">
        <v>4</v>
      </c>
      <c r="O6" s="2">
        <v>90</v>
      </c>
      <c r="P6" s="2">
        <v>680</v>
      </c>
    </row>
    <row r="7" spans="1:16" x14ac:dyDescent="0.3">
      <c r="L7" s="1" t="s">
        <v>15</v>
      </c>
      <c r="M7" s="1" t="s">
        <v>19</v>
      </c>
      <c r="N7" s="1" t="s">
        <v>5</v>
      </c>
      <c r="O7" s="2">
        <v>120</v>
      </c>
      <c r="P7" s="2">
        <v>1000</v>
      </c>
    </row>
    <row r="8" spans="1:16" x14ac:dyDescent="0.3">
      <c r="L8" s="1" t="s">
        <v>16</v>
      </c>
      <c r="M8" s="1" t="s">
        <v>19</v>
      </c>
      <c r="N8" s="1" t="s">
        <v>6</v>
      </c>
      <c r="O8" s="2">
        <v>110</v>
      </c>
      <c r="P8" s="2">
        <v>700</v>
      </c>
    </row>
    <row r="9" spans="1:16" x14ac:dyDescent="0.3">
      <c r="A9" s="1" t="s">
        <v>24</v>
      </c>
      <c r="B9" s="1"/>
      <c r="L9" s="1" t="s">
        <v>17</v>
      </c>
      <c r="M9" s="1" t="s">
        <v>20</v>
      </c>
      <c r="N9" s="1" t="s">
        <v>7</v>
      </c>
      <c r="O9" s="2">
        <v>40</v>
      </c>
      <c r="P9" s="2">
        <v>510</v>
      </c>
    </row>
    <row r="10" spans="1:16" x14ac:dyDescent="0.3">
      <c r="A10" s="1" t="s">
        <v>25</v>
      </c>
      <c r="B10" s="4">
        <f>SUMPRODUCT(B3:H3,B4:H4)</f>
        <v>360</v>
      </c>
      <c r="L10" s="1" t="s">
        <v>18</v>
      </c>
      <c r="M10" s="1" t="s">
        <v>20</v>
      </c>
      <c r="N10" s="1" t="s">
        <v>8</v>
      </c>
      <c r="O10" s="2">
        <v>75</v>
      </c>
      <c r="P10" s="2">
        <v>900</v>
      </c>
    </row>
    <row r="15" spans="1:16" x14ac:dyDescent="0.3">
      <c r="A15" s="1" t="s">
        <v>26</v>
      </c>
      <c r="B15" s="2"/>
      <c r="C15" s="2"/>
      <c r="D15" s="2"/>
      <c r="E15" s="2"/>
      <c r="F15" s="2"/>
      <c r="G15" s="2"/>
      <c r="H15" s="2"/>
      <c r="I15" s="2" t="s">
        <v>30</v>
      </c>
      <c r="J15" s="2" t="s">
        <v>31</v>
      </c>
      <c r="K15" s="2" t="s">
        <v>32</v>
      </c>
    </row>
    <row r="16" spans="1:16" x14ac:dyDescent="0.3">
      <c r="A16" s="1" t="s">
        <v>27</v>
      </c>
      <c r="B16" s="2">
        <v>1</v>
      </c>
      <c r="C16" s="2"/>
      <c r="D16" s="2"/>
      <c r="E16" s="2">
        <v>1</v>
      </c>
      <c r="F16" s="2">
        <v>1</v>
      </c>
      <c r="G16" s="2"/>
      <c r="H16" s="2"/>
      <c r="I16" s="2">
        <f>SUMPRODUCT(B3:H3,B16:H16)</f>
        <v>2</v>
      </c>
      <c r="J16" s="2" t="s">
        <v>33</v>
      </c>
      <c r="K16" s="2">
        <v>2</v>
      </c>
    </row>
    <row r="17" spans="1:11" x14ac:dyDescent="0.3">
      <c r="A17" s="1" t="s">
        <v>28</v>
      </c>
      <c r="B17" s="2"/>
      <c r="C17" s="2">
        <v>1</v>
      </c>
      <c r="D17" s="2">
        <v>1</v>
      </c>
      <c r="E17" s="2"/>
      <c r="F17" s="2"/>
      <c r="G17" s="2"/>
      <c r="H17" s="2"/>
      <c r="I17" s="2">
        <f>SUMPRODUCT(B17:H17,B3:H3)</f>
        <v>1</v>
      </c>
      <c r="J17" s="2" t="s">
        <v>34</v>
      </c>
      <c r="K17" s="2">
        <v>1</v>
      </c>
    </row>
    <row r="18" spans="1:11" x14ac:dyDescent="0.3">
      <c r="A18" s="1" t="s">
        <v>29</v>
      </c>
      <c r="B18" s="2"/>
      <c r="C18" s="2"/>
      <c r="D18" s="2"/>
      <c r="E18" s="2"/>
      <c r="F18" s="2"/>
      <c r="G18" s="2">
        <v>1</v>
      </c>
      <c r="H18" s="2">
        <v>1</v>
      </c>
      <c r="I18" s="2">
        <f>SUMPRODUCT(B3:H3,B18:H18)</f>
        <v>1</v>
      </c>
      <c r="J18" s="2" t="s">
        <v>35</v>
      </c>
      <c r="K18" s="2">
        <v>1</v>
      </c>
    </row>
    <row r="19" spans="1:11" x14ac:dyDescent="0.3">
      <c r="A19" s="1" t="s">
        <v>36</v>
      </c>
      <c r="B19" s="2">
        <v>480</v>
      </c>
      <c r="C19" s="2">
        <v>540</v>
      </c>
      <c r="D19" s="2">
        <v>680</v>
      </c>
      <c r="E19" s="2">
        <v>1000</v>
      </c>
      <c r="F19" s="2">
        <v>700</v>
      </c>
      <c r="G19" s="2">
        <v>510</v>
      </c>
      <c r="H19" s="2">
        <v>900</v>
      </c>
      <c r="I19" s="2">
        <f>SUMPRODUCT(B3:H3,B19:H19)</f>
        <v>2890</v>
      </c>
      <c r="J19" s="2" t="s">
        <v>34</v>
      </c>
      <c r="K19" s="2">
        <v>3000</v>
      </c>
    </row>
    <row r="24" spans="1:11" x14ac:dyDescent="0.3">
      <c r="A24" t="s">
        <v>38</v>
      </c>
    </row>
    <row r="25" spans="1:11" x14ac:dyDescent="0.3">
      <c r="A25" t="s">
        <v>39</v>
      </c>
    </row>
  </sheetData>
  <mergeCells count="1">
    <mergeCell ref="L2:P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2517C-F6C4-499C-84A2-C4F2145E8F03}">
  <dimension ref="B11:F18"/>
  <sheetViews>
    <sheetView workbookViewId="0">
      <selection activeCell="B11" sqref="B11:F18"/>
    </sheetView>
  </sheetViews>
  <sheetFormatPr defaultRowHeight="14.4" x14ac:dyDescent="0.3"/>
  <cols>
    <col min="2" max="2" width="9" customWidth="1"/>
    <col min="3" max="3" width="8.77734375" bestFit="1" customWidth="1"/>
    <col min="4" max="4" width="26.6640625" bestFit="1" customWidth="1"/>
    <col min="5" max="5" width="26.77734375" bestFit="1" customWidth="1"/>
    <col min="6" max="6" width="26.6640625" bestFit="1" customWidth="1"/>
  </cols>
  <sheetData>
    <row r="11" spans="2:6" x14ac:dyDescent="0.3">
      <c r="B11" t="s">
        <v>10</v>
      </c>
      <c r="C11" t="s">
        <v>11</v>
      </c>
      <c r="D11" s="1" t="s">
        <v>0</v>
      </c>
      <c r="E11" s="1" t="s">
        <v>9</v>
      </c>
      <c r="F11" s="1" t="s">
        <v>1</v>
      </c>
    </row>
    <row r="12" spans="2:6" x14ac:dyDescent="0.3">
      <c r="B12" t="s">
        <v>12</v>
      </c>
      <c r="C12" t="s">
        <v>19</v>
      </c>
      <c r="D12" s="1" t="s">
        <v>2</v>
      </c>
      <c r="E12" s="2">
        <v>50</v>
      </c>
      <c r="F12" s="2">
        <v>480</v>
      </c>
    </row>
    <row r="13" spans="2:6" x14ac:dyDescent="0.3">
      <c r="B13" t="s">
        <v>13</v>
      </c>
      <c r="D13" s="1" t="s">
        <v>3</v>
      </c>
      <c r="E13" s="2">
        <v>80</v>
      </c>
      <c r="F13" s="2">
        <v>540</v>
      </c>
    </row>
    <row r="14" spans="2:6" x14ac:dyDescent="0.3">
      <c r="B14" t="s">
        <v>14</v>
      </c>
      <c r="D14" s="1" t="s">
        <v>4</v>
      </c>
      <c r="E14" s="2">
        <v>90</v>
      </c>
      <c r="F14" s="2">
        <v>680</v>
      </c>
    </row>
    <row r="15" spans="2:6" x14ac:dyDescent="0.3">
      <c r="B15" t="s">
        <v>15</v>
      </c>
      <c r="C15" t="s">
        <v>19</v>
      </c>
      <c r="D15" s="1" t="s">
        <v>5</v>
      </c>
      <c r="E15" s="2">
        <v>120</v>
      </c>
      <c r="F15" s="2">
        <v>1000</v>
      </c>
    </row>
    <row r="16" spans="2:6" x14ac:dyDescent="0.3">
      <c r="B16" t="s">
        <v>16</v>
      </c>
      <c r="C16" t="s">
        <v>19</v>
      </c>
      <c r="D16" s="1" t="s">
        <v>6</v>
      </c>
      <c r="E16" s="2">
        <v>110</v>
      </c>
      <c r="F16" s="2">
        <v>700</v>
      </c>
    </row>
    <row r="17" spans="2:6" x14ac:dyDescent="0.3">
      <c r="B17" t="s">
        <v>17</v>
      </c>
      <c r="C17" t="s">
        <v>20</v>
      </c>
      <c r="D17" s="1" t="s">
        <v>7</v>
      </c>
      <c r="E17" s="2">
        <v>40</v>
      </c>
      <c r="F17" s="2">
        <v>510</v>
      </c>
    </row>
    <row r="18" spans="2:6" x14ac:dyDescent="0.3">
      <c r="B18" t="s">
        <v>18</v>
      </c>
      <c r="C18" t="s">
        <v>20</v>
      </c>
      <c r="D18" s="1" t="s">
        <v>8</v>
      </c>
      <c r="E18" s="2">
        <v>75</v>
      </c>
      <c r="F18" s="2">
        <v>900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problem_statement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 kumar pandey</dc:creator>
  <cp:lastModifiedBy>vipin kumar pandey</cp:lastModifiedBy>
  <dcterms:created xsi:type="dcterms:W3CDTF">2025-10-14T06:30:28Z</dcterms:created>
  <dcterms:modified xsi:type="dcterms:W3CDTF">2025-10-14T08:02:52Z</dcterms:modified>
</cp:coreProperties>
</file>