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vipi\Desktop\VIP_GitHub\MS-Excel_Learning_Journey\"/>
    </mc:Choice>
  </mc:AlternateContent>
  <xr:revisionPtr revIDLastSave="0" documentId="13_ncr:1_{609256AD-7C08-43DA-B6C0-D8DEBCC18D41}" xr6:coauthVersionLast="47" xr6:coauthVersionMax="47" xr10:uidLastSave="{00000000-0000-0000-0000-000000000000}"/>
  <bookViews>
    <workbookView xWindow="-108" yWindow="-108" windowWidth="23256" windowHeight="12456" xr2:uid="{023DB5DA-4014-4EEB-A419-34D4164576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5" i="1" l="1"/>
  <c r="D16" i="1"/>
  <c r="D17" i="1"/>
  <c r="D18" i="1"/>
  <c r="E18" i="1"/>
  <c r="F15" i="1"/>
  <c r="F16" i="1"/>
  <c r="F17" i="1"/>
  <c r="F18" i="1"/>
  <c r="D14" i="1"/>
  <c r="F14" i="1" s="1"/>
  <c r="C15" i="1"/>
  <c r="E15" i="1" s="1"/>
  <c r="C16" i="1"/>
  <c r="E16" i="1" s="1"/>
  <c r="C17" i="1"/>
  <c r="E17" i="1" s="1"/>
  <c r="C18" i="1"/>
  <c r="C14" i="1"/>
  <c r="J13" i="1" s="1"/>
  <c r="F19" i="1" l="1"/>
  <c r="E14" i="1"/>
  <c r="E19" i="1" s="1"/>
</calcChain>
</file>

<file path=xl/sharedStrings.xml><?xml version="1.0" encoding="utf-8"?>
<sst xmlns="http://schemas.openxmlformats.org/spreadsheetml/2006/main" count="22" uniqueCount="16">
  <si>
    <t>Year</t>
  </si>
  <si>
    <t>Revenue (million $)</t>
  </si>
  <si>
    <t>Year Number</t>
  </si>
  <si>
    <t>Power: y = ax^b</t>
  </si>
  <si>
    <t>Exponential: y = a*exp(b*x)</t>
  </si>
  <si>
    <t>Constant (a):</t>
  </si>
  <si>
    <t>Exponent (b):</t>
  </si>
  <si>
    <t>Coefficient (a):</t>
  </si>
  <si>
    <t>Comparing Model with MAPE:</t>
  </si>
  <si>
    <t>Actual Data</t>
  </si>
  <si>
    <t>Forecasts</t>
  </si>
  <si>
    <t>Absolute Percent Error</t>
  </si>
  <si>
    <t>Revenue</t>
  </si>
  <si>
    <t>Exponential</t>
  </si>
  <si>
    <t>Power</t>
  </si>
  <si>
    <t>Average: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</si>
</sst>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9" fontId="0" fillId="0" borderId="0" xfId="1" applyFont="1"/>
    <xf numFmtId="9" fontId="0" fillId="0" borderId="0" xfId="0" applyNumberFormat="1"/>
    <xf numFmtId="0" fontId="0" fillId="0" borderId="1" xfId="0" applyFill="1" applyBorder="1"/>
  </cellXfs>
  <cellStyles count="2">
    <cellStyle name="Normal" xfId="0" builtinId="0"/>
    <cellStyle name="Percent" xfId="1" builtinId="5"/>
  </cellStyles>
  <dxfs count="1">
    <dxf>
      <fill>
        <patternFill>
          <bgColor theme="6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1"/>
            <c:trendlineLbl>
              <c:layout>
                <c:manualLayout>
                  <c:x val="-0.15214063867016622"/>
                  <c:y val="-0.3299100182309613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9.8289807524059497E-2"/>
                  <c:y val="-0.226891889910409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Sheet1!$B$2:$B$7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Sheet1!$C$2:$C$7</c:f>
              <c:numCache>
                <c:formatCode>General</c:formatCode>
                <c:ptCount val="6"/>
                <c:pt idx="0">
                  <c:v>218.6</c:v>
                </c:pt>
                <c:pt idx="1">
                  <c:v>435</c:v>
                </c:pt>
                <c:pt idx="2">
                  <c:v>915</c:v>
                </c:pt>
                <c:pt idx="3">
                  <c:v>1825.9</c:v>
                </c:pt>
                <c:pt idx="4">
                  <c:v>4021.8</c:v>
                </c:pt>
                <c:pt idx="5">
                  <c:v>3582.1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52D-4C18-BD30-F8C8A1E4BA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07935"/>
        <c:axId val="10209375"/>
      </c:scatterChart>
      <c:valAx>
        <c:axId val="10207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Year</a:t>
                </a:r>
                <a:r>
                  <a:rPr lang="en-IN" baseline="0"/>
                  <a:t> Number</a:t>
                </a:r>
                <a:endParaRPr lang="en-IN"/>
              </a:p>
            </c:rich>
          </c:tx>
          <c:layout>
            <c:manualLayout>
              <c:xMode val="edge"/>
              <c:yMode val="edge"/>
              <c:x val="0.47622790901137357"/>
              <c:y val="0.8647914843977836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9375"/>
        <c:crosses val="autoZero"/>
        <c:crossBetween val="midCat"/>
      </c:valAx>
      <c:valAx>
        <c:axId val="102093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Revenue</a:t>
                </a:r>
                <a:r>
                  <a:rPr lang="en-IN" baseline="0"/>
                  <a:t> (million $)</a:t>
                </a:r>
                <a:endParaRPr lang="en-IN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I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0793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0</xdr:row>
      <xdr:rowOff>19050</xdr:rowOff>
    </xdr:from>
    <xdr:to>
      <xdr:col>16</xdr:col>
      <xdr:colOff>419100</xdr:colOff>
      <xdr:row>10</xdr:row>
      <xdr:rowOff>121920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BA12393-3B1C-33B2-95F8-FD1E226469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4AAE0-45E2-437E-B141-2DF74E58B400}">
  <dimension ref="A1:J28"/>
  <sheetViews>
    <sheetView tabSelected="1" workbookViewId="0">
      <selection activeCell="F8" sqref="F8"/>
    </sheetView>
  </sheetViews>
  <sheetFormatPr defaultRowHeight="14.4" x14ac:dyDescent="0.3"/>
  <cols>
    <col min="1" max="1" width="24.5546875" bestFit="1" customWidth="1"/>
    <col min="2" max="2" width="11.5546875" bestFit="1" customWidth="1"/>
    <col min="3" max="3" width="16.109375" bestFit="1" customWidth="1"/>
    <col min="5" max="5" width="23.88671875" bestFit="1" customWidth="1"/>
  </cols>
  <sheetData>
    <row r="1" spans="1:10" x14ac:dyDescent="0.3">
      <c r="A1" s="1" t="s">
        <v>0</v>
      </c>
      <c r="B1" s="1" t="s">
        <v>2</v>
      </c>
      <c r="C1" s="1" t="s">
        <v>1</v>
      </c>
      <c r="E1" s="2" t="s">
        <v>3</v>
      </c>
    </row>
    <row r="2" spans="1:10" x14ac:dyDescent="0.3">
      <c r="A2" s="1">
        <v>2017</v>
      </c>
      <c r="B2" s="1">
        <v>1</v>
      </c>
      <c r="C2" s="1">
        <v>218.6</v>
      </c>
      <c r="E2" t="s">
        <v>5</v>
      </c>
      <c r="F2">
        <v>173.94</v>
      </c>
    </row>
    <row r="3" spans="1:10" x14ac:dyDescent="0.3">
      <c r="A3" s="1">
        <v>2018</v>
      </c>
      <c r="B3" s="1">
        <v>2</v>
      </c>
      <c r="C3" s="1">
        <v>435</v>
      </c>
      <c r="E3" t="s">
        <v>6</v>
      </c>
      <c r="F3">
        <v>1.7209000000000001</v>
      </c>
    </row>
    <row r="4" spans="1:10" x14ac:dyDescent="0.3">
      <c r="A4" s="1">
        <v>2019</v>
      </c>
      <c r="B4" s="1">
        <v>3</v>
      </c>
      <c r="C4" s="1">
        <v>915</v>
      </c>
    </row>
    <row r="5" spans="1:10" x14ac:dyDescent="0.3">
      <c r="A5" s="1">
        <v>2020</v>
      </c>
      <c r="B5" s="1">
        <v>4</v>
      </c>
      <c r="C5" s="1">
        <v>1825.9</v>
      </c>
      <c r="E5" s="2" t="s">
        <v>4</v>
      </c>
    </row>
    <row r="6" spans="1:10" x14ac:dyDescent="0.3">
      <c r="A6" s="1">
        <v>2021</v>
      </c>
      <c r="B6" s="1">
        <v>5</v>
      </c>
      <c r="C6" s="1">
        <v>4021.8</v>
      </c>
      <c r="E6" t="s">
        <v>7</v>
      </c>
      <c r="F6">
        <v>135.80000000000001</v>
      </c>
    </row>
    <row r="7" spans="1:10" x14ac:dyDescent="0.3">
      <c r="A7" s="8">
        <v>2022</v>
      </c>
      <c r="B7" s="8">
        <v>6</v>
      </c>
      <c r="C7" s="8">
        <v>3582.1</v>
      </c>
      <c r="E7" t="s">
        <v>6</v>
      </c>
      <c r="F7">
        <v>0.6099</v>
      </c>
    </row>
    <row r="11" spans="1:10" x14ac:dyDescent="0.3">
      <c r="A11" t="s">
        <v>8</v>
      </c>
    </row>
    <row r="12" spans="1:10" x14ac:dyDescent="0.3">
      <c r="A12" s="5" t="s">
        <v>9</v>
      </c>
      <c r="B12" s="5"/>
      <c r="C12" s="5" t="s">
        <v>10</v>
      </c>
      <c r="D12" s="5"/>
      <c r="E12" s="5" t="s">
        <v>11</v>
      </c>
      <c r="F12" s="5"/>
      <c r="I12" t="s">
        <v>0</v>
      </c>
      <c r="J12" t="s">
        <v>12</v>
      </c>
    </row>
    <row r="13" spans="1:10" x14ac:dyDescent="0.3">
      <c r="A13" t="s">
        <v>2</v>
      </c>
      <c r="B13" t="s">
        <v>12</v>
      </c>
      <c r="C13" t="s">
        <v>13</v>
      </c>
      <c r="D13" t="s">
        <v>14</v>
      </c>
      <c r="E13" t="s">
        <v>13</v>
      </c>
      <c r="F13" t="s">
        <v>14</v>
      </c>
      <c r="J13">
        <f>C14</f>
        <v>249.9055921457622</v>
      </c>
    </row>
    <row r="14" spans="1:10" x14ac:dyDescent="0.3">
      <c r="A14" s="3">
        <v>1</v>
      </c>
      <c r="B14" s="4">
        <v>218.6</v>
      </c>
      <c r="C14">
        <f>$F$6*EXP($F$7*A14)</f>
        <v>249.9055921457622</v>
      </c>
      <c r="D14">
        <f>$F$2*POWER(A14,$F$3)</f>
        <v>173.94</v>
      </c>
      <c r="E14" s="6">
        <f>ABS(B14-C14)/B14</f>
        <v>0.14320947916634127</v>
      </c>
      <c r="F14" s="6">
        <f>ABS(B14-D14)/B14</f>
        <v>0.20430009149130832</v>
      </c>
      <c r="I14">
        <v>1</v>
      </c>
      <c r="J14">
        <f t="dataTable" ref="J14:J28" dt2D="0" dtr="0" r1="A14"/>
        <v>249.9055921457622</v>
      </c>
    </row>
    <row r="15" spans="1:10" x14ac:dyDescent="0.3">
      <c r="A15" s="3">
        <v>2</v>
      </c>
      <c r="B15" s="4">
        <v>435</v>
      </c>
      <c r="C15">
        <f t="shared" ref="C15:C19" si="0">$F$6*EXP($F$7*A15)</f>
        <v>459.88810740592078</v>
      </c>
      <c r="D15">
        <f t="shared" ref="D15:D18" si="1">$F$2*POWER(A15,$F$3)</f>
        <v>573.3792672273787</v>
      </c>
      <c r="E15" s="6">
        <f t="shared" ref="E15:E18" si="2">ABS(B15-C15)/B15</f>
        <v>5.7214040013610981E-2</v>
      </c>
      <c r="F15" s="6">
        <f t="shared" ref="F15:F18" si="3">ABS(B15-D15)/B15</f>
        <v>0.31811325799397405</v>
      </c>
      <c r="I15">
        <v>2</v>
      </c>
      <c r="J15">
        <v>459.88810740592078</v>
      </c>
    </row>
    <row r="16" spans="1:10" x14ac:dyDescent="0.3">
      <c r="A16" s="3">
        <v>3</v>
      </c>
      <c r="B16" s="4">
        <v>915</v>
      </c>
      <c r="C16">
        <f t="shared" si="0"/>
        <v>846.30787777666035</v>
      </c>
      <c r="D16">
        <f t="shared" si="1"/>
        <v>1152.0661940645791</v>
      </c>
      <c r="E16" s="6">
        <f t="shared" si="2"/>
        <v>7.5073357621136233E-2</v>
      </c>
      <c r="F16" s="6">
        <f t="shared" si="3"/>
        <v>0.25908873668260013</v>
      </c>
      <c r="I16">
        <v>3</v>
      </c>
      <c r="J16">
        <v>846.30787777666035</v>
      </c>
    </row>
    <row r="17" spans="1:10" x14ac:dyDescent="0.3">
      <c r="A17" s="3">
        <v>4</v>
      </c>
      <c r="B17" s="4">
        <v>1825.9</v>
      </c>
      <c r="C17">
        <f t="shared" si="0"/>
        <v>1557.415841924887</v>
      </c>
      <c r="D17">
        <f t="shared" si="1"/>
        <v>1890.0987931827399</v>
      </c>
      <c r="E17" s="6">
        <f t="shared" si="2"/>
        <v>0.14704209325544285</v>
      </c>
      <c r="F17" s="6">
        <f t="shared" si="3"/>
        <v>3.5160081703674781E-2</v>
      </c>
      <c r="I17">
        <v>4</v>
      </c>
      <c r="J17">
        <v>1557.415841924887</v>
      </c>
    </row>
    <row r="18" spans="1:10" x14ac:dyDescent="0.3">
      <c r="A18" s="3">
        <v>5</v>
      </c>
      <c r="B18" s="4">
        <v>4021.8</v>
      </c>
      <c r="C18">
        <f t="shared" si="0"/>
        <v>2866.0303990679654</v>
      </c>
      <c r="D18">
        <f t="shared" si="1"/>
        <v>2774.9613986002573</v>
      </c>
      <c r="E18" s="6">
        <f t="shared" si="2"/>
        <v>0.28737619994331759</v>
      </c>
      <c r="F18" s="6">
        <f t="shared" si="3"/>
        <v>0.31002004112580012</v>
      </c>
      <c r="I18">
        <v>5</v>
      </c>
      <c r="J18">
        <v>2866.0303990679654</v>
      </c>
    </row>
    <row r="19" spans="1:10" x14ac:dyDescent="0.3">
      <c r="D19" s="2" t="s">
        <v>15</v>
      </c>
      <c r="E19" s="7">
        <f>AVERAGE(E14:E18)</f>
        <v>0.14198303399996978</v>
      </c>
      <c r="F19" s="7">
        <f>AVERAGE(F14:F18)</f>
        <v>0.22533644179947149</v>
      </c>
      <c r="I19">
        <v>6</v>
      </c>
      <c r="J19">
        <v>5274.2048894464997</v>
      </c>
    </row>
    <row r="20" spans="1:10" x14ac:dyDescent="0.3">
      <c r="I20">
        <v>7</v>
      </c>
      <c r="J20">
        <v>9705.8416494492085</v>
      </c>
    </row>
    <row r="21" spans="1:10" x14ac:dyDescent="0.3">
      <c r="I21">
        <v>8</v>
      </c>
      <c r="J21">
        <v>17861.149518988252</v>
      </c>
    </row>
    <row r="22" spans="1:10" x14ac:dyDescent="0.3">
      <c r="I22">
        <v>9</v>
      </c>
      <c r="J22">
        <v>32868.933335395821</v>
      </c>
    </row>
    <row r="23" spans="1:10" x14ac:dyDescent="0.3">
      <c r="I23">
        <v>10</v>
      </c>
      <c r="J23">
        <v>60486.967955682478</v>
      </c>
    </row>
    <row r="24" spans="1:10" x14ac:dyDescent="0.3">
      <c r="I24">
        <v>11</v>
      </c>
      <c r="J24">
        <v>111310.98338782448</v>
      </c>
    </row>
    <row r="25" spans="1:10" x14ac:dyDescent="0.3">
      <c r="I25">
        <v>12</v>
      </c>
      <c r="J25">
        <v>204839.74385759476</v>
      </c>
    </row>
    <row r="26" spans="1:10" x14ac:dyDescent="0.3">
      <c r="I26">
        <v>13</v>
      </c>
      <c r="J26">
        <v>376955.79884917889</v>
      </c>
    </row>
    <row r="27" spans="1:10" x14ac:dyDescent="0.3">
      <c r="I27">
        <v>14</v>
      </c>
      <c r="J27">
        <v>693691.91549471952</v>
      </c>
    </row>
    <row r="28" spans="1:10" x14ac:dyDescent="0.3">
      <c r="I28">
        <v>15</v>
      </c>
      <c r="J28">
        <v>1276564.719502473</v>
      </c>
    </row>
  </sheetData>
  <mergeCells count="3">
    <mergeCell ref="A12:B12"/>
    <mergeCell ref="C12:D12"/>
    <mergeCell ref="E12:F12"/>
  </mergeCells>
  <conditionalFormatting sqref="J14:J28">
    <cfRule type="cellIs" dxfId="0" priority="1" operator="equal">
      <formula>MAX($J$14:$J$28)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vipin kumar pandey</dc:creator>
  <cp:lastModifiedBy>vipin kumar pandey</cp:lastModifiedBy>
  <dcterms:created xsi:type="dcterms:W3CDTF">2025-09-27T02:06:29Z</dcterms:created>
  <dcterms:modified xsi:type="dcterms:W3CDTF">2025-09-28T02:21:49Z</dcterms:modified>
</cp:coreProperties>
</file>