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vipi\Desktop\VIP_GitHub\MS-Excel_Learning_Journey\"/>
    </mc:Choice>
  </mc:AlternateContent>
  <xr:revisionPtr revIDLastSave="0" documentId="13_ncr:1_{CD978492-1A82-40F9-94AA-74CE8F7A0E26}" xr6:coauthVersionLast="47" xr6:coauthVersionMax="47" xr10:uidLastSave="{00000000-0000-0000-0000-000000000000}"/>
  <bookViews>
    <workbookView xWindow="-108" yWindow="-108" windowWidth="23256" windowHeight="12456" xr2:uid="{D827D264-4AB8-4867-B2CA-3FB0E43209AA}"/>
  </bookViews>
  <sheets>
    <sheet name="Sheet1" sheetId="1" r:id="rId1"/>
    <sheet name="problem_statement" sheetId="2" r:id="rId2"/>
    <sheet name="Sheet2" sheetId="3" r:id="rId3"/>
  </sheets>
  <definedNames>
    <definedName name="solver_adj" localSheetId="0" hidden="1">Sheet1!$H$13:$J$15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Sheet1!$H$16:$J$16</definedName>
    <definedName name="solver_lhs2" localSheetId="0" hidden="1">Sheet1!$K$13:$K$15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Sheet1!$G$21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hs1" localSheetId="0" hidden="1">Sheet1!$H$8:$J$8</definedName>
    <definedName name="solver_rhs2" localSheetId="0" hidden="1">Sheet1!$K$5:$K$7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I16" i="1"/>
  <c r="J16" i="1"/>
  <c r="H16" i="1"/>
  <c r="K14" i="1"/>
  <c r="K15" i="1"/>
  <c r="K13" i="1"/>
</calcChain>
</file>

<file path=xl/sharedStrings.xml><?xml version="1.0" encoding="utf-8"?>
<sst xmlns="http://schemas.openxmlformats.org/spreadsheetml/2006/main" count="35" uniqueCount="19">
  <si>
    <t>The Osbourne Concrete Company</t>
  </si>
  <si>
    <t>Plant 1</t>
  </si>
  <si>
    <t>Plant 2</t>
  </si>
  <si>
    <t>Plant 3</t>
  </si>
  <si>
    <t>Requirements</t>
  </si>
  <si>
    <t>Project A</t>
  </si>
  <si>
    <t>Project B</t>
  </si>
  <si>
    <t xml:space="preserve">Project C </t>
  </si>
  <si>
    <t>Capacity</t>
  </si>
  <si>
    <t>S1</t>
  </si>
  <si>
    <t>S2</t>
  </si>
  <si>
    <t>S3</t>
  </si>
  <si>
    <t>D1</t>
  </si>
  <si>
    <t xml:space="preserve">D2 </t>
  </si>
  <si>
    <t>D3</t>
  </si>
  <si>
    <t>Data Table:</t>
  </si>
  <si>
    <t>Shipment Table:</t>
  </si>
  <si>
    <t>Objective (Min):</t>
  </si>
  <si>
    <t>Total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</si>
</sst>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[$$-409]* #,##0_ ;_-[$$-409]* \-#,##0\ ;_-[$$-409]* &quot;-&quot;??_ ;_-@_ "/>
  </numFmts>
  <fonts count="3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0" borderId="1" xfId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/>
    <xf numFmtId="166" fontId="0" fillId="0" borderId="2" xfId="0" applyNumberFormat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3" borderId="0" xfId="0" applyFill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441960</xdr:colOff>
      <xdr:row>5</xdr:row>
      <xdr:rowOff>38100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CADD08-5B25-7FFA-BEBC-1C45A77E2472}"/>
            </a:ext>
          </a:extLst>
        </xdr:cNvPr>
        <xdr:cNvSpPr txBox="1"/>
      </xdr:nvSpPr>
      <xdr:spPr>
        <a:xfrm>
          <a:off x="105156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1</xdr:col>
      <xdr:colOff>22860</xdr:colOff>
      <xdr:row>0</xdr:row>
      <xdr:rowOff>175260</xdr:rowOff>
    </xdr:from>
    <xdr:to>
      <xdr:col>19</xdr:col>
      <xdr:colOff>510540</xdr:colOff>
      <xdr:row>4</xdr:row>
      <xdr:rowOff>175260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D8DACA7-1150-8E61-1070-370AFEB88765}"/>
            </a:ext>
          </a:extLst>
        </xdr:cNvPr>
        <xdr:cNvSpPr txBox="1"/>
      </xdr:nvSpPr>
      <xdr:spPr>
        <a:xfrm>
          <a:off x="632460" y="175260"/>
          <a:ext cx="11689080" cy="731520"/>
        </a:xfrm>
        <a:prstGeom prst="rect">
          <a:avLst/>
        </a:prstGeom>
        <a:solidFill>
          <a:schemeClr val="bg2"/>
        </a:solidFill>
        <a:ln w="9525" cmpd="sng"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Osbourne Concrete Company has plants in three locations and is currently working on three major construction projects, each located at a different site. The shipping cost per truckload of concrete, daily plant capacities, and daily project requirements are provided in the table below.</a:t>
          </a:r>
        </a:p>
        <a:p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Determine the least-cost way for Osbourne Concrete to meet their requirements.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2750-1F0F-48E1-A807-18F4D5EB66B8}">
  <dimension ref="A1:K21"/>
  <sheetViews>
    <sheetView tabSelected="1" workbookViewId="0">
      <selection activeCell="L20" sqref="L20"/>
    </sheetView>
  </sheetViews>
  <sheetFormatPr defaultRowHeight="14.4" x14ac:dyDescent="0.3"/>
  <cols>
    <col min="3" max="3" width="12.6640625" bestFit="1" customWidth="1"/>
    <col min="5" max="5" width="13.88671875" bestFit="1" customWidth="1"/>
    <col min="7" max="7" width="12.6640625" bestFit="1" customWidth="1"/>
  </cols>
  <sheetData>
    <row r="1" spans="1:11" ht="20.399999999999999" thickBot="1" x14ac:dyDescent="0.45">
      <c r="A1" s="1" t="s">
        <v>0</v>
      </c>
      <c r="B1" s="1"/>
      <c r="C1" s="1"/>
      <c r="D1" s="1"/>
    </row>
    <row r="2" spans="1:11" ht="15" thickTop="1" x14ac:dyDescent="0.3"/>
    <row r="4" spans="1:11" x14ac:dyDescent="0.3">
      <c r="H4" s="4" t="s">
        <v>5</v>
      </c>
      <c r="I4" s="4" t="s">
        <v>6</v>
      </c>
      <c r="J4" s="4" t="s">
        <v>7</v>
      </c>
      <c r="K4" s="4" t="s">
        <v>8</v>
      </c>
    </row>
    <row r="5" spans="1:11" x14ac:dyDescent="0.3">
      <c r="E5" t="s">
        <v>15</v>
      </c>
      <c r="G5" s="4" t="s">
        <v>1</v>
      </c>
      <c r="H5" s="5">
        <v>10</v>
      </c>
      <c r="I5" s="5">
        <v>4</v>
      </c>
      <c r="J5" s="5">
        <v>9</v>
      </c>
      <c r="K5" s="3">
        <v>80</v>
      </c>
    </row>
    <row r="6" spans="1:11" x14ac:dyDescent="0.3">
      <c r="G6" s="4" t="s">
        <v>2</v>
      </c>
      <c r="H6" s="5">
        <v>12</v>
      </c>
      <c r="I6" s="5">
        <v>6</v>
      </c>
      <c r="J6" s="5">
        <v>8</v>
      </c>
      <c r="K6" s="3">
        <v>40</v>
      </c>
    </row>
    <row r="7" spans="1:11" x14ac:dyDescent="0.3">
      <c r="G7" s="4" t="s">
        <v>3</v>
      </c>
      <c r="H7" s="5">
        <v>8</v>
      </c>
      <c r="I7" s="5">
        <v>9</v>
      </c>
      <c r="J7" s="5">
        <v>5</v>
      </c>
      <c r="K7" s="3">
        <v>30</v>
      </c>
    </row>
    <row r="8" spans="1:11" x14ac:dyDescent="0.3">
      <c r="G8" s="4" t="s">
        <v>4</v>
      </c>
      <c r="H8" s="3">
        <v>50</v>
      </c>
      <c r="I8" s="3">
        <v>40</v>
      </c>
      <c r="J8" s="3">
        <v>60</v>
      </c>
      <c r="K8" s="3"/>
    </row>
    <row r="12" spans="1:11" x14ac:dyDescent="0.3">
      <c r="E12" t="s">
        <v>16</v>
      </c>
      <c r="H12" s="4" t="s">
        <v>5</v>
      </c>
      <c r="I12" s="4" t="s">
        <v>6</v>
      </c>
      <c r="J12" s="4" t="s">
        <v>7</v>
      </c>
      <c r="K12" s="4" t="s">
        <v>8</v>
      </c>
    </row>
    <row r="13" spans="1:11" x14ac:dyDescent="0.3">
      <c r="G13" s="4" t="s">
        <v>1</v>
      </c>
      <c r="H13" s="6">
        <v>40</v>
      </c>
      <c r="I13" s="6">
        <v>40</v>
      </c>
      <c r="J13" s="6">
        <v>0</v>
      </c>
      <c r="K13" s="3">
        <f>SUM(H13:J13)</f>
        <v>80</v>
      </c>
    </row>
    <row r="14" spans="1:11" x14ac:dyDescent="0.3">
      <c r="G14" s="4" t="s">
        <v>2</v>
      </c>
      <c r="H14" s="6">
        <v>0</v>
      </c>
      <c r="I14" s="6">
        <v>0</v>
      </c>
      <c r="J14" s="6">
        <v>40</v>
      </c>
      <c r="K14" s="3">
        <f t="shared" ref="K14:K15" si="0">SUM(H14:J14)</f>
        <v>40</v>
      </c>
    </row>
    <row r="15" spans="1:11" x14ac:dyDescent="0.3">
      <c r="G15" s="4" t="s">
        <v>3</v>
      </c>
      <c r="H15" s="6">
        <v>10</v>
      </c>
      <c r="I15" s="6">
        <v>0</v>
      </c>
      <c r="J15" s="6">
        <v>20</v>
      </c>
      <c r="K15" s="3">
        <f t="shared" si="0"/>
        <v>30</v>
      </c>
    </row>
    <row r="16" spans="1:11" x14ac:dyDescent="0.3">
      <c r="G16" s="4" t="s">
        <v>4</v>
      </c>
      <c r="H16" s="3">
        <f>SUM(H13:H15)</f>
        <v>50</v>
      </c>
      <c r="I16" s="3">
        <f t="shared" ref="I16:J16" si="1">SUM(I13:I15)</f>
        <v>40</v>
      </c>
      <c r="J16" s="3">
        <f t="shared" si="1"/>
        <v>60</v>
      </c>
      <c r="K16" s="3"/>
    </row>
    <row r="20" spans="5:7" x14ac:dyDescent="0.3">
      <c r="E20" t="s">
        <v>17</v>
      </c>
    </row>
    <row r="21" spans="5:7" x14ac:dyDescent="0.3">
      <c r="E21" t="s">
        <v>18</v>
      </c>
      <c r="G21" s="7">
        <f>SUMPRODUCT(H5:J7, H13:J15)</f>
        <v>1060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97FDA-9C1E-4EFA-BDAD-B9D387C1129A}">
  <dimension ref="B11:F15"/>
  <sheetViews>
    <sheetView workbookViewId="0">
      <selection activeCell="B19" sqref="B19"/>
    </sheetView>
  </sheetViews>
  <sheetFormatPr defaultRowHeight="14.4" x14ac:dyDescent="0.3"/>
  <cols>
    <col min="2" max="2" width="12.21875" bestFit="1" customWidth="1"/>
  </cols>
  <sheetData>
    <row r="11" spans="2:6" x14ac:dyDescent="0.3">
      <c r="C11" t="s">
        <v>5</v>
      </c>
      <c r="D11" t="s">
        <v>6</v>
      </c>
      <c r="E11" t="s">
        <v>7</v>
      </c>
      <c r="F11" t="s">
        <v>8</v>
      </c>
    </row>
    <row r="12" spans="2:6" x14ac:dyDescent="0.3">
      <c r="B12" t="s">
        <v>1</v>
      </c>
      <c r="C12" s="2">
        <v>10</v>
      </c>
      <c r="D12" s="2">
        <v>4</v>
      </c>
      <c r="E12" s="2">
        <v>9</v>
      </c>
      <c r="F12" s="2">
        <v>80</v>
      </c>
    </row>
    <row r="13" spans="2:6" x14ac:dyDescent="0.3">
      <c r="B13" t="s">
        <v>2</v>
      </c>
      <c r="C13" s="2">
        <v>12</v>
      </c>
      <c r="D13" s="2">
        <v>6</v>
      </c>
      <c r="E13" s="2">
        <v>8</v>
      </c>
      <c r="F13" s="2">
        <v>40</v>
      </c>
    </row>
    <row r="14" spans="2:6" x14ac:dyDescent="0.3">
      <c r="B14" t="s">
        <v>3</v>
      </c>
      <c r="C14" s="2">
        <v>8</v>
      </c>
      <c r="D14" s="2">
        <v>9</v>
      </c>
      <c r="E14" s="2">
        <v>5</v>
      </c>
      <c r="F14" s="2">
        <v>30</v>
      </c>
    </row>
    <row r="15" spans="2:6" x14ac:dyDescent="0.3">
      <c r="B15" t="s">
        <v>4</v>
      </c>
      <c r="C15" s="2">
        <v>50</v>
      </c>
      <c r="D15" s="2">
        <v>40</v>
      </c>
      <c r="E15" s="2">
        <v>60</v>
      </c>
      <c r="F15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BF51F-8D75-4920-A3FE-1CD152F10024}">
  <dimension ref="F4:I7"/>
  <sheetViews>
    <sheetView workbookViewId="0">
      <selection activeCell="I9" sqref="I9"/>
    </sheetView>
  </sheetViews>
  <sheetFormatPr defaultRowHeight="14.4" x14ac:dyDescent="0.3"/>
  <sheetData>
    <row r="4" spans="6:9" x14ac:dyDescent="0.3">
      <c r="G4" t="s">
        <v>12</v>
      </c>
      <c r="H4" t="s">
        <v>13</v>
      </c>
      <c r="I4" t="s">
        <v>14</v>
      </c>
    </row>
    <row r="5" spans="6:9" x14ac:dyDescent="0.3">
      <c r="F5" t="s">
        <v>9</v>
      </c>
    </row>
    <row r="6" spans="6:9" x14ac:dyDescent="0.3">
      <c r="F6" t="s">
        <v>10</v>
      </c>
    </row>
    <row r="7" spans="6:9" x14ac:dyDescent="0.3">
      <c r="F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problem_statement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 kumar pandey</dc:creator>
  <cp:lastModifiedBy>vipin kumar pandey</cp:lastModifiedBy>
  <dcterms:created xsi:type="dcterms:W3CDTF">2025-10-10T15:57:40Z</dcterms:created>
  <dcterms:modified xsi:type="dcterms:W3CDTF">2025-10-12T03:29:22Z</dcterms:modified>
</cp:coreProperties>
</file>