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4F2BC094-EBEA-4AE3-A2EC-E12F870499B1}" xr6:coauthVersionLast="47" xr6:coauthVersionMax="47" xr10:uidLastSave="{00000000-0000-0000-0000-000000000000}"/>
  <bookViews>
    <workbookView xWindow="-108" yWindow="-108" windowWidth="23256" windowHeight="12456" activeTab="1" xr2:uid="{CFAF57C8-5CC8-4A2F-A516-080A8D5F1F67}"/>
  </bookViews>
  <sheets>
    <sheet name="Sheet1" sheetId="1" r:id="rId1"/>
    <sheet name="Sheet2" sheetId="2" r:id="rId2"/>
  </sheets>
  <definedNames>
    <definedName name="solver_adj" localSheetId="0" hidden="1">Sheet1!$D$13:$F$14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Sheet1!$D$18:$F$18</definedName>
    <definedName name="solver_lhs2" localSheetId="0" hidden="1">Sheet1!$H$13:$H$14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Sheet1!$C$23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hs1" localSheetId="0" hidden="1">Sheet1!$D$20:$F$20</definedName>
    <definedName name="solver_rhs2" localSheetId="0" hidden="1">Sheet1!$J$13:$J$14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3" i="1"/>
  <c r="F20" i="1"/>
  <c r="E20" i="1"/>
  <c r="D20" i="1"/>
  <c r="E18" i="1"/>
  <c r="F18" i="1"/>
  <c r="D18" i="1"/>
  <c r="H14" i="1"/>
  <c r="H13" i="1"/>
  <c r="C23" i="1" s="1"/>
</calcChain>
</file>

<file path=xl/sharedStrings.xml><?xml version="1.0" encoding="utf-8"?>
<sst xmlns="http://schemas.openxmlformats.org/spreadsheetml/2006/main" count="35" uniqueCount="25">
  <si>
    <t>Factory 1</t>
  </si>
  <si>
    <t>Factory 2</t>
  </si>
  <si>
    <t>Store A</t>
  </si>
  <si>
    <t>Store B</t>
  </si>
  <si>
    <t>Store C</t>
  </si>
  <si>
    <t>Demand</t>
  </si>
  <si>
    <t>Cost per jersey</t>
  </si>
  <si>
    <t>Capacity (per week)</t>
  </si>
  <si>
    <t>Assignment Table</t>
  </si>
  <si>
    <t>LHS</t>
  </si>
  <si>
    <t>Sign</t>
  </si>
  <si>
    <t>RHS</t>
  </si>
  <si>
    <t>&lt;=</t>
  </si>
  <si>
    <t>=</t>
  </si>
  <si>
    <t>Demand Constraints</t>
  </si>
  <si>
    <t>Supply Constraints</t>
  </si>
  <si>
    <t>Objective (Min):</t>
  </si>
  <si>
    <t>Total Cost:</t>
  </si>
  <si>
    <t>Demand - Supply &amp; Transportation Cost Table</t>
  </si>
  <si>
    <t>Production Cost Table</t>
  </si>
  <si>
    <t xml:space="preserve">From </t>
  </si>
  <si>
    <t>A</t>
  </si>
  <si>
    <t>B</t>
  </si>
  <si>
    <t>C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</si>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</sst>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2" borderId="6" xfId="0" applyFill="1" applyBorder="1" applyAlignment="1">
      <alignment horizontal="center"/>
    </xf>
    <xf numFmtId="0" fontId="0" fillId="0" borderId="0" xfId="0" applyBorder="1" applyAlignment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AA44-B06A-4C7B-85F6-8FB1CFF10160}">
  <dimension ref="A2:N23"/>
  <sheetViews>
    <sheetView workbookViewId="0">
      <selection activeCell="C24" sqref="C24"/>
    </sheetView>
  </sheetViews>
  <sheetFormatPr defaultRowHeight="14.4" x14ac:dyDescent="0.3"/>
  <cols>
    <col min="1" max="1" width="13.5546875" bestFit="1" customWidth="1"/>
    <col min="7" max="7" width="16.77734375" bestFit="1" customWidth="1"/>
    <col min="10" max="10" width="12.77734375" bestFit="1" customWidth="1"/>
    <col min="12" max="12" width="12.77734375" bestFit="1" customWidth="1"/>
    <col min="14" max="14" width="12.77734375" bestFit="1" customWidth="1"/>
  </cols>
  <sheetData>
    <row r="2" spans="3:14" ht="15" thickBot="1" x14ac:dyDescent="0.35">
      <c r="M2" s="27" t="s">
        <v>19</v>
      </c>
      <c r="N2" s="27"/>
    </row>
    <row r="3" spans="3:14" ht="15" thickBot="1" x14ac:dyDescent="0.35">
      <c r="C3" s="26" t="s">
        <v>18</v>
      </c>
      <c r="D3" s="26"/>
      <c r="E3" s="26"/>
      <c r="F3" s="26"/>
      <c r="G3" s="26"/>
      <c r="M3" s="3"/>
      <c r="N3" s="5" t="s">
        <v>6</v>
      </c>
    </row>
    <row r="4" spans="3:14" x14ac:dyDescent="0.3">
      <c r="C4" s="3"/>
      <c r="D4" s="4" t="s">
        <v>2</v>
      </c>
      <c r="E4" s="4" t="s">
        <v>3</v>
      </c>
      <c r="F4" s="4" t="s">
        <v>4</v>
      </c>
      <c r="G4" s="5" t="s">
        <v>7</v>
      </c>
      <c r="M4" s="6" t="s">
        <v>0</v>
      </c>
      <c r="N4" s="7">
        <v>6</v>
      </c>
    </row>
    <row r="5" spans="3:14" ht="15" thickBot="1" x14ac:dyDescent="0.35">
      <c r="C5" s="6" t="s">
        <v>0</v>
      </c>
      <c r="D5" s="2">
        <v>22</v>
      </c>
      <c r="E5" s="2">
        <v>14</v>
      </c>
      <c r="F5" s="2">
        <v>30</v>
      </c>
      <c r="G5" s="7">
        <v>100</v>
      </c>
      <c r="M5" s="8" t="s">
        <v>1</v>
      </c>
      <c r="N5" s="11">
        <v>6.25</v>
      </c>
    </row>
    <row r="6" spans="3:14" x14ac:dyDescent="0.3">
      <c r="C6" s="6" t="s">
        <v>1</v>
      </c>
      <c r="D6" s="2">
        <v>16</v>
      </c>
      <c r="E6" s="2">
        <v>20</v>
      </c>
      <c r="F6" s="2">
        <v>24</v>
      </c>
      <c r="G6" s="7">
        <v>120</v>
      </c>
    </row>
    <row r="7" spans="3:14" ht="15" thickBot="1" x14ac:dyDescent="0.35">
      <c r="C7" s="8" t="s">
        <v>5</v>
      </c>
      <c r="D7" s="9">
        <v>80</v>
      </c>
      <c r="E7" s="9">
        <v>60</v>
      </c>
      <c r="F7" s="9">
        <v>70</v>
      </c>
      <c r="G7" s="10"/>
    </row>
    <row r="11" spans="3:14" ht="15" thickBot="1" x14ac:dyDescent="0.35">
      <c r="C11" s="26" t="s">
        <v>8</v>
      </c>
      <c r="D11" s="26"/>
      <c r="E11" s="26"/>
      <c r="F11" s="26"/>
      <c r="G11" s="17"/>
      <c r="H11" s="27" t="s">
        <v>15</v>
      </c>
      <c r="I11" s="27"/>
      <c r="J11" s="27"/>
    </row>
    <row r="12" spans="3:14" x14ac:dyDescent="0.3">
      <c r="C12" s="3"/>
      <c r="D12" s="4" t="s">
        <v>2</v>
      </c>
      <c r="E12" s="4" t="s">
        <v>3</v>
      </c>
      <c r="F12" s="15" t="s">
        <v>4</v>
      </c>
      <c r="H12" s="20" t="s">
        <v>9</v>
      </c>
      <c r="I12" s="21" t="s">
        <v>10</v>
      </c>
      <c r="J12" s="22" t="s">
        <v>11</v>
      </c>
    </row>
    <row r="13" spans="3:14" x14ac:dyDescent="0.3">
      <c r="C13" s="6" t="s">
        <v>0</v>
      </c>
      <c r="D13" s="12">
        <v>30</v>
      </c>
      <c r="E13" s="12">
        <v>60</v>
      </c>
      <c r="F13" s="16">
        <v>0</v>
      </c>
      <c r="H13" s="23">
        <f>SUM(D13:F13)</f>
        <v>90</v>
      </c>
      <c r="I13" s="2" t="s">
        <v>12</v>
      </c>
      <c r="J13" s="7">
        <f>G5</f>
        <v>100</v>
      </c>
    </row>
    <row r="14" spans="3:14" ht="15" thickBot="1" x14ac:dyDescent="0.35">
      <c r="C14" s="8" t="s">
        <v>1</v>
      </c>
      <c r="D14" s="18">
        <v>50</v>
      </c>
      <c r="E14" s="18">
        <v>0</v>
      </c>
      <c r="F14" s="19">
        <v>70</v>
      </c>
      <c r="H14" s="24">
        <f>SUM(D14:F14)</f>
        <v>120</v>
      </c>
      <c r="I14" s="9" t="s">
        <v>12</v>
      </c>
      <c r="J14" s="11">
        <f>G6</f>
        <v>120</v>
      </c>
    </row>
    <row r="15" spans="3:14" x14ac:dyDescent="0.3">
      <c r="C15" s="14"/>
      <c r="D15" s="13"/>
      <c r="E15" s="13"/>
      <c r="F15" s="13"/>
      <c r="G15" s="14"/>
    </row>
    <row r="17" spans="1:6" ht="15" thickBot="1" x14ac:dyDescent="0.35">
      <c r="D17" s="27" t="s">
        <v>14</v>
      </c>
      <c r="E17" s="27"/>
      <c r="F17" s="27"/>
    </row>
    <row r="18" spans="1:6" x14ac:dyDescent="0.3">
      <c r="D18" s="20">
        <f>SUM(D13:D14)</f>
        <v>80</v>
      </c>
      <c r="E18" s="25">
        <f>SUM(E13:E14)</f>
        <v>60</v>
      </c>
      <c r="F18" s="5">
        <f>SUM(F13:F14)</f>
        <v>70</v>
      </c>
    </row>
    <row r="19" spans="1:6" x14ac:dyDescent="0.3">
      <c r="D19" s="23" t="s">
        <v>13</v>
      </c>
      <c r="E19" s="2" t="s">
        <v>13</v>
      </c>
      <c r="F19" s="7" t="s">
        <v>13</v>
      </c>
    </row>
    <row r="20" spans="1:6" ht="15" thickBot="1" x14ac:dyDescent="0.35">
      <c r="D20" s="24">
        <f>D7</f>
        <v>80</v>
      </c>
      <c r="E20" s="9">
        <f>E7</f>
        <v>60</v>
      </c>
      <c r="F20" s="11">
        <f>F7</f>
        <v>70</v>
      </c>
    </row>
    <row r="22" spans="1:6" x14ac:dyDescent="0.3">
      <c r="A22" t="s">
        <v>16</v>
      </c>
    </row>
    <row r="23" spans="1:6" x14ac:dyDescent="0.3">
      <c r="A23" t="s">
        <v>17</v>
      </c>
      <c r="C23">
        <f>SUMPRODUCT(D5:F6,D13:F14)+  SUMPRODUCT(H13:H14,N4:N5)</f>
        <v>5270</v>
      </c>
    </row>
  </sheetData>
  <mergeCells count="5">
    <mergeCell ref="M2:N2"/>
    <mergeCell ref="C3:G3"/>
    <mergeCell ref="C11:F11"/>
    <mergeCell ref="H11:J11"/>
    <mergeCell ref="D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9093-8890-446E-8C95-94FD79128447}">
  <dimension ref="C3:F7"/>
  <sheetViews>
    <sheetView tabSelected="1" workbookViewId="0">
      <selection activeCell="J11" sqref="J11"/>
    </sheetView>
  </sheetViews>
  <sheetFormatPr defaultRowHeight="14.4" x14ac:dyDescent="0.3"/>
  <sheetData>
    <row r="3" spans="3:6" x14ac:dyDescent="0.3">
      <c r="C3" s="1"/>
      <c r="D3" s="28" t="s">
        <v>24</v>
      </c>
      <c r="E3" s="28"/>
      <c r="F3" s="28"/>
    </row>
    <row r="4" spans="3:6" x14ac:dyDescent="0.3">
      <c r="C4" s="2" t="s">
        <v>20</v>
      </c>
      <c r="D4" s="2" t="s">
        <v>21</v>
      </c>
      <c r="E4" s="2" t="s">
        <v>22</v>
      </c>
      <c r="F4" s="2" t="s">
        <v>23</v>
      </c>
    </row>
    <row r="5" spans="3:6" x14ac:dyDescent="0.3">
      <c r="C5" s="2">
        <v>1</v>
      </c>
      <c r="D5" s="2">
        <v>5</v>
      </c>
      <c r="E5" s="2">
        <v>8</v>
      </c>
      <c r="F5" s="2">
        <v>6</v>
      </c>
    </row>
    <row r="6" spans="3:6" x14ac:dyDescent="0.3">
      <c r="C6" s="2">
        <v>2</v>
      </c>
      <c r="D6" s="2">
        <v>10</v>
      </c>
      <c r="E6" s="2">
        <v>9</v>
      </c>
      <c r="F6" s="2">
        <v>12</v>
      </c>
    </row>
    <row r="7" spans="3:6" x14ac:dyDescent="0.3">
      <c r="C7" s="2">
        <v>3</v>
      </c>
      <c r="D7" s="2">
        <v>7</v>
      </c>
      <c r="E7" s="2">
        <v>6</v>
      </c>
      <c r="F7" s="2">
        <v>10</v>
      </c>
    </row>
  </sheetData>
  <mergeCells count="1"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2025-10-12T13:10:26Z</dcterms:created>
  <dcterms:modified xsi:type="dcterms:W3CDTF">2025-10-12T13:52:37Z</dcterms:modified>
</cp:coreProperties>
</file>