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8_{DB2FDE9E-2164-457C-B55D-68130FBFB514}" xr6:coauthVersionLast="47" xr6:coauthVersionMax="47" xr10:uidLastSave="{00000000-0000-0000-0000-000000000000}"/>
  <bookViews>
    <workbookView xWindow="-108" yWindow="-108" windowWidth="23256" windowHeight="12456" xr2:uid="{8D97D9BA-C0D4-49D3-A3B5-9E378DC59A00}"/>
  </bookViews>
  <sheets>
    <sheet name="Sheet1" sheetId="1" r:id="rId1"/>
  </sheets>
  <definedNames>
    <definedName name="solver_adj" localSheetId="0" hidden="1">Sheet1!$C$2:$E$2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Sheet1!$F$16</definedName>
    <definedName name="solver_lhs2" localSheetId="0" hidden="1">Sheet1!$F$17</definedName>
    <definedName name="solver_lhs3" localSheetId="0" hidden="1">Sheet1!$F$18</definedName>
    <definedName name="solver_lhs4" localSheetId="0" hidden="1">Sheet1!$F$19</definedName>
    <definedName name="solver_lhs5" localSheetId="0" hidden="1">Sheet1!$F$20</definedName>
    <definedName name="solver_lhs6" localSheetId="0" hidden="1">Sheet1!$F$21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Sheet1!$C$12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hs1" localSheetId="0" hidden="1">Sheet1!$H$16</definedName>
    <definedName name="solver_rhs2" localSheetId="0" hidden="1">Sheet1!$H$17</definedName>
    <definedName name="solver_rhs3" localSheetId="0" hidden="1">Sheet1!$H$18</definedName>
    <definedName name="solver_rhs4" localSheetId="0" hidden="1">Sheet1!$H$19</definedName>
    <definedName name="solver_rhs5" localSheetId="0" hidden="1">Sheet1!$H$20</definedName>
    <definedName name="solver_rhs6" localSheetId="0" hidden="1">Sheet1!$H$21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E17" i="1"/>
  <c r="E18" i="1"/>
  <c r="E19" i="1"/>
  <c r="E20" i="1"/>
  <c r="D17" i="1"/>
  <c r="D18" i="1"/>
  <c r="D19" i="1"/>
  <c r="D20" i="1"/>
  <c r="C17" i="1"/>
  <c r="C18" i="1"/>
  <c r="C19" i="1"/>
  <c r="C20" i="1"/>
  <c r="E16" i="1"/>
  <c r="D16" i="1"/>
  <c r="C16" i="1"/>
  <c r="C12" i="1"/>
  <c r="F18" i="1" l="1"/>
  <c r="F16" i="1"/>
  <c r="F17" i="1"/>
  <c r="F19" i="1"/>
  <c r="F20" i="1"/>
</calcChain>
</file>

<file path=xl/sharedStrings.xml><?xml version="1.0" encoding="utf-8"?>
<sst xmlns="http://schemas.openxmlformats.org/spreadsheetml/2006/main" count="26" uniqueCount="22">
  <si>
    <t>Oats</t>
  </si>
  <si>
    <t>Grain</t>
  </si>
  <si>
    <t>Mineral</t>
  </si>
  <si>
    <t>A</t>
  </si>
  <si>
    <t>B</t>
  </si>
  <si>
    <t>C</t>
  </si>
  <si>
    <t>D</t>
  </si>
  <si>
    <t>E</t>
  </si>
  <si>
    <t>Objective (Min Cost):</t>
  </si>
  <si>
    <t>Unit Cost:</t>
  </si>
  <si>
    <t>Constraints:</t>
  </si>
  <si>
    <t>Ingredient A</t>
  </si>
  <si>
    <t>Ingredient B</t>
  </si>
  <si>
    <t>Ingredient C</t>
  </si>
  <si>
    <t>Ingredient D</t>
  </si>
  <si>
    <t>Ingredient E</t>
  </si>
  <si>
    <t>LHS</t>
  </si>
  <si>
    <t>Sign</t>
  </si>
  <si>
    <t>RHS</t>
  </si>
  <si>
    <t>&gt;=</t>
  </si>
  <si>
    <t>Feed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</si>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</sst>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7D86-93A0-4DC9-A5B1-8EC6AD98A28D}">
  <dimension ref="A1:H21"/>
  <sheetViews>
    <sheetView tabSelected="1" workbookViewId="0">
      <selection activeCell="H13" sqref="H13"/>
    </sheetView>
  </sheetViews>
  <sheetFormatPr defaultRowHeight="14.4" x14ac:dyDescent="0.3"/>
  <cols>
    <col min="1" max="1" width="17.6640625" bestFit="1" customWidth="1"/>
  </cols>
  <sheetData>
    <row r="1" spans="1:8" x14ac:dyDescent="0.3">
      <c r="C1" s="1" t="s">
        <v>0</v>
      </c>
      <c r="D1" s="1" t="s">
        <v>1</v>
      </c>
      <c r="E1" s="1" t="s">
        <v>2</v>
      </c>
    </row>
    <row r="2" spans="1:8" x14ac:dyDescent="0.3">
      <c r="C2" s="1">
        <v>0.25</v>
      </c>
      <c r="D2" s="1">
        <v>4.4999999999999991</v>
      </c>
      <c r="E2" s="1">
        <v>0</v>
      </c>
    </row>
    <row r="4" spans="1:8" x14ac:dyDescent="0.3">
      <c r="A4" t="s">
        <v>3</v>
      </c>
      <c r="C4" s="1">
        <v>3</v>
      </c>
      <c r="D4" s="1">
        <v>4</v>
      </c>
      <c r="E4" s="1">
        <v>2</v>
      </c>
    </row>
    <row r="5" spans="1:8" x14ac:dyDescent="0.3">
      <c r="A5" t="s">
        <v>4</v>
      </c>
      <c r="C5" s="1">
        <v>0.5</v>
      </c>
      <c r="D5" s="1">
        <v>1</v>
      </c>
      <c r="E5" s="1">
        <v>1</v>
      </c>
    </row>
    <row r="6" spans="1:8" x14ac:dyDescent="0.3">
      <c r="A6" t="s">
        <v>5</v>
      </c>
      <c r="C6" s="1">
        <v>4</v>
      </c>
      <c r="D6" s="1">
        <v>2</v>
      </c>
      <c r="E6" s="1">
        <v>6</v>
      </c>
    </row>
    <row r="7" spans="1:8" x14ac:dyDescent="0.3">
      <c r="A7" t="s">
        <v>6</v>
      </c>
      <c r="C7" s="1">
        <v>1</v>
      </c>
      <c r="D7" s="1">
        <v>1.5</v>
      </c>
      <c r="E7" s="1">
        <v>2</v>
      </c>
    </row>
    <row r="8" spans="1:8" x14ac:dyDescent="0.3">
      <c r="A8" t="s">
        <v>7</v>
      </c>
      <c r="C8" s="1">
        <v>0.5</v>
      </c>
      <c r="D8" s="1">
        <v>1.5</v>
      </c>
      <c r="E8" s="1">
        <v>0.5</v>
      </c>
    </row>
    <row r="10" spans="1:8" x14ac:dyDescent="0.3">
      <c r="A10" t="s">
        <v>9</v>
      </c>
      <c r="C10" s="1">
        <v>0.09</v>
      </c>
      <c r="D10" s="1">
        <v>0.12</v>
      </c>
      <c r="E10" s="1">
        <v>0.18</v>
      </c>
    </row>
    <row r="12" spans="1:8" x14ac:dyDescent="0.3">
      <c r="A12" t="s">
        <v>8</v>
      </c>
      <c r="C12">
        <f>SUMPRODUCT(C2:E2,C10:E10)</f>
        <v>0.56249999999999989</v>
      </c>
    </row>
    <row r="15" spans="1:8" x14ac:dyDescent="0.3">
      <c r="A15" s="2" t="s">
        <v>10</v>
      </c>
      <c r="B15" s="3"/>
      <c r="C15" s="3"/>
      <c r="D15" s="3"/>
      <c r="E15" s="3"/>
      <c r="F15" s="3" t="s">
        <v>16</v>
      </c>
      <c r="G15" s="3" t="s">
        <v>17</v>
      </c>
      <c r="H15" s="3" t="s">
        <v>18</v>
      </c>
    </row>
    <row r="16" spans="1:8" x14ac:dyDescent="0.3">
      <c r="A16" s="2" t="s">
        <v>11</v>
      </c>
      <c r="B16" s="3"/>
      <c r="C16" s="3">
        <f>$C$2*C4</f>
        <v>0.75</v>
      </c>
      <c r="D16" s="3">
        <f>$D$2*D4</f>
        <v>17.999999999999996</v>
      </c>
      <c r="E16" s="3">
        <f>$E$2*E4</f>
        <v>0</v>
      </c>
      <c r="F16" s="3">
        <f>SUM(C16:E16)</f>
        <v>18.749999999999996</v>
      </c>
      <c r="G16" s="3" t="s">
        <v>19</v>
      </c>
      <c r="H16" s="3">
        <v>5</v>
      </c>
    </row>
    <row r="17" spans="1:8" x14ac:dyDescent="0.3">
      <c r="A17" s="2" t="s">
        <v>12</v>
      </c>
      <c r="B17" s="3"/>
      <c r="C17" s="3">
        <f t="shared" ref="C17:C20" si="0">$C$2*C5</f>
        <v>0.125</v>
      </c>
      <c r="D17" s="3">
        <f t="shared" ref="D17:D20" si="1">$D$2*D5</f>
        <v>4.4999999999999991</v>
      </c>
      <c r="E17" s="3">
        <f t="shared" ref="E17:E20" si="2">$E$2*E5</f>
        <v>0</v>
      </c>
      <c r="F17" s="3">
        <f>SUM(C17:E17)</f>
        <v>4.6249999999999991</v>
      </c>
      <c r="G17" s="3" t="s">
        <v>19</v>
      </c>
      <c r="H17" s="3">
        <v>2</v>
      </c>
    </row>
    <row r="18" spans="1:8" x14ac:dyDescent="0.3">
      <c r="A18" s="2" t="s">
        <v>13</v>
      </c>
      <c r="B18" s="3"/>
      <c r="C18" s="3">
        <f t="shared" si="0"/>
        <v>1</v>
      </c>
      <c r="D18" s="3">
        <f t="shared" si="1"/>
        <v>8.9999999999999982</v>
      </c>
      <c r="E18" s="3">
        <f t="shared" si="2"/>
        <v>0</v>
      </c>
      <c r="F18" s="3">
        <f>SUM(C18:E18)</f>
        <v>9.9999999999999982</v>
      </c>
      <c r="G18" s="3" t="s">
        <v>19</v>
      </c>
      <c r="H18" s="3">
        <v>10</v>
      </c>
    </row>
    <row r="19" spans="1:8" x14ac:dyDescent="0.3">
      <c r="A19" s="2" t="s">
        <v>14</v>
      </c>
      <c r="B19" s="3"/>
      <c r="C19" s="3">
        <f t="shared" si="0"/>
        <v>0.25</v>
      </c>
      <c r="D19" s="3">
        <f t="shared" si="1"/>
        <v>6.7499999999999982</v>
      </c>
      <c r="E19" s="3">
        <f t="shared" si="2"/>
        <v>0</v>
      </c>
      <c r="F19" s="3">
        <f>SUM(C19:E19)</f>
        <v>6.9999999999999982</v>
      </c>
      <c r="G19" s="3" t="s">
        <v>19</v>
      </c>
      <c r="H19" s="3">
        <v>7</v>
      </c>
    </row>
    <row r="20" spans="1:8" x14ac:dyDescent="0.3">
      <c r="A20" s="2" t="s">
        <v>15</v>
      </c>
      <c r="B20" s="3"/>
      <c r="C20" s="3">
        <f t="shared" si="0"/>
        <v>0.125</v>
      </c>
      <c r="D20" s="3">
        <f t="shared" si="1"/>
        <v>6.7499999999999982</v>
      </c>
      <c r="E20" s="3">
        <f t="shared" si="2"/>
        <v>0</v>
      </c>
      <c r="F20" s="3">
        <f>SUM(C20:E20)</f>
        <v>6.8749999999999982</v>
      </c>
      <c r="G20" s="3" t="s">
        <v>19</v>
      </c>
      <c r="H20" s="3">
        <v>6</v>
      </c>
    </row>
    <row r="21" spans="1:8" x14ac:dyDescent="0.3">
      <c r="A21" s="2" t="s">
        <v>20</v>
      </c>
      <c r="B21" s="2"/>
      <c r="C21" s="2"/>
      <c r="D21" s="2"/>
      <c r="E21" s="2"/>
      <c r="F21" s="2">
        <f>SUM(C2:E2)</f>
        <v>4.7499999999999991</v>
      </c>
      <c r="G21" s="3" t="s">
        <v>21</v>
      </c>
      <c r="H2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2025-10-04T09:51:51Z</dcterms:created>
  <dcterms:modified xsi:type="dcterms:W3CDTF">2025-10-04T10:19:47Z</dcterms:modified>
</cp:coreProperties>
</file>