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<sst xmlns="http://schemas.openxmlformats.org/spreadsheetml/2006/main" count="9">
  <si>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时间</t>
  </si>
  <si>
    <t>城市</t>
  </si>
  <si>
    <t>配额成交量（吨）</t>
  </si>
  <si>
    <t>日成交均价标准差</t>
  </si>
  <si>
    <t>倒数</t>
  </si>
  <si>
    <t>成交日天数</t>
  </si>
  <si>
    <t>北京</t>
  </si>
  <si>
    <t>广东</t>
  </si>
  <si>
    <t>上海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</si>
</sst>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16" borderId="5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9"/>
  <sheetViews>
    <sheetView tabSelected="1" workbookViewId="0">
      <selection activeCell="F20" sqref="F20:J21"/>
    </sheetView>
  </sheetViews>
  <sheetFormatPr defaultColWidth="9" defaultRowHeight="12.4"/>
  <cols>
    <col min="1" max="1" width="8.66071428571429" style="1"/>
    <col min="2" max="2" width="15.3214285714286" style="1" customWidth="1"/>
    <col min="3" max="7" width="12.7857142857143" style="1"/>
    <col min="8" max="9" width="8.66071428571429" style="1"/>
    <col min="10" max="10" width="12.7857142857143" style="1"/>
    <col min="11" max="16384" width="8.66071428571429" style="1"/>
  </cols>
  <sheetData>
    <row r="1" spans="1:10">
      <c r="A1" s="1" t="s">
        <v>0</v>
      </c>
      <c r="B1" s="1" t="s">
        <v>1</v>
      </c>
      <c r="C1" s="2" t="s">
        <v>2</v>
      </c>
      <c r="D1" s="2" t="s">
        <v>3</v>
      </c>
      <c r="F1" s="1" t="s">
        <v>4</v>
      </c>
      <c r="H1" s="1" t="s">
        <v>5</v>
      </c>
      <c r="J1" s="1" t="s">
        <v>4</v>
      </c>
    </row>
    <row r="2" ht="13.2" spans="1:10">
      <c r="A2" s="1">
        <v>2015</v>
      </c>
      <c r="B2" s="1" t="s">
        <v>6</v>
      </c>
      <c r="C2" s="1">
        <v>1258248</v>
      </c>
      <c r="D2" s="1">
        <v>5.61855307392122</v>
      </c>
      <c r="E2" s="1">
        <v>1</v>
      </c>
      <c r="F2" s="1">
        <f>E2/D2</f>
        <v>0.177981766273874</v>
      </c>
      <c r="H2" s="3">
        <v>135</v>
      </c>
      <c r="J2" s="1">
        <f>E2/H2</f>
        <v>0.00740740740740741</v>
      </c>
    </row>
    <row r="3" ht="13.2" spans="1:10">
      <c r="A3" s="1">
        <v>2016</v>
      </c>
      <c r="B3" s="1" t="s">
        <v>6</v>
      </c>
      <c r="C3" s="1">
        <v>2419180</v>
      </c>
      <c r="D3" s="1">
        <v>6.49534815426045</v>
      </c>
      <c r="E3" s="1">
        <v>1</v>
      </c>
      <c r="F3" s="1">
        <f t="shared" ref="F3:F19" si="0">E3/D3</f>
        <v>0.153956335557483</v>
      </c>
      <c r="H3" s="3">
        <v>157</v>
      </c>
      <c r="J3" s="1">
        <f t="shared" ref="J3:J19" si="1">E3/H3</f>
        <v>0.00636942675159236</v>
      </c>
    </row>
    <row r="4" ht="13.2" spans="1:10">
      <c r="A4" s="1">
        <v>2017</v>
      </c>
      <c r="B4" s="1" t="s">
        <v>6</v>
      </c>
      <c r="C4" s="1">
        <v>2383458</v>
      </c>
      <c r="D4" s="1">
        <v>3.43170720535458</v>
      </c>
      <c r="E4" s="1">
        <v>1</v>
      </c>
      <c r="F4" s="1">
        <f t="shared" si="0"/>
        <v>0.291400151632888</v>
      </c>
      <c r="H4" s="3">
        <v>147</v>
      </c>
      <c r="J4" s="1">
        <f t="shared" si="1"/>
        <v>0.00680272108843537</v>
      </c>
    </row>
    <row r="5" ht="13.2" spans="1:10">
      <c r="A5" s="1">
        <v>2018</v>
      </c>
      <c r="B5" s="1" t="s">
        <v>6</v>
      </c>
      <c r="C5" s="1">
        <v>3063046</v>
      </c>
      <c r="D5" s="1">
        <v>10.5748799411493</v>
      </c>
      <c r="E5" s="1">
        <v>1</v>
      </c>
      <c r="F5" s="1">
        <f t="shared" si="0"/>
        <v>0.094563721343896</v>
      </c>
      <c r="H5" s="3">
        <v>127</v>
      </c>
      <c r="J5" s="1">
        <f t="shared" si="1"/>
        <v>0.0078740157480315</v>
      </c>
    </row>
    <row r="6" ht="13.2" spans="1:10">
      <c r="A6" s="1">
        <v>2019</v>
      </c>
      <c r="B6" s="1" t="s">
        <v>6</v>
      </c>
      <c r="C6" s="1">
        <v>3111979</v>
      </c>
      <c r="D6" s="1">
        <v>9.40706410379732</v>
      </c>
      <c r="E6" s="1">
        <v>1</v>
      </c>
      <c r="F6" s="1">
        <f t="shared" si="0"/>
        <v>0.106303091906893</v>
      </c>
      <c r="H6" s="3">
        <v>189</v>
      </c>
      <c r="J6" s="1">
        <f t="shared" si="1"/>
        <v>0.00529100529100529</v>
      </c>
    </row>
    <row r="7" ht="13.2" spans="1:10">
      <c r="A7" s="1">
        <v>2020</v>
      </c>
      <c r="B7" s="1" t="s">
        <v>6</v>
      </c>
      <c r="C7" s="1">
        <v>1150605</v>
      </c>
      <c r="D7" s="1">
        <v>8.30742595329737</v>
      </c>
      <c r="E7" s="1">
        <v>1</v>
      </c>
      <c r="F7" s="1">
        <f t="shared" si="0"/>
        <v>0.120374229709876</v>
      </c>
      <c r="H7" s="3">
        <v>145</v>
      </c>
      <c r="J7" s="1">
        <f t="shared" si="1"/>
        <v>0.00689655172413793</v>
      </c>
    </row>
    <row r="8" ht="13.2" spans="1:10">
      <c r="A8" s="1">
        <v>2015</v>
      </c>
      <c r="B8" s="1" t="s">
        <v>7</v>
      </c>
      <c r="C8" s="1">
        <v>4560464</v>
      </c>
      <c r="D8" s="1">
        <v>4.57571171241889</v>
      </c>
      <c r="E8" s="1">
        <v>1</v>
      </c>
      <c r="F8" s="1">
        <f t="shared" si="0"/>
        <v>0.218545236861385</v>
      </c>
      <c r="H8" s="3">
        <v>238</v>
      </c>
      <c r="J8" s="1">
        <f t="shared" si="1"/>
        <v>0.00420168067226891</v>
      </c>
    </row>
    <row r="9" ht="13.2" spans="1:10">
      <c r="A9" s="1">
        <v>2016</v>
      </c>
      <c r="B9" s="1" t="s">
        <v>7</v>
      </c>
      <c r="C9" s="1">
        <v>12867763</v>
      </c>
      <c r="D9" s="1">
        <v>2.17143041533736</v>
      </c>
      <c r="E9" s="1">
        <v>1</v>
      </c>
      <c r="F9" s="1">
        <f t="shared" si="0"/>
        <v>0.460525924725355</v>
      </c>
      <c r="H9" s="3">
        <v>245</v>
      </c>
      <c r="J9" s="1">
        <f t="shared" si="1"/>
        <v>0.00408163265306122</v>
      </c>
    </row>
    <row r="10" ht="13.2" spans="1:10">
      <c r="A10" s="1">
        <v>2017</v>
      </c>
      <c r="B10" s="1" t="s">
        <v>7</v>
      </c>
      <c r="C10" s="1">
        <v>12367779</v>
      </c>
      <c r="D10" s="1">
        <v>1.54766264246894</v>
      </c>
      <c r="E10" s="1">
        <v>1</v>
      </c>
      <c r="F10" s="1">
        <f t="shared" si="0"/>
        <v>0.646135645171824</v>
      </c>
      <c r="H10" s="3">
        <v>211</v>
      </c>
      <c r="J10" s="1">
        <f t="shared" si="1"/>
        <v>0.004739336492891</v>
      </c>
    </row>
    <row r="11" ht="13.2" spans="1:10">
      <c r="A11" s="1">
        <v>2018</v>
      </c>
      <c r="B11" s="1" t="s">
        <v>7</v>
      </c>
      <c r="C11" s="1">
        <v>9529963</v>
      </c>
      <c r="D11" s="1">
        <v>1.72077316283238</v>
      </c>
      <c r="E11" s="1">
        <v>1</v>
      </c>
      <c r="F11" s="1">
        <f t="shared" si="0"/>
        <v>0.581134121335324</v>
      </c>
      <c r="H11" s="3">
        <v>230</v>
      </c>
      <c r="J11" s="1">
        <f t="shared" si="1"/>
        <v>0.00434782608695652</v>
      </c>
    </row>
    <row r="12" ht="13.2" spans="1:10">
      <c r="A12" s="1">
        <v>2019</v>
      </c>
      <c r="B12" s="1" t="s">
        <v>7</v>
      </c>
      <c r="C12" s="1">
        <v>13150683</v>
      </c>
      <c r="D12" s="1">
        <v>2.74676389422285</v>
      </c>
      <c r="E12" s="1">
        <v>1</v>
      </c>
      <c r="F12" s="1">
        <f t="shared" si="0"/>
        <v>0.364064782598627</v>
      </c>
      <c r="H12" s="3">
        <v>190</v>
      </c>
      <c r="J12" s="1">
        <f t="shared" si="1"/>
        <v>0.00526315789473684</v>
      </c>
    </row>
    <row r="13" ht="13.2" spans="1:10">
      <c r="A13" s="1">
        <v>2020</v>
      </c>
      <c r="B13" s="1" t="s">
        <v>7</v>
      </c>
      <c r="C13" s="1">
        <v>19213922</v>
      </c>
      <c r="D13" s="1">
        <v>1.07050646032484</v>
      </c>
      <c r="E13" s="1">
        <v>1</v>
      </c>
      <c r="F13" s="1">
        <f t="shared" si="0"/>
        <v>0.934137286473315</v>
      </c>
      <c r="H13" s="3">
        <v>177</v>
      </c>
      <c r="J13" s="1">
        <f t="shared" si="1"/>
        <v>0.00564971751412429</v>
      </c>
    </row>
    <row r="14" ht="13.2" spans="1:10">
      <c r="A14" s="1">
        <v>2015</v>
      </c>
      <c r="B14" s="1" t="s">
        <v>8</v>
      </c>
      <c r="C14" s="1">
        <v>1681335</v>
      </c>
      <c r="D14" s="1">
        <v>7.57442539931074</v>
      </c>
      <c r="E14" s="1">
        <v>1</v>
      </c>
      <c r="F14" s="1">
        <f t="shared" si="0"/>
        <v>0.132023215924867</v>
      </c>
      <c r="H14" s="3">
        <v>148</v>
      </c>
      <c r="J14" s="1">
        <f t="shared" si="1"/>
        <v>0.00675675675675676</v>
      </c>
    </row>
    <row r="15" ht="13.2" spans="1:10">
      <c r="A15" s="1">
        <v>2016</v>
      </c>
      <c r="B15" s="1" t="s">
        <v>8</v>
      </c>
      <c r="C15" s="1">
        <v>4145890</v>
      </c>
      <c r="D15" s="1">
        <v>6.71193903478629</v>
      </c>
      <c r="E15" s="1">
        <v>1</v>
      </c>
      <c r="F15" s="1">
        <f t="shared" si="0"/>
        <v>0.148988242416573</v>
      </c>
      <c r="H15" s="3">
        <v>141</v>
      </c>
      <c r="J15" s="1">
        <f t="shared" si="1"/>
        <v>0.00709219858156028</v>
      </c>
    </row>
    <row r="16" ht="13.2" spans="1:10">
      <c r="A16" s="1">
        <v>2017</v>
      </c>
      <c r="B16" s="1" t="s">
        <v>8</v>
      </c>
      <c r="C16" s="1">
        <v>2456703</v>
      </c>
      <c r="D16" s="1">
        <v>3.94474452117624</v>
      </c>
      <c r="E16" s="1">
        <v>1</v>
      </c>
      <c r="F16" s="1">
        <f t="shared" si="0"/>
        <v>0.253501841407418</v>
      </c>
      <c r="H16" s="3">
        <v>143</v>
      </c>
      <c r="J16" s="1">
        <f t="shared" si="1"/>
        <v>0.00699300699300699</v>
      </c>
    </row>
    <row r="17" ht="13.2" spans="1:10">
      <c r="A17" s="1">
        <v>2018</v>
      </c>
      <c r="B17" s="1" t="s">
        <v>8</v>
      </c>
      <c r="C17" s="1">
        <v>2356961</v>
      </c>
      <c r="D17" s="1">
        <v>3.40520536046143</v>
      </c>
      <c r="E17" s="1">
        <v>1</v>
      </c>
      <c r="F17" s="1">
        <f t="shared" si="0"/>
        <v>0.293668044697454</v>
      </c>
      <c r="H17" s="3">
        <v>166</v>
      </c>
      <c r="J17" s="1">
        <f t="shared" si="1"/>
        <v>0.00602409638554217</v>
      </c>
    </row>
    <row r="18" ht="13.2" spans="1:10">
      <c r="A18" s="1">
        <v>2019</v>
      </c>
      <c r="B18" s="1" t="s">
        <v>8</v>
      </c>
      <c r="C18" s="1">
        <v>2695127.81</v>
      </c>
      <c r="D18" s="1">
        <v>3.39807793962894</v>
      </c>
      <c r="E18" s="1">
        <v>1</v>
      </c>
      <c r="F18" s="1">
        <f t="shared" si="0"/>
        <v>0.294284009303564</v>
      </c>
      <c r="H18" s="3">
        <v>113</v>
      </c>
      <c r="J18" s="1">
        <f t="shared" si="1"/>
        <v>0.00884955752212389</v>
      </c>
    </row>
    <row r="19" ht="13.2" spans="1:10">
      <c r="A19" s="1">
        <v>2020</v>
      </c>
      <c r="B19" s="1" t="s">
        <v>8</v>
      </c>
      <c r="C19" s="1">
        <v>2038519.98</v>
      </c>
      <c r="D19" s="1">
        <v>3.43152257767759</v>
      </c>
      <c r="E19" s="1">
        <v>1</v>
      </c>
      <c r="F19" s="1">
        <f t="shared" si="0"/>
        <v>0.291415829959885</v>
      </c>
      <c r="H19" s="3">
        <v>148</v>
      </c>
      <c r="J19" s="1">
        <f t="shared" si="1"/>
        <v>0.00675675675675676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2022-02-09T03:26:00Z</dcterms:created>
  <dcterms:modified xsi:type="dcterms:W3CDTF">2022-03-10T22:40:12Z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2052-3.6.2.5883</vt:lpwstr>
  </property>
</Properties>
</file>