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4"/>
  <workbookPr defaultThemeVersion="166925"/>
  <xr:revisionPtr revIDLastSave="773" documentId="11_E60897F41BE170836B02CE998F75CCDC64E183C8" xr6:coauthVersionLast="47" xr6:coauthVersionMax="47" xr10:uidLastSave="{9BD092C9-6075-44D5-A7D3-3EC722847464}"/>
  <bookViews>
    <workbookView xWindow="240" yWindow="105" windowWidth="14805" windowHeight="8010" firstSheet="3" activeTab="3" xr2:uid="{00000000-000D-0000-FFFF-FFFF00000000}"/>
  </bookViews>
  <sheets>
    <sheet name="Golden Tabacco" sheetId="1" r:id="rId1"/>
    <sheet name="ITC" sheetId="2" r:id="rId2"/>
    <sheet name="Godfrey Phillip" sheetId="3" r:id="rId3"/>
    <sheet name="Ratios 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<sst xmlns="http://schemas.openxmlformats.org/spreadsheetml/2006/main" count="381" uniqueCount="126">
  <si>
    <t>Profit &amp; Loss Of Golden Tobacco</t>
  </si>
  <si>
    <t xml:space="preserve">BALANCE SHEET OF GOLDEN TOBACCO </t>
  </si>
  <si>
    <t>PROFIT &amp; LOSS ACCOUNT OF GOLDEN TOBACCO (in Rs. Cr.)</t>
  </si>
  <si>
    <t>BALANCE SHEET OF GOLDEN TOBACCO (in Rs. Cr.)</t>
  </si>
  <si>
    <t> </t>
  </si>
  <si>
    <t>12 mths</t>
  </si>
  <si>
    <t>INCOME</t>
  </si>
  <si>
    <t>EQUITIES AND LIABILITIES</t>
  </si>
  <si>
    <t>REVENUE FROM OPERATIONS [GROSS]</t>
  </si>
  <si>
    <t>SHAREHOLDER'S FUNDS</t>
  </si>
  <si>
    <t>Less: Excise/Sevice Tax/Other Levies</t>
  </si>
  <si>
    <t>Equity Share Capital</t>
  </si>
  <si>
    <t>REVENUE FROM OPERATIONS [NET]</t>
  </si>
  <si>
    <t>TOTAL SHARE CAPITAL</t>
  </si>
  <si>
    <t>TOTAL OPERATING REVENUES</t>
  </si>
  <si>
    <t>Reserves and Surplus</t>
  </si>
  <si>
    <t>Other Income</t>
  </si>
  <si>
    <t>TOTAL RESERVES AND SURPLUS</t>
  </si>
  <si>
    <t>TOTAL REVENUE</t>
  </si>
  <si>
    <t>TOTAL SHAREHOLDERS FUNDS</t>
  </si>
  <si>
    <t>EXPENSES</t>
  </si>
  <si>
    <t>Minority Interest</t>
  </si>
  <si>
    <t>Cost Of Materials Consumed</t>
  </si>
  <si>
    <t>NON-CURRENT LIABILITIES</t>
  </si>
  <si>
    <t>Purchase Of Stock-In Trade </t>
  </si>
  <si>
    <t>Long Term Borrowings</t>
  </si>
  <si>
    <t>Operating And Direct Expenses</t>
  </si>
  <si>
    <t>Deferred Tax Liabilities [Net]</t>
  </si>
  <si>
    <t>Changes In Inventories Of FGWIP And Stock In Trade</t>
  </si>
  <si>
    <t>Other Long Term Liabilities</t>
  </si>
  <si>
    <t>Employee Benefit Expenses</t>
  </si>
  <si>
    <t>Long Term Provisions</t>
  </si>
  <si>
    <t>Finance Costs</t>
  </si>
  <si>
    <t>TOTAL NON-CURRENT LIABILITIES</t>
  </si>
  <si>
    <t>Depreciation And Amortisation Expenses</t>
  </si>
  <si>
    <t>CURRENT LIABILITIES</t>
  </si>
  <si>
    <t>Other Expenses</t>
  </si>
  <si>
    <t>Short Term Borrowings</t>
  </si>
  <si>
    <t>TOTAL EXPENSES</t>
  </si>
  <si>
    <t>Trade Payables</t>
  </si>
  <si>
    <t>PROFIT/LOSS BEFORE EXCEPTIONAL, EXTRAORDINARY ITEMS AND TAX</t>
  </si>
  <si>
    <t>Other Current Liabilities</t>
  </si>
  <si>
    <t>Exceptional Items</t>
  </si>
  <si>
    <t>Short Term Provisions</t>
  </si>
  <si>
    <t>PROFIT/LOSS BEFORE TAX</t>
  </si>
  <si>
    <t>TOTAL CURRENT LIABILITIES</t>
  </si>
  <si>
    <t>TAX EXPENSES-CONTINUED OPERATIONS</t>
  </si>
  <si>
    <t>TOTAL CAPITAL AND LIABILITIES</t>
  </si>
  <si>
    <t>Current Tax</t>
  </si>
  <si>
    <t>ASSETS</t>
  </si>
  <si>
    <t>Less: MAT Credit Entitlement</t>
  </si>
  <si>
    <t>NON-CURRENT ASSETS</t>
  </si>
  <si>
    <t>Deferred Tax</t>
  </si>
  <si>
    <t>Tangible Assets</t>
  </si>
  <si>
    <t>Other Direct Taxes</t>
  </si>
  <si>
    <t>Intangible Assets</t>
  </si>
  <si>
    <t>TOTAL TAX EXPENSES</t>
  </si>
  <si>
    <t>Capital Work-In-Progress</t>
  </si>
  <si>
    <t>PROFIT/LOSS AFTER TAX AND BEFORE EXTRAORDINARY ITEMS</t>
  </si>
  <si>
    <t>FIXED ASSETS</t>
  </si>
  <si>
    <t>PROFIT/LOSS FROM CONTINUING OPERATIONS</t>
  </si>
  <si>
    <t>Non-Current Investments</t>
  </si>
  <si>
    <t>PROFIT/LOSS FOR THE PERIOD</t>
  </si>
  <si>
    <t>Deferred Tax Assets [Net]</t>
  </si>
  <si>
    <t>Long Term Loans And Advances</t>
  </si>
  <si>
    <t>CONSOLIDATED PROFIT/LOSS AFTER MI AND ASSOCIATES</t>
  </si>
  <si>
    <t>Other Non-Current Assets</t>
  </si>
  <si>
    <t>OTHER ADDITIONAL INFORMATION</t>
  </si>
  <si>
    <t>TOTAL NON-CURRENT ASSETS</t>
  </si>
  <si>
    <t>EARNINGS PER SHARE</t>
  </si>
  <si>
    <t>CURRENT ASSETS</t>
  </si>
  <si>
    <t>Basic EPS (Rs.)</t>
  </si>
  <si>
    <t>Current Investments</t>
  </si>
  <si>
    <t>Diluted EPS (Rs.)</t>
  </si>
  <si>
    <t>Inventories</t>
  </si>
  <si>
    <t>DIVIDEND AND DIVIDEND PERCENTAGE</t>
  </si>
  <si>
    <t>Trade Receivables</t>
  </si>
  <si>
    <t>Equity Share Dividend</t>
  </si>
  <si>
    <t>Cash And Cash Equivalents</t>
  </si>
  <si>
    <t>Tax On Dividend</t>
  </si>
  <si>
    <t>Short Term Loans And Advances</t>
  </si>
  <si>
    <t>OtherCurrentAssets</t>
  </si>
  <si>
    <t>TOTAL CURRENT ASSETS</t>
  </si>
  <si>
    <t>TOTAL ASSETS</t>
  </si>
  <si>
    <t>CONTINGENT LIABILITIES, COMMITMENTS</t>
  </si>
  <si>
    <t>Contingent Liabilities</t>
  </si>
  <si>
    <t>BONUS DETAILS</t>
  </si>
  <si>
    <t>Bonus Equity Share Capital</t>
  </si>
  <si>
    <t>NON-CURRENT INVESTMENTS</t>
  </si>
  <si>
    <t>Non-Current Investments Quoted Market Value</t>
  </si>
  <si>
    <t>Non-Current Investments Unquoted Book Value</t>
  </si>
  <si>
    <t>CURRENT INVESTMENTS</t>
  </si>
  <si>
    <t>Current Investments Quoted Market Value</t>
  </si>
  <si>
    <t>Current Investments Unquoted Book Value</t>
  </si>
  <si>
    <t xml:space="preserve">PROFIT &amp; LOSS ACCOUNT OF ITC </t>
  </si>
  <si>
    <t xml:space="preserve">BALANCE SHEET OF ITC </t>
  </si>
  <si>
    <t>PROFIT &amp; LOSS ACCOUNT OF ITC (in Rs. Cr.)</t>
  </si>
  <si>
    <t>BALANCE SHEET OF ITC (in Rs. Cr.)</t>
  </si>
  <si>
    <t>BALANCE SHEET OF GODFREY PHILLIPS INDIA</t>
  </si>
  <si>
    <t>PROFIT &amp; LOSS ACCOUNT OF GODFREY PHILLIPS INDIA</t>
  </si>
  <si>
    <t>BALANCE SHEET OF GODFREY PHILLIPS INDIA (in Rs. Cr.)</t>
  </si>
  <si>
    <t>PROFIT &amp; LOSS ACCOUNT OF GODFREY PHILLIPS INDIA (in Rs. Cr.)</t>
  </si>
  <si>
    <t>S No.</t>
  </si>
  <si>
    <t>Ratios</t>
  </si>
  <si>
    <t>Cash ESP</t>
  </si>
  <si>
    <t xml:space="preserve">Return from operations </t>
  </si>
  <si>
    <t xml:space="preserve">Net profit/share </t>
  </si>
  <si>
    <t xml:space="preserve">Return on Equity </t>
  </si>
  <si>
    <t>Return on Capital Employed</t>
  </si>
  <si>
    <t xml:space="preserve">Return on Assets </t>
  </si>
  <si>
    <t>Assets Turnover Ratio</t>
  </si>
  <si>
    <t xml:space="preserve">Current Ratio </t>
  </si>
  <si>
    <t xml:space="preserve">Inventory turnover Ratio </t>
  </si>
  <si>
    <t xml:space="preserve">Cash Earning Retention Ratio </t>
  </si>
  <si>
    <t xml:space="preserve">Interest Coverage Ratio </t>
  </si>
  <si>
    <t xml:space="preserve">Market Capitilisation </t>
  </si>
  <si>
    <t xml:space="preserve">Net Operation Revenue </t>
  </si>
  <si>
    <t xml:space="preserve">Quick Ratio </t>
  </si>
  <si>
    <t>ITC</t>
  </si>
  <si>
    <t>Golden Tobacco</t>
  </si>
  <si>
    <t>Godfrey Phillip</t>
  </si>
  <si>
    <t>FY2021-22</t>
  </si>
  <si>
    <t>FY2021-20</t>
  </si>
  <si>
    <t>FY2020-19</t>
  </si>
  <si>
    <t>FY2019-18</t>
  </si>
  <si>
    <t>FY2018-17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</si>
</sst>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333333"/>
      <name val="Latoregular"/>
      <family val="2"/>
      <charset val="1"/>
    </font>
    <font>
      <sz val="11"/>
      <color rgb="FF333333"/>
      <name val="Latoregular"/>
      <family val="2"/>
      <charset val="1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6F8FB"/>
        <bgColor indexed="64"/>
      </patternFill>
    </fill>
    <fill>
      <patternFill patternType="solid">
        <fgColor rgb="FFDEE4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D1D1D1"/>
      </top>
      <bottom style="thin">
        <color rgb="FFE0E0E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17" fontId="1" fillId="2" borderId="2" xfId="0" applyNumberFormat="1" applyFont="1" applyFill="1" applyBorder="1"/>
    <xf numFmtId="0" fontId="2" fillId="0" borderId="2" xfId="0" applyFont="1" applyBorder="1"/>
    <xf numFmtId="0" fontId="1" fillId="3" borderId="2" xfId="0" applyFont="1" applyFill="1" applyBorder="1"/>
    <xf numFmtId="4" fontId="1" fillId="2" borderId="2" xfId="0" applyNumberFormat="1" applyFont="1" applyFill="1" applyBorder="1"/>
    <xf numFmtId="4" fontId="2" fillId="0" borderId="2" xfId="0" applyNumberFormat="1" applyFont="1" applyBorder="1"/>
    <xf numFmtId="0" fontId="1" fillId="7" borderId="0" xfId="0" applyFont="1" applyFill="1"/>
    <xf numFmtId="0" fontId="2" fillId="7" borderId="0" xfId="0" applyFont="1" applyFill="1"/>
    <xf numFmtId="0" fontId="2" fillId="7" borderId="0" xfId="0" quotePrefix="1" applyFont="1" applyFill="1"/>
    <xf numFmtId="0" fontId="1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0" fillId="7" borderId="0" xfId="0" applyFill="1" applyAlignment="1">
      <alignment horizontal="center"/>
    </xf>
    <xf numFmtId="0" fontId="2" fillId="0" borderId="1" xfId="0" applyFont="1" applyBorder="1" applyAlignment="1">
      <alignment wrapText="1"/>
    </xf>
    <xf numFmtId="0" fontId="0" fillId="6" borderId="2" xfId="0" applyFill="1" applyBorder="1" applyAlignment="1">
      <alignment horizontal="center"/>
    </xf>
    <xf numFmtId="0" fontId="2" fillId="0" borderId="0" xfId="0" applyFont="1"/>
    <xf numFmtId="0" fontId="2" fillId="6" borderId="2" xfId="0" applyFont="1" applyFill="1" applyBorder="1" applyAlignment="1">
      <alignment horizontal="center" wrapText="1"/>
    </xf>
    <xf numFmtId="0" fontId="0" fillId="5" borderId="2" xfId="0" applyFill="1" applyBorder="1" applyAlignment="1">
      <alignment horizontal="center"/>
    </xf>
    <xf numFmtId="0" fontId="2" fillId="5" borderId="2" xfId="0" applyFont="1" applyFill="1" applyBorder="1" applyAlignment="1">
      <alignment horizontal="center" wrapText="1"/>
    </xf>
    <xf numFmtId="0" fontId="0" fillId="8" borderId="2" xfId="0" applyFill="1" applyBorder="1" applyAlignment="1">
      <alignment horizontal="center"/>
    </xf>
    <xf numFmtId="0" fontId="2" fillId="8" borderId="2" xfId="0" applyFont="1" applyFill="1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6" borderId="2" xfId="0" applyFill="1" applyBorder="1"/>
    <xf numFmtId="0" fontId="0" fillId="5" borderId="2" xfId="0" applyFill="1" applyBorder="1"/>
    <xf numFmtId="0" fontId="0" fillId="8" borderId="2" xfId="0" applyFill="1" applyBorder="1"/>
    <xf numFmtId="0" fontId="0" fillId="8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'!$R$4:$R$5</c:f>
              <c:strCache>
                <c:ptCount val="2"/>
                <c:pt idx="0">
                  <c:v>Net profit/share </c:v>
                </c:pt>
                <c:pt idx="1">
                  <c:v>ITC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'Ratios '!$R$6:$R$10</c:f>
              <c:numCache>
                <c:formatCode>General</c:formatCode>
                <c:ptCount val="5"/>
                <c:pt idx="0">
                  <c:v>12.57</c:v>
                </c:pt>
                <c:pt idx="1">
                  <c:v>10.88</c:v>
                </c:pt>
                <c:pt idx="2">
                  <c:v>12.68</c:v>
                </c:pt>
                <c:pt idx="3">
                  <c:v>10.46</c:v>
                </c:pt>
                <c:pt idx="4">
                  <c:v>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C-4F2D-9349-C847D0AFC090}"/>
            </c:ext>
          </c:extLst>
        </c:ser>
        <c:ser>
          <c:idx val="1"/>
          <c:order val="1"/>
          <c:tx>
            <c:strRef>
              <c:f>'Ratios '!$S$4:$S$5</c:f>
              <c:strCache>
                <c:ptCount val="2"/>
                <c:pt idx="0">
                  <c:v>Net profit/share </c:v>
                </c:pt>
                <c:pt idx="1">
                  <c:v>Golden Tobacco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'Ratios '!$S$6:$S$10</c:f>
              <c:numCache>
                <c:formatCode>General</c:formatCode>
                <c:ptCount val="5"/>
                <c:pt idx="0">
                  <c:v>4.3499999999999996</c:v>
                </c:pt>
                <c:pt idx="1">
                  <c:v>-0.94</c:v>
                </c:pt>
                <c:pt idx="2">
                  <c:v>15.52</c:v>
                </c:pt>
                <c:pt idx="3">
                  <c:v>-4.58</c:v>
                </c:pt>
                <c:pt idx="4">
                  <c:v>-16.89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C-4F2D-9349-C847D0AFC090}"/>
            </c:ext>
          </c:extLst>
        </c:ser>
        <c:ser>
          <c:idx val="2"/>
          <c:order val="2"/>
          <c:tx>
            <c:strRef>
              <c:f>'Ratios '!$T$4:$T$5</c:f>
              <c:strCache>
                <c:ptCount val="2"/>
                <c:pt idx="0">
                  <c:v>Net profit/share </c:v>
                </c:pt>
                <c:pt idx="1">
                  <c:v>Godfrey Phillip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'Ratios '!$T$6:$T$10</c:f>
              <c:numCache>
                <c:formatCode>General</c:formatCode>
                <c:ptCount val="5"/>
                <c:pt idx="0">
                  <c:v>83.08</c:v>
                </c:pt>
                <c:pt idx="1">
                  <c:v>68.650000000000006</c:v>
                </c:pt>
                <c:pt idx="2">
                  <c:v>74.599999999999994</c:v>
                </c:pt>
                <c:pt idx="3">
                  <c:v>46.35</c:v>
                </c:pt>
                <c:pt idx="4">
                  <c:v>30.92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C-4F2D-9349-C847D0AFC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070792"/>
        <c:axId val="1674840376"/>
      </c:lineChart>
      <c:catAx>
        <c:axId val="1669070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840376"/>
        <c:crosses val="autoZero"/>
        <c:auto val="1"/>
        <c:lblAlgn val="ctr"/>
        <c:lblOffset val="100"/>
        <c:noMultiLvlLbl val="0"/>
      </c:catAx>
      <c:valAx>
        <c:axId val="167484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7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'!$AM$4:$AM$5</c:f>
              <c:strCache>
                <c:ptCount val="2"/>
                <c:pt idx="0">
                  <c:v>Cash Earning Retention Ratio </c:v>
                </c:pt>
                <c:pt idx="1">
                  <c:v>ITC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'Ratios '!$AM$6:$AM$10</c:f>
              <c:numCache>
                <c:formatCode>General</c:formatCode>
                <c:ptCount val="5"/>
                <c:pt idx="0">
                  <c:v>61.89</c:v>
                </c:pt>
                <c:pt idx="1">
                  <c:v>58.45</c:v>
                </c:pt>
                <c:pt idx="2">
                  <c:v>58.42</c:v>
                </c:pt>
                <c:pt idx="3">
                  <c:v>55.08</c:v>
                </c:pt>
                <c:pt idx="4">
                  <c:v>53.87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7-4603-A377-29A9B54CA63A}"/>
            </c:ext>
          </c:extLst>
        </c:ser>
        <c:ser>
          <c:idx val="1"/>
          <c:order val="1"/>
          <c:tx>
            <c:strRef>
              <c:f>'Ratios '!$AN$4:$AN$5</c:f>
              <c:strCache>
                <c:ptCount val="2"/>
                <c:pt idx="0">
                  <c:v>Cash Earning Retention Ratio </c:v>
                </c:pt>
                <c:pt idx="1">
                  <c:v>Golden Tobacco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'Ratios '!$AN$6:$AN$10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47-4603-A377-29A9B54CA63A}"/>
            </c:ext>
          </c:extLst>
        </c:ser>
        <c:ser>
          <c:idx val="2"/>
          <c:order val="2"/>
          <c:tx>
            <c:strRef>
              <c:f>'Ratios '!$AO$4:$AO$5</c:f>
              <c:strCache>
                <c:ptCount val="2"/>
                <c:pt idx="0">
                  <c:v>Cash Earning Retention Ratio </c:v>
                </c:pt>
                <c:pt idx="1">
                  <c:v>Godfrey Phillip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'Ratios '!$AO$6:$AO$10</c:f>
              <c:numCache>
                <c:formatCode>General</c:formatCode>
                <c:ptCount val="5"/>
                <c:pt idx="0">
                  <c:v>78.27</c:v>
                </c:pt>
                <c:pt idx="1">
                  <c:v>0</c:v>
                </c:pt>
                <c:pt idx="2">
                  <c:v>67.28</c:v>
                </c:pt>
                <c:pt idx="3">
                  <c:v>87.66</c:v>
                </c:pt>
                <c:pt idx="4">
                  <c:v>83.78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47-4603-A377-29A9B54CA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506872"/>
        <c:axId val="10065527"/>
      </c:lineChart>
      <c:catAx>
        <c:axId val="60950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527"/>
        <c:crosses val="autoZero"/>
        <c:auto val="1"/>
        <c:lblAlgn val="ctr"/>
        <c:lblOffset val="100"/>
        <c:noMultiLvlLbl val="0"/>
      </c:catAx>
      <c:valAx>
        <c:axId val="10065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0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'!$AP$4:$AP$5</c:f>
              <c:strCache>
                <c:ptCount val="2"/>
                <c:pt idx="0">
                  <c:v>Interest Coverage Ratio </c:v>
                </c:pt>
                <c:pt idx="1">
                  <c:v>ITC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'Ratios '!$AP$6:$AP$10</c:f>
              <c:numCache>
                <c:formatCode>General</c:formatCode>
                <c:ptCount val="5"/>
                <c:pt idx="0">
                  <c:v>571.51</c:v>
                </c:pt>
                <c:pt idx="1">
                  <c:v>403.54</c:v>
                </c:pt>
                <c:pt idx="2">
                  <c:v>369.66</c:v>
                </c:pt>
                <c:pt idx="3">
                  <c:v>422.36</c:v>
                </c:pt>
                <c:pt idx="4">
                  <c:v>189.95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6-468D-82FA-8B77A599D7B2}"/>
            </c:ext>
          </c:extLst>
        </c:ser>
        <c:ser>
          <c:idx val="1"/>
          <c:order val="1"/>
          <c:tx>
            <c:strRef>
              <c:f>'Ratios '!$AQ$4:$AQ$5</c:f>
              <c:strCache>
                <c:ptCount val="2"/>
                <c:pt idx="0">
                  <c:v>Interest Coverage Ratio </c:v>
                </c:pt>
                <c:pt idx="1">
                  <c:v>Golden Tobacco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'Ratios '!$AQ$6:$AQ$10</c:f>
              <c:numCache>
                <c:formatCode>General</c:formatCode>
                <c:ptCount val="5"/>
                <c:pt idx="0">
                  <c:v>3.54</c:v>
                </c:pt>
                <c:pt idx="1">
                  <c:v>-1.2</c:v>
                </c:pt>
                <c:pt idx="2">
                  <c:v>2.2599999999999998</c:v>
                </c:pt>
                <c:pt idx="3">
                  <c:v>0.85</c:v>
                </c:pt>
                <c:pt idx="4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6-468D-82FA-8B77A599D7B2}"/>
            </c:ext>
          </c:extLst>
        </c:ser>
        <c:ser>
          <c:idx val="2"/>
          <c:order val="2"/>
          <c:tx>
            <c:strRef>
              <c:f>'Ratios '!$AR$4:$AR$5</c:f>
              <c:strCache>
                <c:ptCount val="2"/>
                <c:pt idx="0">
                  <c:v>Interest Coverage Ratio </c:v>
                </c:pt>
                <c:pt idx="1">
                  <c:v>Godfrey Phillip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'Ratios '!$AR$6:$AR$10</c:f>
              <c:numCache>
                <c:formatCode>General</c:formatCode>
                <c:ptCount val="5"/>
                <c:pt idx="0">
                  <c:v>22.02</c:v>
                </c:pt>
                <c:pt idx="1">
                  <c:v>16.809999999999999</c:v>
                </c:pt>
                <c:pt idx="2">
                  <c:v>17.97</c:v>
                </c:pt>
                <c:pt idx="3">
                  <c:v>396.29</c:v>
                </c:pt>
                <c:pt idx="4">
                  <c:v>128.5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B6-468D-82FA-8B77A599D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1015"/>
        <c:axId val="1100890328"/>
      </c:lineChart>
      <c:catAx>
        <c:axId val="343201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890328"/>
        <c:crosses val="autoZero"/>
        <c:auto val="1"/>
        <c:lblAlgn val="ctr"/>
        <c:lblOffset val="100"/>
        <c:noMultiLvlLbl val="0"/>
      </c:catAx>
      <c:valAx>
        <c:axId val="110089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1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'!$AS$4:$AS$5</c:f>
              <c:strCache>
                <c:ptCount val="2"/>
                <c:pt idx="0">
                  <c:v>Market Capitilisation </c:v>
                </c:pt>
                <c:pt idx="1">
                  <c:v>ITC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'Ratios '!$AS$6:$AS$10</c:f>
              <c:numCache>
                <c:formatCode>General</c:formatCode>
                <c:ptCount val="5"/>
                <c:pt idx="0">
                  <c:v>5.09</c:v>
                </c:pt>
                <c:pt idx="1">
                  <c:v>5.46</c:v>
                </c:pt>
                <c:pt idx="2">
                  <c:v>4.28</c:v>
                </c:pt>
                <c:pt idx="3">
                  <c:v>7.52</c:v>
                </c:pt>
                <c:pt idx="4">
                  <c:v>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3-473E-A185-93D138B89A5D}"/>
            </c:ext>
          </c:extLst>
        </c:ser>
        <c:ser>
          <c:idx val="1"/>
          <c:order val="1"/>
          <c:tx>
            <c:strRef>
              <c:f>'Ratios '!$AT$4:$AT$5</c:f>
              <c:strCache>
                <c:ptCount val="2"/>
                <c:pt idx="0">
                  <c:v>Market Capitilisation </c:v>
                </c:pt>
                <c:pt idx="1">
                  <c:v>Golden Tobacco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'Ratios '!$AT$6:$AT$10</c:f>
              <c:numCache>
                <c:formatCode>General</c:formatCode>
                <c:ptCount val="5"/>
                <c:pt idx="0">
                  <c:v>1.69</c:v>
                </c:pt>
                <c:pt idx="1">
                  <c:v>1.4</c:v>
                </c:pt>
                <c:pt idx="2">
                  <c:v>1.01</c:v>
                </c:pt>
                <c:pt idx="3">
                  <c:v>1.2</c:v>
                </c:pt>
                <c:pt idx="4">
                  <c:v>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23-473E-A185-93D138B89A5D}"/>
            </c:ext>
          </c:extLst>
        </c:ser>
        <c:ser>
          <c:idx val="2"/>
          <c:order val="2"/>
          <c:tx>
            <c:strRef>
              <c:f>'Ratios '!$AU$4:$AU$5</c:f>
              <c:strCache>
                <c:ptCount val="2"/>
                <c:pt idx="0">
                  <c:v>Market Capitilisation </c:v>
                </c:pt>
                <c:pt idx="1">
                  <c:v>Godfrey Phillip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'Ratios '!$AU$6:$AU$10</c:f>
              <c:numCache>
                <c:formatCode>General</c:formatCode>
                <c:ptCount val="5"/>
                <c:pt idx="0">
                  <c:v>1.95</c:v>
                </c:pt>
                <c:pt idx="1">
                  <c:v>1.88</c:v>
                </c:pt>
                <c:pt idx="2">
                  <c:v>1.7</c:v>
                </c:pt>
                <c:pt idx="3">
                  <c:v>2.41</c:v>
                </c:pt>
                <c:pt idx="4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23-473E-A185-93D138B89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629816"/>
        <c:axId val="1016135800"/>
      </c:lineChart>
      <c:catAx>
        <c:axId val="2117629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35800"/>
        <c:crosses val="autoZero"/>
        <c:auto val="1"/>
        <c:lblAlgn val="ctr"/>
        <c:lblOffset val="100"/>
        <c:noMultiLvlLbl val="0"/>
      </c:catAx>
      <c:valAx>
        <c:axId val="101613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62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'!$AV$4:$AV$5</c:f>
              <c:strCache>
                <c:ptCount val="2"/>
                <c:pt idx="0">
                  <c:v>Net Operation Revenue </c:v>
                </c:pt>
                <c:pt idx="1">
                  <c:v>ITC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'Ratios '!$AV$6:$AV$10</c:f>
              <c:numCache>
                <c:formatCode>General</c:formatCode>
                <c:ptCount val="5"/>
                <c:pt idx="0">
                  <c:v>5.09</c:v>
                </c:pt>
                <c:pt idx="1">
                  <c:v>5.46</c:v>
                </c:pt>
                <c:pt idx="2">
                  <c:v>4.28</c:v>
                </c:pt>
                <c:pt idx="3">
                  <c:v>7.52</c:v>
                </c:pt>
                <c:pt idx="4">
                  <c:v>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7-4388-A09C-9D4036BA0346}"/>
            </c:ext>
          </c:extLst>
        </c:ser>
        <c:ser>
          <c:idx val="1"/>
          <c:order val="1"/>
          <c:tx>
            <c:strRef>
              <c:f>'Ratios '!$AW$4:$AW$5</c:f>
              <c:strCache>
                <c:ptCount val="2"/>
                <c:pt idx="0">
                  <c:v>Net Operation Revenue </c:v>
                </c:pt>
                <c:pt idx="1">
                  <c:v>Golden Tobacco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'Ratios '!$AW$6:$AW$10</c:f>
              <c:numCache>
                <c:formatCode>General</c:formatCode>
                <c:ptCount val="5"/>
                <c:pt idx="0">
                  <c:v>1.69</c:v>
                </c:pt>
                <c:pt idx="1">
                  <c:v>1.4</c:v>
                </c:pt>
                <c:pt idx="2">
                  <c:v>1.01</c:v>
                </c:pt>
                <c:pt idx="3">
                  <c:v>1.2</c:v>
                </c:pt>
                <c:pt idx="4">
                  <c:v>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77-4388-A09C-9D4036BA0346}"/>
            </c:ext>
          </c:extLst>
        </c:ser>
        <c:ser>
          <c:idx val="2"/>
          <c:order val="2"/>
          <c:tx>
            <c:strRef>
              <c:f>'Ratios '!$AX$4:$AX$5</c:f>
              <c:strCache>
                <c:ptCount val="2"/>
                <c:pt idx="0">
                  <c:v>Net Operation Revenue </c:v>
                </c:pt>
                <c:pt idx="1">
                  <c:v>Godfrey Phillip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'Ratios '!$AX$6:$AX$10</c:f>
              <c:numCache>
                <c:formatCode>General</c:formatCode>
                <c:ptCount val="5"/>
                <c:pt idx="0">
                  <c:v>1.95</c:v>
                </c:pt>
                <c:pt idx="1">
                  <c:v>1.88</c:v>
                </c:pt>
                <c:pt idx="2">
                  <c:v>1.7</c:v>
                </c:pt>
                <c:pt idx="3">
                  <c:v>2.41</c:v>
                </c:pt>
                <c:pt idx="4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77-4388-A09C-9D4036BA0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92568"/>
        <c:axId val="1306841271"/>
      </c:lineChart>
      <c:catAx>
        <c:axId val="194092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41271"/>
        <c:crosses val="autoZero"/>
        <c:auto val="1"/>
        <c:lblAlgn val="ctr"/>
        <c:lblOffset val="100"/>
        <c:noMultiLvlLbl val="0"/>
      </c:catAx>
      <c:valAx>
        <c:axId val="1306841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9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'!$AY$4:$AY$5</c:f>
              <c:strCache>
                <c:ptCount val="2"/>
                <c:pt idx="0">
                  <c:v>Quick Ratio </c:v>
                </c:pt>
                <c:pt idx="1">
                  <c:v>ITC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'Ratios '!$AY$6:$AY$10</c:f>
              <c:numCache>
                <c:formatCode>General</c:formatCode>
                <c:ptCount val="5"/>
                <c:pt idx="0">
                  <c:v>1.91</c:v>
                </c:pt>
                <c:pt idx="1">
                  <c:v>2.29</c:v>
                </c:pt>
                <c:pt idx="2">
                  <c:v>3.19</c:v>
                </c:pt>
                <c:pt idx="3">
                  <c:v>2.38</c:v>
                </c:pt>
                <c:pt idx="4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4-47F7-8C0E-8862C949EA72}"/>
            </c:ext>
          </c:extLst>
        </c:ser>
        <c:ser>
          <c:idx val="1"/>
          <c:order val="1"/>
          <c:tx>
            <c:strRef>
              <c:f>'Ratios '!$AZ$4:$AZ$5</c:f>
              <c:strCache>
                <c:ptCount val="2"/>
                <c:pt idx="0">
                  <c:v>Quick Ratio </c:v>
                </c:pt>
                <c:pt idx="1">
                  <c:v>Golden Tobacco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'Ratios '!$AZ$6:$AZ$10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C4-47F7-8C0E-8862C949EA72}"/>
            </c:ext>
          </c:extLst>
        </c:ser>
        <c:ser>
          <c:idx val="2"/>
          <c:order val="2"/>
          <c:tx>
            <c:strRef>
              <c:f>'Ratios '!$BA$4:$BA$5</c:f>
              <c:strCache>
                <c:ptCount val="2"/>
                <c:pt idx="0">
                  <c:v>Quick Ratio </c:v>
                </c:pt>
                <c:pt idx="1">
                  <c:v>Godfrey Phillip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'Ratios '!$BA$6:$BA$10</c:f>
              <c:numCache>
                <c:formatCode>General</c:formatCode>
                <c:ptCount val="5"/>
                <c:pt idx="0">
                  <c:v>1</c:v>
                </c:pt>
                <c:pt idx="1">
                  <c:v>0.99</c:v>
                </c:pt>
                <c:pt idx="2">
                  <c:v>0.5</c:v>
                </c:pt>
                <c:pt idx="3">
                  <c:v>0.6</c:v>
                </c:pt>
                <c:pt idx="4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C4-47F7-8C0E-8862C949E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424840"/>
        <c:axId val="2012838792"/>
      </c:lineChart>
      <c:catAx>
        <c:axId val="801424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38792"/>
        <c:crosses val="autoZero"/>
        <c:auto val="1"/>
        <c:lblAlgn val="ctr"/>
        <c:lblOffset val="100"/>
        <c:noMultiLvlLbl val="0"/>
      </c:catAx>
      <c:valAx>
        <c:axId val="201283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2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'!$L$4:$L$5</c:f>
              <c:strCache>
                <c:ptCount val="2"/>
                <c:pt idx="0">
                  <c:v>Cash ESP</c:v>
                </c:pt>
                <c:pt idx="1">
                  <c:v>ITC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'Ratios '!$L$6:$L$10</c:f>
              <c:numCache>
                <c:formatCode>General</c:formatCode>
                <c:ptCount val="5"/>
                <c:pt idx="0">
                  <c:v>13.97</c:v>
                </c:pt>
                <c:pt idx="1">
                  <c:v>12.22</c:v>
                </c:pt>
                <c:pt idx="2">
                  <c:v>14.02</c:v>
                </c:pt>
                <c:pt idx="3">
                  <c:v>11.6</c:v>
                </c:pt>
                <c:pt idx="4">
                  <c:v>10.42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F-457C-B314-2AE696F8B321}"/>
            </c:ext>
          </c:extLst>
        </c:ser>
        <c:ser>
          <c:idx val="1"/>
          <c:order val="1"/>
          <c:tx>
            <c:strRef>
              <c:f>'Ratios '!$M$4:$M$5</c:f>
              <c:strCache>
                <c:ptCount val="2"/>
                <c:pt idx="0">
                  <c:v>Cash ESP</c:v>
                </c:pt>
                <c:pt idx="1">
                  <c:v>Golden Tobacco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'Ratios '!$M$6:$M$10</c:f>
              <c:numCache>
                <c:formatCode>General</c:formatCode>
                <c:ptCount val="5"/>
                <c:pt idx="0">
                  <c:v>4.6100000000000003</c:v>
                </c:pt>
                <c:pt idx="1">
                  <c:v>-0.36</c:v>
                </c:pt>
                <c:pt idx="2">
                  <c:v>15.87</c:v>
                </c:pt>
                <c:pt idx="3">
                  <c:v>-4.1500000000000004</c:v>
                </c:pt>
                <c:pt idx="4">
                  <c:v>-16.399999999999999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5F-457C-B314-2AE696F8B321}"/>
            </c:ext>
          </c:extLst>
        </c:ser>
        <c:ser>
          <c:idx val="2"/>
          <c:order val="2"/>
          <c:tx>
            <c:strRef>
              <c:f>'Ratios '!$N$4:$N$5</c:f>
              <c:strCache>
                <c:ptCount val="2"/>
                <c:pt idx="0">
                  <c:v>Cash ESP</c:v>
                </c:pt>
                <c:pt idx="1">
                  <c:v>Godfrey Phillip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'Ratios '!$N$6:$N$10</c:f>
              <c:numCache>
                <c:formatCode>General</c:formatCode>
                <c:ptCount val="5"/>
                <c:pt idx="0">
                  <c:v>110.42</c:v>
                </c:pt>
                <c:pt idx="1">
                  <c:v>95.28</c:v>
                </c:pt>
                <c:pt idx="2">
                  <c:v>103.91</c:v>
                </c:pt>
                <c:pt idx="3">
                  <c:v>64.790000000000006</c:v>
                </c:pt>
                <c:pt idx="4">
                  <c:v>49.32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5F-457C-B314-2AE696F8B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529976"/>
        <c:axId val="2145638023"/>
      </c:lineChart>
      <c:catAx>
        <c:axId val="2117529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38023"/>
        <c:crosses val="autoZero"/>
        <c:auto val="1"/>
        <c:lblAlgn val="ctr"/>
        <c:lblOffset val="100"/>
        <c:noMultiLvlLbl val="0"/>
      </c:catAx>
      <c:valAx>
        <c:axId val="2145638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2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'!$O$4:$O$5</c:f>
              <c:strCache>
                <c:ptCount val="2"/>
                <c:pt idx="0">
                  <c:v>Return from operations </c:v>
                </c:pt>
                <c:pt idx="1">
                  <c:v>ITC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'Ratios '!$O$6:$O$10</c:f>
              <c:numCache>
                <c:formatCode>General</c:formatCode>
                <c:ptCount val="5"/>
                <c:pt idx="0">
                  <c:v>49.23</c:v>
                </c:pt>
                <c:pt idx="1">
                  <c:v>40.03</c:v>
                </c:pt>
                <c:pt idx="2">
                  <c:v>40.19</c:v>
                </c:pt>
                <c:pt idx="3">
                  <c:v>39.44</c:v>
                </c:pt>
                <c:pt idx="4">
                  <c:v>35.6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8-461F-8F57-C4545873A1AB}"/>
            </c:ext>
          </c:extLst>
        </c:ser>
        <c:ser>
          <c:idx val="1"/>
          <c:order val="1"/>
          <c:tx>
            <c:strRef>
              <c:f>'Ratios '!$P$4:$P$5</c:f>
              <c:strCache>
                <c:ptCount val="2"/>
                <c:pt idx="0">
                  <c:v>Return from operations </c:v>
                </c:pt>
                <c:pt idx="1">
                  <c:v>Golden Tobacco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'Ratios '!$P$6:$P$10</c:f>
              <c:numCache>
                <c:formatCode>General</c:formatCode>
                <c:ptCount val="5"/>
                <c:pt idx="0">
                  <c:v>23.76</c:v>
                </c:pt>
                <c:pt idx="1">
                  <c:v>13.32</c:v>
                </c:pt>
                <c:pt idx="2">
                  <c:v>43.26</c:v>
                </c:pt>
                <c:pt idx="3">
                  <c:v>46.56</c:v>
                </c:pt>
                <c:pt idx="4">
                  <c:v>21.01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8-461F-8F57-C4545873A1AB}"/>
            </c:ext>
          </c:extLst>
        </c:ser>
        <c:ser>
          <c:idx val="2"/>
          <c:order val="2"/>
          <c:tx>
            <c:strRef>
              <c:f>'Ratios '!$Q$4:$Q$5</c:f>
              <c:strCache>
                <c:ptCount val="2"/>
                <c:pt idx="0">
                  <c:v>Return from operations </c:v>
                </c:pt>
                <c:pt idx="1">
                  <c:v>Godfrey Phillip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'Ratios '!$Q$6:$Q$10</c:f>
              <c:numCache>
                <c:formatCode>General</c:formatCode>
                <c:ptCount val="5"/>
                <c:pt idx="0">
                  <c:v>514.35</c:v>
                </c:pt>
                <c:pt idx="1">
                  <c:v>478.84</c:v>
                </c:pt>
                <c:pt idx="2">
                  <c:v>548.77</c:v>
                </c:pt>
                <c:pt idx="3">
                  <c:v>476.41</c:v>
                </c:pt>
                <c:pt idx="4">
                  <c:v>444.58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8-461F-8F57-C4545873A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637976"/>
        <c:axId val="2145632567"/>
      </c:lineChart>
      <c:catAx>
        <c:axId val="2117637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32567"/>
        <c:crosses val="autoZero"/>
        <c:auto val="1"/>
        <c:lblAlgn val="ctr"/>
        <c:lblOffset val="100"/>
        <c:noMultiLvlLbl val="0"/>
      </c:catAx>
      <c:valAx>
        <c:axId val="2145632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63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'!$U$4:$U$5</c:f>
              <c:strCache>
                <c:ptCount val="2"/>
                <c:pt idx="0">
                  <c:v>Return on Equity </c:v>
                </c:pt>
                <c:pt idx="1">
                  <c:v>ITC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'Ratios '!$U$6:$U$10</c:f>
              <c:numCache>
                <c:formatCode>General</c:formatCode>
                <c:ptCount val="5"/>
                <c:pt idx="0">
                  <c:v>24.4</c:v>
                </c:pt>
                <c:pt idx="1">
                  <c:v>21.8</c:v>
                </c:pt>
                <c:pt idx="2">
                  <c:v>23.44</c:v>
                </c:pt>
                <c:pt idx="3">
                  <c:v>21.29</c:v>
                </c:pt>
                <c:pt idx="4">
                  <c:v>21.46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1-4BE9-8548-9522D6C8229E}"/>
            </c:ext>
          </c:extLst>
        </c:ser>
        <c:ser>
          <c:idx val="1"/>
          <c:order val="1"/>
          <c:tx>
            <c:strRef>
              <c:f>'Ratios '!$V$4:$V$5</c:f>
              <c:strCache>
                <c:ptCount val="2"/>
                <c:pt idx="0">
                  <c:v>Return on Equity </c:v>
                </c:pt>
                <c:pt idx="1">
                  <c:v>Golden Tobacco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'Ratios '!$V$6:$V$10</c:f>
              <c:numCache>
                <c:formatCode>General</c:formatCode>
                <c:ptCount val="5"/>
                <c:pt idx="0">
                  <c:v>-5.25</c:v>
                </c:pt>
                <c:pt idx="1">
                  <c:v>0</c:v>
                </c:pt>
                <c:pt idx="2">
                  <c:v>-18.239999999999998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1-4BE9-8548-9522D6C8229E}"/>
            </c:ext>
          </c:extLst>
        </c:ser>
        <c:ser>
          <c:idx val="2"/>
          <c:order val="2"/>
          <c:tx>
            <c:strRef>
              <c:f>'Ratios '!$W$4:$W$5</c:f>
              <c:strCache>
                <c:ptCount val="2"/>
                <c:pt idx="0">
                  <c:v>Return on Equity </c:v>
                </c:pt>
                <c:pt idx="1">
                  <c:v>Godfrey Phillip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'Ratios '!$W$6:$W$10</c:f>
              <c:numCache>
                <c:formatCode>General</c:formatCode>
                <c:ptCount val="5"/>
                <c:pt idx="0">
                  <c:v>15.85</c:v>
                </c:pt>
                <c:pt idx="1">
                  <c:v>14.77</c:v>
                </c:pt>
                <c:pt idx="2">
                  <c:v>18.82</c:v>
                </c:pt>
                <c:pt idx="3">
                  <c:v>12.7</c:v>
                </c:pt>
                <c:pt idx="4">
                  <c:v>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61-4BE9-8548-9522D6C82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99288"/>
        <c:axId val="236883863"/>
      </c:lineChart>
      <c:catAx>
        <c:axId val="194099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83863"/>
        <c:crosses val="autoZero"/>
        <c:auto val="1"/>
        <c:lblAlgn val="ctr"/>
        <c:lblOffset val="100"/>
        <c:noMultiLvlLbl val="0"/>
      </c:catAx>
      <c:valAx>
        <c:axId val="23688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9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'!$X$4:$X$5</c:f>
              <c:strCache>
                <c:ptCount val="2"/>
                <c:pt idx="0">
                  <c:v>Return on Capital Employed</c:v>
                </c:pt>
                <c:pt idx="1">
                  <c:v>ITC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'Ratios '!$X$6:$X$10</c:f>
              <c:numCache>
                <c:formatCode>General</c:formatCode>
                <c:ptCount val="5"/>
                <c:pt idx="0">
                  <c:v>31.89</c:v>
                </c:pt>
                <c:pt idx="1">
                  <c:v>28.49</c:v>
                </c:pt>
                <c:pt idx="2">
                  <c:v>29.8</c:v>
                </c:pt>
                <c:pt idx="3">
                  <c:v>31.04</c:v>
                </c:pt>
                <c:pt idx="4">
                  <c:v>31.03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A-4A7B-8C1B-48DD049376D6}"/>
            </c:ext>
          </c:extLst>
        </c:ser>
        <c:ser>
          <c:idx val="1"/>
          <c:order val="1"/>
          <c:tx>
            <c:strRef>
              <c:f>'Ratios '!$Y$4:$Y$5</c:f>
              <c:strCache>
                <c:ptCount val="2"/>
                <c:pt idx="0">
                  <c:v>Return on Capital Employed</c:v>
                </c:pt>
                <c:pt idx="1">
                  <c:v>Golden Tobacco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'Ratios '!$Y$6:$Y$10</c:f>
              <c:numCache>
                <c:formatCode>General</c:formatCode>
                <c:ptCount val="5"/>
                <c:pt idx="0">
                  <c:v>-10.47</c:v>
                </c:pt>
                <c:pt idx="1">
                  <c:v>8.35</c:v>
                </c:pt>
                <c:pt idx="2">
                  <c:v>-24.09</c:v>
                </c:pt>
                <c:pt idx="3">
                  <c:v>-11.87</c:v>
                </c:pt>
                <c:pt idx="4">
                  <c:v>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8A-4A7B-8C1B-48DD049376D6}"/>
            </c:ext>
          </c:extLst>
        </c:ser>
        <c:ser>
          <c:idx val="2"/>
          <c:order val="2"/>
          <c:tx>
            <c:strRef>
              <c:f>'Ratios '!$Z$4:$Z$5</c:f>
              <c:strCache>
                <c:ptCount val="2"/>
                <c:pt idx="0">
                  <c:v>Return on Capital Employed</c:v>
                </c:pt>
                <c:pt idx="1">
                  <c:v>Godfrey Phillip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'Ratios '!$Z$6:$Z$10</c:f>
              <c:numCache>
                <c:formatCode>General</c:formatCode>
                <c:ptCount val="5"/>
                <c:pt idx="0">
                  <c:v>19.71</c:v>
                </c:pt>
                <c:pt idx="1">
                  <c:v>18.14</c:v>
                </c:pt>
                <c:pt idx="2">
                  <c:v>23.02</c:v>
                </c:pt>
                <c:pt idx="3">
                  <c:v>18.93</c:v>
                </c:pt>
                <c:pt idx="4">
                  <c:v>12.28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8A-4A7B-8C1B-48DD04937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351"/>
        <c:axId val="1674842360"/>
      </c:lineChart>
      <c:catAx>
        <c:axId val="917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842360"/>
        <c:crosses val="autoZero"/>
        <c:auto val="1"/>
        <c:lblAlgn val="ctr"/>
        <c:lblOffset val="100"/>
        <c:noMultiLvlLbl val="0"/>
      </c:catAx>
      <c:valAx>
        <c:axId val="16748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'!$AA$4:$AA$5</c:f>
              <c:strCache>
                <c:ptCount val="2"/>
                <c:pt idx="0">
                  <c:v>Return on Assets </c:v>
                </c:pt>
                <c:pt idx="1">
                  <c:v>ITC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'Ratios '!$AA$6:$AA$10</c:f>
              <c:numCache>
                <c:formatCode>General</c:formatCode>
                <c:ptCount val="5"/>
                <c:pt idx="0">
                  <c:v>19.72</c:v>
                </c:pt>
                <c:pt idx="1">
                  <c:v>17.82</c:v>
                </c:pt>
                <c:pt idx="2">
                  <c:v>19.78</c:v>
                </c:pt>
                <c:pt idx="3">
                  <c:v>17.53</c:v>
                </c:pt>
                <c:pt idx="4">
                  <c:v>17.53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C-4F93-A650-51C2BCD7C8F8}"/>
            </c:ext>
          </c:extLst>
        </c:ser>
        <c:ser>
          <c:idx val="1"/>
          <c:order val="1"/>
          <c:tx>
            <c:strRef>
              <c:f>'Ratios '!$AB$4:$AB$5</c:f>
              <c:strCache>
                <c:ptCount val="2"/>
                <c:pt idx="0">
                  <c:v>Return on Assets </c:v>
                </c:pt>
                <c:pt idx="1">
                  <c:v>Golden Tobacco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'Ratios '!$AB$6:$AB$10</c:f>
              <c:numCache>
                <c:formatCode>General</c:formatCode>
                <c:ptCount val="5"/>
                <c:pt idx="0">
                  <c:v>3.69</c:v>
                </c:pt>
                <c:pt idx="1">
                  <c:v>-0.7</c:v>
                </c:pt>
                <c:pt idx="2">
                  <c:v>10.82</c:v>
                </c:pt>
                <c:pt idx="3">
                  <c:v>-2.83</c:v>
                </c:pt>
                <c:pt idx="4">
                  <c:v>-9.08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C-4F93-A650-51C2BCD7C8F8}"/>
            </c:ext>
          </c:extLst>
        </c:ser>
        <c:ser>
          <c:idx val="2"/>
          <c:order val="2"/>
          <c:tx>
            <c:strRef>
              <c:f>'Ratios '!$AC$4:$AC$5</c:f>
              <c:strCache>
                <c:ptCount val="2"/>
                <c:pt idx="0">
                  <c:v>Return on Assets </c:v>
                </c:pt>
                <c:pt idx="1">
                  <c:v>Godfrey Phillip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'Ratios '!$AC$6:$AC$10</c:f>
              <c:numCache>
                <c:formatCode>General</c:formatCode>
                <c:ptCount val="5"/>
                <c:pt idx="0">
                  <c:v>11.23</c:v>
                </c:pt>
                <c:pt idx="1">
                  <c:v>10.14</c:v>
                </c:pt>
                <c:pt idx="2">
                  <c:v>12.52</c:v>
                </c:pt>
                <c:pt idx="3">
                  <c:v>9.11</c:v>
                </c:pt>
                <c:pt idx="4">
                  <c:v>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6C-4F93-A650-51C2BCD7C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08888"/>
        <c:axId val="1240567111"/>
      </c:lineChart>
      <c:catAx>
        <c:axId val="19410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67111"/>
        <c:crosses val="autoZero"/>
        <c:auto val="1"/>
        <c:lblAlgn val="ctr"/>
        <c:lblOffset val="100"/>
        <c:noMultiLvlLbl val="0"/>
      </c:catAx>
      <c:valAx>
        <c:axId val="1240567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'!$AD$4:$AD$5</c:f>
              <c:strCache>
                <c:ptCount val="2"/>
                <c:pt idx="0">
                  <c:v>Assets Turnover Ratio</c:v>
                </c:pt>
                <c:pt idx="1">
                  <c:v>ITC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'Ratios '!$AD$6:$AD$10</c:f>
              <c:numCache>
                <c:formatCode>General</c:formatCode>
                <c:ptCount val="5"/>
                <c:pt idx="0">
                  <c:v>0.76</c:v>
                </c:pt>
                <c:pt idx="1">
                  <c:v>66.739999999999995</c:v>
                </c:pt>
                <c:pt idx="2">
                  <c:v>63.85</c:v>
                </c:pt>
                <c:pt idx="3">
                  <c:v>67.34</c:v>
                </c:pt>
                <c:pt idx="4">
                  <c:v>67.58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4-4992-9416-98D86AEA267C}"/>
            </c:ext>
          </c:extLst>
        </c:ser>
        <c:ser>
          <c:idx val="1"/>
          <c:order val="1"/>
          <c:tx>
            <c:strRef>
              <c:f>'Ratios '!$AE$4:$AE$5</c:f>
              <c:strCache>
                <c:ptCount val="2"/>
                <c:pt idx="0">
                  <c:v>Assets Turnover Ratio</c:v>
                </c:pt>
                <c:pt idx="1">
                  <c:v>Golden Tobacco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'Ratios '!$AE$6:$AE$10</c:f>
              <c:numCache>
                <c:formatCode>General</c:formatCode>
                <c:ptCount val="5"/>
                <c:pt idx="0">
                  <c:v>20.18</c:v>
                </c:pt>
                <c:pt idx="1">
                  <c:v>10.050000000000001</c:v>
                </c:pt>
                <c:pt idx="2">
                  <c:v>30.17</c:v>
                </c:pt>
                <c:pt idx="3">
                  <c:v>28.88</c:v>
                </c:pt>
                <c:pt idx="4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24-4992-9416-98D86AEA267C}"/>
            </c:ext>
          </c:extLst>
        </c:ser>
        <c:ser>
          <c:idx val="2"/>
          <c:order val="2"/>
          <c:tx>
            <c:strRef>
              <c:f>'Ratios '!$AF$4:$AF$5</c:f>
              <c:strCache>
                <c:ptCount val="2"/>
                <c:pt idx="0">
                  <c:v>Assets Turnover Ratio</c:v>
                </c:pt>
                <c:pt idx="1">
                  <c:v>Godfrey Phillip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'Ratios '!$AF$6:$AF$10</c:f>
              <c:numCache>
                <c:formatCode>General</c:formatCode>
                <c:ptCount val="5"/>
                <c:pt idx="0">
                  <c:v>0.73</c:v>
                </c:pt>
                <c:pt idx="1">
                  <c:v>0.75</c:v>
                </c:pt>
                <c:pt idx="2">
                  <c:v>92.12</c:v>
                </c:pt>
                <c:pt idx="3">
                  <c:v>93.68</c:v>
                </c:pt>
                <c:pt idx="4">
                  <c:v>99.81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24-4992-9416-98D86AEA2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51880"/>
        <c:axId val="964262919"/>
      </c:lineChart>
      <c:catAx>
        <c:axId val="171851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262919"/>
        <c:crosses val="autoZero"/>
        <c:auto val="1"/>
        <c:lblAlgn val="ctr"/>
        <c:lblOffset val="100"/>
        <c:noMultiLvlLbl val="0"/>
      </c:catAx>
      <c:valAx>
        <c:axId val="964262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'!$AG$4:$AG$5</c:f>
              <c:strCache>
                <c:ptCount val="2"/>
                <c:pt idx="0">
                  <c:v>Current Ratio </c:v>
                </c:pt>
                <c:pt idx="1">
                  <c:v>ITC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'Ratios '!$AG$6:$AG$10</c:f>
              <c:numCache>
                <c:formatCode>General</c:formatCode>
                <c:ptCount val="5"/>
                <c:pt idx="0">
                  <c:v>2.82</c:v>
                </c:pt>
                <c:pt idx="1">
                  <c:v>3.27</c:v>
                </c:pt>
                <c:pt idx="2">
                  <c:v>4.13</c:v>
                </c:pt>
                <c:pt idx="3">
                  <c:v>3.17</c:v>
                </c:pt>
                <c:pt idx="4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0-4946-A5D1-A5E5AFC7D893}"/>
            </c:ext>
          </c:extLst>
        </c:ser>
        <c:ser>
          <c:idx val="1"/>
          <c:order val="1"/>
          <c:tx>
            <c:strRef>
              <c:f>'Ratios '!$AH$4:$AH$5</c:f>
              <c:strCache>
                <c:ptCount val="2"/>
                <c:pt idx="0">
                  <c:v>Current Ratio </c:v>
                </c:pt>
                <c:pt idx="1">
                  <c:v>Golden Tobacco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'Ratios '!$AH$6:$AH$10</c:f>
              <c:numCache>
                <c:formatCode>General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10-4946-A5D1-A5E5AFC7D893}"/>
            </c:ext>
          </c:extLst>
        </c:ser>
        <c:ser>
          <c:idx val="2"/>
          <c:order val="2"/>
          <c:tx>
            <c:strRef>
              <c:f>'Ratios '!$AI$4:$AI$5</c:f>
              <c:strCache>
                <c:ptCount val="2"/>
                <c:pt idx="0">
                  <c:v>Current Ratio </c:v>
                </c:pt>
                <c:pt idx="1">
                  <c:v>Godfrey Phillip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'Ratios '!$AI$6:$AI$10</c:f>
              <c:numCache>
                <c:formatCode>General</c:formatCode>
                <c:ptCount val="5"/>
                <c:pt idx="0">
                  <c:v>1.89</c:v>
                </c:pt>
                <c:pt idx="1">
                  <c:v>1.81</c:v>
                </c:pt>
                <c:pt idx="2">
                  <c:v>1.32</c:v>
                </c:pt>
                <c:pt idx="3">
                  <c:v>1.36</c:v>
                </c:pt>
                <c:pt idx="4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0-4946-A5D1-A5E5AFC7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231"/>
        <c:axId val="1674838392"/>
      </c:lineChart>
      <c:catAx>
        <c:axId val="956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838392"/>
        <c:crosses val="autoZero"/>
        <c:auto val="1"/>
        <c:lblAlgn val="ctr"/>
        <c:lblOffset val="100"/>
        <c:noMultiLvlLbl val="0"/>
      </c:catAx>
      <c:valAx>
        <c:axId val="167483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'!$AJ$4:$AJ$5</c:f>
              <c:strCache>
                <c:ptCount val="2"/>
                <c:pt idx="0">
                  <c:v>Inventory turnover Ratio </c:v>
                </c:pt>
                <c:pt idx="1">
                  <c:v>ITC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'Ratios '!$AJ$6:$AJ$10</c:f>
              <c:numCache>
                <c:formatCode>General</c:formatCode>
                <c:ptCount val="5"/>
                <c:pt idx="0">
                  <c:v>1.57</c:v>
                </c:pt>
                <c:pt idx="1">
                  <c:v>4.6900000000000004</c:v>
                </c:pt>
                <c:pt idx="2">
                  <c:v>5.51</c:v>
                </c:pt>
                <c:pt idx="3">
                  <c:v>6.09</c:v>
                </c:pt>
                <c:pt idx="4">
                  <c:v>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A-4C35-93A9-48B728CF1465}"/>
            </c:ext>
          </c:extLst>
        </c:ser>
        <c:ser>
          <c:idx val="1"/>
          <c:order val="1"/>
          <c:tx>
            <c:strRef>
              <c:f>'Ratios '!$AK$4:$AK$5</c:f>
              <c:strCache>
                <c:ptCount val="2"/>
                <c:pt idx="0">
                  <c:v>Inventory turnover Ratio </c:v>
                </c:pt>
                <c:pt idx="1">
                  <c:v>Golden Tobacco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'Ratios '!$AK$6:$AK$10</c:f>
              <c:numCache>
                <c:formatCode>General</c:formatCode>
                <c:ptCount val="5"/>
                <c:pt idx="0">
                  <c:v>3.89</c:v>
                </c:pt>
                <c:pt idx="1">
                  <c:v>0.98</c:v>
                </c:pt>
                <c:pt idx="2">
                  <c:v>2.86</c:v>
                </c:pt>
                <c:pt idx="3">
                  <c:v>2.72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3A-4C35-93A9-48B728CF1465}"/>
            </c:ext>
          </c:extLst>
        </c:ser>
        <c:ser>
          <c:idx val="2"/>
          <c:order val="2"/>
          <c:tx>
            <c:strRef>
              <c:f>'Ratios '!$AL$4:$AL$5</c:f>
              <c:strCache>
                <c:ptCount val="2"/>
                <c:pt idx="0">
                  <c:v>Inventory turnover Ratio </c:v>
                </c:pt>
                <c:pt idx="1">
                  <c:v>Godfrey Phillip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'Ratios '!$AL$6:$AL$10</c:f>
              <c:numCache>
                <c:formatCode>General</c:formatCode>
                <c:ptCount val="5"/>
                <c:pt idx="0">
                  <c:v>0.85</c:v>
                </c:pt>
                <c:pt idx="1">
                  <c:v>0.8</c:v>
                </c:pt>
                <c:pt idx="2">
                  <c:v>4.6500000000000004</c:v>
                </c:pt>
                <c:pt idx="3">
                  <c:v>4.3499999999999996</c:v>
                </c:pt>
                <c:pt idx="4">
                  <c:v>4.5199999999999996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3A-4C35-93A9-48B728CF1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671"/>
        <c:axId val="1674852776"/>
      </c:lineChart>
      <c:catAx>
        <c:axId val="957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852776"/>
        <c:crosses val="autoZero"/>
        <c:auto val="1"/>
        <c:lblAlgn val="ctr"/>
        <c:lblOffset val="100"/>
        <c:noMultiLvlLbl val="0"/>
      </c:catAx>
      <c:valAx>
        <c:axId val="167485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12</xdr:row>
      <xdr:rowOff>180975</xdr:rowOff>
    </xdr:from>
    <xdr:to>
      <xdr:col>19</xdr:col>
      <xdr:colOff>638175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F2DB5-2D53-DB4B-E305-7434939A8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13</xdr:row>
      <xdr:rowOff>76200</xdr:rowOff>
    </xdr:from>
    <xdr:to>
      <xdr:col>13</xdr:col>
      <xdr:colOff>771525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D3623-9F03-8933-D625-182AE1D90DC7}"/>
            </a:ext>
            <a:ext uri="{147F2762-F138-4A5C-976F-8EAC2B608ADB}">
              <a16:predDERef xmlns:a16="http://schemas.microsoft.com/office/drawing/2014/main" pred="{E29F2DB5-2D53-DB4B-E305-7434939A8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13</xdr:row>
      <xdr:rowOff>57150</xdr:rowOff>
    </xdr:from>
    <xdr:to>
      <xdr:col>16</xdr:col>
      <xdr:colOff>952500</xdr:colOff>
      <xdr:row>23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D0C624-4848-FFEB-F387-C5D7B266ADB7}"/>
            </a:ext>
            <a:ext uri="{147F2762-F138-4A5C-976F-8EAC2B608ADB}">
              <a16:predDERef xmlns:a16="http://schemas.microsoft.com/office/drawing/2014/main" pred="{A8CD3623-9F03-8933-D625-182AE1D90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228600</xdr:colOff>
      <xdr:row>13</xdr:row>
      <xdr:rowOff>28575</xdr:rowOff>
    </xdr:from>
    <xdr:to>
      <xdr:col>22</xdr:col>
      <xdr:colOff>876300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C877A3-BE0B-F306-DDEA-050B93D01A30}"/>
            </a:ext>
            <a:ext uri="{147F2762-F138-4A5C-976F-8EAC2B608ADB}">
              <a16:predDERef xmlns:a16="http://schemas.microsoft.com/office/drawing/2014/main" pred="{A4D0C624-4848-FFEB-F387-C5D7B266A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180975</xdr:colOff>
      <xdr:row>13</xdr:row>
      <xdr:rowOff>38100</xdr:rowOff>
    </xdr:from>
    <xdr:to>
      <xdr:col>25</xdr:col>
      <xdr:colOff>1485900</xdr:colOff>
      <xdr:row>26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F12481-29B6-8B06-A43D-E9E13498ADEF}"/>
            </a:ext>
            <a:ext uri="{147F2762-F138-4A5C-976F-8EAC2B608ADB}">
              <a16:predDERef xmlns:a16="http://schemas.microsoft.com/office/drawing/2014/main" pred="{84C877A3-BE0B-F306-DDEA-050B93D01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19050</xdr:colOff>
      <xdr:row>13</xdr:row>
      <xdr:rowOff>76200</xdr:rowOff>
    </xdr:from>
    <xdr:to>
      <xdr:col>28</xdr:col>
      <xdr:colOff>876300</xdr:colOff>
      <xdr:row>22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AA5A57-4771-F06B-98AD-A0B42D6BD2C0}"/>
            </a:ext>
            <a:ext uri="{147F2762-F138-4A5C-976F-8EAC2B608ADB}">
              <a16:predDERef xmlns:a16="http://schemas.microsoft.com/office/drawing/2014/main" pred="{CEF12481-29B6-8B06-A43D-E9E13498A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400050</xdr:colOff>
      <xdr:row>13</xdr:row>
      <xdr:rowOff>57150</xdr:rowOff>
    </xdr:from>
    <xdr:to>
      <xdr:col>31</xdr:col>
      <xdr:colOff>1219200</xdr:colOff>
      <xdr:row>23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B6F6F6-0A6C-82BD-2633-6C554EBA72DB}"/>
            </a:ext>
            <a:ext uri="{147F2762-F138-4A5C-976F-8EAC2B608ADB}">
              <a16:predDERef xmlns:a16="http://schemas.microsoft.com/office/drawing/2014/main" pred="{91AA5A57-4771-F06B-98AD-A0B42D6BD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66675</xdr:colOff>
      <xdr:row>13</xdr:row>
      <xdr:rowOff>47625</xdr:rowOff>
    </xdr:from>
    <xdr:to>
      <xdr:col>34</xdr:col>
      <xdr:colOff>800100</xdr:colOff>
      <xdr:row>21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E026AC-02B2-2F37-98DF-1D8985E528AD}"/>
            </a:ext>
            <a:ext uri="{147F2762-F138-4A5C-976F-8EAC2B608ADB}">
              <a16:predDERef xmlns:a16="http://schemas.microsoft.com/office/drawing/2014/main" pred="{BBB6F6F6-0A6C-82BD-2633-6C554EBA7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457200</xdr:colOff>
      <xdr:row>13</xdr:row>
      <xdr:rowOff>57150</xdr:rowOff>
    </xdr:from>
    <xdr:to>
      <xdr:col>37</xdr:col>
      <xdr:colOff>1066800</xdr:colOff>
      <xdr:row>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ED5429-D12B-DB5D-2741-E9D4A10E48AB}"/>
            </a:ext>
            <a:ext uri="{147F2762-F138-4A5C-976F-8EAC2B608ADB}">
              <a16:predDERef xmlns:a16="http://schemas.microsoft.com/office/drawing/2014/main" pred="{50E026AC-02B2-2F37-98DF-1D8985E52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552450</xdr:colOff>
      <xdr:row>13</xdr:row>
      <xdr:rowOff>57150</xdr:rowOff>
    </xdr:from>
    <xdr:to>
      <xdr:col>40</xdr:col>
      <xdr:colOff>1466850</xdr:colOff>
      <xdr:row>27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C32891-0CDF-1403-0458-56CD981B81CD}"/>
            </a:ext>
            <a:ext uri="{147F2762-F138-4A5C-976F-8EAC2B608ADB}">
              <a16:predDERef xmlns:a16="http://schemas.microsoft.com/office/drawing/2014/main" pred="{55ED5429-D12B-DB5D-2741-E9D4A10E4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257175</xdr:colOff>
      <xdr:row>13</xdr:row>
      <xdr:rowOff>76200</xdr:rowOff>
    </xdr:from>
    <xdr:to>
      <xdr:col>43</xdr:col>
      <xdr:colOff>1162050</xdr:colOff>
      <xdr:row>26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56E277D-EC23-29C6-09C3-9C05405FC44A}"/>
            </a:ext>
            <a:ext uri="{147F2762-F138-4A5C-976F-8EAC2B608ADB}">
              <a16:predDERef xmlns:a16="http://schemas.microsoft.com/office/drawing/2014/main" pred="{B3C32891-0CDF-1403-0458-56CD981B8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161925</xdr:colOff>
      <xdr:row>12</xdr:row>
      <xdr:rowOff>171450</xdr:rowOff>
    </xdr:from>
    <xdr:to>
      <xdr:col>46</xdr:col>
      <xdr:colOff>1238250</xdr:colOff>
      <xdr:row>27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BE1D54-A3C4-E10C-CD66-6C7A660E9FD4}"/>
            </a:ext>
            <a:ext uri="{147F2762-F138-4A5C-976F-8EAC2B608ADB}">
              <a16:predDERef xmlns:a16="http://schemas.microsoft.com/office/drawing/2014/main" pred="{656E277D-EC23-29C6-09C3-9C05405FC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47</xdr:col>
      <xdr:colOff>85725</xdr:colOff>
      <xdr:row>13</xdr:row>
      <xdr:rowOff>47625</xdr:rowOff>
    </xdr:from>
    <xdr:to>
      <xdr:col>49</xdr:col>
      <xdr:colOff>771525</xdr:colOff>
      <xdr:row>23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563C680-D075-EAC2-1187-47A0AC06139B}"/>
            </a:ext>
            <a:ext uri="{147F2762-F138-4A5C-976F-8EAC2B608ADB}">
              <a16:predDERef xmlns:a16="http://schemas.microsoft.com/office/drawing/2014/main" pred="{4ABE1D54-A3C4-E10C-CD66-6C7A660E9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76200</xdr:colOff>
      <xdr:row>13</xdr:row>
      <xdr:rowOff>57150</xdr:rowOff>
    </xdr:from>
    <xdr:to>
      <xdr:col>53</xdr:col>
      <xdr:colOff>95250</xdr:colOff>
      <xdr:row>22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AC7A0F-601E-27F7-0181-06F919DDB85C}"/>
            </a:ext>
            <a:ext uri="{147F2762-F138-4A5C-976F-8EAC2B608ADB}">
              <a16:predDERef xmlns:a16="http://schemas.microsoft.com/office/drawing/2014/main" pred="{F563C680-D075-EAC2-1187-47A0AC061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67"/>
  <sheetViews>
    <sheetView topLeftCell="B1" workbookViewId="0">
      <selection activeCell="A10" sqref="A10"/>
    </sheetView>
  </sheetViews>
  <sheetFormatPr defaultRowHeight="15"/>
  <cols>
    <col min="2" max="2" width="101" style="2" bestFit="1" customWidth="1"/>
    <col min="3" max="7" width="8.7109375" bestFit="1" customWidth="1"/>
    <col min="9" max="9" width="60.28515625" style="1" bestFit="1" customWidth="1"/>
    <col min="10" max="14" width="8.85546875" bestFit="1" customWidth="1"/>
  </cols>
  <sheetData>
    <row r="3" spans="2:14" ht="15" customHeight="1">
      <c r="B3" s="37" t="s">
        <v>0</v>
      </c>
      <c r="C3" s="37"/>
      <c r="D3" s="37"/>
      <c r="E3" s="37"/>
      <c r="F3" s="37"/>
      <c r="G3" s="37"/>
      <c r="I3" s="38" t="s">
        <v>1</v>
      </c>
      <c r="J3" s="39"/>
      <c r="K3" s="39"/>
      <c r="L3" s="39"/>
      <c r="M3" s="39"/>
      <c r="N3" s="39"/>
    </row>
    <row r="4" spans="2:14" ht="15" customHeight="1">
      <c r="B4" s="37"/>
      <c r="C4" s="37"/>
      <c r="D4" s="37"/>
      <c r="E4" s="37"/>
      <c r="F4" s="37"/>
      <c r="G4" s="37"/>
      <c r="I4" s="39"/>
      <c r="J4" s="39"/>
      <c r="K4" s="39"/>
      <c r="L4" s="39"/>
      <c r="M4" s="39"/>
      <c r="N4" s="39"/>
    </row>
    <row r="5" spans="2:14">
      <c r="B5" s="5" t="s">
        <v>2</v>
      </c>
      <c r="C5" s="7">
        <v>44256</v>
      </c>
      <c r="D5" s="7">
        <v>43891</v>
      </c>
      <c r="E5" s="7">
        <v>43525</v>
      </c>
      <c r="F5" s="7">
        <v>43160</v>
      </c>
      <c r="G5" s="7">
        <v>42795</v>
      </c>
      <c r="I5" s="5" t="s">
        <v>3</v>
      </c>
      <c r="J5" s="7">
        <v>44256</v>
      </c>
      <c r="K5" s="7">
        <v>43891</v>
      </c>
      <c r="L5" s="7">
        <v>43525</v>
      </c>
      <c r="M5" s="7">
        <v>43160</v>
      </c>
      <c r="N5" s="7">
        <v>42795</v>
      </c>
    </row>
    <row r="6" spans="2:14">
      <c r="B6" s="3" t="s">
        <v>4</v>
      </c>
      <c r="C6" s="8" t="s">
        <v>5</v>
      </c>
      <c r="D6" s="8" t="s">
        <v>5</v>
      </c>
      <c r="E6" s="8" t="s">
        <v>5</v>
      </c>
      <c r="F6" s="8" t="s">
        <v>5</v>
      </c>
      <c r="G6" s="8" t="s">
        <v>5</v>
      </c>
      <c r="I6" s="3" t="s">
        <v>4</v>
      </c>
      <c r="J6" s="8" t="s">
        <v>5</v>
      </c>
      <c r="K6" s="8" t="s">
        <v>5</v>
      </c>
      <c r="L6" s="8" t="s">
        <v>5</v>
      </c>
      <c r="M6" s="8" t="s">
        <v>5</v>
      </c>
      <c r="N6" s="8" t="s">
        <v>5</v>
      </c>
    </row>
    <row r="7" spans="2:14">
      <c r="B7" s="4" t="s">
        <v>6</v>
      </c>
      <c r="C7" s="9"/>
      <c r="D7" s="9"/>
      <c r="E7" s="9"/>
      <c r="F7" s="9"/>
      <c r="G7" s="9"/>
      <c r="I7" s="4" t="s">
        <v>7</v>
      </c>
      <c r="J7" s="9"/>
      <c r="K7" s="9"/>
      <c r="L7" s="9"/>
      <c r="M7" s="9"/>
      <c r="N7" s="9"/>
    </row>
    <row r="8" spans="2:14">
      <c r="B8" s="5" t="s">
        <v>8</v>
      </c>
      <c r="C8" s="6">
        <v>41.57</v>
      </c>
      <c r="D8" s="6">
        <v>23.4</v>
      </c>
      <c r="E8" s="6">
        <v>76.02</v>
      </c>
      <c r="F8" s="6">
        <v>81.739999999999995</v>
      </c>
      <c r="G8" s="6">
        <v>89.94</v>
      </c>
      <c r="I8" s="4" t="s">
        <v>9</v>
      </c>
      <c r="J8" s="9"/>
      <c r="K8" s="9"/>
      <c r="L8" s="9"/>
      <c r="M8" s="9"/>
      <c r="N8" s="9"/>
    </row>
    <row r="9" spans="2:14">
      <c r="B9" s="3" t="s">
        <v>10</v>
      </c>
      <c r="C9" s="8">
        <v>0</v>
      </c>
      <c r="D9" s="8">
        <v>0</v>
      </c>
      <c r="E9" s="8">
        <v>0</v>
      </c>
      <c r="F9" s="8">
        <v>0</v>
      </c>
      <c r="G9" s="8">
        <v>53.18</v>
      </c>
      <c r="I9" s="3" t="s">
        <v>11</v>
      </c>
      <c r="J9" s="8">
        <v>17.59</v>
      </c>
      <c r="K9" s="8">
        <v>17.59</v>
      </c>
      <c r="L9" s="8">
        <v>17.59</v>
      </c>
      <c r="M9" s="8">
        <v>17.59</v>
      </c>
      <c r="N9" s="8">
        <v>17.59</v>
      </c>
    </row>
    <row r="10" spans="2:14">
      <c r="B10" s="5" t="s">
        <v>12</v>
      </c>
      <c r="C10" s="6">
        <v>41.57</v>
      </c>
      <c r="D10" s="6">
        <v>23.4</v>
      </c>
      <c r="E10" s="6">
        <v>76.02</v>
      </c>
      <c r="F10" s="6">
        <v>81.739999999999995</v>
      </c>
      <c r="G10" s="6">
        <v>36.76</v>
      </c>
      <c r="I10" s="5" t="s">
        <v>13</v>
      </c>
      <c r="J10" s="6">
        <v>17.59</v>
      </c>
      <c r="K10" s="6">
        <v>17.59</v>
      </c>
      <c r="L10" s="6">
        <v>17.59</v>
      </c>
      <c r="M10" s="6">
        <v>17.59</v>
      </c>
      <c r="N10" s="6">
        <v>17.59</v>
      </c>
    </row>
    <row r="11" spans="2:14">
      <c r="B11" s="5" t="s">
        <v>14</v>
      </c>
      <c r="C11" s="6">
        <v>41.79</v>
      </c>
      <c r="D11" s="6">
        <v>23.43</v>
      </c>
      <c r="E11" s="6">
        <v>76.08</v>
      </c>
      <c r="F11" s="6">
        <v>81.92</v>
      </c>
      <c r="G11" s="6">
        <v>36.96</v>
      </c>
      <c r="I11" s="3" t="s">
        <v>15</v>
      </c>
      <c r="J11" s="8">
        <v>-221.52</v>
      </c>
      <c r="K11" s="8">
        <v>-231.61</v>
      </c>
      <c r="L11" s="8">
        <v>-278.91000000000003</v>
      </c>
      <c r="M11" s="8">
        <v>-263.18</v>
      </c>
      <c r="N11" s="8">
        <v>-254.82</v>
      </c>
    </row>
    <row r="12" spans="2:14">
      <c r="B12" s="3" t="s">
        <v>16</v>
      </c>
      <c r="C12" s="8">
        <v>4.09</v>
      </c>
      <c r="D12" s="8">
        <v>1.89</v>
      </c>
      <c r="E12" s="8">
        <v>1.98</v>
      </c>
      <c r="F12" s="8">
        <v>11.1</v>
      </c>
      <c r="G12" s="8">
        <v>15.62</v>
      </c>
      <c r="I12" s="5" t="s">
        <v>17</v>
      </c>
      <c r="J12" s="6">
        <v>-221.52</v>
      </c>
      <c r="K12" s="6">
        <v>-231.61</v>
      </c>
      <c r="L12" s="6">
        <v>-225.54</v>
      </c>
      <c r="M12" s="6">
        <v>-252.51</v>
      </c>
      <c r="N12" s="6">
        <v>-242.47</v>
      </c>
    </row>
    <row r="13" spans="2:14">
      <c r="B13" s="5" t="s">
        <v>18</v>
      </c>
      <c r="C13" s="6">
        <v>45.89</v>
      </c>
      <c r="D13" s="6">
        <v>25.31</v>
      </c>
      <c r="E13" s="6">
        <v>78.06</v>
      </c>
      <c r="F13" s="6">
        <v>93.02</v>
      </c>
      <c r="G13" s="6">
        <v>52.58</v>
      </c>
      <c r="I13" s="5" t="s">
        <v>19</v>
      </c>
      <c r="J13" s="6">
        <v>-203.93</v>
      </c>
      <c r="K13" s="6">
        <v>-214.03</v>
      </c>
      <c r="L13" s="6">
        <v>-207.96</v>
      </c>
      <c r="M13" s="6">
        <v>-234.92</v>
      </c>
      <c r="N13" s="6">
        <v>-224.88</v>
      </c>
    </row>
    <row r="14" spans="2:14">
      <c r="B14" s="4" t="s">
        <v>20</v>
      </c>
      <c r="C14" s="9"/>
      <c r="D14" s="9"/>
      <c r="E14" s="9"/>
      <c r="F14" s="9"/>
      <c r="G14" s="9"/>
      <c r="I14" s="3" t="s">
        <v>21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</row>
    <row r="15" spans="2:14">
      <c r="B15" s="3" t="s">
        <v>22</v>
      </c>
      <c r="C15" s="8">
        <v>4.0999999999999996</v>
      </c>
      <c r="D15" s="8">
        <v>10.26</v>
      </c>
      <c r="E15" s="8">
        <v>14.56</v>
      </c>
      <c r="F15" s="8">
        <v>18.61</v>
      </c>
      <c r="G15" s="8">
        <v>24.53</v>
      </c>
      <c r="I15" s="4" t="s">
        <v>23</v>
      </c>
      <c r="J15" s="9"/>
      <c r="K15" s="9"/>
      <c r="L15" s="9"/>
      <c r="M15" s="9"/>
      <c r="N15" s="9"/>
    </row>
    <row r="16" spans="2:14">
      <c r="B16" s="3" t="s">
        <v>24</v>
      </c>
      <c r="C16" s="8">
        <v>0</v>
      </c>
      <c r="D16" s="8">
        <v>1.36</v>
      </c>
      <c r="E16" s="8">
        <v>0</v>
      </c>
      <c r="F16" s="8">
        <v>0</v>
      </c>
      <c r="G16" s="8">
        <v>0</v>
      </c>
      <c r="I16" s="3" t="s">
        <v>25</v>
      </c>
      <c r="J16" s="8">
        <v>0</v>
      </c>
      <c r="K16" s="8">
        <v>0</v>
      </c>
      <c r="L16" s="8">
        <v>0</v>
      </c>
      <c r="M16" s="8">
        <v>0</v>
      </c>
      <c r="N16" s="8">
        <v>3.11</v>
      </c>
    </row>
    <row r="17" spans="2:14">
      <c r="B17" s="3" t="s">
        <v>26</v>
      </c>
      <c r="C17" s="8">
        <v>0.48</v>
      </c>
      <c r="D17" s="8">
        <v>0.91</v>
      </c>
      <c r="E17" s="8">
        <v>1.23</v>
      </c>
      <c r="F17" s="8">
        <v>1.21</v>
      </c>
      <c r="G17" s="8">
        <v>1.5</v>
      </c>
      <c r="I17" s="3" t="s">
        <v>27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</row>
    <row r="18" spans="2:14">
      <c r="B18" s="3" t="s">
        <v>28</v>
      </c>
      <c r="C18" s="8">
        <v>12.75</v>
      </c>
      <c r="D18" s="8">
        <v>5.48</v>
      </c>
      <c r="E18" s="8">
        <v>0.32</v>
      </c>
      <c r="F18" s="8">
        <v>25.17</v>
      </c>
      <c r="G18" s="8">
        <v>0.52</v>
      </c>
      <c r="I18" s="3" t="s">
        <v>29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</row>
    <row r="19" spans="2:14">
      <c r="B19" s="3" t="s">
        <v>30</v>
      </c>
      <c r="C19" s="8">
        <v>4.8</v>
      </c>
      <c r="D19" s="8">
        <v>7.15</v>
      </c>
      <c r="E19" s="8">
        <v>8.0299999999999994</v>
      </c>
      <c r="F19" s="8">
        <v>8.59</v>
      </c>
      <c r="G19" s="8">
        <v>11.71</v>
      </c>
      <c r="I19" s="3" t="s">
        <v>31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</row>
    <row r="20" spans="2:14">
      <c r="B20" s="3" t="s">
        <v>32</v>
      </c>
      <c r="C20" s="8">
        <v>4.24</v>
      </c>
      <c r="D20" s="8">
        <v>10.82</v>
      </c>
      <c r="E20" s="8">
        <v>15.93</v>
      </c>
      <c r="F20" s="8">
        <v>24.52</v>
      </c>
      <c r="G20" s="8">
        <v>27.4</v>
      </c>
      <c r="I20" s="5" t="s">
        <v>33</v>
      </c>
      <c r="J20" s="6">
        <v>0</v>
      </c>
      <c r="K20" s="6">
        <v>0</v>
      </c>
      <c r="L20" s="6">
        <v>0</v>
      </c>
      <c r="M20" s="6">
        <v>0</v>
      </c>
      <c r="N20" s="6">
        <v>3.11</v>
      </c>
    </row>
    <row r="21" spans="2:14">
      <c r="B21" s="3" t="s">
        <v>34</v>
      </c>
      <c r="C21" s="8">
        <v>0.47</v>
      </c>
      <c r="D21" s="8">
        <v>1.01</v>
      </c>
      <c r="E21" s="8">
        <v>0.62</v>
      </c>
      <c r="F21" s="8">
        <v>0.75</v>
      </c>
      <c r="G21" s="8">
        <v>0.87</v>
      </c>
      <c r="I21" s="4" t="s">
        <v>35</v>
      </c>
      <c r="J21" s="9"/>
      <c r="K21" s="9"/>
      <c r="L21" s="9"/>
      <c r="M21" s="9"/>
      <c r="N21" s="9"/>
    </row>
    <row r="22" spans="2:14">
      <c r="B22" s="3" t="s">
        <v>36</v>
      </c>
      <c r="C22" s="8">
        <v>8.27</v>
      </c>
      <c r="D22" s="8">
        <v>12.18</v>
      </c>
      <c r="E22" s="8">
        <v>17.28</v>
      </c>
      <c r="F22" s="8">
        <v>17.78</v>
      </c>
      <c r="G22" s="8">
        <v>15.45</v>
      </c>
      <c r="I22" s="3" t="s">
        <v>37</v>
      </c>
      <c r="J22" s="8">
        <v>2</v>
      </c>
      <c r="K22" s="8">
        <v>2</v>
      </c>
      <c r="L22" s="8">
        <v>0</v>
      </c>
      <c r="M22" s="8">
        <v>0</v>
      </c>
      <c r="N22" s="8">
        <v>37.43</v>
      </c>
    </row>
    <row r="23" spans="2:14">
      <c r="B23" s="5" t="s">
        <v>38</v>
      </c>
      <c r="C23" s="6">
        <v>35.11</v>
      </c>
      <c r="D23" s="6">
        <v>49.17</v>
      </c>
      <c r="E23" s="6">
        <v>57.97</v>
      </c>
      <c r="F23" s="6">
        <v>96.62</v>
      </c>
      <c r="G23" s="6">
        <v>81.98</v>
      </c>
      <c r="I23" s="3" t="s">
        <v>39</v>
      </c>
      <c r="J23" s="8">
        <v>5.69</v>
      </c>
      <c r="K23" s="8">
        <v>5.58</v>
      </c>
      <c r="L23" s="8">
        <v>29.87</v>
      </c>
      <c r="M23" s="8">
        <v>31.22</v>
      </c>
      <c r="N23" s="8">
        <v>31.28</v>
      </c>
    </row>
    <row r="24" spans="2:14">
      <c r="B24" s="5" t="s">
        <v>40</v>
      </c>
      <c r="C24" s="6">
        <v>10.78</v>
      </c>
      <c r="D24" s="6">
        <v>-23.86</v>
      </c>
      <c r="E24" s="6">
        <v>20.09</v>
      </c>
      <c r="F24" s="6">
        <v>-3.6</v>
      </c>
      <c r="G24" s="6">
        <v>-29.4</v>
      </c>
      <c r="I24" s="3" t="s">
        <v>41</v>
      </c>
      <c r="J24" s="8">
        <v>343.18</v>
      </c>
      <c r="K24" s="8">
        <v>378.33</v>
      </c>
      <c r="L24" s="8">
        <v>368.3</v>
      </c>
      <c r="M24" s="8">
        <v>466.96</v>
      </c>
      <c r="N24" s="8">
        <v>459.15</v>
      </c>
    </row>
    <row r="25" spans="2:14">
      <c r="B25" s="3" t="s">
        <v>42</v>
      </c>
      <c r="C25" s="8">
        <v>-3.14</v>
      </c>
      <c r="D25" s="8">
        <v>21.65</v>
      </c>
      <c r="E25" s="8">
        <v>7.82</v>
      </c>
      <c r="F25" s="8">
        <v>0</v>
      </c>
      <c r="G25" s="8">
        <v>0</v>
      </c>
      <c r="I25" s="3" t="s">
        <v>43</v>
      </c>
      <c r="J25" s="8">
        <v>1.67</v>
      </c>
      <c r="K25" s="8">
        <v>2.4700000000000002</v>
      </c>
      <c r="L25" s="8">
        <v>3.45</v>
      </c>
      <c r="M25" s="8">
        <v>3.87</v>
      </c>
      <c r="N25" s="8">
        <v>4.5199999999999996</v>
      </c>
    </row>
    <row r="26" spans="2:14">
      <c r="B26" s="5" t="s">
        <v>44</v>
      </c>
      <c r="C26" s="6">
        <v>7.63</v>
      </c>
      <c r="D26" s="6">
        <v>-2.21</v>
      </c>
      <c r="E26" s="6">
        <v>27.9</v>
      </c>
      <c r="F26" s="6">
        <v>-3.6</v>
      </c>
      <c r="G26" s="6">
        <v>-29.4</v>
      </c>
      <c r="I26" s="5" t="s">
        <v>45</v>
      </c>
      <c r="J26" s="6">
        <v>352.54</v>
      </c>
      <c r="K26" s="6">
        <v>388.38</v>
      </c>
      <c r="L26" s="6">
        <v>401.61</v>
      </c>
      <c r="M26" s="6">
        <v>502.04</v>
      </c>
      <c r="N26" s="6">
        <v>532.39</v>
      </c>
    </row>
    <row r="27" spans="2:14">
      <c r="B27" s="4" t="s">
        <v>46</v>
      </c>
      <c r="C27" s="9"/>
      <c r="D27" s="9"/>
      <c r="E27" s="9"/>
      <c r="F27" s="9"/>
      <c r="G27" s="9"/>
      <c r="I27" s="5" t="s">
        <v>47</v>
      </c>
      <c r="J27" s="6">
        <v>148.61000000000001</v>
      </c>
      <c r="K27" s="6">
        <v>174.35</v>
      </c>
      <c r="L27" s="6">
        <v>193.66</v>
      </c>
      <c r="M27" s="6">
        <v>267.12</v>
      </c>
      <c r="N27" s="6">
        <v>310.62</v>
      </c>
    </row>
    <row r="28" spans="2:14">
      <c r="B28" s="3" t="s">
        <v>48</v>
      </c>
      <c r="C28" s="8">
        <v>0</v>
      </c>
      <c r="D28" s="8">
        <v>0</v>
      </c>
      <c r="E28" s="8">
        <v>0.64</v>
      </c>
      <c r="F28" s="8">
        <v>0</v>
      </c>
      <c r="G28" s="8">
        <v>0</v>
      </c>
      <c r="I28" s="4" t="s">
        <v>49</v>
      </c>
      <c r="J28" s="9"/>
      <c r="K28" s="9"/>
      <c r="L28" s="9"/>
      <c r="M28" s="9"/>
      <c r="N28" s="9"/>
    </row>
    <row r="29" spans="2:14">
      <c r="B29" s="3" t="s">
        <v>50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I29" s="4" t="s">
        <v>51</v>
      </c>
      <c r="J29" s="9"/>
      <c r="K29" s="9"/>
      <c r="L29" s="9"/>
      <c r="M29" s="9"/>
      <c r="N29" s="9"/>
    </row>
    <row r="30" spans="2:14">
      <c r="B30" s="3" t="s">
        <v>52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I30" s="3" t="s">
        <v>53</v>
      </c>
      <c r="J30" s="8">
        <v>7.77</v>
      </c>
      <c r="K30" s="8">
        <v>8.1199999999999992</v>
      </c>
      <c r="L30" s="8">
        <v>15.15</v>
      </c>
      <c r="M30" s="8">
        <v>15.78</v>
      </c>
      <c r="N30" s="8">
        <v>18.07</v>
      </c>
    </row>
    <row r="31" spans="2:14">
      <c r="B31" s="3" t="s">
        <v>54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I31" s="3" t="s">
        <v>55</v>
      </c>
      <c r="J31" s="8">
        <v>0.16</v>
      </c>
      <c r="K31" s="8">
        <v>0.26</v>
      </c>
      <c r="L31" s="8">
        <v>0</v>
      </c>
      <c r="M31" s="8">
        <v>0</v>
      </c>
      <c r="N31" s="8">
        <v>0</v>
      </c>
    </row>
    <row r="32" spans="2:14">
      <c r="B32" s="5" t="s">
        <v>56</v>
      </c>
      <c r="C32" s="6">
        <v>0</v>
      </c>
      <c r="D32" s="6">
        <v>-0.62</v>
      </c>
      <c r="E32" s="6">
        <v>0.64</v>
      </c>
      <c r="F32" s="6">
        <v>4.4800000000000004</v>
      </c>
      <c r="G32" s="6">
        <v>0</v>
      </c>
      <c r="I32" s="3" t="s">
        <v>57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</row>
    <row r="33" spans="2:14">
      <c r="B33" s="5" t="s">
        <v>58</v>
      </c>
      <c r="C33" s="6">
        <v>7.63</v>
      </c>
      <c r="D33" s="6">
        <v>-1.59</v>
      </c>
      <c r="E33" s="6">
        <v>27.26</v>
      </c>
      <c r="F33" s="6">
        <v>-8.09</v>
      </c>
      <c r="G33" s="6">
        <v>-29.4</v>
      </c>
      <c r="I33" s="5" t="s">
        <v>59</v>
      </c>
      <c r="J33" s="6">
        <v>7.93</v>
      </c>
      <c r="K33" s="6">
        <v>8.3800000000000008</v>
      </c>
      <c r="L33" s="6">
        <v>15.47</v>
      </c>
      <c r="M33" s="6">
        <v>15.98</v>
      </c>
      <c r="N33" s="6">
        <v>18.07</v>
      </c>
    </row>
    <row r="34" spans="2:14">
      <c r="B34" s="5" t="s">
        <v>60</v>
      </c>
      <c r="C34" s="6">
        <v>7.63</v>
      </c>
      <c r="D34" s="6">
        <v>-1.59</v>
      </c>
      <c r="E34" s="6">
        <v>27.26</v>
      </c>
      <c r="F34" s="6">
        <v>-8.09</v>
      </c>
      <c r="G34" s="6">
        <v>-29.4</v>
      </c>
      <c r="I34" s="3" t="s">
        <v>61</v>
      </c>
      <c r="J34" s="8">
        <v>1.19</v>
      </c>
      <c r="K34" s="8">
        <v>2.2599999999999998</v>
      </c>
      <c r="L34" s="8">
        <v>11.38</v>
      </c>
      <c r="M34" s="8">
        <v>11.72</v>
      </c>
      <c r="N34" s="8">
        <v>12.12</v>
      </c>
    </row>
    <row r="35" spans="2:14">
      <c r="B35" s="5" t="s">
        <v>62</v>
      </c>
      <c r="C35" s="6">
        <v>7.63</v>
      </c>
      <c r="D35" s="6">
        <v>-1.59</v>
      </c>
      <c r="E35" s="6">
        <v>27.26</v>
      </c>
      <c r="F35" s="6">
        <v>-8.09</v>
      </c>
      <c r="G35" s="6">
        <v>-29.4</v>
      </c>
      <c r="I35" s="3" t="s">
        <v>63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</row>
    <row r="36" spans="2:14">
      <c r="B36" s="3" t="s">
        <v>21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I36" s="3" t="s">
        <v>64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</row>
    <row r="37" spans="2:14">
      <c r="B37" s="5" t="s">
        <v>65</v>
      </c>
      <c r="C37" s="6">
        <v>7.63</v>
      </c>
      <c r="D37" s="6">
        <v>-1.59</v>
      </c>
      <c r="E37" s="6">
        <v>27.26</v>
      </c>
      <c r="F37" s="6">
        <v>-8.09</v>
      </c>
      <c r="G37" s="6">
        <v>-29.4</v>
      </c>
      <c r="I37" s="3" t="s">
        <v>66</v>
      </c>
      <c r="J37" s="8">
        <v>124.19</v>
      </c>
      <c r="K37" s="8">
        <v>132.30000000000001</v>
      </c>
      <c r="L37" s="8">
        <v>129.37</v>
      </c>
      <c r="M37" s="8">
        <v>191.86</v>
      </c>
      <c r="N37" s="8">
        <v>184.55</v>
      </c>
    </row>
    <row r="38" spans="2:14">
      <c r="B38" s="4" t="s">
        <v>67</v>
      </c>
      <c r="C38" s="9"/>
      <c r="D38" s="9"/>
      <c r="E38" s="9"/>
      <c r="F38" s="9"/>
      <c r="G38" s="9"/>
      <c r="I38" s="5" t="s">
        <v>68</v>
      </c>
      <c r="J38" s="6">
        <v>133.31</v>
      </c>
      <c r="K38" s="6">
        <v>142.94</v>
      </c>
      <c r="L38" s="6">
        <v>156.22</v>
      </c>
      <c r="M38" s="6">
        <v>219.56</v>
      </c>
      <c r="N38" s="6">
        <v>214.75</v>
      </c>
    </row>
    <row r="39" spans="2:14">
      <c r="B39" s="4" t="s">
        <v>69</v>
      </c>
      <c r="C39" s="9"/>
      <c r="D39" s="9"/>
      <c r="E39" s="9"/>
      <c r="F39" s="9"/>
      <c r="G39" s="9"/>
      <c r="I39" s="4" t="s">
        <v>70</v>
      </c>
      <c r="J39" s="9"/>
      <c r="K39" s="9"/>
      <c r="L39" s="9"/>
      <c r="M39" s="9"/>
      <c r="N39" s="9"/>
    </row>
    <row r="40" spans="2:14">
      <c r="B40" s="3" t="s">
        <v>71</v>
      </c>
      <c r="C40" s="8">
        <v>4</v>
      </c>
      <c r="D40" s="8">
        <v>-1</v>
      </c>
      <c r="E40" s="8">
        <v>16</v>
      </c>
      <c r="F40" s="8">
        <v>-5</v>
      </c>
      <c r="G40" s="8">
        <v>-17</v>
      </c>
      <c r="I40" s="3" t="s">
        <v>72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</row>
    <row r="41" spans="2:14">
      <c r="B41" s="3" t="s">
        <v>73</v>
      </c>
      <c r="C41" s="8">
        <v>4</v>
      </c>
      <c r="D41" s="8">
        <v>-1</v>
      </c>
      <c r="E41" s="8">
        <v>16</v>
      </c>
      <c r="F41" s="8">
        <v>-5</v>
      </c>
      <c r="G41" s="8">
        <v>-17</v>
      </c>
      <c r="I41" s="3" t="s">
        <v>74</v>
      </c>
      <c r="J41" s="8">
        <v>10.75</v>
      </c>
      <c r="K41" s="8">
        <v>23.98</v>
      </c>
      <c r="L41" s="8">
        <v>26.58</v>
      </c>
      <c r="M41" s="8">
        <v>30.06</v>
      </c>
      <c r="N41" s="8">
        <v>64.069999999999993</v>
      </c>
    </row>
    <row r="42" spans="2:14">
      <c r="B42" s="4" t="s">
        <v>75</v>
      </c>
      <c r="C42" s="9"/>
      <c r="D42" s="9"/>
      <c r="E42" s="9"/>
      <c r="F42" s="9"/>
      <c r="G42" s="9"/>
      <c r="I42" s="3" t="s">
        <v>76</v>
      </c>
      <c r="J42" s="8">
        <v>0.3</v>
      </c>
      <c r="K42" s="8">
        <v>3</v>
      </c>
      <c r="L42" s="8">
        <v>7.78</v>
      </c>
      <c r="M42" s="8">
        <v>9.6300000000000008</v>
      </c>
      <c r="N42" s="8">
        <v>8.68</v>
      </c>
    </row>
    <row r="43" spans="2:14">
      <c r="B43" s="3" t="s">
        <v>77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I43" s="3" t="s">
        <v>78</v>
      </c>
      <c r="J43" s="8">
        <v>3.3</v>
      </c>
      <c r="K43" s="8">
        <v>3.06</v>
      </c>
      <c r="L43" s="8">
        <v>2.04</v>
      </c>
      <c r="M43" s="8">
        <v>6.96</v>
      </c>
      <c r="N43" s="8">
        <v>2.36</v>
      </c>
    </row>
    <row r="44" spans="2:14">
      <c r="B44" s="3" t="s">
        <v>79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I44" s="3" t="s">
        <v>80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</row>
    <row r="45" spans="2:14">
      <c r="B45" s="20"/>
      <c r="C45" s="17"/>
      <c r="D45" s="17"/>
      <c r="E45" s="17"/>
      <c r="F45" s="17"/>
      <c r="G45" s="17"/>
      <c r="I45" s="3" t="s">
        <v>81</v>
      </c>
      <c r="J45" s="8">
        <v>0.95</v>
      </c>
      <c r="K45" s="8">
        <v>1.37</v>
      </c>
      <c r="L45" s="8">
        <v>1.04</v>
      </c>
      <c r="M45" s="8">
        <v>0.91</v>
      </c>
      <c r="N45" s="8">
        <v>20.76</v>
      </c>
    </row>
    <row r="46" spans="2:14">
      <c r="B46" s="18"/>
      <c r="C46" s="15"/>
      <c r="D46" s="15"/>
      <c r="E46" s="15"/>
      <c r="F46" s="15"/>
      <c r="G46" s="15"/>
      <c r="I46" s="5" t="s">
        <v>82</v>
      </c>
      <c r="J46" s="6">
        <v>15.3</v>
      </c>
      <c r="K46" s="6">
        <v>31.42</v>
      </c>
      <c r="L46" s="6">
        <v>37.44</v>
      </c>
      <c r="M46" s="6">
        <v>47.56</v>
      </c>
      <c r="N46" s="6">
        <v>95.87</v>
      </c>
    </row>
    <row r="47" spans="2:14">
      <c r="B47" s="19"/>
      <c r="C47" s="16"/>
      <c r="D47" s="16"/>
      <c r="E47" s="16"/>
      <c r="F47" s="16"/>
      <c r="G47" s="16"/>
      <c r="I47" s="5" t="s">
        <v>83</v>
      </c>
      <c r="J47" s="6">
        <v>148.61000000000001</v>
      </c>
      <c r="K47" s="6">
        <v>174.35</v>
      </c>
      <c r="L47" s="6">
        <v>193.66</v>
      </c>
      <c r="M47" s="6">
        <v>267.12</v>
      </c>
      <c r="N47" s="6">
        <v>310.62</v>
      </c>
    </row>
    <row r="48" spans="2:14">
      <c r="B48" s="19"/>
      <c r="C48" s="16"/>
      <c r="D48" s="16"/>
      <c r="E48" s="16"/>
      <c r="F48" s="16"/>
      <c r="G48" s="16"/>
      <c r="I48" s="4" t="s">
        <v>67</v>
      </c>
      <c r="J48" s="9"/>
      <c r="K48" s="9"/>
      <c r="L48" s="9"/>
      <c r="M48" s="9"/>
      <c r="N48" s="9"/>
    </row>
    <row r="49" spans="2:14">
      <c r="B49" s="19"/>
      <c r="C49" s="16"/>
      <c r="D49" s="16"/>
      <c r="E49" s="16"/>
      <c r="F49" s="16"/>
      <c r="G49" s="16"/>
      <c r="I49" s="4" t="s">
        <v>84</v>
      </c>
      <c r="J49" s="9"/>
      <c r="K49" s="9"/>
      <c r="L49" s="9"/>
      <c r="M49" s="9"/>
      <c r="N49" s="9"/>
    </row>
    <row r="50" spans="2:14">
      <c r="C50" s="1"/>
      <c r="D50" s="1"/>
      <c r="E50" s="1"/>
      <c r="F50" s="1"/>
      <c r="G50" s="1"/>
      <c r="I50" s="3" t="s">
        <v>85</v>
      </c>
      <c r="J50" s="8">
        <v>109.14</v>
      </c>
      <c r="K50" s="8">
        <v>264.83999999999997</v>
      </c>
      <c r="L50" s="8">
        <v>106.53</v>
      </c>
      <c r="M50" s="8">
        <v>247.04</v>
      </c>
      <c r="N50" s="8">
        <v>559.72</v>
      </c>
    </row>
    <row r="51" spans="2:14">
      <c r="I51" s="4" t="s">
        <v>86</v>
      </c>
      <c r="J51" s="9"/>
      <c r="K51" s="9"/>
      <c r="L51" s="9"/>
      <c r="M51" s="9"/>
      <c r="N51" s="9"/>
    </row>
    <row r="52" spans="2:14">
      <c r="I52" s="3" t="s">
        <v>87</v>
      </c>
      <c r="J52" s="8">
        <v>9.2899999999999991</v>
      </c>
      <c r="K52" s="8">
        <v>9.2899999999999991</v>
      </c>
      <c r="L52" s="8">
        <v>9.2899999999999991</v>
      </c>
      <c r="M52" s="8">
        <v>9.2899999999999991</v>
      </c>
      <c r="N52" s="8">
        <v>9.2899999999999991</v>
      </c>
    </row>
    <row r="53" spans="2:14">
      <c r="I53" s="4" t="s">
        <v>88</v>
      </c>
      <c r="J53" s="9"/>
      <c r="K53" s="9"/>
      <c r="L53" s="9"/>
      <c r="M53" s="9"/>
      <c r="N53" s="9"/>
    </row>
    <row r="54" spans="2:14">
      <c r="I54" s="3" t="s">
        <v>89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</row>
    <row r="55" spans="2:14">
      <c r="I55" s="3" t="s">
        <v>90</v>
      </c>
      <c r="J55" s="8">
        <v>0.12</v>
      </c>
      <c r="K55" s="8">
        <v>0.12</v>
      </c>
      <c r="L55" s="8">
        <v>0.12</v>
      </c>
      <c r="M55" s="8">
        <v>0.12</v>
      </c>
      <c r="N55" s="8">
        <v>0.12</v>
      </c>
    </row>
    <row r="56" spans="2:14">
      <c r="I56" s="4" t="s">
        <v>91</v>
      </c>
      <c r="J56" s="9"/>
      <c r="K56" s="9"/>
      <c r="L56" s="9"/>
      <c r="M56" s="9"/>
      <c r="N56" s="9"/>
    </row>
    <row r="57" spans="2:14">
      <c r="I57" s="3" t="s">
        <v>92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</row>
    <row r="58" spans="2:14">
      <c r="I58" s="3" t="s">
        <v>93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</row>
    <row r="60" spans="2:14">
      <c r="I60" s="15"/>
      <c r="J60" s="12"/>
      <c r="K60" s="12"/>
      <c r="L60" s="12"/>
      <c r="M60" s="12"/>
      <c r="N60" s="12"/>
    </row>
    <row r="61" spans="2:14">
      <c r="I61" s="16"/>
      <c r="J61" s="14"/>
      <c r="K61" s="14"/>
      <c r="L61" s="14"/>
      <c r="M61" s="14"/>
      <c r="N61" s="14"/>
    </row>
    <row r="62" spans="2:14">
      <c r="I62" s="16"/>
      <c r="J62" s="13"/>
      <c r="K62" s="13"/>
      <c r="L62" s="13"/>
      <c r="M62" s="13"/>
      <c r="N62" s="13"/>
    </row>
    <row r="63" spans="2:14">
      <c r="I63" s="15"/>
      <c r="J63" s="12"/>
      <c r="K63" s="12"/>
      <c r="L63" s="12"/>
      <c r="M63" s="12"/>
      <c r="N63" s="12"/>
    </row>
    <row r="64" spans="2:14">
      <c r="I64" s="16"/>
      <c r="J64" s="13"/>
      <c r="K64" s="13"/>
      <c r="L64" s="13"/>
      <c r="M64" s="13"/>
      <c r="N64" s="13"/>
    </row>
    <row r="65" spans="9:14">
      <c r="I65" s="15"/>
      <c r="J65" s="12"/>
      <c r="K65" s="12"/>
      <c r="L65" s="12"/>
      <c r="M65" s="12"/>
      <c r="N65" s="12"/>
    </row>
    <row r="66" spans="9:14">
      <c r="I66" s="16"/>
      <c r="J66" s="14"/>
      <c r="K66" s="14"/>
      <c r="L66" s="14"/>
      <c r="M66" s="14"/>
      <c r="N66" s="14"/>
    </row>
    <row r="67" spans="9:14">
      <c r="I67" s="16"/>
      <c r="J67" s="13"/>
      <c r="K67" s="13"/>
      <c r="L67" s="13"/>
      <c r="M67" s="13"/>
      <c r="N67" s="13"/>
    </row>
  </sheetData>
  <mergeCells count="2">
    <mergeCell ref="B3:G4"/>
    <mergeCell ref="I3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628E-310E-4394-AF5B-4B0A72F5909F}">
  <dimension ref="C3:Q58"/>
  <sheetViews>
    <sheetView topLeftCell="C1" workbookViewId="0">
      <selection activeCell="J45" sqref="J45"/>
    </sheetView>
  </sheetViews>
  <sheetFormatPr defaultRowHeight="15"/>
  <cols>
    <col min="3" max="3" width="75.7109375" bestFit="1" customWidth="1"/>
    <col min="4" max="8" width="11" bestFit="1" customWidth="1"/>
    <col min="12" max="12" width="47.42578125" bestFit="1" customWidth="1"/>
    <col min="13" max="17" width="11" bestFit="1" customWidth="1"/>
  </cols>
  <sheetData>
    <row r="3" spans="3:17">
      <c r="C3" s="40" t="s">
        <v>94</v>
      </c>
      <c r="D3" s="41"/>
      <c r="E3" s="41"/>
      <c r="F3" s="41"/>
      <c r="G3" s="41"/>
      <c r="H3" s="41"/>
      <c r="L3" s="42" t="s">
        <v>95</v>
      </c>
      <c r="M3" s="43"/>
      <c r="N3" s="43"/>
      <c r="O3" s="43"/>
      <c r="P3" s="43"/>
      <c r="Q3" s="43"/>
    </row>
    <row r="4" spans="3:17">
      <c r="C4" s="41"/>
      <c r="D4" s="41"/>
      <c r="E4" s="41"/>
      <c r="F4" s="41"/>
      <c r="G4" s="41"/>
      <c r="H4" s="41"/>
      <c r="L4" s="43"/>
      <c r="M4" s="43"/>
      <c r="N4" s="43"/>
      <c r="O4" s="43"/>
      <c r="P4" s="43"/>
      <c r="Q4" s="43"/>
    </row>
    <row r="5" spans="3:17">
      <c r="C5" s="6" t="s">
        <v>96</v>
      </c>
      <c r="D5" s="7">
        <v>44621</v>
      </c>
      <c r="E5" s="7">
        <v>44256</v>
      </c>
      <c r="F5" s="7">
        <v>43891</v>
      </c>
      <c r="G5" s="7">
        <v>43525</v>
      </c>
      <c r="H5" s="7">
        <v>43160</v>
      </c>
      <c r="L5" s="6" t="s">
        <v>97</v>
      </c>
      <c r="M5" s="7">
        <v>44621</v>
      </c>
      <c r="N5" s="7">
        <v>44256</v>
      </c>
      <c r="O5" s="7">
        <v>43891</v>
      </c>
      <c r="P5" s="7">
        <v>43525</v>
      </c>
      <c r="Q5" s="7">
        <v>43160</v>
      </c>
    </row>
    <row r="6" spans="3:17">
      <c r="C6" s="8" t="s">
        <v>4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L6" s="8" t="s">
        <v>4</v>
      </c>
      <c r="M6" s="8" t="s">
        <v>5</v>
      </c>
      <c r="N6" s="8" t="s">
        <v>5</v>
      </c>
      <c r="O6" s="8" t="s">
        <v>5</v>
      </c>
      <c r="P6" s="8" t="s">
        <v>5</v>
      </c>
      <c r="Q6" s="8" t="s">
        <v>5</v>
      </c>
    </row>
    <row r="7" spans="3:17">
      <c r="C7" s="9" t="s">
        <v>6</v>
      </c>
      <c r="D7" s="9"/>
      <c r="E7" s="9"/>
      <c r="F7" s="9"/>
      <c r="G7" s="9"/>
      <c r="H7" s="9"/>
      <c r="L7" s="9" t="s">
        <v>7</v>
      </c>
      <c r="M7" s="9"/>
      <c r="N7" s="9"/>
      <c r="O7" s="9"/>
      <c r="P7" s="9"/>
      <c r="Q7" s="9"/>
    </row>
    <row r="8" spans="3:17">
      <c r="C8" s="6" t="s">
        <v>8</v>
      </c>
      <c r="D8" s="10">
        <v>64618.23</v>
      </c>
      <c r="E8" s="10">
        <v>52835.15</v>
      </c>
      <c r="F8" s="10">
        <v>50968.5</v>
      </c>
      <c r="G8" s="10">
        <v>49348.43</v>
      </c>
      <c r="H8" s="10">
        <v>47362.51</v>
      </c>
      <c r="L8" s="9" t="s">
        <v>9</v>
      </c>
      <c r="M8" s="9"/>
      <c r="N8" s="9"/>
      <c r="O8" s="9"/>
      <c r="P8" s="9"/>
      <c r="Q8" s="9"/>
    </row>
    <row r="9" spans="3:17">
      <c r="C9" s="8" t="s">
        <v>10</v>
      </c>
      <c r="D9" s="11">
        <v>4536.87</v>
      </c>
      <c r="E9" s="11">
        <v>3882.34</v>
      </c>
      <c r="F9" s="11">
        <v>1989.42</v>
      </c>
      <c r="G9" s="11">
        <v>1509.43</v>
      </c>
      <c r="H9" s="11">
        <v>4239.6099999999997</v>
      </c>
      <c r="L9" s="8" t="s">
        <v>11</v>
      </c>
      <c r="M9" s="11">
        <v>1232.33</v>
      </c>
      <c r="N9" s="11">
        <v>1230.8800000000001</v>
      </c>
      <c r="O9" s="11">
        <v>1229.22</v>
      </c>
      <c r="P9" s="11">
        <v>1225.8599999999999</v>
      </c>
      <c r="Q9" s="11">
        <v>1220.43</v>
      </c>
    </row>
    <row r="10" spans="3:17">
      <c r="C10" s="6" t="s">
        <v>12</v>
      </c>
      <c r="D10" s="10">
        <v>60081.36</v>
      </c>
      <c r="E10" s="10">
        <v>48952.81</v>
      </c>
      <c r="F10" s="10">
        <v>48979.08</v>
      </c>
      <c r="G10" s="10">
        <v>47839</v>
      </c>
      <c r="H10" s="10">
        <v>43122.9</v>
      </c>
      <c r="L10" s="6" t="s">
        <v>13</v>
      </c>
      <c r="M10" s="10">
        <v>1232.33</v>
      </c>
      <c r="N10" s="10">
        <v>1230.8800000000001</v>
      </c>
      <c r="O10" s="10">
        <v>1229.22</v>
      </c>
      <c r="P10" s="10">
        <v>1225.8599999999999</v>
      </c>
      <c r="Q10" s="10">
        <v>1220.43</v>
      </c>
    </row>
    <row r="11" spans="3:17">
      <c r="C11" s="6" t="s">
        <v>14</v>
      </c>
      <c r="D11" s="10">
        <v>60668.09</v>
      </c>
      <c r="E11" s="10">
        <v>49272.78</v>
      </c>
      <c r="F11" s="10">
        <v>49404.05</v>
      </c>
      <c r="G11" s="10">
        <v>48352.68</v>
      </c>
      <c r="H11" s="10">
        <v>43448.94</v>
      </c>
      <c r="L11" s="8" t="s">
        <v>15</v>
      </c>
      <c r="M11" s="11">
        <v>59906.91</v>
      </c>
      <c r="N11" s="11">
        <v>57409.94</v>
      </c>
      <c r="O11" s="11">
        <v>62021.86</v>
      </c>
      <c r="P11" s="11">
        <v>55917.07</v>
      </c>
      <c r="Q11" s="11">
        <v>51289.68</v>
      </c>
    </row>
    <row r="12" spans="3:17">
      <c r="C12" s="8" t="s">
        <v>16</v>
      </c>
      <c r="D12" s="11">
        <v>1836.35</v>
      </c>
      <c r="E12" s="11">
        <v>2632.56</v>
      </c>
      <c r="F12" s="11">
        <v>2597.89</v>
      </c>
      <c r="G12" s="11">
        <v>2173.79</v>
      </c>
      <c r="H12" s="11">
        <v>1831.86</v>
      </c>
      <c r="L12" s="6" t="s">
        <v>17</v>
      </c>
      <c r="M12" s="10">
        <v>59906.91</v>
      </c>
      <c r="N12" s="10">
        <v>57409.94</v>
      </c>
      <c r="O12" s="10">
        <v>62021.86</v>
      </c>
      <c r="P12" s="10">
        <v>55917.07</v>
      </c>
      <c r="Q12" s="10">
        <v>51289.68</v>
      </c>
    </row>
    <row r="13" spans="3:17">
      <c r="C13" s="6" t="s">
        <v>18</v>
      </c>
      <c r="D13" s="10">
        <v>62504.44</v>
      </c>
      <c r="E13" s="10">
        <v>51905.34</v>
      </c>
      <c r="F13" s="10">
        <v>52001.94</v>
      </c>
      <c r="G13" s="10">
        <v>50526.47</v>
      </c>
      <c r="H13" s="10">
        <v>45280.800000000003</v>
      </c>
      <c r="L13" s="6" t="s">
        <v>19</v>
      </c>
      <c r="M13" s="10">
        <v>62455.57</v>
      </c>
      <c r="N13" s="10">
        <v>60347.34</v>
      </c>
      <c r="O13" s="10">
        <v>65273.26</v>
      </c>
      <c r="P13" s="10">
        <v>59140.87</v>
      </c>
      <c r="Q13" s="10">
        <v>52510.11</v>
      </c>
    </row>
    <row r="14" spans="3:17">
      <c r="C14" s="9" t="s">
        <v>20</v>
      </c>
      <c r="D14" s="9"/>
      <c r="E14" s="9"/>
      <c r="F14" s="9"/>
      <c r="G14" s="9"/>
      <c r="H14" s="9"/>
      <c r="L14" s="8" t="s">
        <v>21</v>
      </c>
      <c r="M14" s="8">
        <v>366.3</v>
      </c>
      <c r="N14" s="8">
        <v>346.81</v>
      </c>
      <c r="O14" s="8">
        <v>377.47</v>
      </c>
      <c r="P14" s="8">
        <v>343.47</v>
      </c>
      <c r="Q14" s="8">
        <v>334.47</v>
      </c>
    </row>
    <row r="15" spans="3:17">
      <c r="C15" s="8" t="s">
        <v>22</v>
      </c>
      <c r="D15" s="11">
        <v>16399.939999999999</v>
      </c>
      <c r="E15" s="11">
        <v>13939.84</v>
      </c>
      <c r="F15" s="11">
        <v>13810.7</v>
      </c>
      <c r="G15" s="11">
        <v>13403.01</v>
      </c>
      <c r="H15" s="11">
        <v>11943.75</v>
      </c>
      <c r="L15" s="9" t="s">
        <v>23</v>
      </c>
      <c r="M15" s="9"/>
      <c r="N15" s="9"/>
      <c r="O15" s="9"/>
      <c r="P15" s="9"/>
      <c r="Q15" s="9"/>
    </row>
    <row r="16" spans="3:17">
      <c r="C16" s="8" t="s">
        <v>24</v>
      </c>
      <c r="D16" s="11">
        <v>10671.13</v>
      </c>
      <c r="E16" s="11">
        <v>6836.87</v>
      </c>
      <c r="F16" s="11">
        <v>4237.8999999999996</v>
      </c>
      <c r="G16" s="11">
        <v>4220.51</v>
      </c>
      <c r="H16" s="11">
        <v>2883.97</v>
      </c>
      <c r="L16" s="8" t="s">
        <v>25</v>
      </c>
      <c r="M16" s="8">
        <v>4.8499999999999996</v>
      </c>
      <c r="N16" s="8">
        <v>5.58</v>
      </c>
      <c r="O16" s="8">
        <v>5.9</v>
      </c>
      <c r="P16" s="8">
        <v>8.15</v>
      </c>
      <c r="Q16" s="8">
        <v>11.5</v>
      </c>
    </row>
    <row r="17" spans="3:17">
      <c r="C17" s="8" t="s">
        <v>26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L17" s="8" t="s">
        <v>27</v>
      </c>
      <c r="M17" s="11">
        <v>1673.47</v>
      </c>
      <c r="N17" s="11">
        <v>1736.39</v>
      </c>
      <c r="O17" s="11">
        <v>1627.2</v>
      </c>
      <c r="P17" s="11">
        <v>2052.06</v>
      </c>
      <c r="Q17" s="11">
        <v>1923.02</v>
      </c>
    </row>
    <row r="18" spans="3:17">
      <c r="C18" s="8" t="s">
        <v>28</v>
      </c>
      <c r="D18" s="8">
        <v>-686</v>
      </c>
      <c r="E18" s="8">
        <v>-645.27</v>
      </c>
      <c r="F18" s="8">
        <v>-703.13</v>
      </c>
      <c r="G18" s="8">
        <v>-203.19</v>
      </c>
      <c r="H18" s="11">
        <v>1027.76</v>
      </c>
      <c r="L18" s="8" t="s">
        <v>29</v>
      </c>
      <c r="M18" s="8">
        <v>374.6</v>
      </c>
      <c r="N18" s="8">
        <v>506</v>
      </c>
      <c r="O18" s="8">
        <v>348.07</v>
      </c>
      <c r="P18" s="8">
        <v>79.92</v>
      </c>
      <c r="Q18" s="8">
        <v>109.98</v>
      </c>
    </row>
    <row r="19" spans="3:17">
      <c r="C19" s="8" t="s">
        <v>30</v>
      </c>
      <c r="D19" s="11">
        <v>4890.55</v>
      </c>
      <c r="E19" s="11">
        <v>4463.33</v>
      </c>
      <c r="F19" s="11">
        <v>4295.79</v>
      </c>
      <c r="G19" s="11">
        <v>4177.88</v>
      </c>
      <c r="H19" s="11">
        <v>3760.9</v>
      </c>
      <c r="L19" s="8" t="s">
        <v>31</v>
      </c>
      <c r="M19" s="8">
        <v>221.05</v>
      </c>
      <c r="N19" s="8">
        <v>187.5</v>
      </c>
      <c r="O19" s="8">
        <v>175.37</v>
      </c>
      <c r="P19" s="8">
        <v>161.94999999999999</v>
      </c>
      <c r="Q19" s="8">
        <v>149.63</v>
      </c>
    </row>
    <row r="20" spans="3:17">
      <c r="C20" s="8" t="s">
        <v>32</v>
      </c>
      <c r="D20" s="8">
        <v>39.36</v>
      </c>
      <c r="E20" s="8">
        <v>44.58</v>
      </c>
      <c r="F20" s="8">
        <v>54.68</v>
      </c>
      <c r="G20" s="8">
        <v>45.42</v>
      </c>
      <c r="H20" s="8">
        <v>89.91</v>
      </c>
      <c r="L20" s="6" t="s">
        <v>33</v>
      </c>
      <c r="M20" s="10">
        <v>2273.9699999999998</v>
      </c>
      <c r="N20" s="10">
        <v>2435.4699999999998</v>
      </c>
      <c r="O20" s="10">
        <v>2156.54</v>
      </c>
      <c r="P20" s="10">
        <v>2302.08</v>
      </c>
      <c r="Q20" s="10">
        <v>2194.13</v>
      </c>
    </row>
    <row r="21" spans="3:17">
      <c r="C21" s="8" t="s">
        <v>34</v>
      </c>
      <c r="D21" s="11">
        <v>1732.41</v>
      </c>
      <c r="E21" s="11">
        <v>1645.59</v>
      </c>
      <c r="F21" s="11">
        <v>1644.91</v>
      </c>
      <c r="G21" s="11">
        <v>1396.61</v>
      </c>
      <c r="H21" s="11">
        <v>1236.28</v>
      </c>
      <c r="L21" s="9" t="s">
        <v>35</v>
      </c>
      <c r="M21" s="9"/>
      <c r="N21" s="9"/>
      <c r="O21" s="9"/>
      <c r="P21" s="9"/>
      <c r="Q21" s="9"/>
    </row>
    <row r="22" spans="3:17">
      <c r="C22" s="8" t="s">
        <v>36</v>
      </c>
      <c r="D22" s="11">
        <v>8734.06</v>
      </c>
      <c r="E22" s="11">
        <v>7675.31</v>
      </c>
      <c r="F22" s="11">
        <v>8502.6299999999992</v>
      </c>
      <c r="G22" s="11">
        <v>8348.11</v>
      </c>
      <c r="H22" s="11">
        <v>7349.6</v>
      </c>
      <c r="L22" s="8" t="s">
        <v>37</v>
      </c>
      <c r="M22" s="8">
        <v>0.74</v>
      </c>
      <c r="N22" s="8">
        <v>3.88</v>
      </c>
      <c r="O22" s="8">
        <v>1.42</v>
      </c>
      <c r="P22" s="8">
        <v>1.86</v>
      </c>
      <c r="Q22" s="8">
        <v>17.350000000000001</v>
      </c>
    </row>
    <row r="23" spans="3:17">
      <c r="C23" s="6" t="s">
        <v>38</v>
      </c>
      <c r="D23" s="10">
        <v>41781.449999999997</v>
      </c>
      <c r="E23" s="10">
        <v>33960.25</v>
      </c>
      <c r="F23" s="10">
        <v>31843.48</v>
      </c>
      <c r="G23" s="10">
        <v>31388.35</v>
      </c>
      <c r="H23" s="10">
        <v>28292.17</v>
      </c>
      <c r="L23" s="8" t="s">
        <v>39</v>
      </c>
      <c r="M23" s="11">
        <v>4417.26</v>
      </c>
      <c r="N23" s="11">
        <v>4318.7299999999996</v>
      </c>
      <c r="O23" s="11">
        <v>3629.83</v>
      </c>
      <c r="P23" s="11">
        <v>3509.58</v>
      </c>
      <c r="Q23" s="11">
        <v>3496.18</v>
      </c>
    </row>
    <row r="24" spans="3:17">
      <c r="C24" s="6" t="s">
        <v>40</v>
      </c>
      <c r="D24" s="10">
        <v>20722.990000000002</v>
      </c>
      <c r="E24" s="10">
        <v>17945.09</v>
      </c>
      <c r="F24" s="10">
        <v>20158.46</v>
      </c>
      <c r="G24" s="10">
        <v>19138.12</v>
      </c>
      <c r="H24" s="10">
        <v>16988.63</v>
      </c>
      <c r="L24" s="8" t="s">
        <v>41</v>
      </c>
      <c r="M24" s="11">
        <v>7666.15</v>
      </c>
      <c r="N24" s="11">
        <v>6173.06</v>
      </c>
      <c r="O24" s="11">
        <v>5780.34</v>
      </c>
      <c r="P24" s="11">
        <v>6449.17</v>
      </c>
      <c r="Q24" s="11">
        <v>5672.82</v>
      </c>
    </row>
    <row r="25" spans="3:17">
      <c r="C25" s="8" t="s">
        <v>42</v>
      </c>
      <c r="D25" s="8">
        <v>0</v>
      </c>
      <c r="E25" s="8">
        <v>0</v>
      </c>
      <c r="F25" s="8">
        <v>-132.11000000000001</v>
      </c>
      <c r="G25" s="8">
        <v>0</v>
      </c>
      <c r="H25" s="8">
        <v>412.9</v>
      </c>
      <c r="L25" s="8" t="s">
        <v>43</v>
      </c>
      <c r="M25" s="8">
        <v>79.56</v>
      </c>
      <c r="N25" s="8">
        <v>194.01</v>
      </c>
      <c r="O25" s="8">
        <v>148.18</v>
      </c>
      <c r="P25" s="8">
        <v>51.38</v>
      </c>
      <c r="Q25" s="8">
        <v>63.8</v>
      </c>
    </row>
    <row r="26" spans="3:17">
      <c r="C26" s="6" t="s">
        <v>44</v>
      </c>
      <c r="D26" s="10">
        <v>20722.990000000002</v>
      </c>
      <c r="E26" s="10">
        <v>17945.09</v>
      </c>
      <c r="F26" s="10">
        <v>20026.349999999999</v>
      </c>
      <c r="G26" s="10">
        <v>19138.12</v>
      </c>
      <c r="H26" s="10">
        <v>17401.53</v>
      </c>
      <c r="L26" s="6" t="s">
        <v>45</v>
      </c>
      <c r="M26" s="10">
        <v>12163.71</v>
      </c>
      <c r="N26" s="10">
        <v>10689.68</v>
      </c>
      <c r="O26" s="10">
        <v>9559.77</v>
      </c>
      <c r="P26" s="10">
        <v>10011.99</v>
      </c>
      <c r="Q26" s="10">
        <v>9250.15</v>
      </c>
    </row>
    <row r="27" spans="3:17">
      <c r="C27" s="9" t="s">
        <v>46</v>
      </c>
      <c r="D27" s="9"/>
      <c r="E27" s="9"/>
      <c r="F27" s="9"/>
      <c r="G27" s="9"/>
      <c r="H27" s="9"/>
      <c r="L27" s="6" t="s">
        <v>47</v>
      </c>
      <c r="M27" s="10">
        <v>77259.55</v>
      </c>
      <c r="N27" s="10">
        <v>73819.3</v>
      </c>
      <c r="O27" s="10">
        <v>77367.039999999994</v>
      </c>
      <c r="P27" s="10">
        <v>71798.41</v>
      </c>
      <c r="Q27" s="10">
        <v>64288.86</v>
      </c>
    </row>
    <row r="28" spans="3:17">
      <c r="C28" s="8" t="s">
        <v>48</v>
      </c>
      <c r="D28" s="11">
        <v>5306.58</v>
      </c>
      <c r="E28" s="11">
        <v>4463.74</v>
      </c>
      <c r="F28" s="11">
        <v>4846.1499999999996</v>
      </c>
      <c r="G28" s="11">
        <v>6191.62</v>
      </c>
      <c r="H28" s="11">
        <v>5893.19</v>
      </c>
      <c r="L28" s="9" t="s">
        <v>49</v>
      </c>
      <c r="M28" s="9"/>
      <c r="N28" s="9"/>
      <c r="O28" s="9"/>
      <c r="P28" s="9"/>
      <c r="Q28" s="9"/>
    </row>
    <row r="29" spans="3:17">
      <c r="C29" s="8" t="s">
        <v>50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L29" s="9" t="s">
        <v>51</v>
      </c>
      <c r="M29" s="9"/>
      <c r="N29" s="9"/>
      <c r="O29" s="9"/>
      <c r="P29" s="9"/>
      <c r="Q29" s="9"/>
    </row>
    <row r="30" spans="3:17">
      <c r="C30" s="8" t="s">
        <v>52</v>
      </c>
      <c r="D30" s="8">
        <v>-69.239999999999995</v>
      </c>
      <c r="E30" s="8">
        <v>91.55</v>
      </c>
      <c r="F30" s="8">
        <v>-404.36</v>
      </c>
      <c r="G30" s="8">
        <v>122.3</v>
      </c>
      <c r="H30" s="8">
        <v>23.24</v>
      </c>
      <c r="L30" s="8" t="s">
        <v>53</v>
      </c>
      <c r="M30" s="11">
        <v>21438.76</v>
      </c>
      <c r="N30" s="11">
        <v>20507.689999999999</v>
      </c>
      <c r="O30" s="11">
        <v>20985.439999999999</v>
      </c>
      <c r="P30" s="11">
        <v>18625.740000000002</v>
      </c>
      <c r="Q30" s="11">
        <v>15863.68</v>
      </c>
    </row>
    <row r="31" spans="3:17">
      <c r="C31" s="8" t="s">
        <v>54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L31" s="8" t="s">
        <v>55</v>
      </c>
      <c r="M31" s="11">
        <v>2013.1</v>
      </c>
      <c r="N31" s="11">
        <v>2011.06</v>
      </c>
      <c r="O31" s="8">
        <v>525.37</v>
      </c>
      <c r="P31" s="8">
        <v>545.91999999999996</v>
      </c>
      <c r="Q31" s="8">
        <v>457.75</v>
      </c>
    </row>
    <row r="32" spans="3:17">
      <c r="C32" s="6" t="s">
        <v>56</v>
      </c>
      <c r="D32" s="10">
        <v>5237.34</v>
      </c>
      <c r="E32" s="10">
        <v>4555.29</v>
      </c>
      <c r="F32" s="10">
        <v>4441.79</v>
      </c>
      <c r="G32" s="10">
        <v>6313.92</v>
      </c>
      <c r="H32" s="10">
        <v>5916.43</v>
      </c>
      <c r="L32" s="8" t="s">
        <v>57</v>
      </c>
      <c r="M32" s="11">
        <v>3198.45</v>
      </c>
      <c r="N32" s="11">
        <v>4004.45</v>
      </c>
      <c r="O32" s="11">
        <v>3251.61</v>
      </c>
      <c r="P32" s="11">
        <v>4126.18</v>
      </c>
      <c r="Q32" s="11">
        <v>5499.6</v>
      </c>
    </row>
    <row r="33" spans="3:17">
      <c r="C33" s="6" t="s">
        <v>58</v>
      </c>
      <c r="D33" s="10">
        <v>15485.65</v>
      </c>
      <c r="E33" s="10">
        <v>13389.8</v>
      </c>
      <c r="F33" s="10">
        <v>15584.56</v>
      </c>
      <c r="G33" s="10">
        <v>12824.2</v>
      </c>
      <c r="H33" s="10">
        <v>11485.1</v>
      </c>
      <c r="L33" s="6" t="s">
        <v>59</v>
      </c>
      <c r="M33" s="10">
        <v>26677.4</v>
      </c>
      <c r="N33" s="10">
        <v>26530.04</v>
      </c>
      <c r="O33" s="10">
        <v>24767.27</v>
      </c>
      <c r="P33" s="10">
        <v>23308.080000000002</v>
      </c>
      <c r="Q33" s="10">
        <v>21829.759999999998</v>
      </c>
    </row>
    <row r="34" spans="3:17">
      <c r="C34" s="6" t="s">
        <v>60</v>
      </c>
      <c r="D34" s="10">
        <v>15485.65</v>
      </c>
      <c r="E34" s="10">
        <v>13389.8</v>
      </c>
      <c r="F34" s="10">
        <v>15584.56</v>
      </c>
      <c r="G34" s="10">
        <v>12824.2</v>
      </c>
      <c r="H34" s="10">
        <v>11485.1</v>
      </c>
      <c r="L34" s="8" t="s">
        <v>61</v>
      </c>
      <c r="M34" s="11">
        <v>12576.73</v>
      </c>
      <c r="N34" s="11">
        <v>10024.540000000001</v>
      </c>
      <c r="O34" s="11">
        <v>10715.02</v>
      </c>
      <c r="P34" s="11">
        <v>11695.99</v>
      </c>
      <c r="Q34" s="11">
        <v>11483.79</v>
      </c>
    </row>
    <row r="35" spans="3:17">
      <c r="C35" s="6" t="s">
        <v>62</v>
      </c>
      <c r="D35" s="10">
        <v>15485.65</v>
      </c>
      <c r="E35" s="10">
        <v>13389.8</v>
      </c>
      <c r="F35" s="10">
        <v>15584.56</v>
      </c>
      <c r="G35" s="10">
        <v>12824.2</v>
      </c>
      <c r="H35" s="10">
        <v>11485.1</v>
      </c>
      <c r="L35" s="8" t="s">
        <v>63</v>
      </c>
      <c r="M35" s="8">
        <v>63.53</v>
      </c>
      <c r="N35" s="8">
        <v>58.54</v>
      </c>
      <c r="O35" s="8">
        <v>56.29</v>
      </c>
      <c r="P35" s="8">
        <v>59.37</v>
      </c>
      <c r="Q35" s="8">
        <v>47.98</v>
      </c>
    </row>
    <row r="36" spans="3:17">
      <c r="C36" s="8" t="s">
        <v>21</v>
      </c>
      <c r="D36" s="8">
        <v>-260.47000000000003</v>
      </c>
      <c r="E36" s="8">
        <v>-221.69</v>
      </c>
      <c r="F36" s="8">
        <v>-286.55</v>
      </c>
      <c r="G36" s="8">
        <v>-243.57</v>
      </c>
      <c r="H36" s="8">
        <v>-221.48</v>
      </c>
      <c r="L36" s="8" t="s">
        <v>64</v>
      </c>
      <c r="M36" s="8">
        <v>6.61</v>
      </c>
      <c r="N36" s="8">
        <v>4.07</v>
      </c>
      <c r="O36" s="8">
        <v>5.27</v>
      </c>
      <c r="P36" s="8">
        <v>8.34</v>
      </c>
      <c r="Q36" s="8">
        <v>9.69</v>
      </c>
    </row>
    <row r="37" spans="3:17">
      <c r="C37" s="6" t="s">
        <v>65</v>
      </c>
      <c r="D37" s="10">
        <v>15242.66</v>
      </c>
      <c r="E37" s="10">
        <v>13161.19</v>
      </c>
      <c r="F37" s="10">
        <v>15306.23</v>
      </c>
      <c r="G37" s="10">
        <v>12592.33</v>
      </c>
      <c r="H37" s="10">
        <v>11271.2</v>
      </c>
      <c r="L37" s="8" t="s">
        <v>66</v>
      </c>
      <c r="M37" s="11">
        <v>2923.1</v>
      </c>
      <c r="N37" s="11">
        <v>1430.39</v>
      </c>
      <c r="O37" s="11">
        <v>2115.31</v>
      </c>
      <c r="P37" s="11">
        <v>4776.83</v>
      </c>
      <c r="Q37" s="11">
        <v>4321.49</v>
      </c>
    </row>
    <row r="38" spans="3:17">
      <c r="C38" s="9" t="s">
        <v>67</v>
      </c>
      <c r="D38" s="9"/>
      <c r="E38" s="9"/>
      <c r="F38" s="9"/>
      <c r="G38" s="9"/>
      <c r="H38" s="9"/>
      <c r="L38" s="6" t="s">
        <v>68</v>
      </c>
      <c r="M38" s="10">
        <v>43027.1</v>
      </c>
      <c r="N38" s="10">
        <v>38827.31</v>
      </c>
      <c r="O38" s="10">
        <v>37861.69</v>
      </c>
      <c r="P38" s="10">
        <v>40051.14</v>
      </c>
      <c r="Q38" s="10">
        <v>37895.24</v>
      </c>
    </row>
    <row r="39" spans="3:17">
      <c r="C39" s="9" t="s">
        <v>69</v>
      </c>
      <c r="D39" s="9"/>
      <c r="E39" s="9"/>
      <c r="F39" s="9"/>
      <c r="G39" s="9"/>
      <c r="H39" s="9"/>
      <c r="L39" s="9" t="s">
        <v>70</v>
      </c>
      <c r="M39" s="9"/>
      <c r="N39" s="9"/>
      <c r="O39" s="9"/>
      <c r="P39" s="9"/>
      <c r="Q39" s="9"/>
    </row>
    <row r="40" spans="3:17">
      <c r="C40" s="8" t="s">
        <v>71</v>
      </c>
      <c r="D40" s="8">
        <v>12</v>
      </c>
      <c r="E40" s="8">
        <v>11</v>
      </c>
      <c r="F40" s="8">
        <v>12</v>
      </c>
      <c r="G40" s="8">
        <v>10</v>
      </c>
      <c r="H40" s="8">
        <v>9</v>
      </c>
      <c r="L40" s="8" t="s">
        <v>72</v>
      </c>
      <c r="M40" s="11">
        <v>12264.28</v>
      </c>
      <c r="N40" s="11">
        <v>14846.33</v>
      </c>
      <c r="O40" s="11">
        <v>17948.330000000002</v>
      </c>
      <c r="P40" s="11">
        <v>13347.5</v>
      </c>
      <c r="Q40" s="11">
        <v>10569.07</v>
      </c>
    </row>
    <row r="41" spans="3:17">
      <c r="C41" s="8" t="s">
        <v>73</v>
      </c>
      <c r="D41" s="8">
        <v>12</v>
      </c>
      <c r="E41" s="8">
        <v>11</v>
      </c>
      <c r="F41" s="8">
        <v>12</v>
      </c>
      <c r="G41" s="8">
        <v>10</v>
      </c>
      <c r="H41" s="8">
        <v>9</v>
      </c>
      <c r="L41" s="8" t="s">
        <v>74</v>
      </c>
      <c r="M41" s="11">
        <v>10973.59</v>
      </c>
      <c r="N41" s="11">
        <v>10507.22</v>
      </c>
      <c r="O41" s="11">
        <v>8965.5300000000007</v>
      </c>
      <c r="P41" s="11">
        <v>7943.97</v>
      </c>
      <c r="Q41" s="11">
        <v>7584.53</v>
      </c>
    </row>
    <row r="42" spans="3:17">
      <c r="C42" s="9" t="s">
        <v>75</v>
      </c>
      <c r="D42" s="9"/>
      <c r="E42" s="9"/>
      <c r="F42" s="9"/>
      <c r="G42" s="9"/>
      <c r="H42" s="9"/>
      <c r="L42" s="8" t="s">
        <v>76</v>
      </c>
      <c r="M42" s="11">
        <v>2461.9</v>
      </c>
      <c r="N42" s="11">
        <v>2501.6999999999998</v>
      </c>
      <c r="O42" s="11">
        <v>2562.48</v>
      </c>
      <c r="P42" s="11">
        <v>4035.28</v>
      </c>
      <c r="Q42" s="11">
        <v>2682.29</v>
      </c>
    </row>
    <row r="43" spans="3:17">
      <c r="C43" s="8" t="s">
        <v>77</v>
      </c>
      <c r="D43" s="11">
        <v>6469.48</v>
      </c>
      <c r="E43" s="11">
        <v>6152.68</v>
      </c>
      <c r="F43" s="11">
        <v>7048.71</v>
      </c>
      <c r="G43" s="11">
        <v>6285.21</v>
      </c>
      <c r="H43" s="11">
        <v>5770.01</v>
      </c>
      <c r="L43" s="8" t="s">
        <v>78</v>
      </c>
      <c r="M43" s="11">
        <v>4654.42</v>
      </c>
      <c r="N43" s="11">
        <v>4659.0200000000004</v>
      </c>
      <c r="O43" s="11">
        <v>7277.34</v>
      </c>
      <c r="P43" s="11">
        <v>4152.03</v>
      </c>
      <c r="Q43" s="11">
        <v>2899.6</v>
      </c>
    </row>
    <row r="44" spans="3:17">
      <c r="C44" s="8" t="s">
        <v>79</v>
      </c>
      <c r="D44" s="8">
        <v>0</v>
      </c>
      <c r="E44" s="8">
        <v>0</v>
      </c>
      <c r="F44" s="11">
        <v>1407.44</v>
      </c>
      <c r="G44" s="11">
        <v>1213.5999999999999</v>
      </c>
      <c r="H44" s="11">
        <v>1136.83</v>
      </c>
      <c r="L44" s="8" t="s">
        <v>80</v>
      </c>
      <c r="M44" s="8">
        <v>6.77</v>
      </c>
      <c r="N44" s="8">
        <v>3.47</v>
      </c>
      <c r="O44" s="8">
        <v>6.33</v>
      </c>
      <c r="P44" s="8">
        <v>6.75</v>
      </c>
      <c r="Q44" s="8">
        <v>5.84</v>
      </c>
    </row>
    <row r="45" spans="3:17">
      <c r="L45" s="8" t="s">
        <v>81</v>
      </c>
      <c r="M45" s="11">
        <v>3871.49</v>
      </c>
      <c r="N45" s="11">
        <v>2474.25</v>
      </c>
      <c r="O45" s="11">
        <v>2745.34</v>
      </c>
      <c r="P45" s="11">
        <v>2261.7399999999998</v>
      </c>
      <c r="Q45" s="11">
        <v>2652.29</v>
      </c>
    </row>
    <row r="46" spans="3:17">
      <c r="L46" s="6" t="s">
        <v>82</v>
      </c>
      <c r="M46" s="10">
        <v>34232.449999999997</v>
      </c>
      <c r="N46" s="10">
        <v>34991.99</v>
      </c>
      <c r="O46" s="10">
        <v>39505.35</v>
      </c>
      <c r="P46" s="10">
        <v>31747.27</v>
      </c>
      <c r="Q46" s="10">
        <v>26393.62</v>
      </c>
    </row>
    <row r="47" spans="3:17">
      <c r="L47" s="6" t="s">
        <v>83</v>
      </c>
      <c r="M47" s="10">
        <v>77259.55</v>
      </c>
      <c r="N47" s="10">
        <v>73819.3</v>
      </c>
      <c r="O47" s="10">
        <v>77367.039999999994</v>
      </c>
      <c r="P47" s="10">
        <v>71798.41</v>
      </c>
      <c r="Q47" s="10">
        <v>64288.86</v>
      </c>
    </row>
    <row r="48" spans="3:17">
      <c r="L48" s="9" t="s">
        <v>67</v>
      </c>
      <c r="M48" s="9"/>
      <c r="N48" s="9"/>
      <c r="O48" s="9"/>
      <c r="P48" s="9"/>
      <c r="Q48" s="9"/>
    </row>
    <row r="49" spans="12:17">
      <c r="L49" s="9" t="s">
        <v>84</v>
      </c>
      <c r="M49" s="9"/>
      <c r="N49" s="9"/>
      <c r="O49" s="9"/>
      <c r="P49" s="9"/>
      <c r="Q49" s="9"/>
    </row>
    <row r="50" spans="12:17">
      <c r="L50" s="8" t="s">
        <v>85</v>
      </c>
      <c r="M50" s="11">
        <v>3205.16</v>
      </c>
      <c r="N50" s="11">
        <v>3527.64</v>
      </c>
      <c r="O50" s="11">
        <v>3784.02</v>
      </c>
      <c r="P50" s="11">
        <v>3562.53</v>
      </c>
      <c r="Q50" s="11">
        <v>3252.13</v>
      </c>
    </row>
    <row r="51" spans="12:17">
      <c r="L51" s="9" t="s">
        <v>86</v>
      </c>
      <c r="M51" s="9"/>
      <c r="N51" s="9"/>
      <c r="O51" s="9"/>
      <c r="P51" s="9"/>
      <c r="Q51" s="9"/>
    </row>
    <row r="52" spans="12:17">
      <c r="L52" s="8" t="s">
        <v>87</v>
      </c>
      <c r="M52" s="11">
        <v>1113.1300000000001</v>
      </c>
      <c r="N52" s="11">
        <v>1113.1300000000001</v>
      </c>
      <c r="O52" s="11">
        <v>1113.1300000000001</v>
      </c>
      <c r="P52" s="11">
        <v>1113.1300000000001</v>
      </c>
      <c r="Q52" s="11">
        <v>1113.1300000000001</v>
      </c>
    </row>
    <row r="53" spans="12:17">
      <c r="L53" s="9" t="s">
        <v>88</v>
      </c>
      <c r="M53" s="9"/>
      <c r="N53" s="9"/>
      <c r="O53" s="9"/>
      <c r="P53" s="9"/>
      <c r="Q53" s="9"/>
    </row>
    <row r="54" spans="12:17">
      <c r="L54" s="8" t="s">
        <v>89</v>
      </c>
      <c r="M54" s="11">
        <v>11701.81</v>
      </c>
      <c r="N54" s="11">
        <v>10237.469999999999</v>
      </c>
      <c r="O54" s="11">
        <v>10653.86</v>
      </c>
      <c r="P54" s="11">
        <v>11459.86</v>
      </c>
      <c r="Q54" s="11">
        <v>11276.13</v>
      </c>
    </row>
    <row r="55" spans="12:17">
      <c r="L55" s="8" t="s">
        <v>90</v>
      </c>
      <c r="M55" s="11">
        <v>1095.82</v>
      </c>
      <c r="N55" s="8">
        <v>229.5</v>
      </c>
      <c r="O55" s="8">
        <v>206.33</v>
      </c>
      <c r="P55" s="8">
        <v>211.84</v>
      </c>
      <c r="Q55" s="8">
        <v>205.45</v>
      </c>
    </row>
    <row r="56" spans="12:17">
      <c r="L56" s="9" t="s">
        <v>91</v>
      </c>
      <c r="M56" s="9"/>
      <c r="N56" s="9"/>
      <c r="O56" s="9"/>
      <c r="P56" s="9"/>
      <c r="Q56" s="9"/>
    </row>
    <row r="57" spans="12:17">
      <c r="L57" s="8" t="s">
        <v>92</v>
      </c>
      <c r="M57" s="11">
        <v>4711.32</v>
      </c>
      <c r="N57" s="11">
        <v>4544.92</v>
      </c>
      <c r="O57" s="11">
        <v>3456.49</v>
      </c>
      <c r="P57" s="11">
        <v>4973.37</v>
      </c>
      <c r="Q57" s="11">
        <v>2394.8200000000002</v>
      </c>
    </row>
    <row r="58" spans="12:17">
      <c r="L58" s="8" t="s">
        <v>93</v>
      </c>
      <c r="M58" s="11">
        <v>7569.44</v>
      </c>
      <c r="N58" s="11">
        <v>10331.36</v>
      </c>
      <c r="O58" s="11">
        <v>14500.78</v>
      </c>
      <c r="P58" s="11">
        <v>8377.61</v>
      </c>
      <c r="Q58" s="11">
        <v>8351.52</v>
      </c>
    </row>
  </sheetData>
  <mergeCells count="2">
    <mergeCell ref="C3:H4"/>
    <mergeCell ref="L3: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D744-44D9-41D9-A936-948238E6197B}">
  <dimension ref="C3:P58"/>
  <sheetViews>
    <sheetView topLeftCell="C1" workbookViewId="0">
      <selection activeCell="J27" sqref="J27"/>
    </sheetView>
  </sheetViews>
  <sheetFormatPr defaultRowHeight="15"/>
  <cols>
    <col min="3" max="3" width="63.7109375" style="1" customWidth="1"/>
    <col min="4" max="8" width="9.7109375" bestFit="1" customWidth="1"/>
    <col min="11" max="11" width="84" style="1" customWidth="1"/>
    <col min="12" max="16" width="9.7109375" bestFit="1" customWidth="1"/>
  </cols>
  <sheetData>
    <row r="3" spans="3:16">
      <c r="C3" s="44" t="s">
        <v>98</v>
      </c>
      <c r="D3" s="45"/>
      <c r="E3" s="45"/>
      <c r="F3" s="45"/>
      <c r="G3" s="45"/>
      <c r="H3" s="45"/>
      <c r="K3" s="44" t="s">
        <v>99</v>
      </c>
      <c r="L3" s="45"/>
      <c r="M3" s="45"/>
      <c r="N3" s="45"/>
      <c r="O3" s="45"/>
      <c r="P3" s="45"/>
    </row>
    <row r="4" spans="3:16">
      <c r="C4" s="45"/>
      <c r="D4" s="45"/>
      <c r="E4" s="45"/>
      <c r="F4" s="45"/>
      <c r="G4" s="45"/>
      <c r="H4" s="45"/>
      <c r="K4" s="45"/>
      <c r="L4" s="45"/>
      <c r="M4" s="45"/>
      <c r="N4" s="45"/>
      <c r="O4" s="45"/>
      <c r="P4" s="45"/>
    </row>
    <row r="5" spans="3:16">
      <c r="C5" s="5" t="s">
        <v>100</v>
      </c>
      <c r="D5" s="7">
        <v>44621</v>
      </c>
      <c r="E5" s="7">
        <v>44256</v>
      </c>
      <c r="F5" s="7">
        <v>43891</v>
      </c>
      <c r="G5" s="7">
        <v>43525</v>
      </c>
      <c r="H5" s="7">
        <v>43160</v>
      </c>
      <c r="K5" s="5" t="s">
        <v>101</v>
      </c>
      <c r="L5" s="7">
        <v>44621</v>
      </c>
      <c r="M5" s="7">
        <v>44256</v>
      </c>
      <c r="N5" s="7">
        <v>43891</v>
      </c>
      <c r="O5" s="7">
        <v>43525</v>
      </c>
      <c r="P5" s="7">
        <v>43160</v>
      </c>
    </row>
    <row r="6" spans="3:16">
      <c r="C6" s="3" t="s">
        <v>4</v>
      </c>
      <c r="D6" s="8" t="s">
        <v>5</v>
      </c>
      <c r="E6" s="8" t="s">
        <v>5</v>
      </c>
      <c r="F6" s="8" t="s">
        <v>5</v>
      </c>
      <c r="G6" s="8" t="s">
        <v>5</v>
      </c>
      <c r="H6" s="8" t="s">
        <v>5</v>
      </c>
      <c r="K6" s="3" t="s">
        <v>4</v>
      </c>
      <c r="L6" s="8" t="s">
        <v>5</v>
      </c>
      <c r="M6" s="8" t="s">
        <v>5</v>
      </c>
      <c r="N6" s="8" t="s">
        <v>5</v>
      </c>
      <c r="O6" s="8" t="s">
        <v>5</v>
      </c>
      <c r="P6" s="8" t="s">
        <v>5</v>
      </c>
    </row>
    <row r="7" spans="3:16">
      <c r="C7" s="4" t="s">
        <v>7</v>
      </c>
      <c r="D7" s="9"/>
      <c r="E7" s="9"/>
      <c r="F7" s="9"/>
      <c r="G7" s="9"/>
      <c r="H7" s="9"/>
      <c r="K7" s="4" t="s">
        <v>6</v>
      </c>
      <c r="L7" s="9"/>
      <c r="M7" s="9"/>
      <c r="N7" s="9"/>
      <c r="O7" s="9"/>
      <c r="P7" s="9"/>
    </row>
    <row r="8" spans="3:16">
      <c r="C8" s="4" t="s">
        <v>9</v>
      </c>
      <c r="D8" s="9"/>
      <c r="E8" s="9"/>
      <c r="F8" s="9"/>
      <c r="G8" s="9"/>
      <c r="H8" s="9"/>
      <c r="K8" s="5" t="s">
        <v>8</v>
      </c>
      <c r="L8" s="10">
        <v>3228.61</v>
      </c>
      <c r="M8" s="10">
        <v>2922.68</v>
      </c>
      <c r="N8" s="10">
        <v>3041.75</v>
      </c>
      <c r="O8" s="10">
        <v>2579.6</v>
      </c>
      <c r="P8" s="10">
        <v>2855.96</v>
      </c>
    </row>
    <row r="9" spans="3:16">
      <c r="C9" s="3" t="s">
        <v>11</v>
      </c>
      <c r="D9" s="8">
        <v>10.4</v>
      </c>
      <c r="E9" s="8">
        <v>10.4</v>
      </c>
      <c r="F9" s="8">
        <v>10.4</v>
      </c>
      <c r="G9" s="8">
        <v>10.4</v>
      </c>
      <c r="H9" s="8">
        <v>10.4</v>
      </c>
      <c r="K9" s="3" t="s">
        <v>10</v>
      </c>
      <c r="L9" s="8">
        <v>541.04</v>
      </c>
      <c r="M9" s="8">
        <v>436.09</v>
      </c>
      <c r="N9" s="8">
        <v>191.44</v>
      </c>
      <c r="O9" s="8">
        <v>114.99</v>
      </c>
      <c r="P9" s="8">
        <v>565.09</v>
      </c>
    </row>
    <row r="10" spans="3:16">
      <c r="C10" s="5" t="s">
        <v>13</v>
      </c>
      <c r="D10" s="6">
        <v>10.4</v>
      </c>
      <c r="E10" s="6">
        <v>10.4</v>
      </c>
      <c r="F10" s="6">
        <v>10.4</v>
      </c>
      <c r="G10" s="6">
        <v>10.4</v>
      </c>
      <c r="H10" s="6">
        <v>10.4</v>
      </c>
      <c r="K10" s="5" t="s">
        <v>12</v>
      </c>
      <c r="L10" s="10">
        <v>2687.57</v>
      </c>
      <c r="M10" s="10">
        <v>2486.6</v>
      </c>
      <c r="N10" s="10">
        <v>2850.32</v>
      </c>
      <c r="O10" s="10">
        <v>2464.61</v>
      </c>
      <c r="P10" s="10">
        <v>2290.86</v>
      </c>
    </row>
    <row r="11" spans="3:16">
      <c r="C11" s="3" t="s">
        <v>15</v>
      </c>
      <c r="D11" s="11">
        <v>2916.02</v>
      </c>
      <c r="E11" s="11">
        <v>2570.5100000000002</v>
      </c>
      <c r="F11" s="11">
        <v>2175.8200000000002</v>
      </c>
      <c r="G11" s="11">
        <v>2027.07</v>
      </c>
      <c r="H11" s="11">
        <v>1781.7</v>
      </c>
      <c r="K11" s="5" t="s">
        <v>14</v>
      </c>
      <c r="L11" s="10">
        <v>2687.57</v>
      </c>
      <c r="M11" s="10">
        <v>2525.34</v>
      </c>
      <c r="N11" s="10">
        <v>2876.58</v>
      </c>
      <c r="O11" s="10">
        <v>2497.23</v>
      </c>
      <c r="P11" s="10">
        <v>2325.64</v>
      </c>
    </row>
    <row r="12" spans="3:16">
      <c r="C12" s="5" t="s">
        <v>17</v>
      </c>
      <c r="D12" s="10">
        <v>2916.02</v>
      </c>
      <c r="E12" s="10">
        <v>2570.5100000000002</v>
      </c>
      <c r="F12" s="10">
        <v>2175.8200000000002</v>
      </c>
      <c r="G12" s="10">
        <v>2027.07</v>
      </c>
      <c r="H12" s="10">
        <v>1781.7</v>
      </c>
      <c r="K12" s="3" t="s">
        <v>16</v>
      </c>
      <c r="L12" s="8">
        <v>114.07</v>
      </c>
      <c r="M12" s="8">
        <v>118.59</v>
      </c>
      <c r="N12" s="8">
        <v>106.87</v>
      </c>
      <c r="O12" s="8">
        <v>79.12</v>
      </c>
      <c r="P12" s="8">
        <v>54.58</v>
      </c>
    </row>
    <row r="13" spans="3:16">
      <c r="C13" s="5" t="s">
        <v>19</v>
      </c>
      <c r="D13" s="10">
        <v>2926.42</v>
      </c>
      <c r="E13" s="10">
        <v>2580.91</v>
      </c>
      <c r="F13" s="10">
        <v>2186.2199999999998</v>
      </c>
      <c r="G13" s="10">
        <v>2037.47</v>
      </c>
      <c r="H13" s="10">
        <v>1792.09</v>
      </c>
      <c r="K13" s="5" t="s">
        <v>18</v>
      </c>
      <c r="L13" s="10">
        <v>2801.64</v>
      </c>
      <c r="M13" s="10">
        <v>2643.93</v>
      </c>
      <c r="N13" s="10">
        <v>2983.45</v>
      </c>
      <c r="O13" s="10">
        <v>2576.35</v>
      </c>
      <c r="P13" s="10">
        <v>2380.2199999999998</v>
      </c>
    </row>
    <row r="14" spans="3:16">
      <c r="C14" s="3" t="s">
        <v>21</v>
      </c>
      <c r="D14" s="8">
        <v>5.36</v>
      </c>
      <c r="E14" s="8">
        <v>5.41</v>
      </c>
      <c r="F14" s="8">
        <v>28.57</v>
      </c>
      <c r="G14" s="8">
        <v>32.799999999999997</v>
      </c>
      <c r="H14" s="8">
        <v>36.64</v>
      </c>
      <c r="K14" s="4" t="s">
        <v>20</v>
      </c>
      <c r="L14" s="9"/>
      <c r="M14" s="9"/>
      <c r="N14" s="9"/>
      <c r="O14" s="9"/>
      <c r="P14" s="9"/>
    </row>
    <row r="15" spans="3:16">
      <c r="C15" s="4" t="s">
        <v>23</v>
      </c>
      <c r="D15" s="9"/>
      <c r="E15" s="9"/>
      <c r="F15" s="9"/>
      <c r="G15" s="9"/>
      <c r="H15" s="9"/>
      <c r="K15" s="3" t="s">
        <v>22</v>
      </c>
      <c r="L15" s="8">
        <v>607.16999999999996</v>
      </c>
      <c r="M15" s="8">
        <v>515.53</v>
      </c>
      <c r="N15" s="8">
        <v>705.6</v>
      </c>
      <c r="O15" s="8">
        <v>655.93</v>
      </c>
      <c r="P15" s="8">
        <v>672.4</v>
      </c>
    </row>
    <row r="16" spans="3:16">
      <c r="C16" s="3" t="s">
        <v>25</v>
      </c>
      <c r="D16" s="8">
        <v>1.1000000000000001</v>
      </c>
      <c r="E16" s="8">
        <v>1</v>
      </c>
      <c r="F16" s="8">
        <v>0.91</v>
      </c>
      <c r="G16" s="8">
        <v>0.82</v>
      </c>
      <c r="H16" s="8">
        <v>0.74</v>
      </c>
      <c r="K16" s="3" t="s">
        <v>24</v>
      </c>
      <c r="L16" s="8">
        <v>610.15</v>
      </c>
      <c r="M16" s="8">
        <v>791.73</v>
      </c>
      <c r="N16" s="8">
        <v>571.54</v>
      </c>
      <c r="O16" s="8">
        <v>430.64</v>
      </c>
      <c r="P16" s="8">
        <v>391.85</v>
      </c>
    </row>
    <row r="17" spans="3:16">
      <c r="C17" s="3" t="s">
        <v>27</v>
      </c>
      <c r="D17" s="8">
        <v>49.81</v>
      </c>
      <c r="E17" s="8">
        <v>41.06</v>
      </c>
      <c r="F17" s="8">
        <v>28.19</v>
      </c>
      <c r="G17" s="8">
        <v>32.299999999999997</v>
      </c>
      <c r="H17" s="8">
        <v>19.2</v>
      </c>
      <c r="K17" s="3" t="s">
        <v>26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</row>
    <row r="18" spans="3:16">
      <c r="C18" s="3" t="s">
        <v>29</v>
      </c>
      <c r="D18" s="8">
        <v>268.27</v>
      </c>
      <c r="E18" s="8">
        <v>282.77</v>
      </c>
      <c r="F18" s="8">
        <v>284.68</v>
      </c>
      <c r="G18" s="8">
        <v>0.86</v>
      </c>
      <c r="H18" s="8">
        <v>0.87</v>
      </c>
      <c r="K18" s="3" t="s">
        <v>28</v>
      </c>
      <c r="L18" s="8">
        <v>8.4499999999999993</v>
      </c>
      <c r="M18" s="8">
        <v>-84.11</v>
      </c>
      <c r="N18" s="8">
        <v>-15.91</v>
      </c>
      <c r="O18" s="8">
        <v>-13.47</v>
      </c>
      <c r="P18" s="8">
        <v>130.04</v>
      </c>
    </row>
    <row r="19" spans="3:16">
      <c r="C19" s="3" t="s">
        <v>31</v>
      </c>
      <c r="D19" s="8">
        <v>27.18</v>
      </c>
      <c r="E19" s="8">
        <v>28.78</v>
      </c>
      <c r="F19" s="8">
        <v>26.89</v>
      </c>
      <c r="G19" s="8">
        <v>23.57</v>
      </c>
      <c r="H19" s="8">
        <v>52.74</v>
      </c>
      <c r="K19" s="3" t="s">
        <v>30</v>
      </c>
      <c r="L19" s="8">
        <v>278.27</v>
      </c>
      <c r="M19" s="8">
        <v>266.63</v>
      </c>
      <c r="N19" s="8">
        <v>278.44</v>
      </c>
      <c r="O19" s="8">
        <v>280.7</v>
      </c>
      <c r="P19" s="8">
        <v>238.98</v>
      </c>
    </row>
    <row r="20" spans="3:16">
      <c r="C20" s="5" t="s">
        <v>33</v>
      </c>
      <c r="D20" s="6">
        <v>346.36</v>
      </c>
      <c r="E20" s="6">
        <v>353.61</v>
      </c>
      <c r="F20" s="6">
        <v>340.68</v>
      </c>
      <c r="G20" s="6">
        <v>57.55</v>
      </c>
      <c r="H20" s="6">
        <v>73.55</v>
      </c>
      <c r="K20" s="3" t="s">
        <v>32</v>
      </c>
      <c r="L20" s="8">
        <v>33.94</v>
      </c>
      <c r="M20" s="8">
        <v>30.85</v>
      </c>
      <c r="N20" s="8">
        <v>30.23</v>
      </c>
      <c r="O20" s="8">
        <v>0.97</v>
      </c>
      <c r="P20" s="8">
        <v>1.67</v>
      </c>
    </row>
    <row r="21" spans="3:16">
      <c r="C21" s="4" t="s">
        <v>35</v>
      </c>
      <c r="D21" s="9"/>
      <c r="E21" s="9"/>
      <c r="F21" s="9"/>
      <c r="G21" s="9"/>
      <c r="H21" s="9"/>
      <c r="K21" s="3" t="s">
        <v>34</v>
      </c>
      <c r="L21" s="8">
        <v>145.21</v>
      </c>
      <c r="M21" s="8">
        <v>141.30000000000001</v>
      </c>
      <c r="N21" s="8">
        <v>155.22</v>
      </c>
      <c r="O21" s="8">
        <v>98.57</v>
      </c>
      <c r="P21" s="8">
        <v>98.43</v>
      </c>
    </row>
    <row r="22" spans="3:16">
      <c r="C22" s="3" t="s">
        <v>37</v>
      </c>
      <c r="D22" s="8">
        <v>29.78</v>
      </c>
      <c r="E22" s="8">
        <v>14.9</v>
      </c>
      <c r="F22" s="8">
        <v>11.14</v>
      </c>
      <c r="G22" s="8">
        <v>41.18</v>
      </c>
      <c r="H22" s="8">
        <v>26.83</v>
      </c>
      <c r="K22" s="3" t="s">
        <v>36</v>
      </c>
      <c r="L22" s="8">
        <v>550.17999999999995</v>
      </c>
      <c r="M22" s="8">
        <v>494.18</v>
      </c>
      <c r="N22" s="8">
        <v>745.33</v>
      </c>
      <c r="O22" s="8">
        <v>740.42</v>
      </c>
      <c r="P22" s="8">
        <v>634.04999999999995</v>
      </c>
    </row>
    <row r="23" spans="3:16">
      <c r="C23" s="3" t="s">
        <v>39</v>
      </c>
      <c r="D23" s="8">
        <v>252.87</v>
      </c>
      <c r="E23" s="8">
        <v>233.19</v>
      </c>
      <c r="F23" s="8">
        <v>254.02</v>
      </c>
      <c r="G23" s="8">
        <v>289.63</v>
      </c>
      <c r="H23" s="8">
        <v>171</v>
      </c>
      <c r="K23" s="5" t="s">
        <v>38</v>
      </c>
      <c r="L23" s="10">
        <v>2233.37</v>
      </c>
      <c r="M23" s="10">
        <v>2156.11</v>
      </c>
      <c r="N23" s="10">
        <v>2470.44</v>
      </c>
      <c r="O23" s="10">
        <v>2193.75</v>
      </c>
      <c r="P23" s="10">
        <v>2167.42</v>
      </c>
    </row>
    <row r="24" spans="3:16">
      <c r="C24" s="3" t="s">
        <v>41</v>
      </c>
      <c r="D24" s="8">
        <v>523.85</v>
      </c>
      <c r="E24" s="8">
        <v>521.70000000000005</v>
      </c>
      <c r="F24" s="8">
        <v>456.93</v>
      </c>
      <c r="G24" s="8">
        <v>395.04</v>
      </c>
      <c r="H24" s="8">
        <v>347.28</v>
      </c>
      <c r="K24" s="5" t="s">
        <v>40</v>
      </c>
      <c r="L24" s="6">
        <v>568.27</v>
      </c>
      <c r="M24" s="6">
        <v>487.82</v>
      </c>
      <c r="N24" s="6">
        <v>513.02</v>
      </c>
      <c r="O24" s="6">
        <v>382.6</v>
      </c>
      <c r="P24" s="6">
        <v>212.79</v>
      </c>
    </row>
    <row r="25" spans="3:16">
      <c r="C25" s="3" t="s">
        <v>43</v>
      </c>
      <c r="D25" s="8">
        <v>15.8</v>
      </c>
      <c r="E25" s="8">
        <v>20.85</v>
      </c>
      <c r="F25" s="8">
        <v>16.47</v>
      </c>
      <c r="G25" s="8">
        <v>11.81</v>
      </c>
      <c r="H25" s="8">
        <v>17.62</v>
      </c>
      <c r="K25" s="3" t="s">
        <v>42</v>
      </c>
      <c r="L25" s="8">
        <v>0</v>
      </c>
      <c r="M25" s="8">
        <v>0</v>
      </c>
      <c r="N25" s="8">
        <v>0</v>
      </c>
      <c r="O25" s="8">
        <v>0</v>
      </c>
      <c r="P25" s="8">
        <v>20</v>
      </c>
    </row>
    <row r="26" spans="3:16">
      <c r="C26" s="5" t="s">
        <v>45</v>
      </c>
      <c r="D26" s="6">
        <v>822.29</v>
      </c>
      <c r="E26" s="6">
        <v>790.64</v>
      </c>
      <c r="F26" s="6">
        <v>738.57</v>
      </c>
      <c r="G26" s="6">
        <v>737.67</v>
      </c>
      <c r="H26" s="6">
        <v>562.74</v>
      </c>
      <c r="K26" s="5" t="s">
        <v>44</v>
      </c>
      <c r="L26" s="6">
        <v>568.27</v>
      </c>
      <c r="M26" s="6">
        <v>487.82</v>
      </c>
      <c r="N26" s="6">
        <v>513.02</v>
      </c>
      <c r="O26" s="6">
        <v>382.6</v>
      </c>
      <c r="P26" s="6">
        <v>232.79</v>
      </c>
    </row>
    <row r="27" spans="3:16">
      <c r="C27" s="5" t="s">
        <v>47</v>
      </c>
      <c r="D27" s="10">
        <v>4101.59</v>
      </c>
      <c r="E27" s="10">
        <v>3731.73</v>
      </c>
      <c r="F27" s="10">
        <v>3295.14</v>
      </c>
      <c r="G27" s="10">
        <v>2866.73</v>
      </c>
      <c r="H27" s="10">
        <v>2466.2800000000002</v>
      </c>
      <c r="K27" s="4" t="s">
        <v>46</v>
      </c>
      <c r="L27" s="9"/>
      <c r="M27" s="9"/>
      <c r="N27" s="9"/>
      <c r="O27" s="9"/>
      <c r="P27" s="9"/>
    </row>
    <row r="28" spans="3:16">
      <c r="C28" s="4" t="s">
        <v>49</v>
      </c>
      <c r="D28" s="9"/>
      <c r="E28" s="9"/>
      <c r="F28" s="9"/>
      <c r="G28" s="9"/>
      <c r="H28" s="9"/>
      <c r="K28" s="3" t="s">
        <v>48</v>
      </c>
      <c r="L28" s="8">
        <v>131.19999999999999</v>
      </c>
      <c r="M28" s="8">
        <v>102.66</v>
      </c>
      <c r="N28" s="8">
        <v>126.57</v>
      </c>
      <c r="O28" s="8">
        <v>120.51</v>
      </c>
      <c r="P28" s="8">
        <v>71.42</v>
      </c>
    </row>
    <row r="29" spans="3:16">
      <c r="C29" s="4" t="s">
        <v>51</v>
      </c>
      <c r="D29" s="9"/>
      <c r="E29" s="9"/>
      <c r="F29" s="9"/>
      <c r="G29" s="9"/>
      <c r="H29" s="9"/>
      <c r="K29" s="3" t="s">
        <v>50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</row>
    <row r="30" spans="3:16">
      <c r="C30" s="3" t="s">
        <v>53</v>
      </c>
      <c r="D30" s="8">
        <v>969</v>
      </c>
      <c r="E30" s="11">
        <v>1024.5</v>
      </c>
      <c r="F30" s="11">
        <v>1011.06</v>
      </c>
      <c r="G30" s="8">
        <v>691.23</v>
      </c>
      <c r="H30" s="8">
        <v>645.71</v>
      </c>
      <c r="K30" s="3" t="s">
        <v>52</v>
      </c>
      <c r="L30" s="8">
        <v>-0.98</v>
      </c>
      <c r="M30" s="8">
        <v>8.18</v>
      </c>
      <c r="N30" s="8">
        <v>2.17</v>
      </c>
      <c r="O30" s="8">
        <v>2.27</v>
      </c>
      <c r="P30" s="8">
        <v>2.57</v>
      </c>
    </row>
    <row r="31" spans="3:16">
      <c r="C31" s="3" t="s">
        <v>55</v>
      </c>
      <c r="D31" s="8">
        <v>13.5</v>
      </c>
      <c r="E31" s="8">
        <v>9.5</v>
      </c>
      <c r="F31" s="8">
        <v>3.95</v>
      </c>
      <c r="G31" s="8">
        <v>3.15</v>
      </c>
      <c r="H31" s="8">
        <v>4.33</v>
      </c>
      <c r="K31" s="3" t="s">
        <v>54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</row>
    <row r="32" spans="3:16">
      <c r="C32" s="3" t="s">
        <v>57</v>
      </c>
      <c r="D32" s="8">
        <v>36.54</v>
      </c>
      <c r="E32" s="8">
        <v>26.41</v>
      </c>
      <c r="F32" s="8">
        <v>16.670000000000002</v>
      </c>
      <c r="G32" s="8">
        <v>14.34</v>
      </c>
      <c r="H32" s="8">
        <v>18.079999999999998</v>
      </c>
      <c r="K32" s="5" t="s">
        <v>56</v>
      </c>
      <c r="L32" s="6">
        <v>130.22</v>
      </c>
      <c r="M32" s="6">
        <v>110.84</v>
      </c>
      <c r="N32" s="6">
        <v>128.74</v>
      </c>
      <c r="O32" s="6">
        <v>122.78</v>
      </c>
      <c r="P32" s="6">
        <v>73.989999999999995</v>
      </c>
    </row>
    <row r="33" spans="3:16">
      <c r="C33" s="5" t="s">
        <v>59</v>
      </c>
      <c r="D33" s="10">
        <v>1024.1199999999999</v>
      </c>
      <c r="E33" s="10">
        <v>1060.4000000000001</v>
      </c>
      <c r="F33" s="10">
        <v>1032.3</v>
      </c>
      <c r="G33" s="6">
        <v>708.72</v>
      </c>
      <c r="H33" s="6">
        <v>668.12</v>
      </c>
      <c r="K33" s="5" t="s">
        <v>58</v>
      </c>
      <c r="L33" s="6">
        <v>438.05</v>
      </c>
      <c r="M33" s="6">
        <v>376.98</v>
      </c>
      <c r="N33" s="6">
        <v>384.28</v>
      </c>
      <c r="O33" s="6">
        <v>259.82</v>
      </c>
      <c r="P33" s="6">
        <v>158.80000000000001</v>
      </c>
    </row>
    <row r="34" spans="3:16">
      <c r="C34" s="3" t="s">
        <v>61</v>
      </c>
      <c r="D34" s="11">
        <v>1373.83</v>
      </c>
      <c r="E34" s="11">
        <v>1091.6300000000001</v>
      </c>
      <c r="F34" s="11">
        <v>1121.9100000000001</v>
      </c>
      <c r="G34" s="8">
        <v>989.5</v>
      </c>
      <c r="H34" s="8">
        <v>751.26</v>
      </c>
      <c r="K34" s="5" t="s">
        <v>60</v>
      </c>
      <c r="L34" s="6">
        <v>438.05</v>
      </c>
      <c r="M34" s="6">
        <v>376.98</v>
      </c>
      <c r="N34" s="6">
        <v>384.28</v>
      </c>
      <c r="O34" s="6">
        <v>259.82</v>
      </c>
      <c r="P34" s="6">
        <v>158.80000000000001</v>
      </c>
    </row>
    <row r="35" spans="3:16">
      <c r="C35" s="3" t="s">
        <v>63</v>
      </c>
      <c r="D35" s="8">
        <v>0</v>
      </c>
      <c r="E35" s="8">
        <v>0</v>
      </c>
      <c r="F35" s="8">
        <v>0</v>
      </c>
      <c r="G35" s="8">
        <v>1.1000000000000001</v>
      </c>
      <c r="H35" s="8">
        <v>1.46</v>
      </c>
      <c r="K35" s="5" t="s">
        <v>62</v>
      </c>
      <c r="L35" s="6">
        <v>438.05</v>
      </c>
      <c r="M35" s="6">
        <v>376.98</v>
      </c>
      <c r="N35" s="6">
        <v>384.28</v>
      </c>
      <c r="O35" s="6">
        <v>259.82</v>
      </c>
      <c r="P35" s="6">
        <v>158.80000000000001</v>
      </c>
    </row>
    <row r="36" spans="3:16">
      <c r="C36" s="3" t="s">
        <v>64</v>
      </c>
      <c r="D36" s="8">
        <v>3.69</v>
      </c>
      <c r="E36" s="8">
        <v>4.8600000000000003</v>
      </c>
      <c r="F36" s="8">
        <v>5.89</v>
      </c>
      <c r="G36" s="8">
        <v>6.37</v>
      </c>
      <c r="H36" s="8">
        <v>6.73</v>
      </c>
      <c r="K36" s="3" t="s">
        <v>21</v>
      </c>
      <c r="L36" s="8">
        <v>0.05</v>
      </c>
      <c r="M36" s="8">
        <v>0.06</v>
      </c>
      <c r="N36" s="8">
        <v>0.1</v>
      </c>
      <c r="O36" s="8">
        <v>0.05</v>
      </c>
      <c r="P36" s="8">
        <v>0.06</v>
      </c>
    </row>
    <row r="37" spans="3:16">
      <c r="C37" s="3" t="s">
        <v>66</v>
      </c>
      <c r="D37" s="8">
        <v>51.34</v>
      </c>
      <c r="E37" s="8">
        <v>51.07</v>
      </c>
      <c r="F37" s="8">
        <v>78.31</v>
      </c>
      <c r="G37" s="8">
        <v>74.5</v>
      </c>
      <c r="H37" s="8">
        <v>69.989999999999995</v>
      </c>
      <c r="K37" s="5" t="s">
        <v>65</v>
      </c>
      <c r="L37" s="6">
        <v>438.07</v>
      </c>
      <c r="M37" s="6">
        <v>376.51</v>
      </c>
      <c r="N37" s="6">
        <v>384.87</v>
      </c>
      <c r="O37" s="6">
        <v>260.31</v>
      </c>
      <c r="P37" s="6">
        <v>159.11000000000001</v>
      </c>
    </row>
    <row r="38" spans="3:16">
      <c r="C38" s="5" t="s">
        <v>68</v>
      </c>
      <c r="D38" s="10">
        <v>2452.98</v>
      </c>
      <c r="E38" s="10">
        <v>2207.9699999999998</v>
      </c>
      <c r="F38" s="10">
        <v>2238.41</v>
      </c>
      <c r="G38" s="10">
        <v>1780.2</v>
      </c>
      <c r="H38" s="10">
        <v>1497.56</v>
      </c>
      <c r="K38" s="4" t="s">
        <v>67</v>
      </c>
      <c r="L38" s="9"/>
      <c r="M38" s="9"/>
      <c r="N38" s="9"/>
      <c r="O38" s="9"/>
      <c r="P38" s="9"/>
    </row>
    <row r="39" spans="3:16">
      <c r="C39" s="4" t="s">
        <v>70</v>
      </c>
      <c r="D39" s="9"/>
      <c r="E39" s="9"/>
      <c r="F39" s="9"/>
      <c r="G39" s="9"/>
      <c r="H39" s="9"/>
      <c r="K39" s="4" t="s">
        <v>69</v>
      </c>
      <c r="L39" s="9"/>
      <c r="M39" s="9"/>
      <c r="N39" s="9"/>
      <c r="O39" s="9"/>
      <c r="P39" s="9"/>
    </row>
    <row r="40" spans="3:16">
      <c r="C40" s="3" t="s">
        <v>72</v>
      </c>
      <c r="D40" s="8">
        <v>469.92</v>
      </c>
      <c r="E40" s="8">
        <v>462.08</v>
      </c>
      <c r="F40" s="8">
        <v>128.66</v>
      </c>
      <c r="G40" s="8">
        <v>242.1</v>
      </c>
      <c r="H40" s="8">
        <v>173.21</v>
      </c>
      <c r="K40" s="3" t="s">
        <v>71</v>
      </c>
      <c r="L40" s="8">
        <v>84</v>
      </c>
      <c r="M40" s="8">
        <v>72</v>
      </c>
      <c r="N40" s="8">
        <v>74</v>
      </c>
      <c r="O40" s="8">
        <v>50</v>
      </c>
      <c r="P40" s="8">
        <v>31</v>
      </c>
    </row>
    <row r="41" spans="3:16">
      <c r="C41" s="3" t="s">
        <v>74</v>
      </c>
      <c r="D41" s="8">
        <v>828.71</v>
      </c>
      <c r="E41" s="8">
        <v>743.11</v>
      </c>
      <c r="F41" s="8">
        <v>687.95</v>
      </c>
      <c r="G41" s="8">
        <v>641.54999999999995</v>
      </c>
      <c r="H41" s="8">
        <v>585.35</v>
      </c>
      <c r="K41" s="3" t="s">
        <v>73</v>
      </c>
      <c r="L41" s="8">
        <v>84</v>
      </c>
      <c r="M41" s="8">
        <v>72</v>
      </c>
      <c r="N41" s="8">
        <v>74</v>
      </c>
      <c r="O41" s="8">
        <v>5</v>
      </c>
      <c r="P41" s="8">
        <v>31</v>
      </c>
    </row>
    <row r="42" spans="3:16">
      <c r="C42" s="3" t="s">
        <v>76</v>
      </c>
      <c r="D42" s="8">
        <v>154.63999999999999</v>
      </c>
      <c r="E42" s="8">
        <v>122.99</v>
      </c>
      <c r="F42" s="8">
        <v>68.87</v>
      </c>
      <c r="G42" s="8">
        <v>68.64</v>
      </c>
      <c r="H42" s="8">
        <v>85.83</v>
      </c>
      <c r="K42" s="4" t="s">
        <v>75</v>
      </c>
      <c r="L42" s="9"/>
      <c r="M42" s="9"/>
      <c r="N42" s="9"/>
      <c r="O42" s="9"/>
      <c r="P42" s="9"/>
    </row>
    <row r="43" spans="3:16">
      <c r="C43" s="3" t="s">
        <v>78</v>
      </c>
      <c r="D43" s="8">
        <v>49.97</v>
      </c>
      <c r="E43" s="8">
        <v>46.1</v>
      </c>
      <c r="F43" s="8">
        <v>48.1</v>
      </c>
      <c r="G43" s="8">
        <v>45.58</v>
      </c>
      <c r="H43" s="8">
        <v>43.62</v>
      </c>
      <c r="K43" s="3" t="s">
        <v>77</v>
      </c>
      <c r="L43" s="8">
        <v>124.79</v>
      </c>
      <c r="M43" s="8">
        <v>0</v>
      </c>
      <c r="N43" s="8">
        <v>176.78</v>
      </c>
      <c r="O43" s="8">
        <v>41.6</v>
      </c>
      <c r="P43" s="8">
        <v>41.6</v>
      </c>
    </row>
    <row r="44" spans="3:16">
      <c r="C44" s="3" t="s">
        <v>80</v>
      </c>
      <c r="D44" s="8">
        <v>1.83</v>
      </c>
      <c r="E44" s="8">
        <v>1.63</v>
      </c>
      <c r="F44" s="8">
        <v>1.48</v>
      </c>
      <c r="G44" s="8">
        <v>1.38</v>
      </c>
      <c r="H44" s="8">
        <v>1.23</v>
      </c>
      <c r="K44" s="3" t="s">
        <v>79</v>
      </c>
      <c r="L44" s="8">
        <v>0</v>
      </c>
      <c r="M44" s="8">
        <v>0</v>
      </c>
      <c r="N44" s="8">
        <v>36.340000000000003</v>
      </c>
      <c r="O44" s="8">
        <v>8.5500000000000007</v>
      </c>
      <c r="P44" s="8">
        <v>8.4700000000000006</v>
      </c>
    </row>
    <row r="45" spans="3:16">
      <c r="C45" s="3" t="s">
        <v>81</v>
      </c>
      <c r="D45" s="8">
        <v>143.54</v>
      </c>
      <c r="E45" s="8">
        <v>147.85</v>
      </c>
      <c r="F45" s="8">
        <v>121.67</v>
      </c>
      <c r="G45" s="8">
        <v>87.28</v>
      </c>
      <c r="H45" s="8">
        <v>79.48</v>
      </c>
    </row>
    <row r="46" spans="3:16">
      <c r="C46" s="5" t="s">
        <v>82</v>
      </c>
      <c r="D46" s="10">
        <v>1648.61</v>
      </c>
      <c r="E46" s="10">
        <v>1523.76</v>
      </c>
      <c r="F46" s="10">
        <v>1056.74</v>
      </c>
      <c r="G46" s="10">
        <v>1086.53</v>
      </c>
      <c r="H46" s="6">
        <v>968.72</v>
      </c>
    </row>
    <row r="47" spans="3:16">
      <c r="C47" s="5" t="s">
        <v>83</v>
      </c>
      <c r="D47" s="10">
        <v>4101.59</v>
      </c>
      <c r="E47" s="10">
        <v>3731.73</v>
      </c>
      <c r="F47" s="10">
        <v>3295.14</v>
      </c>
      <c r="G47" s="10">
        <v>2866.73</v>
      </c>
      <c r="H47" s="10">
        <v>2466.2800000000002</v>
      </c>
    </row>
    <row r="48" spans="3:16">
      <c r="C48" s="4" t="s">
        <v>67</v>
      </c>
      <c r="D48" s="9"/>
      <c r="E48" s="9"/>
      <c r="F48" s="9"/>
      <c r="G48" s="9"/>
      <c r="H48" s="9"/>
    </row>
    <row r="49" spans="3:8">
      <c r="C49" s="4" t="s">
        <v>84</v>
      </c>
      <c r="D49" s="9"/>
      <c r="E49" s="9"/>
      <c r="F49" s="9"/>
      <c r="G49" s="9"/>
      <c r="H49" s="9"/>
    </row>
    <row r="50" spans="3:8">
      <c r="C50" s="3" t="s">
        <v>85</v>
      </c>
      <c r="D50" s="8">
        <v>0</v>
      </c>
      <c r="E50" s="8">
        <v>100.22</v>
      </c>
      <c r="F50" s="8">
        <v>144.08000000000001</v>
      </c>
      <c r="G50" s="8">
        <v>50.83</v>
      </c>
      <c r="H50" s="8">
        <v>0</v>
      </c>
    </row>
    <row r="51" spans="3:8">
      <c r="C51" s="4" t="s">
        <v>86</v>
      </c>
      <c r="D51" s="9"/>
      <c r="E51" s="9"/>
      <c r="F51" s="9"/>
      <c r="G51" s="9"/>
      <c r="H51" s="9"/>
    </row>
    <row r="52" spans="3:8">
      <c r="C52" s="3" t="s">
        <v>87</v>
      </c>
      <c r="D52" s="8">
        <v>8.68</v>
      </c>
      <c r="E52" s="8">
        <v>8.68</v>
      </c>
      <c r="F52" s="8">
        <v>8.68</v>
      </c>
      <c r="G52" s="8">
        <v>8.68</v>
      </c>
      <c r="H52" s="8">
        <v>8.68</v>
      </c>
    </row>
    <row r="53" spans="3:8">
      <c r="C53" s="4" t="s">
        <v>88</v>
      </c>
      <c r="D53" s="9"/>
      <c r="E53" s="9"/>
      <c r="F53" s="9"/>
      <c r="G53" s="9"/>
      <c r="H53" s="9"/>
    </row>
    <row r="54" spans="3:8">
      <c r="C54" s="3" t="s">
        <v>89</v>
      </c>
      <c r="D54" s="11">
        <v>1190.02</v>
      </c>
      <c r="E54" s="8">
        <v>949.05</v>
      </c>
      <c r="F54" s="11">
        <v>1005.1</v>
      </c>
      <c r="G54" s="8">
        <v>857.95</v>
      </c>
      <c r="H54" s="8">
        <v>667.72</v>
      </c>
    </row>
    <row r="55" spans="3:8">
      <c r="C55" s="3" t="s">
        <v>90</v>
      </c>
      <c r="D55" s="8">
        <v>193.82</v>
      </c>
      <c r="E55" s="8">
        <v>152.19999999999999</v>
      </c>
      <c r="F55" s="8">
        <v>122.25</v>
      </c>
      <c r="G55" s="8">
        <v>137</v>
      </c>
      <c r="H55" s="8">
        <v>89.14</v>
      </c>
    </row>
    <row r="56" spans="3:8">
      <c r="C56" s="4" t="s">
        <v>91</v>
      </c>
      <c r="D56" s="9"/>
      <c r="E56" s="9"/>
      <c r="F56" s="9"/>
      <c r="G56" s="9"/>
      <c r="H56" s="9"/>
    </row>
    <row r="57" spans="3:8">
      <c r="C57" s="3" t="s">
        <v>92</v>
      </c>
      <c r="D57" s="8">
        <v>469.92</v>
      </c>
      <c r="E57" s="8">
        <v>462.38</v>
      </c>
      <c r="F57" s="8">
        <v>128.66</v>
      </c>
      <c r="G57" s="8">
        <v>242.1</v>
      </c>
      <c r="H57" s="8">
        <v>173.21</v>
      </c>
    </row>
    <row r="58" spans="3:8">
      <c r="C58" s="3" t="s">
        <v>93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</row>
  </sheetData>
  <mergeCells count="2">
    <mergeCell ref="C3:H4"/>
    <mergeCell ref="K3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C4CF9-E9DA-4163-878A-F46445B03582}">
  <dimension ref="D3:BD22"/>
  <sheetViews>
    <sheetView tabSelected="1" topLeftCell="AK3" workbookViewId="0">
      <selection activeCell="BC13" sqref="BC13"/>
    </sheetView>
  </sheetViews>
  <sheetFormatPr defaultRowHeight="15"/>
  <cols>
    <col min="4" max="4" width="24.85546875" bestFit="1" customWidth="1"/>
    <col min="5" max="8" width="10.28515625" bestFit="1" customWidth="1"/>
    <col min="11" max="11" width="10.28515625" bestFit="1" customWidth="1"/>
    <col min="12" max="12" width="8.85546875" bestFit="1" customWidth="1"/>
    <col min="13" max="13" width="15.28515625" bestFit="1" customWidth="1"/>
    <col min="14" max="14" width="14.140625" bestFit="1" customWidth="1"/>
    <col min="15" max="15" width="24.140625" bestFit="1" customWidth="1"/>
    <col min="16" max="17" width="24.140625" customWidth="1"/>
    <col min="18" max="18" width="15.85546875" bestFit="1" customWidth="1"/>
    <col min="19" max="20" width="15.85546875" customWidth="1"/>
    <col min="21" max="21" width="16.42578125" bestFit="1" customWidth="1"/>
    <col min="22" max="23" width="16.42578125" customWidth="1"/>
    <col min="24" max="24" width="24.85546875" bestFit="1" customWidth="1"/>
    <col min="25" max="26" width="24.85546875" customWidth="1"/>
    <col min="27" max="27" width="16.42578125" bestFit="1" customWidth="1"/>
    <col min="28" max="29" width="16.42578125" customWidth="1"/>
    <col min="30" max="30" width="20.42578125" bestFit="1" customWidth="1"/>
    <col min="31" max="32" width="20.42578125" customWidth="1"/>
    <col min="33" max="33" width="13.42578125" bestFit="1" customWidth="1"/>
    <col min="34" max="34" width="15.28515625" bestFit="1" customWidth="1"/>
    <col min="35" max="35" width="14.140625" bestFit="1" customWidth="1"/>
    <col min="36" max="36" width="23.5703125" bestFit="1" customWidth="1"/>
    <col min="37" max="38" width="23.5703125" customWidth="1"/>
    <col min="39" max="39" width="27.42578125" bestFit="1" customWidth="1"/>
    <col min="40" max="41" width="27.42578125" customWidth="1"/>
    <col min="42" max="42" width="22.5703125" bestFit="1" customWidth="1"/>
    <col min="43" max="44" width="22.5703125" customWidth="1"/>
    <col min="45" max="45" width="20" bestFit="1" customWidth="1"/>
    <col min="46" max="47" width="20" customWidth="1"/>
    <col min="48" max="48" width="22.5703125" bestFit="1" customWidth="1"/>
    <col min="49" max="49" width="15.28515625" bestFit="1" customWidth="1"/>
    <col min="50" max="50" width="14.140625" bestFit="1" customWidth="1"/>
    <col min="52" max="52" width="15.28515625" bestFit="1" customWidth="1"/>
    <col min="53" max="53" width="14.140625" bestFit="1" customWidth="1"/>
  </cols>
  <sheetData>
    <row r="3" spans="4:54">
      <c r="K3" s="36" t="s">
        <v>102</v>
      </c>
      <c r="L3" s="49">
        <v>1</v>
      </c>
      <c r="M3" s="50"/>
      <c r="N3" s="51"/>
      <c r="O3" s="49">
        <v>2</v>
      </c>
      <c r="P3" s="50"/>
      <c r="Q3" s="51"/>
      <c r="R3" s="49">
        <v>3</v>
      </c>
      <c r="S3" s="50"/>
      <c r="T3" s="51"/>
      <c r="U3" s="49">
        <v>4</v>
      </c>
      <c r="V3" s="50"/>
      <c r="W3" s="51"/>
      <c r="X3" s="49">
        <v>5</v>
      </c>
      <c r="Y3" s="50"/>
      <c r="Z3" s="51"/>
      <c r="AA3" s="49">
        <v>6</v>
      </c>
      <c r="AB3" s="50"/>
      <c r="AC3" s="51"/>
      <c r="AD3" s="49">
        <v>7</v>
      </c>
      <c r="AE3" s="50"/>
      <c r="AF3" s="51"/>
      <c r="AG3" s="49">
        <v>8</v>
      </c>
      <c r="AH3" s="50"/>
      <c r="AI3" s="51"/>
      <c r="AJ3" s="49">
        <v>9</v>
      </c>
      <c r="AK3" s="50"/>
      <c r="AL3" s="51"/>
      <c r="AM3" s="49">
        <v>10</v>
      </c>
      <c r="AN3" s="50"/>
      <c r="AO3" s="51"/>
      <c r="AP3" s="49">
        <v>11</v>
      </c>
      <c r="AQ3" s="50"/>
      <c r="AR3" s="51"/>
      <c r="AS3" s="55">
        <v>12</v>
      </c>
      <c r="AT3" s="55"/>
      <c r="AU3" s="55"/>
      <c r="AV3" s="55">
        <v>13</v>
      </c>
      <c r="AW3" s="55"/>
      <c r="AX3" s="49"/>
      <c r="AY3" s="55">
        <v>14</v>
      </c>
      <c r="AZ3" s="55"/>
      <c r="BA3" s="55"/>
    </row>
    <row r="4" spans="4:54">
      <c r="E4" s="21"/>
      <c r="F4" s="21"/>
      <c r="G4" s="21"/>
      <c r="H4" s="21"/>
      <c r="I4" s="21"/>
      <c r="K4" s="29" t="s">
        <v>103</v>
      </c>
      <c r="L4" s="46" t="s">
        <v>104</v>
      </c>
      <c r="M4" s="47"/>
      <c r="N4" s="48"/>
      <c r="O4" s="52" t="s">
        <v>105</v>
      </c>
      <c r="P4" s="53"/>
      <c r="Q4" s="54"/>
      <c r="R4" s="46" t="s">
        <v>106</v>
      </c>
      <c r="S4" s="47"/>
      <c r="T4" s="48"/>
      <c r="U4" s="46" t="s">
        <v>107</v>
      </c>
      <c r="V4" s="47"/>
      <c r="W4" s="48"/>
      <c r="X4" s="46" t="s">
        <v>108</v>
      </c>
      <c r="Y4" s="47"/>
      <c r="Z4" s="48"/>
      <c r="AA4" s="46" t="s">
        <v>109</v>
      </c>
      <c r="AB4" s="47"/>
      <c r="AC4" s="48"/>
      <c r="AD4" s="46" t="s">
        <v>110</v>
      </c>
      <c r="AE4" s="47"/>
      <c r="AF4" s="48"/>
      <c r="AG4" s="46" t="s">
        <v>111</v>
      </c>
      <c r="AH4" s="47"/>
      <c r="AI4" s="48"/>
      <c r="AJ4" s="46" t="s">
        <v>112</v>
      </c>
      <c r="AK4" s="47"/>
      <c r="AL4" s="48"/>
      <c r="AM4" s="46" t="s">
        <v>113</v>
      </c>
      <c r="AN4" s="47"/>
      <c r="AO4" s="48"/>
      <c r="AP4" s="46" t="s">
        <v>114</v>
      </c>
      <c r="AQ4" s="47"/>
      <c r="AR4" s="48"/>
      <c r="AS4" s="56" t="s">
        <v>115</v>
      </c>
      <c r="AT4" s="56"/>
      <c r="AU4" s="56"/>
      <c r="AV4" s="56" t="s">
        <v>116</v>
      </c>
      <c r="AW4" s="56"/>
      <c r="AX4" s="46"/>
      <c r="AY4" s="56" t="s">
        <v>117</v>
      </c>
      <c r="AZ4" s="56"/>
      <c r="BA4" s="56"/>
    </row>
    <row r="5" spans="4:54">
      <c r="E5" s="21"/>
      <c r="F5" s="21"/>
      <c r="G5" s="21"/>
      <c r="H5" s="21"/>
      <c r="I5" s="21"/>
      <c r="K5" s="31"/>
      <c r="L5" s="22" t="s">
        <v>118</v>
      </c>
      <c r="M5" s="25" t="s">
        <v>119</v>
      </c>
      <c r="N5" s="27" t="s">
        <v>120</v>
      </c>
      <c r="O5" s="22" t="s">
        <v>118</v>
      </c>
      <c r="P5" s="25" t="s">
        <v>119</v>
      </c>
      <c r="Q5" s="27" t="s">
        <v>120</v>
      </c>
      <c r="R5" s="22" t="s">
        <v>118</v>
      </c>
      <c r="S5" s="25" t="s">
        <v>119</v>
      </c>
      <c r="T5" s="27" t="s">
        <v>120</v>
      </c>
      <c r="U5" s="22" t="s">
        <v>118</v>
      </c>
      <c r="V5" s="25" t="s">
        <v>119</v>
      </c>
      <c r="W5" s="27" t="s">
        <v>120</v>
      </c>
      <c r="X5" s="22" t="s">
        <v>118</v>
      </c>
      <c r="Y5" s="25" t="s">
        <v>119</v>
      </c>
      <c r="Z5" s="27" t="s">
        <v>120</v>
      </c>
      <c r="AA5" s="22" t="s">
        <v>118</v>
      </c>
      <c r="AB5" s="25" t="s">
        <v>119</v>
      </c>
      <c r="AC5" s="27" t="s">
        <v>120</v>
      </c>
      <c r="AD5" s="22" t="s">
        <v>118</v>
      </c>
      <c r="AE5" s="25" t="s">
        <v>119</v>
      </c>
      <c r="AF5" s="27" t="s">
        <v>120</v>
      </c>
      <c r="AG5" s="22" t="s">
        <v>118</v>
      </c>
      <c r="AH5" s="25" t="s">
        <v>119</v>
      </c>
      <c r="AI5" s="27" t="s">
        <v>120</v>
      </c>
      <c r="AJ5" s="22" t="s">
        <v>118</v>
      </c>
      <c r="AK5" s="25" t="s">
        <v>119</v>
      </c>
      <c r="AL5" s="27" t="s">
        <v>120</v>
      </c>
      <c r="AM5" s="22" t="s">
        <v>118</v>
      </c>
      <c r="AN5" s="25" t="s">
        <v>119</v>
      </c>
      <c r="AO5" s="27" t="s">
        <v>120</v>
      </c>
      <c r="AP5" s="22" t="s">
        <v>118</v>
      </c>
      <c r="AQ5" s="25" t="s">
        <v>119</v>
      </c>
      <c r="AR5" s="27" t="s">
        <v>120</v>
      </c>
      <c r="AS5" s="22" t="s">
        <v>118</v>
      </c>
      <c r="AT5" s="25" t="s">
        <v>119</v>
      </c>
      <c r="AU5" s="27" t="s">
        <v>120</v>
      </c>
      <c r="AV5" s="22" t="s">
        <v>118</v>
      </c>
      <c r="AW5" s="25" t="s">
        <v>119</v>
      </c>
      <c r="AX5" s="35" t="s">
        <v>120</v>
      </c>
      <c r="AY5" s="22" t="s">
        <v>118</v>
      </c>
      <c r="AZ5" s="25" t="s">
        <v>119</v>
      </c>
      <c r="BA5" s="27" t="s">
        <v>120</v>
      </c>
    </row>
    <row r="6" spans="4:54" ht="14.25">
      <c r="D6" s="23"/>
      <c r="E6" s="21"/>
      <c r="F6" s="21"/>
      <c r="G6" s="21"/>
      <c r="H6" s="21"/>
      <c r="I6" s="21"/>
      <c r="K6" s="30" t="s">
        <v>121</v>
      </c>
      <c r="L6" s="24">
        <v>13.97</v>
      </c>
      <c r="M6" s="26">
        <v>4.6100000000000003</v>
      </c>
      <c r="N6" s="28">
        <v>110.42</v>
      </c>
      <c r="O6" s="24">
        <v>49.23</v>
      </c>
      <c r="P6" s="26">
        <v>23.76</v>
      </c>
      <c r="Q6" s="28">
        <v>514.35</v>
      </c>
      <c r="R6" s="22">
        <v>12.57</v>
      </c>
      <c r="S6" s="25">
        <v>4.3499999999999996</v>
      </c>
      <c r="T6" s="27">
        <v>83.08</v>
      </c>
      <c r="U6" s="22">
        <v>24.4</v>
      </c>
      <c r="V6" s="25">
        <v>-5.25</v>
      </c>
      <c r="W6" s="27">
        <v>15.85</v>
      </c>
      <c r="X6" s="22">
        <v>31.89</v>
      </c>
      <c r="Y6" s="25">
        <v>-10.47</v>
      </c>
      <c r="Z6" s="27">
        <v>19.71</v>
      </c>
      <c r="AA6" s="22">
        <v>19.72</v>
      </c>
      <c r="AB6" s="25">
        <v>3.69</v>
      </c>
      <c r="AC6" s="27">
        <v>11.23</v>
      </c>
      <c r="AD6" s="22">
        <v>0.76</v>
      </c>
      <c r="AE6" s="25">
        <v>20.18</v>
      </c>
      <c r="AF6" s="27">
        <v>0.73</v>
      </c>
      <c r="AG6" s="22">
        <v>2.82</v>
      </c>
      <c r="AH6" s="25">
        <v>0.04</v>
      </c>
      <c r="AI6" s="27">
        <v>1.89</v>
      </c>
      <c r="AJ6" s="22">
        <v>1.57</v>
      </c>
      <c r="AK6" s="25">
        <v>3.89</v>
      </c>
      <c r="AL6" s="27">
        <v>0.85</v>
      </c>
      <c r="AM6" s="22">
        <v>61.89</v>
      </c>
      <c r="AN6" s="25">
        <v>0</v>
      </c>
      <c r="AO6" s="27">
        <v>78.27</v>
      </c>
      <c r="AP6" s="22">
        <v>571.51</v>
      </c>
      <c r="AQ6" s="25">
        <v>3.54</v>
      </c>
      <c r="AR6" s="27">
        <v>22.02</v>
      </c>
      <c r="AS6" s="22">
        <v>5.09</v>
      </c>
      <c r="AT6" s="25">
        <v>1.69</v>
      </c>
      <c r="AU6" s="27">
        <v>1.95</v>
      </c>
      <c r="AV6" s="22">
        <v>5.09</v>
      </c>
      <c r="AW6" s="25">
        <v>1.69</v>
      </c>
      <c r="AX6" s="35">
        <v>1.95</v>
      </c>
      <c r="AY6" s="32">
        <v>1.91</v>
      </c>
      <c r="AZ6" s="33">
        <v>0.01</v>
      </c>
      <c r="BA6" s="34">
        <v>1</v>
      </c>
    </row>
    <row r="7" spans="4:54" ht="14.25">
      <c r="K7" s="30" t="s">
        <v>122</v>
      </c>
      <c r="L7" s="24">
        <v>12.22</v>
      </c>
      <c r="M7" s="26">
        <v>-0.36</v>
      </c>
      <c r="N7" s="28">
        <v>95.28</v>
      </c>
      <c r="O7" s="24">
        <v>40.03</v>
      </c>
      <c r="P7" s="26">
        <v>13.32</v>
      </c>
      <c r="Q7" s="28">
        <v>478.84</v>
      </c>
      <c r="R7" s="22">
        <v>10.88</v>
      </c>
      <c r="S7" s="25">
        <v>-0.94</v>
      </c>
      <c r="T7" s="27">
        <v>68.650000000000006</v>
      </c>
      <c r="U7" s="22">
        <v>21.8</v>
      </c>
      <c r="V7" s="25">
        <v>0</v>
      </c>
      <c r="W7" s="27">
        <v>14.77</v>
      </c>
      <c r="X7" s="22">
        <v>28.49</v>
      </c>
      <c r="Y7" s="25">
        <v>8.35</v>
      </c>
      <c r="Z7" s="27">
        <v>18.14</v>
      </c>
      <c r="AA7" s="22">
        <v>17.82</v>
      </c>
      <c r="AB7" s="25">
        <v>-0.7</v>
      </c>
      <c r="AC7" s="27">
        <v>10.14</v>
      </c>
      <c r="AD7" s="22">
        <v>66.739999999999995</v>
      </c>
      <c r="AE7" s="25">
        <v>10.050000000000001</v>
      </c>
      <c r="AF7" s="27">
        <v>0.75</v>
      </c>
      <c r="AG7" s="22">
        <v>3.27</v>
      </c>
      <c r="AH7" s="25">
        <v>0.08</v>
      </c>
      <c r="AI7" s="27">
        <v>1.81</v>
      </c>
      <c r="AJ7" s="22">
        <v>4.6900000000000004</v>
      </c>
      <c r="AK7" s="25">
        <v>0.98</v>
      </c>
      <c r="AL7" s="27">
        <v>0.8</v>
      </c>
      <c r="AM7" s="22">
        <v>58.45</v>
      </c>
      <c r="AN7" s="25">
        <v>0</v>
      </c>
      <c r="AO7" s="27">
        <v>0</v>
      </c>
      <c r="AP7" s="22">
        <v>403.54</v>
      </c>
      <c r="AQ7" s="25">
        <v>-1.2</v>
      </c>
      <c r="AR7" s="27">
        <v>16.809999999999999</v>
      </c>
      <c r="AS7" s="22">
        <v>5.46</v>
      </c>
      <c r="AT7" s="25">
        <v>1.4</v>
      </c>
      <c r="AU7" s="27">
        <v>1.88</v>
      </c>
      <c r="AV7" s="22">
        <v>5.46</v>
      </c>
      <c r="AW7" s="25">
        <v>1.4</v>
      </c>
      <c r="AX7" s="35">
        <v>1.88</v>
      </c>
      <c r="AY7" s="32">
        <v>2.29</v>
      </c>
      <c r="AZ7" s="33">
        <v>0.02</v>
      </c>
      <c r="BA7" s="34">
        <v>0.99</v>
      </c>
    </row>
    <row r="8" spans="4:54" ht="14.25">
      <c r="K8" s="30" t="s">
        <v>123</v>
      </c>
      <c r="L8" s="24">
        <v>14.02</v>
      </c>
      <c r="M8" s="26">
        <v>15.87</v>
      </c>
      <c r="N8" s="28">
        <v>103.91</v>
      </c>
      <c r="O8" s="24">
        <v>40.19</v>
      </c>
      <c r="P8" s="26">
        <v>43.26</v>
      </c>
      <c r="Q8" s="28">
        <v>548.77</v>
      </c>
      <c r="R8" s="22">
        <v>12.68</v>
      </c>
      <c r="S8" s="25">
        <v>15.52</v>
      </c>
      <c r="T8" s="27">
        <v>74.599999999999994</v>
      </c>
      <c r="U8" s="22">
        <v>23.44</v>
      </c>
      <c r="V8" s="25">
        <v>-18.239999999999998</v>
      </c>
      <c r="W8" s="27">
        <v>18.82</v>
      </c>
      <c r="X8" s="22">
        <v>29.8</v>
      </c>
      <c r="Y8" s="25">
        <v>-24.09</v>
      </c>
      <c r="Z8" s="27">
        <v>23.02</v>
      </c>
      <c r="AA8" s="22">
        <v>19.78</v>
      </c>
      <c r="AB8" s="25">
        <v>10.82</v>
      </c>
      <c r="AC8" s="27">
        <v>12.52</v>
      </c>
      <c r="AD8" s="22">
        <v>63.85</v>
      </c>
      <c r="AE8" s="25">
        <v>30.17</v>
      </c>
      <c r="AF8" s="27">
        <v>92.12</v>
      </c>
      <c r="AG8" s="22">
        <v>4.13</v>
      </c>
      <c r="AH8" s="25">
        <v>0.09</v>
      </c>
      <c r="AI8" s="27">
        <v>1.32</v>
      </c>
      <c r="AJ8" s="22">
        <v>5.51</v>
      </c>
      <c r="AK8" s="25">
        <v>2.86</v>
      </c>
      <c r="AL8" s="27">
        <v>4.6500000000000004</v>
      </c>
      <c r="AM8" s="22">
        <v>58.42</v>
      </c>
      <c r="AN8" s="25">
        <v>0</v>
      </c>
      <c r="AO8" s="27">
        <v>67.28</v>
      </c>
      <c r="AP8" s="22">
        <v>369.66</v>
      </c>
      <c r="AQ8" s="25">
        <v>2.2599999999999998</v>
      </c>
      <c r="AR8" s="27">
        <v>17.97</v>
      </c>
      <c r="AS8" s="22">
        <v>4.28</v>
      </c>
      <c r="AT8" s="25">
        <v>1.01</v>
      </c>
      <c r="AU8" s="27">
        <v>1.7</v>
      </c>
      <c r="AV8" s="22">
        <v>4.28</v>
      </c>
      <c r="AW8" s="25">
        <v>1.01</v>
      </c>
      <c r="AX8" s="35">
        <v>1.7</v>
      </c>
      <c r="AY8" s="32">
        <v>3.19</v>
      </c>
      <c r="AZ8" s="33">
        <v>0.03</v>
      </c>
      <c r="BA8" s="34">
        <v>0.5</v>
      </c>
    </row>
    <row r="9" spans="4:54" ht="14.25">
      <c r="K9" s="30" t="s">
        <v>124</v>
      </c>
      <c r="L9" s="24">
        <v>11.6</v>
      </c>
      <c r="M9" s="26">
        <v>-4.1500000000000004</v>
      </c>
      <c r="N9" s="28">
        <v>64.790000000000006</v>
      </c>
      <c r="O9" s="24">
        <v>39.44</v>
      </c>
      <c r="P9" s="26">
        <v>46.56</v>
      </c>
      <c r="Q9" s="28">
        <v>476.41</v>
      </c>
      <c r="R9" s="22">
        <v>10.46</v>
      </c>
      <c r="S9" s="25">
        <v>-4.58</v>
      </c>
      <c r="T9" s="27">
        <v>46.35</v>
      </c>
      <c r="U9" s="22">
        <v>21.29</v>
      </c>
      <c r="V9" s="25">
        <v>0</v>
      </c>
      <c r="W9" s="27">
        <v>12.7</v>
      </c>
      <c r="X9" s="22">
        <v>31.04</v>
      </c>
      <c r="Y9" s="25">
        <v>-11.87</v>
      </c>
      <c r="Z9" s="27">
        <v>18.93</v>
      </c>
      <c r="AA9" s="22">
        <v>17.53</v>
      </c>
      <c r="AB9" s="25">
        <v>-2.83</v>
      </c>
      <c r="AC9" s="27">
        <v>9.11</v>
      </c>
      <c r="AD9" s="22">
        <v>67.34</v>
      </c>
      <c r="AE9" s="25">
        <v>28.88</v>
      </c>
      <c r="AF9" s="27">
        <v>93.68</v>
      </c>
      <c r="AG9" s="22">
        <v>3.17</v>
      </c>
      <c r="AH9" s="25">
        <v>0.1</v>
      </c>
      <c r="AI9" s="27">
        <v>1.36</v>
      </c>
      <c r="AJ9" s="22">
        <v>6.09</v>
      </c>
      <c r="AK9" s="25">
        <v>2.72</v>
      </c>
      <c r="AL9" s="27">
        <v>4.3499999999999996</v>
      </c>
      <c r="AM9" s="22">
        <v>55.08</v>
      </c>
      <c r="AN9" s="25">
        <v>0</v>
      </c>
      <c r="AO9" s="27">
        <v>87.66</v>
      </c>
      <c r="AP9" s="22">
        <v>422.36</v>
      </c>
      <c r="AQ9" s="25">
        <v>0.85</v>
      </c>
      <c r="AR9" s="27">
        <v>396.29</v>
      </c>
      <c r="AS9" s="22">
        <v>7.52</v>
      </c>
      <c r="AT9" s="25">
        <v>1.2</v>
      </c>
      <c r="AU9" s="27">
        <v>2.41</v>
      </c>
      <c r="AV9" s="22">
        <v>7.52</v>
      </c>
      <c r="AW9" s="25">
        <v>1.2</v>
      </c>
      <c r="AX9" s="35">
        <v>2.41</v>
      </c>
      <c r="AY9" s="32">
        <v>2.38</v>
      </c>
      <c r="AZ9" s="33">
        <v>0.03</v>
      </c>
      <c r="BA9" s="34">
        <v>0.6</v>
      </c>
    </row>
    <row r="10" spans="4:54" ht="14.25">
      <c r="K10" s="30" t="s">
        <v>125</v>
      </c>
      <c r="L10" s="24">
        <v>10.42</v>
      </c>
      <c r="M10" s="26">
        <v>-16.399999999999999</v>
      </c>
      <c r="N10" s="28">
        <v>49.32</v>
      </c>
      <c r="O10" s="24">
        <v>35.6</v>
      </c>
      <c r="P10" s="26">
        <v>21.01</v>
      </c>
      <c r="Q10" s="28">
        <v>444.58</v>
      </c>
      <c r="R10" s="22">
        <v>9.41</v>
      </c>
      <c r="S10" s="25">
        <v>-16.89</v>
      </c>
      <c r="T10" s="27">
        <v>30.92</v>
      </c>
      <c r="U10" s="22">
        <v>21.46</v>
      </c>
      <c r="V10" s="25">
        <v>0</v>
      </c>
      <c r="W10" s="27">
        <v>9.41</v>
      </c>
      <c r="X10" s="22">
        <v>31.03</v>
      </c>
      <c r="Y10" s="25">
        <v>1.41</v>
      </c>
      <c r="Z10" s="27">
        <v>12.28</v>
      </c>
      <c r="AA10" s="22">
        <v>17.53</v>
      </c>
      <c r="AB10" s="25">
        <v>-9.08</v>
      </c>
      <c r="AC10" s="27">
        <v>6.94</v>
      </c>
      <c r="AD10" s="22">
        <v>67.58</v>
      </c>
      <c r="AE10" s="25">
        <v>11.3</v>
      </c>
      <c r="AF10" s="27">
        <v>99.81</v>
      </c>
      <c r="AG10" s="22">
        <v>2.85</v>
      </c>
      <c r="AH10" s="25">
        <v>0.2</v>
      </c>
      <c r="AI10" s="27">
        <v>1.57</v>
      </c>
      <c r="AJ10" s="22">
        <v>5.73</v>
      </c>
      <c r="AK10" s="25">
        <v>0.57999999999999996</v>
      </c>
      <c r="AL10" s="27">
        <v>4.5199999999999996</v>
      </c>
      <c r="AM10" s="22">
        <v>53.87</v>
      </c>
      <c r="AN10" s="25">
        <v>0</v>
      </c>
      <c r="AO10" s="27">
        <v>83.78</v>
      </c>
      <c r="AP10" s="22">
        <v>189.95</v>
      </c>
      <c r="AQ10" s="25">
        <v>7.0000000000000007E-2</v>
      </c>
      <c r="AR10" s="27">
        <v>128.5</v>
      </c>
      <c r="AS10" s="22">
        <v>7.19</v>
      </c>
      <c r="AT10" s="25">
        <v>3.54</v>
      </c>
      <c r="AU10" s="27">
        <v>1.84</v>
      </c>
      <c r="AV10" s="22">
        <v>7.19</v>
      </c>
      <c r="AW10" s="25">
        <v>3.54</v>
      </c>
      <c r="AX10" s="35">
        <v>1.84</v>
      </c>
      <c r="AY10" s="32">
        <v>2.0299999999999998</v>
      </c>
      <c r="AZ10" s="33">
        <v>0.06</v>
      </c>
      <c r="BA10" s="34">
        <v>0.68</v>
      </c>
    </row>
    <row r="13" spans="4:54">
      <c r="V13" s="21"/>
      <c r="W13" s="21"/>
      <c r="X13" s="21"/>
      <c r="Y13" s="21"/>
      <c r="Z13" s="21"/>
      <c r="AE13" s="21"/>
      <c r="AF13" s="21"/>
      <c r="AG13" s="21"/>
      <c r="AH13" s="21"/>
      <c r="AI13" s="21"/>
      <c r="AV13" s="21"/>
      <c r="AW13" s="21"/>
      <c r="AX13" s="21"/>
      <c r="AY13" s="21"/>
      <c r="AZ13" s="21"/>
    </row>
    <row r="14" spans="4:54"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T14" s="21"/>
      <c r="AU14" s="21"/>
      <c r="AX14" s="21"/>
      <c r="AY14" s="21"/>
      <c r="AZ14" s="21"/>
      <c r="BA14" s="21"/>
      <c r="BB14" s="21"/>
    </row>
    <row r="15" spans="4:54">
      <c r="L15" s="21"/>
      <c r="M15" s="21"/>
      <c r="N15" s="21"/>
      <c r="O15" s="21"/>
      <c r="X15" s="21"/>
      <c r="Y15" s="21"/>
      <c r="Z15" s="21"/>
      <c r="AA15" s="21"/>
      <c r="AB15" s="21"/>
      <c r="AN15" s="21"/>
      <c r="AO15" s="21"/>
      <c r="AP15" s="21"/>
      <c r="AQ15" s="21"/>
      <c r="AR15" s="21"/>
      <c r="AS15" s="21"/>
    </row>
    <row r="16" spans="4:54">
      <c r="T16" s="21"/>
      <c r="U16" s="21"/>
      <c r="V16" s="21"/>
      <c r="AA16" s="21"/>
      <c r="AB16" s="21"/>
      <c r="AC16" s="21"/>
      <c r="AD16" s="21"/>
      <c r="AE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</row>
    <row r="17" spans="17:56"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Z17" s="21"/>
      <c r="BA17" s="21"/>
      <c r="BB17" s="21"/>
      <c r="BC17" s="21"/>
      <c r="BD17" s="21"/>
    </row>
    <row r="18" spans="17:56">
      <c r="AR18" s="21"/>
      <c r="AS18" s="21"/>
    </row>
    <row r="19" spans="17:56">
      <c r="Q19" s="21"/>
      <c r="R19" s="21"/>
      <c r="S19" s="21"/>
      <c r="T19" s="21"/>
      <c r="U19" s="21"/>
      <c r="AU19" s="21"/>
      <c r="AV19" s="21"/>
      <c r="AW19" s="21"/>
      <c r="AX19" s="21"/>
      <c r="AY19" s="21"/>
    </row>
    <row r="21" spans="17:56">
      <c r="AV21" s="17"/>
    </row>
    <row r="22" spans="17:56">
      <c r="AZ22" s="21"/>
      <c r="BA22" s="21"/>
      <c r="BB22" s="21"/>
      <c r="BC22" s="21"/>
      <c r="BD22" s="21"/>
    </row>
  </sheetData>
  <mergeCells count="28">
    <mergeCell ref="AV3:AX3"/>
    <mergeCell ref="AV4:AX4"/>
    <mergeCell ref="AY4:BA4"/>
    <mergeCell ref="AY3:BA3"/>
    <mergeCell ref="AM3:AO3"/>
    <mergeCell ref="AM4:AO4"/>
    <mergeCell ref="AP3:AR3"/>
    <mergeCell ref="AP4:AR4"/>
    <mergeCell ref="AS3:AU3"/>
    <mergeCell ref="AS4:AU4"/>
    <mergeCell ref="AD3:AF3"/>
    <mergeCell ref="AD4:AF4"/>
    <mergeCell ref="AG3:AI3"/>
    <mergeCell ref="AG4:AI4"/>
    <mergeCell ref="AJ3:AL3"/>
    <mergeCell ref="AJ4:AL4"/>
    <mergeCell ref="U3:W3"/>
    <mergeCell ref="U4:W4"/>
    <mergeCell ref="X3:Z3"/>
    <mergeCell ref="X4:Z4"/>
    <mergeCell ref="AA3:AC3"/>
    <mergeCell ref="AA4:AC4"/>
    <mergeCell ref="L4:N4"/>
    <mergeCell ref="L3:N3"/>
    <mergeCell ref="O4:Q4"/>
    <mergeCell ref="O3:Q3"/>
    <mergeCell ref="R3:T3"/>
    <mergeCell ref="R4:T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Shankh Bansal</cp:lastModifiedBy>
  <cp:revision/>
  <dcterms:created xsi:type="dcterms:W3CDTF">2023-04-09T08:56:29Z</dcterms:created>
  <dcterms:modified xsi:type="dcterms:W3CDTF">2023-04-09T18:27:53Z</dcterms:modified>
  <cp:category/>
  <cp:contentStatus/>
</cp:coreProperties>
</file>