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Vani\Desktop\"/>
    </mc:Choice>
  </mc:AlternateContent>
  <xr:revisionPtr revIDLastSave="0" documentId="13_ncr:1_{D257FC64-D018-4457-A597-4472882B23FB}" xr6:coauthVersionLast="47" xr6:coauthVersionMax="47" xr10:uidLastSave="{00000000-0000-0000-0000-000000000000}"/>
  <bookViews>
    <workbookView xWindow="-110" yWindow="-110" windowWidth="19420" windowHeight="10300" activeTab="2" xr2:uid="{8697EAA6-7332-4CB1-A5B0-C5C31E79EED5}"/>
  </bookViews>
  <sheets>
    <sheet name="table" sheetId="4" r:id="rId1"/>
    <sheet name="expenditure" sheetId="1" r:id="rId2"/>
    <sheet name="Dashboard" sheetId="2" r:id="rId3"/>
  </sheets>
  <definedNames>
    <definedName name="NativeTimeline_Date">#N/A</definedName>
    <definedName name="Slicer_Category">#N/A</definedName>
    <definedName name="Slicer_Family_Member">#N/A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0"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4" l="1"/>
</calcChain>
</file>

<file path=xl/sharedStrings.xml><?xml version="1.0" encoding="utf-8"?>
<sst xmlns="http://schemas.openxmlformats.org/spreadsheetml/2006/main" count="189" uniqueCount="46">
  <si>
    <t>Papa</t>
  </si>
  <si>
    <t>Miscellaneous</t>
  </si>
  <si>
    <t>Mummy</t>
  </si>
  <si>
    <t>Vegetables</t>
  </si>
  <si>
    <t>Food</t>
  </si>
  <si>
    <t>For trip</t>
  </si>
  <si>
    <t>Monthly Grocery</t>
  </si>
  <si>
    <t>Cough Syrup</t>
  </si>
  <si>
    <t>Health</t>
  </si>
  <si>
    <t>Home décor</t>
  </si>
  <si>
    <t>Milk Bill</t>
  </si>
  <si>
    <t>Utilities</t>
  </si>
  <si>
    <t>Electricity Bill</t>
  </si>
  <si>
    <t>Tution</t>
  </si>
  <si>
    <t>BSNL recharge</t>
  </si>
  <si>
    <t>Movie</t>
  </si>
  <si>
    <t>Entertainment</t>
  </si>
  <si>
    <t>Holi</t>
  </si>
  <si>
    <t>Dinning</t>
  </si>
  <si>
    <t>Clothing</t>
  </si>
  <si>
    <t>Personal Care</t>
  </si>
  <si>
    <t>Doctor fees,Medicines</t>
  </si>
  <si>
    <t>Pens,copies</t>
  </si>
  <si>
    <t xml:space="preserve">Gas Cylinder  </t>
  </si>
  <si>
    <t>Phone recharge</t>
  </si>
  <si>
    <t>Amount Owner</t>
  </si>
  <si>
    <t>Amount</t>
  </si>
  <si>
    <t>Family Member</t>
  </si>
  <si>
    <t>Sub-Category</t>
  </si>
  <si>
    <t>Category</t>
  </si>
  <si>
    <t>Date</t>
  </si>
  <si>
    <t>Personal Expenditure</t>
  </si>
  <si>
    <t>Xray</t>
  </si>
  <si>
    <t>Shankh</t>
  </si>
  <si>
    <t>Party</t>
  </si>
  <si>
    <t>College</t>
  </si>
  <si>
    <t>Repairs</t>
  </si>
  <si>
    <t>CCTV Camera</t>
  </si>
  <si>
    <t>Bhaiya</t>
  </si>
  <si>
    <t>Books</t>
  </si>
  <si>
    <t>Stationary</t>
  </si>
  <si>
    <t>Pizza Party</t>
  </si>
  <si>
    <t>Coaching</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</si>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</sst>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i/>
      <sz val="11"/>
      <color theme="1"/>
      <name val="Calibri"/>
      <family val="2"/>
      <scheme val="minor"/>
    </font>
    <font>
      <sz val="11"/>
      <color theme="1"/>
      <name val="Amasis MT Pro Black"/>
      <family val="1"/>
    </font>
    <font>
      <b/>
      <u/>
      <sz val="11"/>
      <color theme="1"/>
      <name val="Amasis MT Pro Black"/>
      <family val="1"/>
    </font>
    <font>
      <sz val="1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s>
  <cellStyleXfs count="1">
    <xf numFmtId="0" fontId="0" fillId="0" borderId="0"/>
  </cellStyleXfs>
  <cellXfs count="19">
    <xf numFmtId="0" fontId="0" fillId="0" borderId="0" xfId="0"/>
    <xf numFmtId="0" fontId="0" fillId="2" borderId="1" xfId="0" applyFill="1" applyBorder="1"/>
    <xf numFmtId="16" fontId="0" fillId="2" borderId="1" xfId="0" applyNumberFormat="1" applyFill="1" applyBorder="1"/>
    <xf numFmtId="16" fontId="0" fillId="2" borderId="2" xfId="0" applyNumberFormat="1" applyFill="1" applyBorder="1"/>
    <xf numFmtId="0" fontId="1" fillId="0" borderId="1" xfId="0" applyFont="1" applyBorder="1" applyAlignment="1">
      <alignment horizontal="center"/>
    </xf>
    <xf numFmtId="0" fontId="3" fillId="3" borderId="0" xfId="0" applyFont="1" applyFill="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0" fillId="0" borderId="0" xfId="0" applyBorder="1"/>
    <xf numFmtId="16" fontId="0" fillId="4" borderId="1" xfId="0" applyNumberFormat="1" applyFill="1" applyBorder="1"/>
    <xf numFmtId="0" fontId="0" fillId="4" borderId="1" xfId="0" applyFill="1" applyBorder="1"/>
    <xf numFmtId="16" fontId="4" fillId="5" borderId="1" xfId="0" applyNumberFormat="1" applyFont="1" applyFill="1" applyBorder="1"/>
    <xf numFmtId="0" fontId="4" fillId="5" borderId="1" xfId="0" applyFont="1" applyFill="1" applyBorder="1"/>
    <xf numFmtId="16" fontId="4" fillId="5" borderId="2" xfId="0" applyNumberFormat="1" applyFont="1" applyFill="1" applyBorder="1"/>
    <xf numFmtId="16" fontId="0" fillId="6" borderId="1" xfId="0" applyNumberFormat="1" applyFill="1" applyBorder="1"/>
    <xf numFmtId="0" fontId="0" fillId="6" borderId="1" xfId="0" applyFill="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AU22C1013.xlsx]table!PivotTable1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table!$A$4:$A$7</c:f>
              <c:strCache>
                <c:ptCount val="3"/>
                <c:pt idx="0">
                  <c:v>Food</c:v>
                </c:pt>
                <c:pt idx="1">
                  <c:v>Miscellaneous</c:v>
                </c:pt>
                <c:pt idx="2">
                  <c:v>Personal Care</c:v>
                </c:pt>
              </c:strCache>
            </c:strRef>
          </c:cat>
          <c:val>
            <c:numRef>
              <c:f>table!$B$4:$B$7</c:f>
              <c:numCache>
                <c:formatCode>General</c:formatCode>
                <c:ptCount val="3"/>
                <c:pt idx="0">
                  <c:v>100</c:v>
                </c:pt>
                <c:pt idx="1">
                  <c:v>500</c:v>
                </c:pt>
                <c:pt idx="2">
                  <c:v>600</c:v>
                </c:pt>
              </c:numCache>
            </c:numRef>
          </c:val>
          <c:smooth val="0"/>
          <c:extLst>
            <c:ext xmlns:c16="http://schemas.microsoft.com/office/drawing/2014/chart" uri="{C3380CC4-5D6E-409C-BE32-E72D297353CC}">
              <c16:uniqueId val="{00000000-934E-46F9-97FC-7EFC8ECFA15D}"/>
            </c:ext>
          </c:extLst>
        </c:ser>
        <c:dLbls>
          <c:dLblPos val="ctr"/>
          <c:showLegendKey val="0"/>
          <c:showVal val="1"/>
          <c:showCatName val="0"/>
          <c:showSerName val="0"/>
          <c:showPercent val="0"/>
          <c:showBubbleSize val="0"/>
        </c:dLbls>
        <c:marker val="1"/>
        <c:smooth val="0"/>
        <c:axId val="152666384"/>
        <c:axId val="152658704"/>
      </c:lineChart>
      <c:catAx>
        <c:axId val="152666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658704"/>
        <c:crosses val="autoZero"/>
        <c:auto val="1"/>
        <c:lblAlgn val="ctr"/>
        <c:lblOffset val="100"/>
        <c:noMultiLvlLbl val="0"/>
      </c:catAx>
      <c:valAx>
        <c:axId val="1526587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26663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AU22C1013.xlsx]table!PivotTable2</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table!$B$10</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table!$A$11:$A$16</c:f>
              <c:strCache>
                <c:ptCount val="5"/>
                <c:pt idx="0">
                  <c:v>Entertainment</c:v>
                </c:pt>
                <c:pt idx="1">
                  <c:v>Food</c:v>
                </c:pt>
                <c:pt idx="2">
                  <c:v>Miscellaneous</c:v>
                </c:pt>
                <c:pt idx="3">
                  <c:v>Personal Care</c:v>
                </c:pt>
                <c:pt idx="4">
                  <c:v>Utilities</c:v>
                </c:pt>
              </c:strCache>
            </c:strRef>
          </c:cat>
          <c:val>
            <c:numRef>
              <c:f>table!$B$11:$B$16</c:f>
              <c:numCache>
                <c:formatCode>General</c:formatCode>
                <c:ptCount val="5"/>
                <c:pt idx="0">
                  <c:v>2550</c:v>
                </c:pt>
                <c:pt idx="1">
                  <c:v>100</c:v>
                </c:pt>
                <c:pt idx="2">
                  <c:v>500</c:v>
                </c:pt>
                <c:pt idx="3">
                  <c:v>600</c:v>
                </c:pt>
                <c:pt idx="4">
                  <c:v>800</c:v>
                </c:pt>
              </c:numCache>
            </c:numRef>
          </c:val>
          <c:smooth val="0"/>
          <c:extLst>
            <c:ext xmlns:c16="http://schemas.microsoft.com/office/drawing/2014/chart" uri="{C3380CC4-5D6E-409C-BE32-E72D297353CC}">
              <c16:uniqueId val="{00000000-36B1-4980-8A1A-8474B12CD70A}"/>
            </c:ext>
          </c:extLst>
        </c:ser>
        <c:dLbls>
          <c:dLblPos val="ctr"/>
          <c:showLegendKey val="0"/>
          <c:showVal val="1"/>
          <c:showCatName val="0"/>
          <c:showSerName val="0"/>
          <c:showPercent val="0"/>
          <c:showBubbleSize val="0"/>
        </c:dLbls>
        <c:marker val="1"/>
        <c:smooth val="0"/>
        <c:axId val="152641904"/>
        <c:axId val="152642864"/>
      </c:lineChart>
      <c:catAx>
        <c:axId val="152641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642864"/>
        <c:crosses val="autoZero"/>
        <c:auto val="1"/>
        <c:lblAlgn val="ctr"/>
        <c:lblOffset val="100"/>
        <c:noMultiLvlLbl val="0"/>
      </c:catAx>
      <c:valAx>
        <c:axId val="1526428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26419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393700</xdr:colOff>
      <xdr:row>1</xdr:row>
      <xdr:rowOff>28864</xdr:rowOff>
    </xdr:from>
    <xdr:to>
      <xdr:col>31</xdr:col>
      <xdr:colOff>244231</xdr:colOff>
      <xdr:row>78</xdr:row>
      <xdr:rowOff>73269</xdr:rowOff>
    </xdr:to>
    <xdr:sp macro="" textlink="">
      <xdr:nvSpPr>
        <xdr:cNvPr id="2" name="Rectangle 1">
          <a:extLst>
            <a:ext uri="{FF2B5EF4-FFF2-40B4-BE49-F238E27FC236}">
              <a16:creationId xmlns:a16="http://schemas.microsoft.com/office/drawing/2014/main" id="{DA0FC895-71F6-42FA-B219-B8F1B38F5AD7}"/>
            </a:ext>
          </a:extLst>
        </xdr:cNvPr>
        <xdr:cNvSpPr/>
      </xdr:nvSpPr>
      <xdr:spPr>
        <a:xfrm>
          <a:off x="2222500" y="213014"/>
          <a:ext cx="18138531" cy="1422395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106941</xdr:colOff>
      <xdr:row>6</xdr:row>
      <xdr:rowOff>158750</xdr:rowOff>
    </xdr:from>
    <xdr:to>
      <xdr:col>31</xdr:col>
      <xdr:colOff>3626</xdr:colOff>
      <xdr:row>75</xdr:row>
      <xdr:rowOff>90366</xdr:rowOff>
    </xdr:to>
    <xdr:sp macro="" textlink="">
      <xdr:nvSpPr>
        <xdr:cNvPr id="3" name="Rectangle 2">
          <a:extLst>
            <a:ext uri="{FF2B5EF4-FFF2-40B4-BE49-F238E27FC236}">
              <a16:creationId xmlns:a16="http://schemas.microsoft.com/office/drawing/2014/main" id="{38DADFF6-66BD-47DC-BB78-977CEAB82290}"/>
            </a:ext>
          </a:extLst>
        </xdr:cNvPr>
        <xdr:cNvSpPr/>
      </xdr:nvSpPr>
      <xdr:spPr>
        <a:xfrm>
          <a:off x="1313441" y="1301750"/>
          <a:ext cx="17390935" cy="1307611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598736</xdr:colOff>
      <xdr:row>9</xdr:row>
      <xdr:rowOff>22202</xdr:rowOff>
    </xdr:from>
    <xdr:to>
      <xdr:col>25</xdr:col>
      <xdr:colOff>122115</xdr:colOff>
      <xdr:row>15</xdr:row>
      <xdr:rowOff>155629</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AC299595-CECA-4B03-8753-C032B51D1D0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805236" y="1736702"/>
              <a:ext cx="13398129" cy="12764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331562</xdr:colOff>
      <xdr:row>25</xdr:row>
      <xdr:rowOff>31452</xdr:rowOff>
    </xdr:from>
    <xdr:to>
      <xdr:col>30</xdr:col>
      <xdr:colOff>8882</xdr:colOff>
      <xdr:row>48</xdr:row>
      <xdr:rowOff>141356</xdr:rowOff>
    </xdr:to>
    <xdr:sp macro="" textlink="">
      <xdr:nvSpPr>
        <xdr:cNvPr id="7" name="Rectangle 6">
          <a:extLst>
            <a:ext uri="{FF2B5EF4-FFF2-40B4-BE49-F238E27FC236}">
              <a16:creationId xmlns:a16="http://schemas.microsoft.com/office/drawing/2014/main" id="{DB38A373-50E7-4E5F-BB51-FCD059CA3C2D}"/>
            </a:ext>
          </a:extLst>
        </xdr:cNvPr>
        <xdr:cNvSpPr/>
      </xdr:nvSpPr>
      <xdr:spPr>
        <a:xfrm>
          <a:off x="12030956" y="4842058"/>
          <a:ext cx="6450653" cy="453566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1">
              <a:latin typeface="Amasis MT Pro" panose="02040504050005020304" pitchFamily="18" charset="0"/>
            </a:rPr>
            <a:t>Top 3 Categories</a:t>
          </a:r>
        </a:p>
      </xdr:txBody>
    </xdr:sp>
    <xdr:clientData/>
  </xdr:twoCellAnchor>
  <xdr:twoCellAnchor>
    <xdr:from>
      <xdr:col>19</xdr:col>
      <xdr:colOff>372208</xdr:colOff>
      <xdr:row>49</xdr:row>
      <xdr:rowOff>152400</xdr:rowOff>
    </xdr:from>
    <xdr:to>
      <xdr:col>30</xdr:col>
      <xdr:colOff>54708</xdr:colOff>
      <xdr:row>73</xdr:row>
      <xdr:rowOff>79130</xdr:rowOff>
    </xdr:to>
    <xdr:sp macro="" textlink="">
      <xdr:nvSpPr>
        <xdr:cNvPr id="8" name="Rectangle 7">
          <a:extLst>
            <a:ext uri="{FF2B5EF4-FFF2-40B4-BE49-F238E27FC236}">
              <a16:creationId xmlns:a16="http://schemas.microsoft.com/office/drawing/2014/main" id="{9917840A-BD28-4716-A0E5-1746546919B0}"/>
            </a:ext>
          </a:extLst>
        </xdr:cNvPr>
        <xdr:cNvSpPr/>
      </xdr:nvSpPr>
      <xdr:spPr>
        <a:xfrm>
          <a:off x="13173808" y="9175750"/>
          <a:ext cx="6388100" cy="43463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1">
              <a:latin typeface="Amasis MT Pro" panose="02040504050005020304" pitchFamily="18" charset="0"/>
            </a:rPr>
            <a:t>Bottom 3 Categories</a:t>
          </a:r>
        </a:p>
      </xdr:txBody>
    </xdr:sp>
    <xdr:clientData/>
  </xdr:twoCellAnchor>
  <xdr:twoCellAnchor>
    <xdr:from>
      <xdr:col>11</xdr:col>
      <xdr:colOff>0</xdr:colOff>
      <xdr:row>2</xdr:row>
      <xdr:rowOff>18677</xdr:rowOff>
    </xdr:from>
    <xdr:to>
      <xdr:col>22</xdr:col>
      <xdr:colOff>186764</xdr:colOff>
      <xdr:row>6</xdr:row>
      <xdr:rowOff>130736</xdr:rowOff>
    </xdr:to>
    <xdr:sp macro="" textlink="">
      <xdr:nvSpPr>
        <xdr:cNvPr id="11" name="TextBox 10">
          <a:extLst>
            <a:ext uri="{FF2B5EF4-FFF2-40B4-BE49-F238E27FC236}">
              <a16:creationId xmlns:a16="http://schemas.microsoft.com/office/drawing/2014/main" id="{1419D456-45A0-4392-B60F-EC1849FA9A49}"/>
            </a:ext>
          </a:extLst>
        </xdr:cNvPr>
        <xdr:cNvSpPr txBox="1"/>
      </xdr:nvSpPr>
      <xdr:spPr>
        <a:xfrm>
          <a:off x="7924800" y="386977"/>
          <a:ext cx="6892364" cy="848659"/>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latin typeface="Amasis MT Pro" panose="02040504050005020304" pitchFamily="18" charset="0"/>
            </a:rPr>
            <a:t>Personal Expenditure</a:t>
          </a:r>
        </a:p>
      </xdr:txBody>
    </xdr:sp>
    <xdr:clientData/>
  </xdr:twoCellAnchor>
  <xdr:twoCellAnchor>
    <xdr:from>
      <xdr:col>4</xdr:col>
      <xdr:colOff>355985</xdr:colOff>
      <xdr:row>28</xdr:row>
      <xdr:rowOff>141118</xdr:rowOff>
    </xdr:from>
    <xdr:to>
      <xdr:col>14</xdr:col>
      <xdr:colOff>38485</xdr:colOff>
      <xdr:row>40</xdr:row>
      <xdr:rowOff>11225</xdr:rowOff>
    </xdr:to>
    <xdr:sp macro="" textlink="Dashboard!C19">
      <xdr:nvSpPr>
        <xdr:cNvPr id="12" name="Rectangle 11">
          <a:extLst>
            <a:ext uri="{FF2B5EF4-FFF2-40B4-BE49-F238E27FC236}">
              <a16:creationId xmlns:a16="http://schemas.microsoft.com/office/drawing/2014/main" id="{0764FD3D-7793-4217-BDCA-EFEF89BD3E36}"/>
            </a:ext>
          </a:extLst>
        </xdr:cNvPr>
        <xdr:cNvSpPr/>
      </xdr:nvSpPr>
      <xdr:spPr>
        <a:xfrm>
          <a:off x="2819015" y="5528997"/>
          <a:ext cx="5840076" cy="217919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E209D6C-8ADC-4ADD-BA33-0A31455CD540}" type="TxLink">
            <a:rPr lang="en-US" sz="1100" b="0" i="0" u="none" strike="noStrike">
              <a:solidFill>
                <a:srgbClr val="000000"/>
              </a:solidFill>
              <a:latin typeface="Calibri"/>
              <a:cs typeface="Calibri"/>
            </a:rPr>
            <a:t> </a:t>
          </a:fld>
          <a:endParaRPr lang="en-US" sz="3600" u="sng">
            <a:latin typeface="Amasis MT Pro Black" panose="02040A04050005020304" pitchFamily="18" charset="0"/>
          </a:endParaRPr>
        </a:p>
      </xdr:txBody>
    </xdr:sp>
    <xdr:clientData/>
  </xdr:twoCellAnchor>
  <xdr:oneCellAnchor>
    <xdr:from>
      <xdr:col>3</xdr:col>
      <xdr:colOff>25837</xdr:colOff>
      <xdr:row>32</xdr:row>
      <xdr:rowOff>5917</xdr:rowOff>
    </xdr:from>
    <xdr:ext cx="7476310" cy="1432654"/>
    <xdr:sp macro="" textlink="table!C19">
      <xdr:nvSpPr>
        <xdr:cNvPr id="13" name="Rectangle 12">
          <a:extLst>
            <a:ext uri="{FF2B5EF4-FFF2-40B4-BE49-F238E27FC236}">
              <a16:creationId xmlns:a16="http://schemas.microsoft.com/office/drawing/2014/main" id="{A17F8FB8-4214-4534-B150-68D02BA2D0CD}"/>
            </a:ext>
          </a:extLst>
        </xdr:cNvPr>
        <xdr:cNvSpPr/>
      </xdr:nvSpPr>
      <xdr:spPr>
        <a:xfrm>
          <a:off x="1873110" y="6163493"/>
          <a:ext cx="7476310" cy="1432654"/>
        </a:xfrm>
        <a:prstGeom prst="rect">
          <a:avLst/>
        </a:prstGeom>
        <a:noFill/>
      </xdr:spPr>
      <xdr:txBody>
        <a:bodyPr wrap="square" lIns="91440" tIns="45720" rIns="91440" bIns="45720">
          <a:noAutofit/>
        </a:bodyPr>
        <a:lstStyle/>
        <a:p>
          <a:pPr algn="ctr"/>
          <a:r>
            <a:rPr lang="en-US" sz="3200" b="1" i="0" u="none" strike="noStrike" cap="none" spc="0">
              <a:ln w="0"/>
              <a:solidFill>
                <a:srgbClr val="000000"/>
              </a:solidFill>
              <a:effectLst>
                <a:outerShdw blurRad="38100" dist="19050" dir="2700000" algn="tl" rotWithShape="0">
                  <a:schemeClr val="dk1">
                    <a:alpha val="40000"/>
                  </a:schemeClr>
                </a:outerShdw>
              </a:effectLst>
              <a:latin typeface="Amasis MT Pro" panose="02040504050005020304" pitchFamily="18" charset="0"/>
              <a:cs typeface="Calibri"/>
            </a:rPr>
            <a:t>Total sales</a:t>
          </a:r>
          <a:r>
            <a:rPr lang="en-US" sz="3200" b="1" i="0" u="none" strike="noStrike" cap="none" spc="0" baseline="0">
              <a:ln w="0"/>
              <a:solidFill>
                <a:srgbClr val="000000"/>
              </a:solidFill>
              <a:effectLst>
                <a:outerShdw blurRad="38100" dist="19050" dir="2700000" algn="tl" rotWithShape="0">
                  <a:schemeClr val="dk1">
                    <a:alpha val="40000"/>
                  </a:schemeClr>
                </a:outerShdw>
              </a:effectLst>
              <a:latin typeface="Amasis MT Pro" panose="02040504050005020304" pitchFamily="18" charset="0"/>
              <a:cs typeface="Calibri"/>
            </a:rPr>
            <a:t> by category:</a:t>
          </a:r>
        </a:p>
        <a:p>
          <a:pPr algn="ctr"/>
          <a:fld id="{136D07CA-5724-4964-98BA-2A90EC022432}" type="TxLink">
            <a:rPr lang="en-US" sz="3200" b="1" i="0" u="none" strike="noStrike" cap="none" spc="0">
              <a:ln w="0"/>
              <a:solidFill>
                <a:srgbClr val="000000"/>
              </a:solidFill>
              <a:effectLst>
                <a:outerShdw blurRad="38100" dist="19050" dir="2700000" algn="tl" rotWithShape="0">
                  <a:schemeClr val="dk1">
                    <a:alpha val="40000"/>
                  </a:schemeClr>
                </a:outerShdw>
              </a:effectLst>
              <a:latin typeface="Amasis MT Pro" panose="02040504050005020304" pitchFamily="18" charset="0"/>
              <a:cs typeface="Calibri"/>
            </a:rPr>
            <a:t>4550</a:t>
          </a:fld>
          <a:endParaRPr lang="en-US" sz="3200" b="1" i="0" u="none" strike="noStrike" cap="none" spc="0">
            <a:ln w="0"/>
            <a:solidFill>
              <a:srgbClr val="000000"/>
            </a:solidFill>
            <a:effectLst>
              <a:outerShdw blurRad="38100" dist="19050" dir="2700000" algn="tl" rotWithShape="0">
                <a:schemeClr val="dk1">
                  <a:alpha val="40000"/>
                </a:schemeClr>
              </a:outerShdw>
            </a:effectLst>
            <a:latin typeface="Amasis MT Pro" panose="02040504050005020304" pitchFamily="18" charset="0"/>
            <a:cs typeface="Calibri"/>
          </a:endParaRPr>
        </a:p>
      </xdr:txBody>
    </xdr:sp>
    <xdr:clientData/>
  </xdr:oneCellAnchor>
  <xdr:twoCellAnchor editAs="oneCell">
    <xdr:from>
      <xdr:col>3</xdr:col>
      <xdr:colOff>43791</xdr:colOff>
      <xdr:row>18</xdr:row>
      <xdr:rowOff>21897</xdr:rowOff>
    </xdr:from>
    <xdr:to>
      <xdr:col>24</xdr:col>
      <xdr:colOff>76969</xdr:colOff>
      <xdr:row>22</xdr:row>
      <xdr:rowOff>19707</xdr:rowOff>
    </xdr:to>
    <mc:AlternateContent xmlns:mc="http://schemas.openxmlformats.org/markup-compatibility/2006">
      <mc:Choice xmlns:a14="http://schemas.microsoft.com/office/drawing/2010/main" Requires="a14">
        <xdr:graphicFrame macro="">
          <xdr:nvGraphicFramePr>
            <xdr:cNvPr id="14" name="Family Member">
              <a:extLst>
                <a:ext uri="{FF2B5EF4-FFF2-40B4-BE49-F238E27FC236}">
                  <a16:creationId xmlns:a16="http://schemas.microsoft.com/office/drawing/2014/main" id="{BCD8B9F5-6066-4DD2-90AD-D14088157AA8}"/>
                </a:ext>
              </a:extLst>
            </xdr:cNvPr>
            <xdr:cNvGraphicFramePr/>
          </xdr:nvGraphicFramePr>
          <xdr:xfrm>
            <a:off x="0" y="0"/>
            <a:ext cx="0" cy="0"/>
          </xdr:xfrm>
          <a:graphic>
            <a:graphicData uri="http://schemas.microsoft.com/office/drawing/2010/slicer">
              <sle:slicer xmlns:sle="http://schemas.microsoft.com/office/drawing/2010/slicer" name="Family Member"/>
            </a:graphicData>
          </a:graphic>
        </xdr:graphicFrame>
      </mc:Choice>
      <mc:Fallback>
        <xdr:sp macro="" textlink="">
          <xdr:nvSpPr>
            <xdr:cNvPr id="0" name=""/>
            <xdr:cNvSpPr>
              <a:spLocks noTextEdit="1"/>
            </xdr:cNvSpPr>
          </xdr:nvSpPr>
          <xdr:spPr>
            <a:xfrm>
              <a:off x="1853541" y="3450897"/>
              <a:ext cx="12701428" cy="759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197069</xdr:colOff>
      <xdr:row>8</xdr:row>
      <xdr:rowOff>153276</xdr:rowOff>
    </xdr:from>
    <xdr:to>
      <xdr:col>30</xdr:col>
      <xdr:colOff>153276</xdr:colOff>
      <xdr:row>23</xdr:row>
      <xdr:rowOff>49814</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7ADEA19B-4547-438A-A191-4D366B4C985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881569" y="1677276"/>
              <a:ext cx="2369207" cy="2754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213247</xdr:colOff>
      <xdr:row>53</xdr:row>
      <xdr:rowOff>150094</xdr:rowOff>
    </xdr:from>
    <xdr:to>
      <xdr:col>29</xdr:col>
      <xdr:colOff>199570</xdr:colOff>
      <xdr:row>71</xdr:row>
      <xdr:rowOff>108856</xdr:rowOff>
    </xdr:to>
    <xdr:graphicFrame macro="">
      <xdr:nvGraphicFramePr>
        <xdr:cNvPr id="16" name="Chart 15">
          <a:extLst>
            <a:ext uri="{FF2B5EF4-FFF2-40B4-BE49-F238E27FC236}">
              <a16:creationId xmlns:a16="http://schemas.microsoft.com/office/drawing/2014/main" id="{B1D78147-79BC-4500-AD02-C8437619C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104390</xdr:colOff>
      <xdr:row>28</xdr:row>
      <xdr:rowOff>77523</xdr:rowOff>
    </xdr:from>
    <xdr:to>
      <xdr:col>29</xdr:col>
      <xdr:colOff>199571</xdr:colOff>
      <xdr:row>45</xdr:row>
      <xdr:rowOff>145143</xdr:rowOff>
    </xdr:to>
    <xdr:graphicFrame macro="">
      <xdr:nvGraphicFramePr>
        <xdr:cNvPr id="17" name="Chart 16">
          <a:extLst>
            <a:ext uri="{FF2B5EF4-FFF2-40B4-BE49-F238E27FC236}">
              <a16:creationId xmlns:a16="http://schemas.microsoft.com/office/drawing/2014/main" id="{E3A6501B-90A7-4100-8ABB-63C22291F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i" refreshedDate="45038.874965162038" createdVersion="8" refreshedVersion="8" minRefreshableVersion="3" recordCount="42" xr:uid="{B7B5C364-FA82-4E28-AF71-CAD9DFF8D6DF}">
  <cacheSource type="worksheet">
    <worksheetSource ref="D3:I45" sheet="expenditure"/>
  </cacheSource>
  <cacheFields count="6">
    <cacheField name="Date" numFmtId="16">
      <sharedItems containsSemiMixedTypes="0" containsNonDate="0" containsDate="1" containsString="0" minDate="2023-01-04T00:00:00" maxDate="2023-04-20T00:00:00"/>
    </cacheField>
    <cacheField name="Category" numFmtId="0">
      <sharedItems count="8">
        <s v="Utilities"/>
        <s v="Food"/>
        <s v="Entertainment"/>
        <s v="Tution"/>
        <s v="Health"/>
        <s v="Personal Care"/>
        <s v="Miscellaneous"/>
        <s v="Repairs"/>
      </sharedItems>
    </cacheField>
    <cacheField name="Sub-Category" numFmtId="0">
      <sharedItems/>
    </cacheField>
    <cacheField name="Family Member" numFmtId="0">
      <sharedItems count="4">
        <s v="Mummy"/>
        <s v="Papa"/>
        <s v="Shankh"/>
        <s v="Bhaiya"/>
      </sharedItems>
    </cacheField>
    <cacheField name="Amount" numFmtId="0">
      <sharedItems containsSemiMixedTypes="0" containsString="0" containsNumber="1" containsInteger="1" minValue="70" maxValue="15000"/>
    </cacheField>
    <cacheField name="Amount Owner" numFmtId="0">
      <sharedItems/>
    </cacheField>
  </cacheFields>
  <extLst>
    <ext xmlns:x14="http://schemas.microsoft.com/office/spreadsheetml/2009/9/main" uri="{725AE2AE-9491-48be-B2B4-4EB974FC3084}">
      <x14:pivotCacheDefinition pivotCacheId="20306497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i" refreshedDate="45038.790230555554" createdVersion="8" refreshedVersion="8" minRefreshableVersion="3" recordCount="42" xr:uid="{7161C461-EE12-4D22-8A15-ACF93561F55B}">
  <cacheSource type="worksheet">
    <worksheetSource ref="D3:I45" sheet="expenditure"/>
  </cacheSource>
  <cacheFields count="7">
    <cacheField name="Date" numFmtId="16">
      <sharedItems containsSemiMixedTypes="0" containsNonDate="0" containsDate="1" containsString="0" minDate="2023-01-04T00:00:00" maxDate="2023-04-20T00:00:00" count="39">
        <d v="2023-01-04T00:00:00"/>
        <d v="2023-01-05T00:00:00"/>
        <d v="2023-01-06T00:00:00"/>
        <d v="2023-01-08T00:00:00"/>
        <d v="2023-01-09T00:00:00"/>
        <d v="2023-01-10T00:00:00"/>
        <d v="2023-01-11T00:00:00"/>
        <d v="2023-01-20T00:00:00"/>
        <d v="2023-01-25T00:00:00"/>
        <d v="2023-02-04T00:00:00"/>
        <d v="2023-02-08T00:00:00"/>
        <d v="2023-02-09T00:00:00"/>
        <d v="2023-02-10T00:00:00"/>
        <d v="2023-02-11T00:00:00"/>
        <d v="2023-02-12T00:00:00"/>
        <d v="2023-02-15T00:00:00"/>
        <d v="2023-02-18T00:00:00"/>
        <d v="2023-02-19T00:00:00"/>
        <d v="2023-02-23T00:00:00"/>
        <d v="2023-02-25T00:00:00"/>
        <d v="2023-03-01T00:00:00"/>
        <d v="2023-03-05T00:00:00"/>
        <d v="2023-03-08T00:00:00"/>
        <d v="2023-03-10T00:00:00"/>
        <d v="2023-03-11T00:00:00"/>
        <d v="2023-03-15T00:00:00"/>
        <d v="2023-03-18T00:00:00"/>
        <d v="2023-03-20T00:00:00"/>
        <d v="2023-03-25T00:00:00"/>
        <d v="2023-03-28T00:00:00"/>
        <d v="2023-03-29T00:00:00"/>
        <d v="2023-04-01T00:00:00"/>
        <d v="2023-04-02T00:00:00"/>
        <d v="2023-04-03T00:00:00"/>
        <d v="2023-04-07T00:00:00"/>
        <d v="2023-04-10T00:00:00"/>
        <d v="2023-04-14T00:00:00"/>
        <d v="2023-04-16T00:00:00"/>
        <d v="2023-04-19T00:00:00"/>
      </sharedItems>
      <fieldGroup par="6" base="0">
        <rangePr groupBy="days" startDate="2023-01-04T00:00:00" endDate="2023-04-20T00:00:00"/>
        <groupItems count="368">
          <s v="&lt;04-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4-2023"/>
        </groupItems>
      </fieldGroup>
    </cacheField>
    <cacheField name="Category" numFmtId="0">
      <sharedItems count="8">
        <s v="Utilities"/>
        <s v="Food"/>
        <s v="Tution"/>
        <s v="Health"/>
        <s v="Personal Care"/>
        <s v="Entertainment"/>
        <s v="Miscellaneous"/>
        <s v="Repairs and Maintenance "/>
      </sharedItems>
    </cacheField>
    <cacheField name="Sub-Category" numFmtId="0">
      <sharedItems count="24">
        <s v="Milk Bill"/>
        <s v="Vegetables"/>
        <s v="Auto  Fees"/>
        <s v="Electricity Bill"/>
        <s v="Monthly Grocery"/>
        <s v="Phone recharge"/>
        <s v="Gas Cylinder  "/>
        <s v="Pens,copies"/>
        <s v="Doctor fees,Medicines"/>
        <s v="Clothing"/>
        <s v="MRI"/>
        <s v="Cough Syrup"/>
        <s v="Newspaper Bill(3 mon)"/>
        <s v="Cover rolls,rubber,pencil"/>
        <s v="Anniversary preparation"/>
        <s v="Dinning"/>
        <s v="Holi"/>
        <s v="Movie"/>
        <s v="BSNL recharge"/>
        <s v="Door bell repair"/>
        <s v="Books,Uniform"/>
        <s v="Home décor"/>
        <s v="For trip"/>
        <s v="Disposal"/>
      </sharedItems>
    </cacheField>
    <cacheField name="Family Member" numFmtId="0">
      <sharedItems count="4">
        <s v="Mummy"/>
        <s v="Papa"/>
        <s v="Vani"/>
        <s v="Ananya"/>
      </sharedItems>
    </cacheField>
    <cacheField name="Amount" numFmtId="0">
      <sharedItems containsSemiMixedTypes="0" containsString="0" containsNumber="1" containsInteger="1" minValue="70" maxValue="6500"/>
    </cacheField>
    <cacheField name="Amount Owner" numFmtId="0">
      <sharedItems count="3">
        <s v="Mummy"/>
        <s v="Papa"/>
        <s v="Vani"/>
      </sharedItems>
    </cacheField>
    <cacheField name="Months" numFmtId="0" databaseField="0">
      <fieldGroup base="0">
        <rangePr groupBy="months" startDate="2023-01-04T00:00:00" endDate="2023-04-20T00:00:00"/>
        <groupItems count="14">
          <s v="&lt;04-01-2023"/>
          <s v="Jan"/>
          <s v="Feb"/>
          <s v="Mar"/>
          <s v="Apr"/>
          <s v="May"/>
          <s v="Jun"/>
          <s v="Jul"/>
          <s v="Aug"/>
          <s v="Sep"/>
          <s v="Oct"/>
          <s v="Nov"/>
          <s v="Dec"/>
          <s v="&gt;20-04-2023"/>
        </groupItems>
      </fieldGroup>
    </cacheField>
  </cacheFields>
  <extLst>
    <ext xmlns:x14="http://schemas.microsoft.com/office/spreadsheetml/2009/9/main" uri="{725AE2AE-9491-48be-B2B4-4EB974FC3084}">
      <x14:pivotCacheDefinition pivotCacheId="645829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d v="2023-01-04T00:00:00"/>
    <x v="0"/>
    <s v="Milk Bill"/>
    <x v="0"/>
    <n v="1200"/>
    <s v="Mummy"/>
  </r>
  <r>
    <d v="2023-01-05T00:00:00"/>
    <x v="1"/>
    <s v="Vegetables"/>
    <x v="1"/>
    <n v="200"/>
    <s v="Papa"/>
  </r>
  <r>
    <d v="2023-01-06T00:00:00"/>
    <x v="2"/>
    <s v="Movie"/>
    <x v="2"/>
    <n v="550"/>
    <s v="Shankh"/>
  </r>
  <r>
    <d v="2023-01-08T00:00:00"/>
    <x v="0"/>
    <s v="Electricity Bill"/>
    <x v="1"/>
    <n v="1200"/>
    <s v="Papa"/>
  </r>
  <r>
    <d v="2023-01-09T00:00:00"/>
    <x v="1"/>
    <s v="Vegetables"/>
    <x v="2"/>
    <n v="100"/>
    <s v="Papa"/>
  </r>
  <r>
    <d v="2023-01-09T00:00:00"/>
    <x v="1"/>
    <s v="Monthly Grocery"/>
    <x v="1"/>
    <n v="8000"/>
    <s v="Papa"/>
  </r>
  <r>
    <d v="2023-01-10T00:00:00"/>
    <x v="0"/>
    <s v="Phone recharge"/>
    <x v="1"/>
    <n v="700"/>
    <s v="Papa"/>
  </r>
  <r>
    <d v="2023-01-11T00:00:00"/>
    <x v="0"/>
    <s v="Gas Cylinder  "/>
    <x v="0"/>
    <n v="900"/>
    <s v="Mummy"/>
  </r>
  <r>
    <d v="2023-01-11T00:00:00"/>
    <x v="3"/>
    <s v="Pens,copies"/>
    <x v="3"/>
    <n v="150"/>
    <s v="Mummy"/>
  </r>
  <r>
    <d v="2023-01-21T00:00:00"/>
    <x v="4"/>
    <s v="Doctor fees,Medicines"/>
    <x v="1"/>
    <n v="300"/>
    <s v="Papa"/>
  </r>
  <r>
    <d v="2023-01-25T00:00:00"/>
    <x v="5"/>
    <s v="Clothing"/>
    <x v="2"/>
    <n v="600"/>
    <s v="Papa"/>
  </r>
  <r>
    <d v="2023-02-04T00:00:00"/>
    <x v="4"/>
    <s v="Xray"/>
    <x v="1"/>
    <n v="1500"/>
    <s v="Papa"/>
  </r>
  <r>
    <d v="2023-02-08T00:00:00"/>
    <x v="4"/>
    <s v="Cough Syrup"/>
    <x v="1"/>
    <n v="80"/>
    <s v="Papa"/>
  </r>
  <r>
    <d v="2023-02-09T00:00:00"/>
    <x v="0"/>
    <s v="Milk Bill"/>
    <x v="0"/>
    <n v="1568"/>
    <s v="Mummy"/>
  </r>
  <r>
    <d v="2023-02-10T00:00:00"/>
    <x v="3"/>
    <s v="Coaching"/>
    <x v="3"/>
    <n v="2000"/>
    <s v="Bhaiya"/>
  </r>
  <r>
    <d v="2023-02-10T00:00:00"/>
    <x v="1"/>
    <s v="Monthly Grocery"/>
    <x v="1"/>
    <n v="5400"/>
    <s v="Papa"/>
  </r>
  <r>
    <d v="2023-02-11T00:00:00"/>
    <x v="0"/>
    <s v="Phone recharge"/>
    <x v="2"/>
    <n v="800"/>
    <s v="Shankh"/>
  </r>
  <r>
    <d v="2023-02-12T00:00:00"/>
    <x v="1"/>
    <s v="Vegetables"/>
    <x v="0"/>
    <n v="200"/>
    <s v="Mummy"/>
  </r>
  <r>
    <d v="2023-02-15T00:00:00"/>
    <x v="3"/>
    <s v="Stationary"/>
    <x v="3"/>
    <n v="70"/>
    <s v="Bhaiya"/>
  </r>
  <r>
    <d v="2023-02-16T00:00:00"/>
    <x v="2"/>
    <s v="Party"/>
    <x v="2"/>
    <n v="500"/>
    <s v="Shankh"/>
  </r>
  <r>
    <d v="2023-02-19T00:00:00"/>
    <x v="2"/>
    <s v="Dinning"/>
    <x v="1"/>
    <n v="1500"/>
    <s v="Papa"/>
  </r>
  <r>
    <d v="2023-02-23T00:00:00"/>
    <x v="1"/>
    <s v="Vegetables"/>
    <x v="0"/>
    <n v="150"/>
    <s v="Mummy"/>
  </r>
  <r>
    <d v="2023-02-25T00:00:00"/>
    <x v="0"/>
    <s v="Electricity Bill"/>
    <x v="1"/>
    <n v="1100"/>
    <s v="Papa"/>
  </r>
  <r>
    <d v="2023-03-01T00:00:00"/>
    <x v="1"/>
    <s v="Vegetables"/>
    <x v="0"/>
    <n v="80"/>
    <s v="Mummy"/>
  </r>
  <r>
    <d v="2023-03-05T00:00:00"/>
    <x v="6"/>
    <s v="Holi"/>
    <x v="1"/>
    <n v="600"/>
    <s v="Papa"/>
  </r>
  <r>
    <d v="2023-03-08T00:00:00"/>
    <x v="0"/>
    <s v="Milk Bill"/>
    <x v="0"/>
    <n v="1200"/>
    <s v="Mummy"/>
  </r>
  <r>
    <d v="2023-03-10T00:00:00"/>
    <x v="2"/>
    <s v="Pizza Party"/>
    <x v="2"/>
    <n v="500"/>
    <s v="Shankh"/>
  </r>
  <r>
    <d v="2023-03-11T00:00:00"/>
    <x v="2"/>
    <s v="Movie"/>
    <x v="2"/>
    <n v="1000"/>
    <s v="Papa"/>
  </r>
  <r>
    <d v="2023-03-15T00:00:00"/>
    <x v="0"/>
    <s v="BSNL recharge"/>
    <x v="1"/>
    <n v="150"/>
    <s v="Papa"/>
  </r>
  <r>
    <d v="2023-03-18T00:00:00"/>
    <x v="1"/>
    <s v="Vegetables"/>
    <x v="0"/>
    <n v="100"/>
    <s v="Mummy"/>
  </r>
  <r>
    <d v="2023-03-21T00:00:00"/>
    <x v="7"/>
    <s v="CCTV Camera"/>
    <x v="1"/>
    <n v="15000"/>
    <s v="Papa"/>
  </r>
  <r>
    <d v="2023-03-25T00:00:00"/>
    <x v="3"/>
    <s v="Books"/>
    <x v="3"/>
    <n v="2000"/>
    <s v="Bhaiya"/>
  </r>
  <r>
    <d v="2023-03-28T00:00:00"/>
    <x v="1"/>
    <s v="Monthly Grocery"/>
    <x v="1"/>
    <n v="6500"/>
    <s v="Papa"/>
  </r>
  <r>
    <d v="2023-03-29T00:00:00"/>
    <x v="0"/>
    <s v="Electricity Bill"/>
    <x v="1"/>
    <n v="4500"/>
    <s v="Papa"/>
  </r>
  <r>
    <d v="2023-04-01T00:00:00"/>
    <x v="1"/>
    <s v="Vegetables"/>
    <x v="0"/>
    <n v="90"/>
    <s v="Mummy"/>
  </r>
  <r>
    <d v="2023-04-02T00:00:00"/>
    <x v="0"/>
    <s v="Milk Bill"/>
    <x v="0"/>
    <n v="1680"/>
    <s v="Mummy"/>
  </r>
  <r>
    <d v="2023-04-03T00:00:00"/>
    <x v="6"/>
    <s v="Home décor"/>
    <x v="0"/>
    <n v="5000"/>
    <s v="Mummy"/>
  </r>
  <r>
    <d v="2023-04-07T00:00:00"/>
    <x v="4"/>
    <s v="Cough Syrup"/>
    <x v="1"/>
    <n v="80"/>
    <s v="Papa"/>
  </r>
  <r>
    <d v="2023-04-10T00:00:00"/>
    <x v="1"/>
    <s v="Monthly Grocery"/>
    <x v="1"/>
    <n v="6000"/>
    <s v="Papa"/>
  </r>
  <r>
    <d v="2023-04-14T00:00:00"/>
    <x v="6"/>
    <s v="For trip"/>
    <x v="2"/>
    <n v="300"/>
    <s v="Shankh"/>
  </r>
  <r>
    <d v="2023-04-16T00:00:00"/>
    <x v="1"/>
    <s v="Vegetables"/>
    <x v="0"/>
    <n v="150"/>
    <s v="Mummy"/>
  </r>
  <r>
    <d v="2023-04-19T00:00:00"/>
    <x v="6"/>
    <s v="College"/>
    <x v="2"/>
    <n v="200"/>
    <s v="Shank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x v="0"/>
    <x v="0"/>
    <x v="0"/>
    <n v="1736"/>
    <x v="0"/>
  </r>
  <r>
    <x v="1"/>
    <x v="1"/>
    <x v="1"/>
    <x v="1"/>
    <n v="150"/>
    <x v="1"/>
  </r>
  <r>
    <x v="2"/>
    <x v="2"/>
    <x v="2"/>
    <x v="1"/>
    <n v="1000"/>
    <x v="1"/>
  </r>
  <r>
    <x v="3"/>
    <x v="0"/>
    <x v="3"/>
    <x v="1"/>
    <n v="1200"/>
    <x v="1"/>
  </r>
  <r>
    <x v="4"/>
    <x v="1"/>
    <x v="1"/>
    <x v="2"/>
    <n v="70"/>
    <x v="1"/>
  </r>
  <r>
    <x v="4"/>
    <x v="1"/>
    <x v="4"/>
    <x v="1"/>
    <n v="5000"/>
    <x v="1"/>
  </r>
  <r>
    <x v="5"/>
    <x v="0"/>
    <x v="5"/>
    <x v="1"/>
    <n v="700"/>
    <x v="1"/>
  </r>
  <r>
    <x v="6"/>
    <x v="0"/>
    <x v="6"/>
    <x v="0"/>
    <n v="900"/>
    <x v="0"/>
  </r>
  <r>
    <x v="6"/>
    <x v="2"/>
    <x v="7"/>
    <x v="3"/>
    <n v="150"/>
    <x v="0"/>
  </r>
  <r>
    <x v="7"/>
    <x v="3"/>
    <x v="8"/>
    <x v="1"/>
    <n v="300"/>
    <x v="1"/>
  </r>
  <r>
    <x v="8"/>
    <x v="4"/>
    <x v="9"/>
    <x v="2"/>
    <n v="600"/>
    <x v="1"/>
  </r>
  <r>
    <x v="9"/>
    <x v="3"/>
    <x v="10"/>
    <x v="1"/>
    <n v="1500"/>
    <x v="1"/>
  </r>
  <r>
    <x v="10"/>
    <x v="3"/>
    <x v="11"/>
    <x v="1"/>
    <n v="80"/>
    <x v="1"/>
  </r>
  <r>
    <x v="11"/>
    <x v="0"/>
    <x v="0"/>
    <x v="0"/>
    <n v="1568"/>
    <x v="0"/>
  </r>
  <r>
    <x v="12"/>
    <x v="2"/>
    <x v="2"/>
    <x v="1"/>
    <n v="1000"/>
    <x v="1"/>
  </r>
  <r>
    <x v="12"/>
    <x v="1"/>
    <x v="4"/>
    <x v="1"/>
    <n v="5400"/>
    <x v="1"/>
  </r>
  <r>
    <x v="13"/>
    <x v="0"/>
    <x v="12"/>
    <x v="1"/>
    <n v="645"/>
    <x v="1"/>
  </r>
  <r>
    <x v="14"/>
    <x v="1"/>
    <x v="1"/>
    <x v="0"/>
    <n v="200"/>
    <x v="0"/>
  </r>
  <r>
    <x v="15"/>
    <x v="2"/>
    <x v="13"/>
    <x v="3"/>
    <n v="70"/>
    <x v="0"/>
  </r>
  <r>
    <x v="16"/>
    <x v="5"/>
    <x v="14"/>
    <x v="2"/>
    <n v="500"/>
    <x v="2"/>
  </r>
  <r>
    <x v="17"/>
    <x v="5"/>
    <x v="15"/>
    <x v="1"/>
    <n v="1500"/>
    <x v="1"/>
  </r>
  <r>
    <x v="18"/>
    <x v="1"/>
    <x v="1"/>
    <x v="0"/>
    <n v="150"/>
    <x v="0"/>
  </r>
  <r>
    <x v="19"/>
    <x v="0"/>
    <x v="3"/>
    <x v="1"/>
    <n v="1100"/>
    <x v="1"/>
  </r>
  <r>
    <x v="20"/>
    <x v="1"/>
    <x v="1"/>
    <x v="0"/>
    <n v="80"/>
    <x v="0"/>
  </r>
  <r>
    <x v="21"/>
    <x v="6"/>
    <x v="16"/>
    <x v="1"/>
    <n v="600"/>
    <x v="1"/>
  </r>
  <r>
    <x v="22"/>
    <x v="0"/>
    <x v="0"/>
    <x v="0"/>
    <n v="1736"/>
    <x v="0"/>
  </r>
  <r>
    <x v="23"/>
    <x v="2"/>
    <x v="2"/>
    <x v="1"/>
    <n v="1000"/>
    <x v="1"/>
  </r>
  <r>
    <x v="24"/>
    <x v="5"/>
    <x v="17"/>
    <x v="2"/>
    <n v="600"/>
    <x v="1"/>
  </r>
  <r>
    <x v="25"/>
    <x v="0"/>
    <x v="18"/>
    <x v="1"/>
    <n v="150"/>
    <x v="1"/>
  </r>
  <r>
    <x v="26"/>
    <x v="1"/>
    <x v="1"/>
    <x v="0"/>
    <n v="100"/>
    <x v="0"/>
  </r>
  <r>
    <x v="27"/>
    <x v="7"/>
    <x v="19"/>
    <x v="1"/>
    <n v="150"/>
    <x v="1"/>
  </r>
  <r>
    <x v="28"/>
    <x v="2"/>
    <x v="20"/>
    <x v="1"/>
    <n v="5300"/>
    <x v="1"/>
  </r>
  <r>
    <x v="29"/>
    <x v="1"/>
    <x v="4"/>
    <x v="1"/>
    <n v="6500"/>
    <x v="1"/>
  </r>
  <r>
    <x v="30"/>
    <x v="0"/>
    <x v="3"/>
    <x v="1"/>
    <n v="1440"/>
    <x v="1"/>
  </r>
  <r>
    <x v="31"/>
    <x v="1"/>
    <x v="1"/>
    <x v="0"/>
    <n v="90"/>
    <x v="0"/>
  </r>
  <r>
    <x v="32"/>
    <x v="0"/>
    <x v="0"/>
    <x v="0"/>
    <n v="1680"/>
    <x v="0"/>
  </r>
  <r>
    <x v="33"/>
    <x v="6"/>
    <x v="21"/>
    <x v="0"/>
    <n v="400"/>
    <x v="0"/>
  </r>
  <r>
    <x v="34"/>
    <x v="3"/>
    <x v="11"/>
    <x v="1"/>
    <n v="80"/>
    <x v="1"/>
  </r>
  <r>
    <x v="35"/>
    <x v="1"/>
    <x v="4"/>
    <x v="1"/>
    <n v="6000"/>
    <x v="1"/>
  </r>
  <r>
    <x v="36"/>
    <x v="6"/>
    <x v="22"/>
    <x v="2"/>
    <n v="100"/>
    <x v="2"/>
  </r>
  <r>
    <x v="37"/>
    <x v="1"/>
    <x v="1"/>
    <x v="0"/>
    <n v="150"/>
    <x v="0"/>
  </r>
  <r>
    <x v="38"/>
    <x v="6"/>
    <x v="23"/>
    <x v="2"/>
    <n v="27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4A836-6961-4865-B3C4-604F906D6E0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B16" firstHeaderRow="1" firstDataRow="1" firstDataCol="1"/>
  <pivotFields count="6">
    <pivotField numFmtId="16" showAll="0"/>
    <pivotField axis="axisRow" showAll="0" measureFilter="1">
      <items count="9">
        <item x="2"/>
        <item x="1"/>
        <item x="4"/>
        <item x="6"/>
        <item x="5"/>
        <item x="7"/>
        <item x="3"/>
        <item x="0"/>
        <item t="default"/>
      </items>
    </pivotField>
    <pivotField showAll="0"/>
    <pivotField showAll="0">
      <items count="5">
        <item h="1" x="3"/>
        <item h="1" x="0"/>
        <item h="1" x="1"/>
        <item x="2"/>
        <item t="default"/>
      </items>
    </pivotField>
    <pivotField dataField="1" showAll="0"/>
    <pivotField showAll="0"/>
  </pivotFields>
  <rowFields count="1">
    <field x="1"/>
  </rowFields>
  <rowItems count="6">
    <i>
      <x/>
    </i>
    <i>
      <x v="1"/>
    </i>
    <i>
      <x v="3"/>
    </i>
    <i>
      <x v="4"/>
    </i>
    <i>
      <x v="7"/>
    </i>
    <i t="grand">
      <x/>
    </i>
  </rowItems>
  <colItems count="1">
    <i/>
  </colItems>
  <dataFields count="1">
    <dataField name="Sum of Amount" fld="4" baseField="0" baseItem="0"/>
  </dataField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299A06-3757-4187-A958-DBAB7D5F2453}"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6">
    <pivotField numFmtId="16" showAll="0"/>
    <pivotField axis="axisRow" showAll="0" measureFilter="1">
      <items count="9">
        <item x="2"/>
        <item x="1"/>
        <item x="4"/>
        <item x="6"/>
        <item x="5"/>
        <item x="7"/>
        <item x="3"/>
        <item x="0"/>
        <item t="default"/>
      </items>
    </pivotField>
    <pivotField showAll="0"/>
    <pivotField showAll="0">
      <items count="5">
        <item h="1" x="3"/>
        <item h="1" x="0"/>
        <item h="1" x="1"/>
        <item x="2"/>
        <item t="default"/>
      </items>
    </pivotField>
    <pivotField dataField="1" showAll="0"/>
    <pivotField showAll="0"/>
  </pivotFields>
  <rowFields count="1">
    <field x="1"/>
  </rowFields>
  <rowItems count="4">
    <i>
      <x v="1"/>
    </i>
    <i>
      <x v="3"/>
    </i>
    <i>
      <x v="4"/>
    </i>
    <i t="grand">
      <x/>
    </i>
  </rowItems>
  <colItems count="1">
    <i/>
  </colItems>
  <dataFields count="1">
    <dataField name="Sum of Amount"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Member" xr10:uid="{F0EB29F7-AD15-420B-A5CF-A7A732E36DD4}" sourceName="Family Member">
  <pivotTables>
    <pivotTable tabId="4" name="PivotTable1"/>
    <pivotTable tabId="4" name="PivotTable2"/>
  </pivotTables>
  <data>
    <tabular pivotCacheId="2030649700">
      <items count="4">
        <i x="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D4C565D-520B-4555-8854-8A79908EEBD9}" sourceName="Category">
  <pivotTables>
    <pivotTable tabId="4" name="PivotTable1"/>
    <pivotTable tabId="4" name="PivotTable2"/>
  </pivotTables>
  <data>
    <tabular pivotCacheId="2030649700">
      <items count="8">
        <i x="2" s="1"/>
        <i x="1" s="1"/>
        <i x="6" s="1"/>
        <i x="5" s="1"/>
        <i x="0" s="1"/>
        <i x="4" s="1" nd="1"/>
        <i x="7"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mily Member" xr10:uid="{75F2CE7F-1123-418F-AEC4-0D8A0724F7E5}" cache="Slicer_Family_Member" caption="Family Member" columnCount="4" rowHeight="241300"/>
  <slicer name="Category" xr10:uid="{48B0B1E6-1517-428D-A885-7EAFE1BF04BF}"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D1B3A49-9FCA-437F-A339-D4DFBD695B20}" sourceName="Date">
  <state minimalRefreshVersion="6" lastRefreshVersion="6" pivotCacheId="645829635" filterType="dateBetween">
    <selection startDate="2023-01-01T00:00:00" endDate="2023-01-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93ED96-5933-458D-9AF4-A0E1B197B912}" cache="NativeTimeline_Date" caption="Date" level="2" selectionLevel="2"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7D8BC-3A55-45FD-AF6F-A02FC9B250DA}">
  <dimension ref="A3:C19"/>
  <sheetViews>
    <sheetView topLeftCell="A6" workbookViewId="0">
      <selection activeCell="C20" sqref="C20"/>
    </sheetView>
  </sheetViews>
  <sheetFormatPr defaultRowHeight="14.5" x14ac:dyDescent="0.35"/>
  <cols>
    <col min="1" max="1" width="12.90625" bestFit="1" customWidth="1"/>
    <col min="2" max="2" width="14" bestFit="1" customWidth="1"/>
  </cols>
  <sheetData>
    <row r="3" spans="1:2" x14ac:dyDescent="0.35">
      <c r="A3" s="16" t="s">
        <v>43</v>
      </c>
      <c r="B3" t="s">
        <v>45</v>
      </c>
    </row>
    <row r="4" spans="1:2" x14ac:dyDescent="0.35">
      <c r="A4" s="17" t="s">
        <v>4</v>
      </c>
      <c r="B4" s="18">
        <v>100</v>
      </c>
    </row>
    <row r="5" spans="1:2" x14ac:dyDescent="0.35">
      <c r="A5" s="17" t="s">
        <v>1</v>
      </c>
      <c r="B5" s="18">
        <v>500</v>
      </c>
    </row>
    <row r="6" spans="1:2" x14ac:dyDescent="0.35">
      <c r="A6" s="17" t="s">
        <v>20</v>
      </c>
      <c r="B6" s="18">
        <v>600</v>
      </c>
    </row>
    <row r="7" spans="1:2" x14ac:dyDescent="0.35">
      <c r="A7" s="17" t="s">
        <v>44</v>
      </c>
      <c r="B7" s="18">
        <v>1200</v>
      </c>
    </row>
    <row r="10" spans="1:2" x14ac:dyDescent="0.35">
      <c r="A10" s="16" t="s">
        <v>43</v>
      </c>
      <c r="B10" t="s">
        <v>45</v>
      </c>
    </row>
    <row r="11" spans="1:2" x14ac:dyDescent="0.35">
      <c r="A11" s="17" t="s">
        <v>16</v>
      </c>
      <c r="B11" s="18">
        <v>2550</v>
      </c>
    </row>
    <row r="12" spans="1:2" x14ac:dyDescent="0.35">
      <c r="A12" s="17" t="s">
        <v>4</v>
      </c>
      <c r="B12" s="18">
        <v>100</v>
      </c>
    </row>
    <row r="13" spans="1:2" x14ac:dyDescent="0.35">
      <c r="A13" s="17" t="s">
        <v>1</v>
      </c>
      <c r="B13" s="18">
        <v>500</v>
      </c>
    </row>
    <row r="14" spans="1:2" x14ac:dyDescent="0.35">
      <c r="A14" s="17" t="s">
        <v>20</v>
      </c>
      <c r="B14" s="18">
        <v>600</v>
      </c>
    </row>
    <row r="15" spans="1:2" x14ac:dyDescent="0.35">
      <c r="A15" s="17" t="s">
        <v>11</v>
      </c>
      <c r="B15" s="18">
        <v>800</v>
      </c>
    </row>
    <row r="16" spans="1:2" x14ac:dyDescent="0.35">
      <c r="A16" s="17" t="s">
        <v>44</v>
      </c>
      <c r="B16" s="18">
        <v>4550</v>
      </c>
    </row>
    <row r="19" spans="3:3" x14ac:dyDescent="0.35">
      <c r="C19">
        <f>GETPIVOTDATA("Amount",$A$10)</f>
        <v>4550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AC1B1-381D-4BC3-87C9-B2F1266C996B}">
  <dimension ref="D1:I45"/>
  <sheetViews>
    <sheetView topLeftCell="C16" zoomScale="78" workbookViewId="0">
      <selection activeCell="M10" sqref="M10"/>
    </sheetView>
  </sheetViews>
  <sheetFormatPr defaultRowHeight="14.5" x14ac:dyDescent="0.35"/>
  <cols>
    <col min="3" max="3" width="34.54296875" customWidth="1"/>
    <col min="4" max="4" width="15.6328125" customWidth="1"/>
    <col min="5" max="6" width="21.453125" bestFit="1" customWidth="1"/>
    <col min="7" max="7" width="14.7265625" bestFit="1" customWidth="1"/>
    <col min="8" max="9" width="14.54296875" bestFit="1" customWidth="1"/>
  </cols>
  <sheetData>
    <row r="1" spans="4:9" x14ac:dyDescent="0.35">
      <c r="D1" s="5" t="s">
        <v>31</v>
      </c>
      <c r="E1" s="6"/>
      <c r="F1" s="6"/>
      <c r="G1" s="6"/>
      <c r="H1" s="6"/>
      <c r="I1" s="7"/>
    </row>
    <row r="2" spans="4:9" x14ac:dyDescent="0.35">
      <c r="D2" s="6"/>
      <c r="E2" s="6"/>
      <c r="F2" s="6"/>
      <c r="G2" s="6"/>
      <c r="H2" s="6"/>
      <c r="I2" s="7"/>
    </row>
    <row r="3" spans="4:9" x14ac:dyDescent="0.35">
      <c r="D3" s="4" t="s">
        <v>30</v>
      </c>
      <c r="E3" s="4" t="s">
        <v>29</v>
      </c>
      <c r="F3" s="4" t="s">
        <v>28</v>
      </c>
      <c r="G3" s="4" t="s">
        <v>27</v>
      </c>
      <c r="H3" s="4" t="s">
        <v>26</v>
      </c>
      <c r="I3" s="4" t="s">
        <v>25</v>
      </c>
    </row>
    <row r="4" spans="4:9" x14ac:dyDescent="0.35">
      <c r="D4" s="9">
        <v>44930</v>
      </c>
      <c r="E4" s="10" t="s">
        <v>11</v>
      </c>
      <c r="F4" s="10" t="s">
        <v>10</v>
      </c>
      <c r="G4" s="10" t="s">
        <v>2</v>
      </c>
      <c r="H4" s="10">
        <v>1200</v>
      </c>
      <c r="I4" s="10" t="s">
        <v>2</v>
      </c>
    </row>
    <row r="5" spans="4:9" x14ac:dyDescent="0.35">
      <c r="D5" s="9">
        <v>44931</v>
      </c>
      <c r="E5" s="10" t="s">
        <v>4</v>
      </c>
      <c r="F5" s="10" t="s">
        <v>3</v>
      </c>
      <c r="G5" s="10" t="s">
        <v>0</v>
      </c>
      <c r="H5" s="10">
        <v>200</v>
      </c>
      <c r="I5" s="10" t="s">
        <v>0</v>
      </c>
    </row>
    <row r="6" spans="4:9" x14ac:dyDescent="0.35">
      <c r="D6" s="9">
        <v>44932</v>
      </c>
      <c r="E6" s="10" t="s">
        <v>16</v>
      </c>
      <c r="F6" s="10" t="s">
        <v>15</v>
      </c>
      <c r="G6" s="10" t="s">
        <v>33</v>
      </c>
      <c r="H6" s="10">
        <v>550</v>
      </c>
      <c r="I6" s="10" t="s">
        <v>33</v>
      </c>
    </row>
    <row r="7" spans="4:9" s="8" customFormat="1" x14ac:dyDescent="0.35">
      <c r="D7" s="9">
        <v>44934</v>
      </c>
      <c r="E7" s="10" t="s">
        <v>11</v>
      </c>
      <c r="F7" s="10" t="s">
        <v>12</v>
      </c>
      <c r="G7" s="10" t="s">
        <v>0</v>
      </c>
      <c r="H7" s="10">
        <v>1200</v>
      </c>
      <c r="I7" s="10" t="s">
        <v>0</v>
      </c>
    </row>
    <row r="8" spans="4:9" x14ac:dyDescent="0.35">
      <c r="D8" s="9">
        <v>44935</v>
      </c>
      <c r="E8" s="10" t="s">
        <v>4</v>
      </c>
      <c r="F8" s="10" t="s">
        <v>3</v>
      </c>
      <c r="G8" s="10" t="s">
        <v>33</v>
      </c>
      <c r="H8" s="10">
        <v>100</v>
      </c>
      <c r="I8" s="10" t="s">
        <v>0</v>
      </c>
    </row>
    <row r="9" spans="4:9" x14ac:dyDescent="0.35">
      <c r="D9" s="9">
        <v>44935</v>
      </c>
      <c r="E9" s="10" t="s">
        <v>4</v>
      </c>
      <c r="F9" s="10" t="s">
        <v>6</v>
      </c>
      <c r="G9" s="10" t="s">
        <v>0</v>
      </c>
      <c r="H9" s="10">
        <v>8000</v>
      </c>
      <c r="I9" s="10" t="s">
        <v>0</v>
      </c>
    </row>
    <row r="10" spans="4:9" x14ac:dyDescent="0.35">
      <c r="D10" s="9">
        <v>44936</v>
      </c>
      <c r="E10" s="10" t="s">
        <v>11</v>
      </c>
      <c r="F10" s="10" t="s">
        <v>24</v>
      </c>
      <c r="G10" s="10" t="s">
        <v>0</v>
      </c>
      <c r="H10" s="10">
        <v>700</v>
      </c>
      <c r="I10" s="10" t="s">
        <v>0</v>
      </c>
    </row>
    <row r="11" spans="4:9" x14ac:dyDescent="0.35">
      <c r="D11" s="9">
        <v>44937</v>
      </c>
      <c r="E11" s="10" t="s">
        <v>11</v>
      </c>
      <c r="F11" s="10" t="s">
        <v>23</v>
      </c>
      <c r="G11" s="10" t="s">
        <v>2</v>
      </c>
      <c r="H11" s="10">
        <v>900</v>
      </c>
      <c r="I11" s="10" t="s">
        <v>2</v>
      </c>
    </row>
    <row r="12" spans="4:9" x14ac:dyDescent="0.35">
      <c r="D12" s="9">
        <v>44937</v>
      </c>
      <c r="E12" s="10" t="s">
        <v>13</v>
      </c>
      <c r="F12" s="10" t="s">
        <v>22</v>
      </c>
      <c r="G12" s="10" t="s">
        <v>38</v>
      </c>
      <c r="H12" s="10">
        <v>150</v>
      </c>
      <c r="I12" s="10" t="s">
        <v>2</v>
      </c>
    </row>
    <row r="13" spans="4:9" x14ac:dyDescent="0.35">
      <c r="D13" s="9">
        <v>44947</v>
      </c>
      <c r="E13" s="10" t="s">
        <v>8</v>
      </c>
      <c r="F13" s="10" t="s">
        <v>21</v>
      </c>
      <c r="G13" s="10" t="s">
        <v>0</v>
      </c>
      <c r="H13" s="10">
        <v>300</v>
      </c>
      <c r="I13" s="10" t="s">
        <v>0</v>
      </c>
    </row>
    <row r="14" spans="4:9" x14ac:dyDescent="0.35">
      <c r="D14" s="9">
        <v>44951</v>
      </c>
      <c r="E14" s="10" t="s">
        <v>20</v>
      </c>
      <c r="F14" s="10" t="s">
        <v>19</v>
      </c>
      <c r="G14" s="10" t="s">
        <v>33</v>
      </c>
      <c r="H14" s="10">
        <v>600</v>
      </c>
      <c r="I14" s="10" t="s">
        <v>0</v>
      </c>
    </row>
    <row r="15" spans="4:9" x14ac:dyDescent="0.35">
      <c r="D15" s="11">
        <v>44961</v>
      </c>
      <c r="E15" s="12" t="s">
        <v>8</v>
      </c>
      <c r="F15" s="12" t="s">
        <v>32</v>
      </c>
      <c r="G15" s="12" t="s">
        <v>0</v>
      </c>
      <c r="H15" s="12">
        <v>1500</v>
      </c>
      <c r="I15" s="11" t="s">
        <v>0</v>
      </c>
    </row>
    <row r="16" spans="4:9" x14ac:dyDescent="0.35">
      <c r="D16" s="11">
        <v>44965</v>
      </c>
      <c r="E16" s="12" t="s">
        <v>8</v>
      </c>
      <c r="F16" s="12" t="s">
        <v>7</v>
      </c>
      <c r="G16" s="12" t="s">
        <v>0</v>
      </c>
      <c r="H16" s="12">
        <v>80</v>
      </c>
      <c r="I16" s="12" t="s">
        <v>0</v>
      </c>
    </row>
    <row r="17" spans="4:9" x14ac:dyDescent="0.35">
      <c r="D17" s="11">
        <v>44966</v>
      </c>
      <c r="E17" s="12" t="s">
        <v>11</v>
      </c>
      <c r="F17" s="12" t="s">
        <v>10</v>
      </c>
      <c r="G17" s="12" t="s">
        <v>2</v>
      </c>
      <c r="H17" s="12">
        <v>1568</v>
      </c>
      <c r="I17" s="12" t="s">
        <v>2</v>
      </c>
    </row>
    <row r="18" spans="4:9" x14ac:dyDescent="0.35">
      <c r="D18" s="11">
        <v>44967</v>
      </c>
      <c r="E18" s="12" t="s">
        <v>13</v>
      </c>
      <c r="F18" s="12" t="s">
        <v>42</v>
      </c>
      <c r="G18" s="12" t="s">
        <v>38</v>
      </c>
      <c r="H18" s="12">
        <v>2000</v>
      </c>
      <c r="I18" s="12" t="s">
        <v>38</v>
      </c>
    </row>
    <row r="19" spans="4:9" x14ac:dyDescent="0.35">
      <c r="D19" s="11">
        <v>44967</v>
      </c>
      <c r="E19" s="12" t="s">
        <v>4</v>
      </c>
      <c r="F19" s="12" t="s">
        <v>6</v>
      </c>
      <c r="G19" s="12" t="s">
        <v>0</v>
      </c>
      <c r="H19" s="12">
        <v>5400</v>
      </c>
      <c r="I19" s="12" t="s">
        <v>0</v>
      </c>
    </row>
    <row r="20" spans="4:9" x14ac:dyDescent="0.35">
      <c r="D20" s="11">
        <v>44968</v>
      </c>
      <c r="E20" s="12" t="s">
        <v>11</v>
      </c>
      <c r="F20" s="12" t="s">
        <v>24</v>
      </c>
      <c r="G20" s="12" t="s">
        <v>33</v>
      </c>
      <c r="H20" s="12">
        <v>800</v>
      </c>
      <c r="I20" s="12" t="s">
        <v>33</v>
      </c>
    </row>
    <row r="21" spans="4:9" x14ac:dyDescent="0.35">
      <c r="D21" s="11">
        <v>44969</v>
      </c>
      <c r="E21" s="12" t="s">
        <v>4</v>
      </c>
      <c r="F21" s="12" t="s">
        <v>3</v>
      </c>
      <c r="G21" s="12" t="s">
        <v>2</v>
      </c>
      <c r="H21" s="12">
        <v>200</v>
      </c>
      <c r="I21" s="12" t="s">
        <v>2</v>
      </c>
    </row>
    <row r="22" spans="4:9" x14ac:dyDescent="0.35">
      <c r="D22" s="11">
        <v>44972</v>
      </c>
      <c r="E22" s="12" t="s">
        <v>13</v>
      </c>
      <c r="F22" s="12" t="s">
        <v>40</v>
      </c>
      <c r="G22" s="12" t="s">
        <v>38</v>
      </c>
      <c r="H22" s="12">
        <v>70</v>
      </c>
      <c r="I22" s="12" t="s">
        <v>38</v>
      </c>
    </row>
    <row r="23" spans="4:9" x14ac:dyDescent="0.35">
      <c r="D23" s="11">
        <v>44973</v>
      </c>
      <c r="E23" s="12" t="s">
        <v>16</v>
      </c>
      <c r="F23" s="12" t="s">
        <v>34</v>
      </c>
      <c r="G23" s="12" t="s">
        <v>33</v>
      </c>
      <c r="H23" s="12">
        <v>500</v>
      </c>
      <c r="I23" s="12" t="s">
        <v>33</v>
      </c>
    </row>
    <row r="24" spans="4:9" x14ac:dyDescent="0.35">
      <c r="D24" s="11">
        <v>44976</v>
      </c>
      <c r="E24" s="12" t="s">
        <v>16</v>
      </c>
      <c r="F24" s="12" t="s">
        <v>18</v>
      </c>
      <c r="G24" s="12" t="s">
        <v>0</v>
      </c>
      <c r="H24" s="12">
        <v>1500</v>
      </c>
      <c r="I24" s="12" t="s">
        <v>0</v>
      </c>
    </row>
    <row r="25" spans="4:9" x14ac:dyDescent="0.35">
      <c r="D25" s="11">
        <v>44980</v>
      </c>
      <c r="E25" s="12" t="s">
        <v>4</v>
      </c>
      <c r="F25" s="12" t="s">
        <v>3</v>
      </c>
      <c r="G25" s="12" t="s">
        <v>2</v>
      </c>
      <c r="H25" s="12">
        <v>150</v>
      </c>
      <c r="I25" s="12" t="s">
        <v>2</v>
      </c>
    </row>
    <row r="26" spans="4:9" x14ac:dyDescent="0.35">
      <c r="D26" s="13">
        <v>44982</v>
      </c>
      <c r="E26" s="12" t="s">
        <v>11</v>
      </c>
      <c r="F26" s="12" t="s">
        <v>12</v>
      </c>
      <c r="G26" s="12" t="s">
        <v>0</v>
      </c>
      <c r="H26" s="12">
        <v>1100</v>
      </c>
      <c r="I26" s="12" t="s">
        <v>0</v>
      </c>
    </row>
    <row r="27" spans="4:9" x14ac:dyDescent="0.35">
      <c r="D27" s="3">
        <v>44986</v>
      </c>
      <c r="E27" s="1" t="s">
        <v>4</v>
      </c>
      <c r="F27" s="1" t="s">
        <v>3</v>
      </c>
      <c r="G27" s="1" t="s">
        <v>2</v>
      </c>
      <c r="H27" s="1">
        <v>80</v>
      </c>
      <c r="I27" s="1" t="s">
        <v>2</v>
      </c>
    </row>
    <row r="28" spans="4:9" x14ac:dyDescent="0.35">
      <c r="D28" s="3">
        <v>44990</v>
      </c>
      <c r="E28" s="1" t="s">
        <v>1</v>
      </c>
      <c r="F28" s="1" t="s">
        <v>17</v>
      </c>
      <c r="G28" s="1" t="s">
        <v>0</v>
      </c>
      <c r="H28" s="1">
        <v>600</v>
      </c>
      <c r="I28" s="1" t="s">
        <v>0</v>
      </c>
    </row>
    <row r="29" spans="4:9" x14ac:dyDescent="0.35">
      <c r="D29" s="2">
        <v>44993</v>
      </c>
      <c r="E29" s="1" t="s">
        <v>11</v>
      </c>
      <c r="F29" s="1" t="s">
        <v>10</v>
      </c>
      <c r="G29" s="1" t="s">
        <v>2</v>
      </c>
      <c r="H29" s="1">
        <v>1200</v>
      </c>
      <c r="I29" s="1" t="s">
        <v>2</v>
      </c>
    </row>
    <row r="30" spans="4:9" x14ac:dyDescent="0.35">
      <c r="D30" s="2">
        <v>44995</v>
      </c>
      <c r="E30" s="1" t="s">
        <v>16</v>
      </c>
      <c r="F30" s="1" t="s">
        <v>41</v>
      </c>
      <c r="G30" s="1" t="s">
        <v>33</v>
      </c>
      <c r="H30" s="1">
        <v>500</v>
      </c>
      <c r="I30" s="1" t="s">
        <v>33</v>
      </c>
    </row>
    <row r="31" spans="4:9" x14ac:dyDescent="0.35">
      <c r="D31" s="2">
        <v>44996</v>
      </c>
      <c r="E31" s="1" t="s">
        <v>16</v>
      </c>
      <c r="F31" s="1" t="s">
        <v>15</v>
      </c>
      <c r="G31" s="1" t="s">
        <v>33</v>
      </c>
      <c r="H31" s="1">
        <v>1000</v>
      </c>
      <c r="I31" s="1" t="s">
        <v>0</v>
      </c>
    </row>
    <row r="32" spans="4:9" x14ac:dyDescent="0.35">
      <c r="D32" s="2">
        <v>45000</v>
      </c>
      <c r="E32" s="1" t="s">
        <v>11</v>
      </c>
      <c r="F32" s="1" t="s">
        <v>14</v>
      </c>
      <c r="G32" s="1" t="s">
        <v>0</v>
      </c>
      <c r="H32" s="1">
        <v>150</v>
      </c>
      <c r="I32" s="1" t="s">
        <v>0</v>
      </c>
    </row>
    <row r="33" spans="4:9" x14ac:dyDescent="0.35">
      <c r="D33" s="2">
        <v>45003</v>
      </c>
      <c r="E33" s="1" t="s">
        <v>4</v>
      </c>
      <c r="F33" s="1" t="s">
        <v>3</v>
      </c>
      <c r="G33" s="1" t="s">
        <v>2</v>
      </c>
      <c r="H33" s="1">
        <v>100</v>
      </c>
      <c r="I33" s="1" t="s">
        <v>2</v>
      </c>
    </row>
    <row r="34" spans="4:9" x14ac:dyDescent="0.35">
      <c r="D34" s="2">
        <v>45006</v>
      </c>
      <c r="E34" s="1" t="s">
        <v>36</v>
      </c>
      <c r="F34" s="1" t="s">
        <v>37</v>
      </c>
      <c r="G34" s="1" t="s">
        <v>0</v>
      </c>
      <c r="H34" s="1">
        <v>15000</v>
      </c>
      <c r="I34" s="1" t="s">
        <v>0</v>
      </c>
    </row>
    <row r="35" spans="4:9" x14ac:dyDescent="0.35">
      <c r="D35" s="2">
        <v>45010</v>
      </c>
      <c r="E35" s="1" t="s">
        <v>13</v>
      </c>
      <c r="F35" s="1" t="s">
        <v>39</v>
      </c>
      <c r="G35" s="1" t="s">
        <v>38</v>
      </c>
      <c r="H35" s="1">
        <v>2000</v>
      </c>
      <c r="I35" s="1" t="s">
        <v>38</v>
      </c>
    </row>
    <row r="36" spans="4:9" x14ac:dyDescent="0.35">
      <c r="D36" s="2">
        <v>45013</v>
      </c>
      <c r="E36" s="1" t="s">
        <v>4</v>
      </c>
      <c r="F36" s="1" t="s">
        <v>6</v>
      </c>
      <c r="G36" s="1" t="s">
        <v>0</v>
      </c>
      <c r="H36" s="1">
        <v>6500</v>
      </c>
      <c r="I36" s="1" t="s">
        <v>0</v>
      </c>
    </row>
    <row r="37" spans="4:9" x14ac:dyDescent="0.35">
      <c r="D37" s="2">
        <v>45014</v>
      </c>
      <c r="E37" s="1" t="s">
        <v>11</v>
      </c>
      <c r="F37" s="1" t="s">
        <v>12</v>
      </c>
      <c r="G37" s="1" t="s">
        <v>0</v>
      </c>
      <c r="H37" s="1">
        <v>4500</v>
      </c>
      <c r="I37" s="1" t="s">
        <v>0</v>
      </c>
    </row>
    <row r="38" spans="4:9" x14ac:dyDescent="0.35">
      <c r="D38" s="14">
        <v>45017</v>
      </c>
      <c r="E38" s="15" t="s">
        <v>4</v>
      </c>
      <c r="F38" s="15" t="s">
        <v>3</v>
      </c>
      <c r="G38" s="15" t="s">
        <v>2</v>
      </c>
      <c r="H38" s="15">
        <v>90</v>
      </c>
      <c r="I38" s="15" t="s">
        <v>2</v>
      </c>
    </row>
    <row r="39" spans="4:9" x14ac:dyDescent="0.35">
      <c r="D39" s="14">
        <v>45018</v>
      </c>
      <c r="E39" s="15" t="s">
        <v>11</v>
      </c>
      <c r="F39" s="15" t="s">
        <v>10</v>
      </c>
      <c r="G39" s="15" t="s">
        <v>2</v>
      </c>
      <c r="H39" s="15">
        <v>1680</v>
      </c>
      <c r="I39" s="15" t="s">
        <v>2</v>
      </c>
    </row>
    <row r="40" spans="4:9" x14ac:dyDescent="0.35">
      <c r="D40" s="14">
        <v>45019</v>
      </c>
      <c r="E40" s="15" t="s">
        <v>1</v>
      </c>
      <c r="F40" s="15" t="s">
        <v>9</v>
      </c>
      <c r="G40" s="15" t="s">
        <v>2</v>
      </c>
      <c r="H40" s="15">
        <v>5000</v>
      </c>
      <c r="I40" s="15" t="s">
        <v>2</v>
      </c>
    </row>
    <row r="41" spans="4:9" x14ac:dyDescent="0.35">
      <c r="D41" s="14">
        <v>45023</v>
      </c>
      <c r="E41" s="15" t="s">
        <v>8</v>
      </c>
      <c r="F41" s="15" t="s">
        <v>7</v>
      </c>
      <c r="G41" s="15" t="s">
        <v>0</v>
      </c>
      <c r="H41" s="15">
        <v>80</v>
      </c>
      <c r="I41" s="15" t="s">
        <v>0</v>
      </c>
    </row>
    <row r="42" spans="4:9" x14ac:dyDescent="0.35">
      <c r="D42" s="14">
        <v>45026</v>
      </c>
      <c r="E42" s="15" t="s">
        <v>4</v>
      </c>
      <c r="F42" s="15" t="s">
        <v>6</v>
      </c>
      <c r="G42" s="15" t="s">
        <v>0</v>
      </c>
      <c r="H42" s="15">
        <v>6000</v>
      </c>
      <c r="I42" s="15" t="s">
        <v>0</v>
      </c>
    </row>
    <row r="43" spans="4:9" x14ac:dyDescent="0.35">
      <c r="D43" s="14">
        <v>45030</v>
      </c>
      <c r="E43" s="15" t="s">
        <v>1</v>
      </c>
      <c r="F43" s="15" t="s">
        <v>5</v>
      </c>
      <c r="G43" s="15" t="s">
        <v>33</v>
      </c>
      <c r="H43" s="15">
        <v>300</v>
      </c>
      <c r="I43" s="15" t="s">
        <v>33</v>
      </c>
    </row>
    <row r="44" spans="4:9" x14ac:dyDescent="0.35">
      <c r="D44" s="14">
        <v>45032</v>
      </c>
      <c r="E44" s="15" t="s">
        <v>4</v>
      </c>
      <c r="F44" s="15" t="s">
        <v>3</v>
      </c>
      <c r="G44" s="15" t="s">
        <v>2</v>
      </c>
      <c r="H44" s="15">
        <v>150</v>
      </c>
      <c r="I44" s="15" t="s">
        <v>2</v>
      </c>
    </row>
    <row r="45" spans="4:9" x14ac:dyDescent="0.35">
      <c r="D45" s="14">
        <v>45035</v>
      </c>
      <c r="E45" s="15" t="s">
        <v>1</v>
      </c>
      <c r="F45" s="15" t="s">
        <v>35</v>
      </c>
      <c r="G45" s="15" t="s">
        <v>33</v>
      </c>
      <c r="H45" s="15">
        <v>200</v>
      </c>
      <c r="I45" s="15" t="s">
        <v>33</v>
      </c>
    </row>
  </sheetData>
  <mergeCells count="1">
    <mergeCell ref="D1: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762E5-8EF9-4B90-BCEA-1FBAC6B80FFD}">
  <dimension ref="A1"/>
  <sheetViews>
    <sheetView tabSelected="1" zoomScale="20" workbookViewId="0">
      <selection activeCell="AS36" sqref="AS3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expenditure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Vani</dc:creator>
  <cp:lastModifiedBy>Vani</cp:lastModifiedBy>
  <dcterms:created xsi:type="dcterms:W3CDTF">2023-04-22T13:41:05Z</dcterms:created>
  <dcterms:modified xsi:type="dcterms:W3CDTF">2023-04-22T15:47:16Z</dcterms:modified>
</cp:coreProperties>
</file>