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f/Documents/GitHub/openbiox-wiki/resources/"/>
    </mc:Choice>
  </mc:AlternateContent>
  <xr:revisionPtr revIDLastSave="0" documentId="13_ncr:1_{B5D7BCE5-72FE-C34E-997A-122F575FCF9F}" xr6:coauthVersionLast="37" xr6:coauthVersionMax="40" xr10:uidLastSave="{00000000-0000-0000-0000-000000000000}"/>
  <bookViews>
    <workbookView xWindow="4000" yWindow="460" windowWidth="24320" windowHeight="16940" activeTab="1" xr2:uid="{15E52D71-E579-DA47-8BB2-A4839B67A220}"/>
  </bookViews>
  <sheets>
    <sheet name="经费" sheetId="1" r:id="rId1"/>
    <sheet name="项目团队" sheetId="5" r:id="rId2"/>
    <sheet name="设备" sheetId="2" r:id="rId3"/>
    <sheet name="场地" sheetId="3" r:id="rId4"/>
    <sheet name="技术指导" sheetId="4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 l="1"/>
  <c r="F18" i="1" l="1"/>
  <c r="F5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9" i="1" l="1"/>
  <c r="F20" i="1" s="1"/>
  <c r="F21" i="1" s="1"/>
</calcChain>
</file>

<file path=xl/sharedStrings.xml><?xml version="1.0" encoding="utf-8"?>
<sst xmlns="http://schemas.openxmlformats.org/spreadsheetml/2006/main" count="171" uniqueCount="109">
  <si>
    <t>时间</t>
  </si>
  <si>
    <t>收入/支出</t>
  </si>
  <si>
    <t>来源/去向</t>
  </si>
  <si>
    <t>经手人</t>
  </si>
  <si>
    <t>收入</t>
  </si>
  <si>
    <t>**婷</t>
  </si>
  <si>
    <t>**涛</t>
  </si>
  <si>
    <t>*洋</t>
  </si>
  <si>
    <t>**增</t>
  </si>
  <si>
    <t>**浩</t>
  </si>
  <si>
    <t>*朋</t>
  </si>
  <si>
    <t>**翔</t>
  </si>
  <si>
    <t>**明</t>
  </si>
  <si>
    <t>*灵</t>
  </si>
  <si>
    <t>**泽</t>
    <phoneticPr fontId="5" type="noConversion"/>
  </si>
  <si>
    <t>**涛</t>
    <phoneticPr fontId="5" type="noConversion"/>
  </si>
  <si>
    <t>**云</t>
    <phoneticPr fontId="5" type="noConversion"/>
  </si>
  <si>
    <t>知乎赞赏金 （扣除佣金）</t>
    <phoneticPr fontId="5" type="noConversion"/>
  </si>
  <si>
    <t>Jack Wang</t>
    <phoneticPr fontId="5" type="noConversion"/>
  </si>
  <si>
    <r>
      <rPr>
        <b/>
        <sz val="12"/>
        <color theme="1"/>
        <rFont val="宋体"/>
        <family val="3"/>
        <charset val="134"/>
      </rPr>
      <t>时间</t>
    </r>
  </si>
  <si>
    <r>
      <rPr>
        <b/>
        <sz val="12"/>
        <color theme="1"/>
        <rFont val="宋体"/>
        <family val="3"/>
        <charset val="134"/>
      </rPr>
      <t>来源</t>
    </r>
  </si>
  <si>
    <r>
      <rPr>
        <b/>
        <sz val="12"/>
        <color theme="1"/>
        <rFont val="宋体"/>
        <family val="3"/>
        <charset val="134"/>
      </rPr>
      <t>经手人</t>
    </r>
  </si>
  <si>
    <r>
      <rPr>
        <b/>
        <sz val="12"/>
        <color theme="1"/>
        <rFont val="宋体"/>
        <family val="3"/>
        <charset val="134"/>
      </rPr>
      <t>名称</t>
    </r>
  </si>
  <si>
    <r>
      <rPr>
        <b/>
        <sz val="12"/>
        <color theme="1"/>
        <rFont val="宋体"/>
        <family val="3"/>
        <charset val="134"/>
      </rPr>
      <t>使用情况</t>
    </r>
  </si>
  <si>
    <r>
      <t xml:space="preserve">openbiox </t>
    </r>
    <r>
      <rPr>
        <sz val="12"/>
        <color theme="1"/>
        <rFont val="宋体"/>
        <family val="3"/>
        <charset val="134"/>
      </rPr>
      <t>小组使用中</t>
    </r>
  </si>
  <si>
    <t>收款码测试</t>
    <phoneticPr fontId="5" type="noConversion"/>
  </si>
  <si>
    <t>wiki-x</t>
    <phoneticPr fontId="5" type="noConversion"/>
  </si>
  <si>
    <r>
      <rPr>
        <b/>
        <sz val="12"/>
        <color theme="1"/>
        <rFont val="SimHei"/>
        <charset val="134"/>
      </rPr>
      <t>团队名称</t>
    </r>
    <phoneticPr fontId="5" type="noConversion"/>
  </si>
  <si>
    <r>
      <rPr>
        <b/>
        <sz val="12"/>
        <color theme="1"/>
        <rFont val="SimHei"/>
        <charset val="134"/>
      </rPr>
      <t>组建日期</t>
    </r>
    <phoneticPr fontId="5" type="noConversion"/>
  </si>
  <si>
    <r>
      <rPr>
        <b/>
        <sz val="12"/>
        <color theme="1"/>
        <rFont val="SimHei"/>
        <charset val="134"/>
      </rPr>
      <t>人数</t>
    </r>
    <phoneticPr fontId="5" type="noConversion"/>
  </si>
  <si>
    <r>
      <rPr>
        <b/>
        <sz val="12"/>
        <color theme="1"/>
        <rFont val="SimHei"/>
        <charset val="134"/>
      </rPr>
      <t>主要负责项目</t>
    </r>
    <phoneticPr fontId="5" type="noConversion"/>
  </si>
  <si>
    <r>
      <t xml:space="preserve">GitHub </t>
    </r>
    <r>
      <rPr>
        <b/>
        <sz val="12"/>
        <color theme="1"/>
        <rFont val="SimHei"/>
        <charset val="134"/>
      </rPr>
      <t>团队链接</t>
    </r>
    <phoneticPr fontId="5" type="noConversion"/>
  </si>
  <si>
    <r>
      <t xml:space="preserve">GitHub </t>
    </r>
    <r>
      <rPr>
        <b/>
        <sz val="12"/>
        <color theme="1"/>
        <rFont val="SimHei"/>
        <charset val="134"/>
      </rPr>
      <t>项目链接</t>
    </r>
    <phoneticPr fontId="5" type="noConversion"/>
  </si>
  <si>
    <r>
      <t xml:space="preserve">openbiox </t>
    </r>
    <r>
      <rPr>
        <sz val="12"/>
        <color theme="1"/>
        <rFont val="宋体"/>
        <family val="1"/>
        <charset val="134"/>
      </rPr>
      <t>的主页和知识库维护</t>
    </r>
    <phoneticPr fontId="5" type="noConversion"/>
  </si>
  <si>
    <t>https://github.com/orgs/openbiox/teams/wiki-x</t>
    <phoneticPr fontId="5" type="noConversion"/>
  </si>
  <si>
    <t>https://github.com/openbiox/openbiox-wiki</t>
    <phoneticPr fontId="5" type="noConversion"/>
  </si>
  <si>
    <r>
      <t>openbiox</t>
    </r>
    <r>
      <rPr>
        <b/>
        <sz val="12"/>
        <color theme="1"/>
        <rFont val="宋体"/>
        <family val="3"/>
        <charset val="134"/>
      </rPr>
      <t>专用账户：</t>
    </r>
    <r>
      <rPr>
        <b/>
        <sz val="12"/>
        <color theme="1"/>
        <rFont val="Times New Roman"/>
        <family val="1"/>
      </rPr>
      <t>6217560800021643902</t>
    </r>
    <r>
      <rPr>
        <b/>
        <sz val="12"/>
        <color theme="1"/>
        <rFont val="宋体"/>
        <family val="3"/>
        <charset val="134"/>
      </rPr>
      <t>，李剑峰</t>
    </r>
    <phoneticPr fontId="5" type="noConversion"/>
  </si>
  <si>
    <r>
      <rPr>
        <b/>
        <sz val="16"/>
        <color theme="0"/>
        <rFont val="Times New Roman"/>
        <family val="1"/>
      </rPr>
      <t xml:space="preserve">openbiox </t>
    </r>
    <r>
      <rPr>
        <b/>
        <sz val="16"/>
        <color theme="0"/>
        <rFont val="宋体"/>
        <family val="1"/>
        <charset val="134"/>
      </rPr>
      <t>项目团队列表</t>
    </r>
    <phoneticPr fontId="5" type="noConversion"/>
  </si>
  <si>
    <r>
      <t xml:space="preserve">openbiox </t>
    </r>
    <r>
      <rPr>
        <b/>
        <sz val="16"/>
        <color theme="0"/>
        <rFont val="SimHei"/>
        <family val="3"/>
        <charset val="134"/>
      </rPr>
      <t>收支记录</t>
    </r>
    <phoneticPr fontId="5" type="noConversion"/>
  </si>
  <si>
    <r>
      <t xml:space="preserve">openbiox </t>
    </r>
    <r>
      <rPr>
        <b/>
        <sz val="14"/>
        <color theme="0"/>
        <rFont val="宋体"/>
        <family val="3"/>
        <charset val="134"/>
      </rPr>
      <t>设备资源记录</t>
    </r>
    <phoneticPr fontId="5" type="noConversion"/>
  </si>
  <si>
    <t>主要负责人</t>
    <phoneticPr fontId="5" type="noConversion"/>
  </si>
  <si>
    <t>序号</t>
    <phoneticPr fontId="5" type="noConversion"/>
  </si>
  <si>
    <t>Interactive knowledge-base and cloud application for better interpretation of human disease</t>
    <phoneticPr fontId="5" type="noConversion"/>
  </si>
  <si>
    <t>微信公众号的运营和维护</t>
    <phoneticPr fontId="5" type="noConversion"/>
  </si>
  <si>
    <t>UCSC Xena数据库Shiny应用学习与开发</t>
    <phoneticPr fontId="5" type="noConversion"/>
  </si>
  <si>
    <t>Cookbook for R中文翻译</t>
    <phoneticPr fontId="5" type="noConversion"/>
  </si>
  <si>
    <t>https://github.com/orgs/openbiox/teams/ak47</t>
    <phoneticPr fontId="5" type="noConversion"/>
  </si>
  <si>
    <t>https://github.com/orgs/openbiox/teams/dnachat</t>
    <phoneticPr fontId="5" type="noConversion"/>
  </si>
  <si>
    <t>https://github.com/orgs/openbiox/teams/xenashiny</t>
    <phoneticPr fontId="5" type="noConversion"/>
  </si>
  <si>
    <t>https://github.com/orgs/openbiox/teams/cookbook4r</t>
    <phoneticPr fontId="5" type="noConversion"/>
  </si>
  <si>
    <t>/</t>
    <phoneticPr fontId="5" type="noConversion"/>
  </si>
  <si>
    <t>https://github.com/orgs/openbiox/projects/6</t>
    <phoneticPr fontId="5" type="noConversion"/>
  </si>
  <si>
    <t>https://github.com/openbiox/XenaShiny</t>
    <phoneticPr fontId="5" type="noConversion"/>
  </si>
  <si>
    <t>https://github.com/openbiox/Cookbook-for-R-Chinese</t>
    <phoneticPr fontId="5" type="noConversion"/>
  </si>
  <si>
    <t>支出</t>
    <phoneticPr fontId="5" type="noConversion"/>
  </si>
  <si>
    <t>两台阿里云学生机（一年）:*凯，**珊</t>
    <phoneticPr fontId="5" type="noConversion"/>
  </si>
  <si>
    <r>
      <t xml:space="preserve">openbiox </t>
    </r>
    <r>
      <rPr>
        <sz val="12"/>
        <color theme="1"/>
        <rFont val="宋体"/>
        <family val="3"/>
        <charset val="134"/>
      </rPr>
      <t>小组使用中</t>
    </r>
    <phoneticPr fontId="5" type="noConversion"/>
  </si>
  <si>
    <r>
      <rPr>
        <sz val="12"/>
        <color theme="1"/>
        <rFont val="宋体"/>
        <family val="3"/>
        <charset val="134"/>
      </rPr>
      <t>阿里云学生机服务器</t>
    </r>
    <r>
      <rPr>
        <sz val="12"/>
        <color theme="1"/>
        <rFont val="Times New Roman"/>
        <family val="1"/>
      </rPr>
      <t xml:space="preserve"> * 1</t>
    </r>
    <phoneticPr fontId="5" type="noConversion"/>
  </si>
  <si>
    <r>
      <t xml:space="preserve">AWS </t>
    </r>
    <r>
      <rPr>
        <sz val="12"/>
        <color theme="1"/>
        <rFont val="宋体"/>
        <family val="3"/>
        <charset val="134"/>
      </rPr>
      <t>服务器</t>
    </r>
    <r>
      <rPr>
        <sz val="12"/>
        <color theme="1"/>
        <rFont val="Times New Roman"/>
        <family val="1"/>
      </rPr>
      <t xml:space="preserve"> * 1</t>
    </r>
    <phoneticPr fontId="5" type="noConversion"/>
  </si>
  <si>
    <r>
      <t xml:space="preserve">openbiox.org </t>
    </r>
    <r>
      <rPr>
        <sz val="12"/>
        <color theme="1"/>
        <rFont val="宋体"/>
        <family val="3"/>
        <charset val="134"/>
      </rPr>
      <t>域名</t>
    </r>
    <phoneticPr fontId="5" type="noConversion"/>
  </si>
  <si>
    <r>
      <t xml:space="preserve">openbiox.com </t>
    </r>
    <r>
      <rPr>
        <sz val="12"/>
        <color theme="1"/>
        <rFont val="宋体"/>
        <family val="3"/>
        <charset val="134"/>
      </rPr>
      <t>域名</t>
    </r>
    <phoneticPr fontId="5" type="noConversion"/>
  </si>
  <si>
    <r>
      <rPr>
        <sz val="12"/>
        <color theme="1"/>
        <rFont val="宋体"/>
        <family val="3"/>
        <charset val="134"/>
      </rPr>
      <t>暂未投入使用</t>
    </r>
    <phoneticPr fontId="5" type="noConversion"/>
  </si>
  <si>
    <r>
      <t>openbiox playcloud</t>
    </r>
    <r>
      <rPr>
        <sz val="12"/>
        <color theme="1"/>
        <rFont val="宋体"/>
        <family val="3"/>
        <charset val="134"/>
      </rPr>
      <t>小队使用中</t>
    </r>
    <phoneticPr fontId="5" type="noConversion"/>
  </si>
  <si>
    <t>ak47</t>
    <phoneticPr fontId="5" type="noConversion"/>
  </si>
  <si>
    <t>dnaChat</t>
    <phoneticPr fontId="5" type="noConversion"/>
  </si>
  <si>
    <t>xenashiny</t>
    <phoneticPr fontId="5" type="noConversion"/>
  </si>
  <si>
    <t>Cookbook4r</t>
    <phoneticPr fontId="5" type="noConversion"/>
  </si>
  <si>
    <t>Encode Challenge</t>
    <phoneticPr fontId="5" type="noConversion"/>
  </si>
  <si>
    <t>TCGA Tool Kit</t>
    <phoneticPr fontId="5" type="noConversion"/>
  </si>
  <si>
    <t>playcloud</t>
    <phoneticPr fontId="5" type="noConversion"/>
  </si>
  <si>
    <t xml:space="preserve"> scRNA–seq OnlineFlow</t>
    <phoneticPr fontId="5" type="noConversion"/>
  </si>
  <si>
    <t>Rvisualization</t>
    <phoneticPr fontId="5" type="noConversion"/>
  </si>
  <si>
    <t>参与Encode Imputation Challeng</t>
    <phoneticPr fontId="5" type="noConversion"/>
  </si>
  <si>
    <t>TCGA系列文章中所应用的工具收集、整理和教程</t>
    <phoneticPr fontId="5" type="noConversion"/>
  </si>
  <si>
    <t>Learn and practice of cloud servers</t>
    <phoneticPr fontId="5" type="noConversion"/>
  </si>
  <si>
    <t>单细胞转录组在线分析流程开发</t>
    <phoneticPr fontId="5" type="noConversion"/>
  </si>
  <si>
    <t>R可视化资料整理、翻译、案例的分析</t>
    <phoneticPr fontId="5" type="noConversion"/>
  </si>
  <si>
    <t>https://github.com/orgs/openbiox/teams/encodechallenge/</t>
    <phoneticPr fontId="5" type="noConversion"/>
  </si>
  <si>
    <t>https://github.com/orgs/openbiox/teams/playcloud</t>
    <phoneticPr fontId="5" type="noConversion"/>
  </si>
  <si>
    <t>https://github.com/openbiox/ENCODE-Challenge</t>
    <phoneticPr fontId="5" type="noConversion"/>
  </si>
  <si>
    <t>https://github.com/orgs/openbiox/projects/9</t>
    <phoneticPr fontId="5" type="noConversion"/>
  </si>
  <si>
    <r>
      <rPr>
        <b/>
        <sz val="12"/>
        <color theme="1"/>
        <rFont val="SimHei"/>
        <charset val="134"/>
      </rPr>
      <t>数额（元）</t>
    </r>
  </si>
  <si>
    <r>
      <rPr>
        <b/>
        <sz val="12"/>
        <color theme="1"/>
        <rFont val="SimHei"/>
        <charset val="134"/>
      </rPr>
      <t>结余</t>
    </r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SimHei"/>
        <charset val="134"/>
      </rPr>
      <t>元）</t>
    </r>
  </si>
  <si>
    <r>
      <t xml:space="preserve">Dell </t>
    </r>
    <r>
      <rPr>
        <sz val="12"/>
        <color theme="1"/>
        <rFont val="宋体"/>
        <family val="3"/>
        <charset val="134"/>
      </rPr>
      <t>服务器，</t>
    </r>
    <r>
      <rPr>
        <sz val="12"/>
        <color theme="1"/>
        <rFont val="Times New Roman"/>
        <family val="1"/>
      </rPr>
      <t>CPU</t>
    </r>
    <r>
      <rPr>
        <sz val="12"/>
        <color theme="1"/>
        <rFont val="宋体"/>
        <family val="3"/>
        <charset val="134"/>
      </rPr>
      <t>单路</t>
    </r>
    <r>
      <rPr>
        <sz val="12"/>
        <color theme="1"/>
        <rFont val="Times New Roman"/>
        <family val="1"/>
      </rPr>
      <t>10</t>
    </r>
    <r>
      <rPr>
        <sz val="12"/>
        <color theme="1"/>
        <rFont val="宋体"/>
        <family val="3"/>
        <charset val="134"/>
      </rPr>
      <t>核</t>
    </r>
    <r>
      <rPr>
        <sz val="12"/>
        <color theme="1"/>
        <rFont val="Times New Roman"/>
        <family val="1"/>
      </rPr>
      <t>20</t>
    </r>
    <r>
      <rPr>
        <sz val="12"/>
        <color theme="1"/>
        <rFont val="宋体"/>
        <family val="3"/>
        <charset val="134"/>
      </rPr>
      <t>线程，内存</t>
    </r>
    <r>
      <rPr>
        <sz val="12"/>
        <color theme="1"/>
        <rFont val="Times New Roman"/>
        <family val="1"/>
      </rPr>
      <t>96Gb</t>
    </r>
    <r>
      <rPr>
        <sz val="12"/>
        <color theme="1"/>
        <rFont val="宋体"/>
        <family val="3"/>
        <charset val="134"/>
      </rPr>
      <t>，硬盘</t>
    </r>
    <r>
      <rPr>
        <sz val="12"/>
        <color theme="1"/>
        <rFont val="Times New Roman"/>
        <family val="1"/>
      </rPr>
      <t xml:space="preserve">40T </t>
    </r>
    <r>
      <rPr>
        <sz val="12"/>
        <color theme="1"/>
        <rFont val="宋体"/>
        <family val="3"/>
        <charset val="134"/>
      </rPr>
      <t>（闲时可供组织项目使用）</t>
    </r>
    <phoneticPr fontId="5" type="noConversion"/>
  </si>
  <si>
    <r>
      <t xml:space="preserve">Dell </t>
    </r>
    <r>
      <rPr>
        <sz val="12"/>
        <color theme="1"/>
        <rFont val="宋体"/>
        <family val="1"/>
        <charset val="134"/>
      </rPr>
      <t>服务器，</t>
    </r>
    <r>
      <rPr>
        <sz val="12"/>
        <color theme="1"/>
        <rFont val="Times New Roman"/>
        <family val="1"/>
      </rPr>
      <t>40T</t>
    </r>
    <r>
      <rPr>
        <sz val="12"/>
        <color theme="1"/>
        <rFont val="宋体"/>
        <family val="1"/>
        <charset val="134"/>
      </rPr>
      <t>存储（剩</t>
    </r>
    <r>
      <rPr>
        <sz val="12"/>
        <color theme="1"/>
        <rFont val="Times New Roman"/>
        <family val="1"/>
      </rPr>
      <t>25T</t>
    </r>
    <r>
      <rPr>
        <sz val="12"/>
        <color theme="1"/>
        <rFont val="宋体"/>
        <family val="1"/>
        <charset val="134"/>
      </rPr>
      <t>），内存</t>
    </r>
    <r>
      <rPr>
        <sz val="12"/>
        <color theme="1"/>
        <rFont val="Times New Roman"/>
        <family val="1"/>
      </rPr>
      <t>125GB</t>
    </r>
    <r>
      <rPr>
        <sz val="12"/>
        <color theme="1"/>
        <rFont val="宋体"/>
        <family val="1"/>
        <charset val="134"/>
      </rPr>
      <t>，</t>
    </r>
    <r>
      <rPr>
        <sz val="12"/>
        <color theme="1"/>
        <rFont val="Times New Roman"/>
        <family val="1"/>
      </rPr>
      <t>6</t>
    </r>
    <r>
      <rPr>
        <sz val="12"/>
        <color theme="1"/>
        <rFont val="宋体"/>
        <family val="1"/>
        <charset val="134"/>
      </rPr>
      <t>核</t>
    </r>
    <r>
      <rPr>
        <sz val="12"/>
        <color theme="1"/>
        <rFont val="Times New Roman"/>
        <family val="1"/>
      </rPr>
      <t>12</t>
    </r>
    <r>
      <rPr>
        <sz val="12"/>
        <color theme="1"/>
        <rFont val="宋体"/>
        <family val="1"/>
        <charset val="134"/>
      </rPr>
      <t>线程，有公网</t>
    </r>
    <r>
      <rPr>
        <sz val="12"/>
        <color theme="1"/>
        <rFont val="Times New Roman"/>
        <family val="1"/>
      </rPr>
      <t>IP</t>
    </r>
    <r>
      <rPr>
        <sz val="12"/>
        <color theme="1"/>
        <rFont val="宋体"/>
        <family val="1"/>
        <charset val="134"/>
      </rPr>
      <t>和域名（新增资源只能作为子目录），只开放</t>
    </r>
    <r>
      <rPr>
        <sz val="12"/>
        <color theme="1"/>
        <rFont val="Times New Roman"/>
        <family val="1"/>
      </rPr>
      <t>80</t>
    </r>
    <r>
      <rPr>
        <sz val="12"/>
        <color theme="1"/>
        <rFont val="宋体"/>
        <family val="1"/>
        <charset val="134"/>
      </rPr>
      <t>端口，外网下载速度</t>
    </r>
    <r>
      <rPr>
        <sz val="12"/>
        <color theme="1"/>
        <rFont val="Times New Roman"/>
        <family val="1"/>
      </rPr>
      <t>2-3MB/s</t>
    </r>
    <r>
      <rPr>
        <sz val="12"/>
        <color theme="1"/>
        <rFont val="宋体"/>
        <family val="1"/>
        <charset val="134"/>
      </rPr>
      <t>（定向支持精准医学相关项目）</t>
    </r>
    <phoneticPr fontId="5" type="noConversion"/>
  </si>
  <si>
    <r>
      <rPr>
        <sz val="12"/>
        <color theme="1"/>
        <rFont val="SimSun"/>
        <charset val="134"/>
      </rPr>
      <t>腾讯微云超级会员（</t>
    </r>
    <r>
      <rPr>
        <sz val="12"/>
        <color theme="1"/>
        <rFont val="Times New Roman"/>
        <family val="1"/>
      </rPr>
      <t xml:space="preserve">openbiox </t>
    </r>
    <r>
      <rPr>
        <sz val="12"/>
        <color theme="1"/>
        <rFont val="SimSun"/>
        <charset val="134"/>
      </rPr>
      <t>公共</t>
    </r>
    <r>
      <rPr>
        <sz val="12"/>
        <color theme="1"/>
        <rFont val="Times New Roman"/>
        <family val="1"/>
      </rPr>
      <t>QQ</t>
    </r>
    <r>
      <rPr>
        <sz val="12"/>
        <color theme="1"/>
        <rFont val="SimSun"/>
        <charset val="134"/>
      </rPr>
      <t>）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1"/>
        <charset val="134"/>
      </rPr>
      <t>年3个月</t>
    </r>
    <phoneticPr fontId="5" type="noConversion"/>
  </si>
  <si>
    <t>https://github.com/orgs/openbiox/teams/single-cell-geek</t>
  </si>
  <si>
    <t>https://github.com/openbiox/scRNA-seq-OnlineFlow</t>
  </si>
  <si>
    <t>https://github.com/orgs/openbiox/projects/8</t>
  </si>
  <si>
    <t xml:space="preserve"> 成员名单</t>
  </si>
  <si>
    <t>https://github.com/orgs/openbiox/teams/encodechallenge/</t>
  </si>
  <si>
    <t>**峰</t>
  </si>
  <si>
    <t>**銮</t>
  </si>
  <si>
    <t>**冠</t>
  </si>
  <si>
    <t>**洋</t>
  </si>
  <si>
    <t>*逸</t>
  </si>
  <si>
    <t>**成</t>
  </si>
  <si>
    <t>*凯</t>
  </si>
  <si>
    <t>**珊</t>
  </si>
  <si>
    <t>**峰，**銮，*飞，**翔，*洋，*凯，*敏，*超</t>
  </si>
  <si>
    <t>**峰，**涛，**增，**泽，**然，*佩，**鹏</t>
  </si>
  <si>
    <t>**冠，*海，**佳，**美</t>
  </si>
  <si>
    <t>**翔，*飞，*逸，**飞，*胤，*恺</t>
  </si>
  <si>
    <t>**翔，*飞，**珊，**丽，**美，*逸，*芮，**颖</t>
  </si>
  <si>
    <t>**洋，**泽，**增，**濤，**龙，*洋，*朋，*漾，**喆</t>
  </si>
  <si>
    <t>*洋，**鑫，**鹏，*敏，*旺，**彬，**然，**然，**楠</t>
  </si>
  <si>
    <t>**峰，**銮，**濤，*凯，*敏，**珊，**增，**彤，**琪，**娜，*楠，**美，*洋，**波，*逸</t>
  </si>
  <si>
    <t>*朋，**鑫，**增，*晨，**涛，*雨，**泽，*琪，*超，*漾</t>
  </si>
  <si>
    <t>*逸，**然，*凯，*也，*敏，*海，**濤，**婷，**娜，**波，**旭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</si>
</sst>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9">
    <font>
      <sz val="12"/>
      <color theme="1"/>
      <name val="Calibri"/>
      <family val="2"/>
      <scheme val="minor"/>
    </font>
    <font>
      <sz val="12"/>
      <color theme="1"/>
      <name val="SimSun"/>
      <charset val="134"/>
    </font>
    <font>
      <b/>
      <sz val="12"/>
      <color theme="1"/>
      <name val="SimHei"/>
      <charset val="13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name val="Calibri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1"/>
      <charset val="134"/>
    </font>
    <font>
      <b/>
      <sz val="16"/>
      <name val="Times New Roman"/>
      <family val="1"/>
    </font>
    <font>
      <b/>
      <sz val="16"/>
      <color theme="0"/>
      <name val="Times New Roman"/>
      <family val="1"/>
    </font>
    <font>
      <b/>
      <sz val="16"/>
      <color theme="0"/>
      <name val="宋体"/>
      <family val="1"/>
      <charset val="134"/>
    </font>
    <font>
      <b/>
      <sz val="16"/>
      <color theme="0"/>
      <name val="SimHei"/>
      <family val="3"/>
      <charset val="134"/>
    </font>
    <font>
      <b/>
      <sz val="14"/>
      <color theme="0"/>
      <name val="宋体"/>
      <family val="3"/>
      <charset val="134"/>
    </font>
    <font>
      <b/>
      <sz val="12"/>
      <color theme="1"/>
      <name val="宋体"/>
      <family val="1"/>
      <charset val="134"/>
    </font>
    <font>
      <sz val="12"/>
      <color rgb="FF000000"/>
      <name val="Times New Roman"/>
      <family val="1"/>
    </font>
    <font>
      <sz val="12"/>
      <color theme="1"/>
      <name val="Times New Roman"/>
      <family val="1"/>
      <charset val="134"/>
    </font>
    <font>
      <u/>
      <sz val="10"/>
      <color rgb="FF000000"/>
      <name val="Microsoft YaHei"/>
      <family val="2"/>
      <charset val="134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 style="thin">
        <color rgb="FFDADBDA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4" fontId="15" fillId="4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7" fillId="4" borderId="3" xfId="0" applyFont="1" applyFill="1" applyBorder="1" applyAlignment="1">
      <alignment horizontal="left" vertical="center"/>
    </xf>
    <xf numFmtId="0" fontId="17" fillId="4" borderId="2" xfId="0" applyFont="1" applyFill="1" applyBorder="1" applyAlignment="1">
      <alignment horizontal="left" vertical="center" wrapText="1"/>
    </xf>
    <xf numFmtId="0" fontId="18" fillId="0" borderId="1" xfId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orgs/openbiox/teams/encodechallenge/" TargetMode="External"/><Relationship Id="rId2" Type="http://schemas.openxmlformats.org/officeDocument/2006/relationships/hyperlink" Target="https://github.com/openbiox/openbiox-wiki" TargetMode="External"/><Relationship Id="rId1" Type="http://schemas.openxmlformats.org/officeDocument/2006/relationships/hyperlink" Target="https://github.com/orgs/openbiox/teams/wiki-x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6642-F505-F24A-964B-D3B6AD2F54E9}">
  <dimension ref="A1:F23"/>
  <sheetViews>
    <sheetView zoomScale="132" zoomScaleNormal="132" workbookViewId="0">
      <selection activeCell="C26" sqref="C26"/>
    </sheetView>
  </sheetViews>
  <sheetFormatPr baseColWidth="10" defaultColWidth="10.83203125" defaultRowHeight="16"/>
  <cols>
    <col min="1" max="3" width="10.83203125" style="1"/>
    <col min="4" max="4" width="45.1640625" style="28" customWidth="1"/>
    <col min="5" max="5" width="14.6640625" style="25" customWidth="1"/>
    <col min="6" max="6" width="10.83203125" style="26"/>
    <col min="7" max="16384" width="10.83203125" style="1"/>
  </cols>
  <sheetData>
    <row r="1" spans="1:6" ht="20">
      <c r="A1" s="32" t="s">
        <v>38</v>
      </c>
      <c r="B1" s="33"/>
      <c r="C1" s="33"/>
      <c r="D1" s="33"/>
      <c r="E1" s="33"/>
      <c r="F1" s="33"/>
    </row>
    <row r="2" spans="1:6">
      <c r="A2" s="34" t="s">
        <v>36</v>
      </c>
      <c r="B2" s="34"/>
      <c r="C2" s="34"/>
      <c r="D2" s="34"/>
      <c r="E2" s="34"/>
      <c r="F2" s="34"/>
    </row>
    <row r="3" spans="1:6">
      <c r="A3" s="6" t="s">
        <v>0</v>
      </c>
      <c r="B3" s="6" t="s">
        <v>1</v>
      </c>
      <c r="C3" s="6" t="s">
        <v>3</v>
      </c>
      <c r="D3" s="23" t="s">
        <v>2</v>
      </c>
      <c r="E3" s="20" t="s">
        <v>81</v>
      </c>
      <c r="F3" s="20" t="s">
        <v>82</v>
      </c>
    </row>
    <row r="4" spans="1:6">
      <c r="A4" s="14">
        <v>43530</v>
      </c>
      <c r="B4" s="8" t="s">
        <v>4</v>
      </c>
      <c r="C4" s="8" t="s">
        <v>91</v>
      </c>
      <c r="D4" s="24" t="s">
        <v>25</v>
      </c>
      <c r="E4" s="9">
        <v>5.2</v>
      </c>
      <c r="F4" s="9">
        <v>5.2</v>
      </c>
    </row>
    <row r="5" spans="1:6">
      <c r="A5" s="14">
        <v>43530</v>
      </c>
      <c r="B5" s="8" t="s">
        <v>4</v>
      </c>
      <c r="C5" s="8" t="s">
        <v>91</v>
      </c>
      <c r="D5" s="24" t="s">
        <v>5</v>
      </c>
      <c r="E5" s="9">
        <v>1000</v>
      </c>
      <c r="F5" s="9">
        <f>F4+E5</f>
        <v>1005.2</v>
      </c>
    </row>
    <row r="6" spans="1:6">
      <c r="A6" s="14">
        <v>43531</v>
      </c>
      <c r="B6" s="8" t="s">
        <v>4</v>
      </c>
      <c r="C6" s="8" t="s">
        <v>91</v>
      </c>
      <c r="D6" s="24" t="s">
        <v>6</v>
      </c>
      <c r="E6" s="9">
        <v>800</v>
      </c>
      <c r="F6" s="9">
        <f t="shared" ref="F6:F12" si="0">SUM(F5,E6)</f>
        <v>1805.2</v>
      </c>
    </row>
    <row r="7" spans="1:6">
      <c r="A7" s="14">
        <v>43531</v>
      </c>
      <c r="B7" s="8" t="s">
        <v>4</v>
      </c>
      <c r="C7" s="8" t="s">
        <v>91</v>
      </c>
      <c r="D7" s="24" t="s">
        <v>7</v>
      </c>
      <c r="E7" s="9">
        <v>200</v>
      </c>
      <c r="F7" s="9">
        <f t="shared" si="0"/>
        <v>2005.2</v>
      </c>
    </row>
    <row r="8" spans="1:6">
      <c r="A8" s="14">
        <v>43531</v>
      </c>
      <c r="B8" s="8" t="s">
        <v>4</v>
      </c>
      <c r="C8" s="8" t="s">
        <v>91</v>
      </c>
      <c r="D8" s="24" t="s">
        <v>8</v>
      </c>
      <c r="E8" s="9">
        <v>666</v>
      </c>
      <c r="F8" s="9">
        <f t="shared" si="0"/>
        <v>2671.2</v>
      </c>
    </row>
    <row r="9" spans="1:6">
      <c r="A9" s="14">
        <v>43531</v>
      </c>
      <c r="B9" s="8" t="s">
        <v>4</v>
      </c>
      <c r="C9" s="8" t="s">
        <v>91</v>
      </c>
      <c r="D9" s="24" t="s">
        <v>9</v>
      </c>
      <c r="E9" s="9">
        <v>200</v>
      </c>
      <c r="F9" s="9">
        <f t="shared" si="0"/>
        <v>2871.2</v>
      </c>
    </row>
    <row r="10" spans="1:6">
      <c r="A10" s="14">
        <v>43532</v>
      </c>
      <c r="B10" s="8" t="s">
        <v>4</v>
      </c>
      <c r="C10" s="8" t="s">
        <v>91</v>
      </c>
      <c r="D10" s="24" t="s">
        <v>11</v>
      </c>
      <c r="E10" s="9">
        <v>199</v>
      </c>
      <c r="F10" s="9">
        <f t="shared" si="0"/>
        <v>3070.2</v>
      </c>
    </row>
    <row r="11" spans="1:6">
      <c r="A11" s="14">
        <v>43532</v>
      </c>
      <c r="B11" s="8" t="s">
        <v>4</v>
      </c>
      <c r="C11" s="8" t="s">
        <v>91</v>
      </c>
      <c r="D11" s="24" t="s">
        <v>10</v>
      </c>
      <c r="E11" s="9">
        <v>300</v>
      </c>
      <c r="F11" s="9">
        <f t="shared" si="0"/>
        <v>3370.2</v>
      </c>
    </row>
    <row r="12" spans="1:6">
      <c r="A12" s="14">
        <v>43533</v>
      </c>
      <c r="B12" s="8" t="s">
        <v>4</v>
      </c>
      <c r="C12" s="8" t="s">
        <v>91</v>
      </c>
      <c r="D12" s="24" t="s">
        <v>13</v>
      </c>
      <c r="E12" s="9">
        <v>500</v>
      </c>
      <c r="F12" s="9">
        <f t="shared" si="0"/>
        <v>3870.2</v>
      </c>
    </row>
    <row r="13" spans="1:6">
      <c r="A13" s="14">
        <v>43533</v>
      </c>
      <c r="B13" s="8" t="s">
        <v>4</v>
      </c>
      <c r="C13" s="8" t="s">
        <v>91</v>
      </c>
      <c r="D13" s="24" t="s">
        <v>12</v>
      </c>
      <c r="E13" s="9">
        <v>5000</v>
      </c>
      <c r="F13" s="9">
        <f>SUM(F12,E13)</f>
        <v>8870.2000000000007</v>
      </c>
    </row>
    <row r="14" spans="1:6">
      <c r="A14" s="14">
        <v>43533</v>
      </c>
      <c r="B14" s="8" t="s">
        <v>4</v>
      </c>
      <c r="C14" s="8" t="s">
        <v>91</v>
      </c>
      <c r="D14" s="24" t="s">
        <v>14</v>
      </c>
      <c r="E14" s="9">
        <v>150</v>
      </c>
      <c r="F14" s="9">
        <f>F13+E14</f>
        <v>9020.2000000000007</v>
      </c>
    </row>
    <row r="15" spans="1:6">
      <c r="A15" s="14">
        <v>43536</v>
      </c>
      <c r="B15" s="8" t="s">
        <v>4</v>
      </c>
      <c r="C15" s="8" t="s">
        <v>91</v>
      </c>
      <c r="D15" s="24" t="s">
        <v>15</v>
      </c>
      <c r="E15" s="9">
        <v>600</v>
      </c>
      <c r="F15" s="9">
        <f t="shared" ref="F15:F23" si="1">F14+E15</f>
        <v>9620.2000000000007</v>
      </c>
    </row>
    <row r="16" spans="1:6">
      <c r="A16" s="14">
        <v>43538</v>
      </c>
      <c r="B16" s="8" t="s">
        <v>4</v>
      </c>
      <c r="C16" s="8" t="s">
        <v>91</v>
      </c>
      <c r="D16" s="24" t="s">
        <v>17</v>
      </c>
      <c r="E16" s="9">
        <v>182.34</v>
      </c>
      <c r="F16" s="9">
        <f>F15+E16</f>
        <v>9802.5400000000009</v>
      </c>
    </row>
    <row r="17" spans="1:6">
      <c r="A17" s="14">
        <v>43540</v>
      </c>
      <c r="B17" s="8" t="s">
        <v>4</v>
      </c>
      <c r="C17" s="8" t="s">
        <v>91</v>
      </c>
      <c r="D17" s="24" t="s">
        <v>17</v>
      </c>
      <c r="E17" s="9">
        <v>990</v>
      </c>
      <c r="F17" s="9">
        <f t="shared" si="1"/>
        <v>10792.54</v>
      </c>
    </row>
    <row r="18" spans="1:6">
      <c r="A18" s="14">
        <v>43540</v>
      </c>
      <c r="B18" s="8" t="s">
        <v>4</v>
      </c>
      <c r="C18" s="8" t="s">
        <v>91</v>
      </c>
      <c r="D18" s="24" t="s">
        <v>16</v>
      </c>
      <c r="E18" s="9">
        <v>100</v>
      </c>
      <c r="F18" s="9">
        <f t="shared" si="1"/>
        <v>10892.54</v>
      </c>
    </row>
    <row r="19" spans="1:6">
      <c r="A19" s="14">
        <v>43541</v>
      </c>
      <c r="B19" s="8" t="s">
        <v>4</v>
      </c>
      <c r="C19" s="8" t="s">
        <v>91</v>
      </c>
      <c r="D19" s="24" t="s">
        <v>17</v>
      </c>
      <c r="E19" s="9">
        <v>693</v>
      </c>
      <c r="F19" s="9">
        <f>F18+E19</f>
        <v>11585.54</v>
      </c>
    </row>
    <row r="20" spans="1:6">
      <c r="A20" s="14">
        <v>43543</v>
      </c>
      <c r="B20" s="8" t="s">
        <v>4</v>
      </c>
      <c r="C20" s="8" t="s">
        <v>91</v>
      </c>
      <c r="D20" s="24" t="s">
        <v>17</v>
      </c>
      <c r="E20" s="9">
        <v>8.35</v>
      </c>
      <c r="F20" s="9">
        <f t="shared" si="1"/>
        <v>11593.890000000001</v>
      </c>
    </row>
    <row r="21" spans="1:6">
      <c r="A21" s="14">
        <v>43553</v>
      </c>
      <c r="B21" s="8" t="s">
        <v>54</v>
      </c>
      <c r="C21" s="8" t="s">
        <v>91</v>
      </c>
      <c r="D21" s="24" t="s">
        <v>55</v>
      </c>
      <c r="E21" s="9">
        <v>-228</v>
      </c>
      <c r="F21" s="9">
        <f t="shared" si="1"/>
        <v>11365.890000000001</v>
      </c>
    </row>
    <row r="22" spans="1:6">
      <c r="A22" s="14">
        <v>43555</v>
      </c>
      <c r="B22" s="8" t="s">
        <v>4</v>
      </c>
      <c r="C22" s="8" t="s">
        <v>91</v>
      </c>
      <c r="D22" s="24" t="s">
        <v>17</v>
      </c>
      <c r="E22" s="9">
        <v>990</v>
      </c>
      <c r="F22" s="9">
        <f t="shared" si="1"/>
        <v>12355.890000000001</v>
      </c>
    </row>
    <row r="23" spans="1:6" ht="15.75" customHeight="1">
      <c r="A23" s="14">
        <v>43559</v>
      </c>
      <c r="B23" s="8" t="s">
        <v>54</v>
      </c>
      <c r="C23" s="8" t="s">
        <v>91</v>
      </c>
      <c r="D23" s="27" t="s">
        <v>85</v>
      </c>
      <c r="E23" s="9">
        <v>-228</v>
      </c>
      <c r="F23" s="9">
        <f t="shared" si="1"/>
        <v>12127.890000000001</v>
      </c>
    </row>
  </sheetData>
  <mergeCells count="2">
    <mergeCell ref="A1:F1"/>
    <mergeCell ref="A2:F2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2F56-D59F-4D4E-8B5B-72391DD0C10C}">
  <dimension ref="A1:I17"/>
  <sheetViews>
    <sheetView tabSelected="1" topLeftCell="G1" zoomScale="106" zoomScaleNormal="106" workbookViewId="0">
      <selection activeCell="I12" sqref="I12"/>
    </sheetView>
  </sheetViews>
  <sheetFormatPr baseColWidth="10" defaultColWidth="8.83203125" defaultRowHeight="16"/>
  <cols>
    <col min="2" max="2" width="24.33203125" style="3" customWidth="1"/>
    <col min="3" max="3" width="11.1640625" style="3" customWidth="1"/>
    <col min="4" max="4" width="9" style="3"/>
    <col min="5" max="5" width="11.5" style="3" customWidth="1"/>
    <col min="6" max="6" width="29.33203125" style="5" customWidth="1"/>
    <col min="7" max="7" width="51.33203125" style="3" customWidth="1"/>
    <col min="8" max="8" width="39.33203125" style="3" customWidth="1"/>
    <col min="9" max="9" width="34.5" style="3" customWidth="1"/>
  </cols>
  <sheetData>
    <row r="1" spans="1:9" ht="21" customHeight="1">
      <c r="A1" s="32" t="s">
        <v>37</v>
      </c>
      <c r="B1" s="32"/>
      <c r="C1" s="32"/>
      <c r="D1" s="32"/>
      <c r="E1" s="32"/>
      <c r="F1" s="32"/>
      <c r="G1" s="32"/>
      <c r="H1" s="32"/>
      <c r="I1" s="32"/>
    </row>
    <row r="2" spans="1:9">
      <c r="A2" s="10" t="s">
        <v>41</v>
      </c>
      <c r="B2" s="10" t="s">
        <v>27</v>
      </c>
      <c r="C2" s="10" t="s">
        <v>28</v>
      </c>
      <c r="D2" s="10" t="s">
        <v>29</v>
      </c>
      <c r="E2" s="15" t="s">
        <v>40</v>
      </c>
      <c r="F2" s="11" t="s">
        <v>30</v>
      </c>
      <c r="G2" s="10" t="s">
        <v>31</v>
      </c>
      <c r="H2" s="10" t="s">
        <v>32</v>
      </c>
      <c r="I2" s="6" t="s">
        <v>89</v>
      </c>
    </row>
    <row r="3" spans="1:9" ht="43.5" customHeight="1">
      <c r="A3" s="7">
        <v>1</v>
      </c>
      <c r="B3" s="7" t="s">
        <v>26</v>
      </c>
      <c r="C3" s="14">
        <v>43533</v>
      </c>
      <c r="D3" s="7">
        <v>8</v>
      </c>
      <c r="E3" s="16" t="s">
        <v>92</v>
      </c>
      <c r="F3" s="12" t="s">
        <v>33</v>
      </c>
      <c r="G3" s="12" t="s">
        <v>34</v>
      </c>
      <c r="H3" s="12" t="s">
        <v>35</v>
      </c>
      <c r="I3" s="13" t="s">
        <v>99</v>
      </c>
    </row>
    <row r="4" spans="1:9" ht="51">
      <c r="A4" s="17">
        <v>2</v>
      </c>
      <c r="B4" s="7" t="s">
        <v>63</v>
      </c>
      <c r="C4" s="18">
        <v>43544</v>
      </c>
      <c r="D4" s="7">
        <v>7</v>
      </c>
      <c r="E4" s="17" t="s">
        <v>91</v>
      </c>
      <c r="F4" s="12" t="s">
        <v>42</v>
      </c>
      <c r="G4" s="12" t="s">
        <v>46</v>
      </c>
      <c r="H4" s="12" t="s">
        <v>50</v>
      </c>
      <c r="I4" s="13" t="s">
        <v>100</v>
      </c>
    </row>
    <row r="5" spans="1:9" ht="17">
      <c r="A5" s="17">
        <v>3</v>
      </c>
      <c r="B5" s="7" t="s">
        <v>64</v>
      </c>
      <c r="C5" s="18">
        <v>43544</v>
      </c>
      <c r="D5" s="7">
        <v>4</v>
      </c>
      <c r="E5" s="17" t="s">
        <v>93</v>
      </c>
      <c r="F5" s="12" t="s">
        <v>43</v>
      </c>
      <c r="G5" s="12" t="s">
        <v>47</v>
      </c>
      <c r="H5" s="12" t="s">
        <v>51</v>
      </c>
      <c r="I5" s="13" t="s">
        <v>101</v>
      </c>
    </row>
    <row r="6" spans="1:9" ht="51">
      <c r="A6" s="17">
        <v>4</v>
      </c>
      <c r="B6" s="7" t="s">
        <v>65</v>
      </c>
      <c r="C6" s="18">
        <v>43544</v>
      </c>
      <c r="D6" s="7">
        <v>5</v>
      </c>
      <c r="E6" s="17" t="s">
        <v>11</v>
      </c>
      <c r="F6" s="12" t="s">
        <v>44</v>
      </c>
      <c r="G6" s="12" t="s">
        <v>48</v>
      </c>
      <c r="H6" s="12" t="s">
        <v>52</v>
      </c>
      <c r="I6" s="13" t="s">
        <v>102</v>
      </c>
    </row>
    <row r="7" spans="1:9" ht="34">
      <c r="A7" s="17">
        <v>5</v>
      </c>
      <c r="B7" s="7" t="s">
        <v>66</v>
      </c>
      <c r="C7" s="18">
        <v>43544</v>
      </c>
      <c r="D7" s="7">
        <v>8</v>
      </c>
      <c r="E7" s="17" t="s">
        <v>11</v>
      </c>
      <c r="F7" s="12" t="s">
        <v>45</v>
      </c>
      <c r="G7" s="12" t="s">
        <v>49</v>
      </c>
      <c r="H7" s="12" t="s">
        <v>53</v>
      </c>
      <c r="I7" s="13" t="s">
        <v>103</v>
      </c>
    </row>
    <row r="8" spans="1:9" ht="34">
      <c r="A8" s="17">
        <v>6</v>
      </c>
      <c r="B8" s="7" t="s">
        <v>67</v>
      </c>
      <c r="C8" s="18">
        <v>43544</v>
      </c>
      <c r="D8" s="7">
        <v>9</v>
      </c>
      <c r="E8" s="17" t="s">
        <v>94</v>
      </c>
      <c r="F8" s="12" t="s">
        <v>72</v>
      </c>
      <c r="G8" s="12" t="s">
        <v>77</v>
      </c>
      <c r="H8" s="12" t="s">
        <v>79</v>
      </c>
      <c r="I8" s="13" t="s">
        <v>104</v>
      </c>
    </row>
    <row r="9" spans="1:9" ht="34">
      <c r="A9" s="17">
        <v>7</v>
      </c>
      <c r="B9" s="7" t="s">
        <v>68</v>
      </c>
      <c r="C9" s="18">
        <v>43544</v>
      </c>
      <c r="D9" s="7">
        <v>8</v>
      </c>
      <c r="E9" s="17" t="s">
        <v>7</v>
      </c>
      <c r="F9" s="12" t="s">
        <v>73</v>
      </c>
      <c r="G9" s="31" t="s">
        <v>90</v>
      </c>
      <c r="H9" s="12" t="s">
        <v>77</v>
      </c>
      <c r="I9" s="13" t="s">
        <v>105</v>
      </c>
    </row>
    <row r="10" spans="1:9" ht="48">
      <c r="A10" s="17">
        <v>8</v>
      </c>
      <c r="B10" s="7" t="s">
        <v>69</v>
      </c>
      <c r="C10" s="18">
        <v>43548</v>
      </c>
      <c r="D10" s="7">
        <v>15</v>
      </c>
      <c r="E10" s="17" t="s">
        <v>91</v>
      </c>
      <c r="F10" s="12" t="s">
        <v>74</v>
      </c>
      <c r="G10" s="12" t="s">
        <v>78</v>
      </c>
      <c r="H10" s="12" t="s">
        <v>80</v>
      </c>
      <c r="I10" s="13" t="s">
        <v>106</v>
      </c>
    </row>
    <row r="11" spans="1:9" ht="34">
      <c r="A11" s="17">
        <v>9</v>
      </c>
      <c r="B11" s="7" t="s">
        <v>70</v>
      </c>
      <c r="C11" s="18">
        <v>43548</v>
      </c>
      <c r="D11" s="7">
        <v>7</v>
      </c>
      <c r="E11" s="17" t="s">
        <v>10</v>
      </c>
      <c r="F11" s="12" t="s">
        <v>75</v>
      </c>
      <c r="G11" s="29" t="s">
        <v>86</v>
      </c>
      <c r="H11" s="29" t="s">
        <v>87</v>
      </c>
      <c r="I11" s="13" t="s">
        <v>107</v>
      </c>
    </row>
    <row r="12" spans="1:9" ht="34">
      <c r="A12" s="17">
        <v>10</v>
      </c>
      <c r="B12" s="7" t="s">
        <v>71</v>
      </c>
      <c r="C12" s="18">
        <v>43548</v>
      </c>
      <c r="D12" s="7">
        <v>11</v>
      </c>
      <c r="E12" s="17" t="s">
        <v>95</v>
      </c>
      <c r="F12" s="12" t="s">
        <v>76</v>
      </c>
      <c r="G12" s="12"/>
      <c r="H12" s="30" t="s">
        <v>88</v>
      </c>
      <c r="I12" s="13" t="s">
        <v>108</v>
      </c>
    </row>
    <row r="13" spans="1:9">
      <c r="B13" s="4"/>
    </row>
    <row r="14" spans="1:9">
      <c r="B14" s="4"/>
    </row>
    <row r="15" spans="1:9">
      <c r="B15" s="4"/>
    </row>
    <row r="16" spans="1:9">
      <c r="B16" s="4"/>
    </row>
    <row r="17" spans="2:2">
      <c r="B17" s="4"/>
    </row>
  </sheetData>
  <mergeCells count="1">
    <mergeCell ref="A1:I1"/>
  </mergeCells>
  <phoneticPr fontId="5" type="noConversion"/>
  <hyperlinks>
    <hyperlink ref="G3" r:id="rId1" xr:uid="{7BE26006-A06A-478D-8C15-43741C312145}"/>
    <hyperlink ref="H3" r:id="rId2" xr:uid="{08143E27-3A43-486D-B02F-D2B68768D568}"/>
    <hyperlink ref="G9" r:id="rId3" xr:uid="{DC29E110-64BB-9744-A3EB-65AD4CD024F1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39CB-B051-6441-A5FD-39F633A61019}">
  <dimension ref="A1:E9"/>
  <sheetViews>
    <sheetView zoomScale="150" workbookViewId="0">
      <selection activeCell="B9" sqref="B9"/>
    </sheetView>
  </sheetViews>
  <sheetFormatPr baseColWidth="10" defaultColWidth="11" defaultRowHeight="16"/>
  <cols>
    <col min="1" max="3" width="11" style="2"/>
    <col min="4" max="4" width="44.6640625" style="21" customWidth="1"/>
    <col min="5" max="5" width="27.6640625" style="22" customWidth="1"/>
    <col min="6" max="16384" width="11" style="2"/>
  </cols>
  <sheetData>
    <row r="1" spans="1:5" ht="20">
      <c r="A1" s="32" t="s">
        <v>39</v>
      </c>
      <c r="B1" s="33"/>
      <c r="C1" s="33"/>
      <c r="D1" s="33"/>
      <c r="E1" s="33"/>
    </row>
    <row r="2" spans="1:5">
      <c r="A2" s="10" t="s">
        <v>19</v>
      </c>
      <c r="B2" s="10" t="s">
        <v>20</v>
      </c>
      <c r="C2" s="10" t="s">
        <v>21</v>
      </c>
      <c r="D2" s="11" t="s">
        <v>22</v>
      </c>
      <c r="E2" s="10" t="s">
        <v>23</v>
      </c>
    </row>
    <row r="3" spans="1:5" ht="51">
      <c r="A3" s="14">
        <v>43527</v>
      </c>
      <c r="B3" s="16" t="s">
        <v>96</v>
      </c>
      <c r="C3" s="35" t="s">
        <v>91</v>
      </c>
      <c r="D3" s="12" t="s">
        <v>83</v>
      </c>
      <c r="E3" s="7" t="s">
        <v>61</v>
      </c>
    </row>
    <row r="4" spans="1:5" ht="85">
      <c r="A4" s="14">
        <v>43527</v>
      </c>
      <c r="B4" s="35" t="s">
        <v>91</v>
      </c>
      <c r="C4" s="35" t="s">
        <v>91</v>
      </c>
      <c r="D4" s="12" t="s">
        <v>84</v>
      </c>
      <c r="E4" s="7" t="s">
        <v>61</v>
      </c>
    </row>
    <row r="5" spans="1:5" ht="17">
      <c r="A5" s="14">
        <v>43530</v>
      </c>
      <c r="B5" s="35" t="s">
        <v>91</v>
      </c>
      <c r="C5" s="35" t="s">
        <v>91</v>
      </c>
      <c r="D5" s="12" t="s">
        <v>59</v>
      </c>
      <c r="E5" s="19" t="s">
        <v>24</v>
      </c>
    </row>
    <row r="6" spans="1:5" ht="17">
      <c r="A6" s="14">
        <v>43530</v>
      </c>
      <c r="B6" s="35" t="s">
        <v>91</v>
      </c>
      <c r="C6" s="35" t="s">
        <v>91</v>
      </c>
      <c r="D6" s="12" t="s">
        <v>60</v>
      </c>
      <c r="E6" s="19" t="s">
        <v>56</v>
      </c>
    </row>
    <row r="7" spans="1:5" ht="17">
      <c r="A7" s="14">
        <v>43544</v>
      </c>
      <c r="B7" s="7" t="s">
        <v>18</v>
      </c>
      <c r="C7" s="35" t="s">
        <v>91</v>
      </c>
      <c r="D7" s="12" t="s">
        <v>58</v>
      </c>
      <c r="E7" s="7" t="s">
        <v>61</v>
      </c>
    </row>
    <row r="8" spans="1:5" ht="17">
      <c r="A8" s="14">
        <v>43553</v>
      </c>
      <c r="B8" s="35" t="s">
        <v>97</v>
      </c>
      <c r="C8" s="35" t="s">
        <v>91</v>
      </c>
      <c r="D8" s="12" t="s">
        <v>57</v>
      </c>
      <c r="E8" s="7" t="s">
        <v>62</v>
      </c>
    </row>
    <row r="9" spans="1:5" ht="17">
      <c r="A9" s="14">
        <v>43553</v>
      </c>
      <c r="B9" s="35" t="s">
        <v>98</v>
      </c>
      <c r="C9" s="35" t="s">
        <v>91</v>
      </c>
      <c r="D9" s="12" t="s">
        <v>57</v>
      </c>
      <c r="E9" s="7" t="s">
        <v>62</v>
      </c>
    </row>
  </sheetData>
  <mergeCells count="1">
    <mergeCell ref="A1:E1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C9924-2208-B144-9D3C-78B67A7B5769}">
  <dimension ref="A1"/>
  <sheetViews>
    <sheetView workbookViewId="0"/>
  </sheetViews>
  <sheetFormatPr baseColWidth="10" defaultColWidth="11" defaultRowHeight="16"/>
  <sheetData/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9779-8DFE-E24D-A8C7-EEEEFBF120B3}">
  <dimension ref="A1"/>
  <sheetViews>
    <sheetView workbookViewId="0">
      <selection activeCell="D23" sqref="D23"/>
    </sheetView>
  </sheetViews>
  <sheetFormatPr baseColWidth="10" defaultColWidth="11" defaultRowHeight="16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经费</vt:lpstr>
      <vt:lpstr>项目团队</vt:lpstr>
      <vt:lpstr>设备</vt:lpstr>
      <vt:lpstr>场地</vt:lpstr>
      <vt:lpstr>技术指导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</dc:creator>
  <cp:lastModifiedBy>Hellen</cp:lastModifiedBy>
  <dcterms:created xsi:type="dcterms:W3CDTF">2019-03-06T11:46:58Z</dcterms:created>
  <dcterms:modified xsi:type="dcterms:W3CDTF">2019-04-08T10:34:01Z</dcterms:modified>
</cp:coreProperties>
</file>