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yclodial Propeller\TEST\Propeller Test\"/>
    </mc:Choice>
  </mc:AlternateContent>
  <xr:revisionPtr revIDLastSave="0" documentId="13_ncr:1_{CABD32C1-28ED-45D6-BB69-1B0F137348EF}" xr6:coauthVersionLast="47" xr6:coauthVersionMax="47" xr10:uidLastSave="{00000000-0000-0000-0000-000000000000}"/>
  <bookViews>
    <workbookView xWindow="-98" yWindow="-98" windowWidth="19396" windowHeight="10395" xr2:uid="{547753D6-77A6-42BB-9F4E-B871EFA3F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H28" i="1"/>
  <c r="J28" i="1"/>
  <c r="H27" i="1"/>
  <c r="J27" i="1"/>
  <c r="H26" i="1"/>
  <c r="J26" i="1"/>
  <c r="H25" i="1"/>
  <c r="J25" i="1"/>
  <c r="H24" i="1"/>
  <c r="J24" i="1"/>
  <c r="H23" i="1"/>
  <c r="J23" i="1"/>
  <c r="H22" i="1"/>
  <c r="J22" i="1"/>
  <c r="M6" i="1"/>
  <c r="M5" i="1"/>
  <c r="M4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<sst xmlns="http://schemas.openxmlformats.org/spreadsheetml/2006/main" count="16" uniqueCount="16">
  <si>
    <t>Propeller Test</t>
    <phoneticPr fontId="1" type="noConversion"/>
  </si>
  <si>
    <t>Thrust Level</t>
    <phoneticPr fontId="1" type="noConversion"/>
  </si>
  <si>
    <t>N</t>
    <phoneticPr fontId="1" type="noConversion"/>
  </si>
  <si>
    <t>Thrust (g)</t>
    <phoneticPr fontId="1" type="noConversion"/>
  </si>
  <si>
    <t>RPM</t>
    <phoneticPr fontId="1" type="noConversion"/>
  </si>
  <si>
    <t>W</t>
    <phoneticPr fontId="1" type="noConversion"/>
  </si>
  <si>
    <t>dB (MAX)</t>
    <phoneticPr fontId="1" type="noConversion"/>
  </si>
  <si>
    <t>g/W</t>
    <phoneticPr fontId="1" type="noConversion"/>
  </si>
  <si>
    <t>g/DB</t>
    <phoneticPr fontId="1" type="noConversion"/>
  </si>
  <si>
    <t>g/RPM</t>
    <phoneticPr fontId="1" type="noConversion"/>
  </si>
  <si>
    <t>Max Thrust</t>
    <phoneticPr fontId="1" type="noConversion"/>
  </si>
  <si>
    <t>Max RPM</t>
    <phoneticPr fontId="1" type="noConversion"/>
  </si>
  <si>
    <t>Max W</t>
    <phoneticPr fontId="1" type="noConversion"/>
  </si>
  <si>
    <t>Max dB</t>
    <phoneticPr fontId="1" type="noConversion"/>
  </si>
  <si>
    <t>from internet</t>
    <phoneticPr fontId="1" type="noConversion"/>
  </si>
  <si>
    <t>g/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</si>
</sst>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9073-B432-4CC2-920A-55A2AE2DAB0B}">
  <dimension ref="A1:M28"/>
  <sheetViews>
    <sheetView tabSelected="1" zoomScale="82" workbookViewId="0">
      <selection activeCell="K26" sqref="K26"/>
    </sheetView>
  </sheetViews>
  <sheetFormatPr defaultRowHeight="16.899999999999999" x14ac:dyDescent="0.6"/>
  <cols>
    <col min="1" max="1" width="12.5" bestFit="1" customWidth="1"/>
    <col min="2" max="2" width="11" bestFit="1" customWidth="1"/>
    <col min="12" max="12" width="10.3125" bestFit="1" customWidth="1"/>
  </cols>
  <sheetData>
    <row r="1" spans="1:13" x14ac:dyDescent="0.6">
      <c r="A1" t="s">
        <v>0</v>
      </c>
    </row>
    <row r="2" spans="1:13" x14ac:dyDescent="0.6">
      <c r="A2" t="s">
        <v>2</v>
      </c>
      <c r="B2" t="s">
        <v>1</v>
      </c>
      <c r="C2" t="s">
        <v>4</v>
      </c>
      <c r="D2" t="s">
        <v>3</v>
      </c>
      <c r="E2" t="s">
        <v>5</v>
      </c>
      <c r="F2" t="s">
        <v>6</v>
      </c>
      <c r="H2" t="s">
        <v>7</v>
      </c>
      <c r="I2" t="s">
        <v>8</v>
      </c>
      <c r="J2" t="s">
        <v>9</v>
      </c>
    </row>
    <row r="3" spans="1:13" x14ac:dyDescent="0.6">
      <c r="A3">
        <v>1</v>
      </c>
      <c r="B3">
        <v>55</v>
      </c>
      <c r="H3" t="e">
        <f>D3/E3</f>
        <v>#DIV/0!</v>
      </c>
      <c r="I3" t="e">
        <f>D3/F3</f>
        <v>#DIV/0!</v>
      </c>
      <c r="J3" t="e">
        <f>D3/C3</f>
        <v>#DIV/0!</v>
      </c>
      <c r="L3" t="s">
        <v>10</v>
      </c>
      <c r="M3">
        <f>MAX(D5:D21)</f>
        <v>337</v>
      </c>
    </row>
    <row r="4" spans="1:13" x14ac:dyDescent="0.6">
      <c r="A4">
        <v>2</v>
      </c>
      <c r="B4">
        <v>57.5</v>
      </c>
      <c r="H4" t="e">
        <f t="shared" ref="H4:H28" si="0">D4/E4</f>
        <v>#DIV/0!</v>
      </c>
      <c r="I4" t="e">
        <f t="shared" ref="I4:I28" si="1">D4/F4</f>
        <v>#DIV/0!</v>
      </c>
      <c r="J4" t="e">
        <f t="shared" ref="J4:J28" si="2">D4/C4</f>
        <v>#DIV/0!</v>
      </c>
      <c r="L4" t="s">
        <v>11</v>
      </c>
      <c r="M4">
        <f>MAX(C5:C21)</f>
        <v>4496</v>
      </c>
    </row>
    <row r="5" spans="1:13" x14ac:dyDescent="0.6">
      <c r="A5">
        <v>3</v>
      </c>
      <c r="B5">
        <v>60</v>
      </c>
      <c r="C5">
        <v>904</v>
      </c>
      <c r="D5">
        <v>10</v>
      </c>
      <c r="E5">
        <v>1.7</v>
      </c>
      <c r="F5">
        <v>62.8</v>
      </c>
      <c r="H5">
        <f t="shared" si="0"/>
        <v>5.882352941176471</v>
      </c>
      <c r="I5">
        <f t="shared" si="1"/>
        <v>0.15923566878980894</v>
      </c>
      <c r="J5">
        <f t="shared" si="2"/>
        <v>1.1061946902654867E-2</v>
      </c>
      <c r="L5" t="s">
        <v>12</v>
      </c>
      <c r="M5">
        <f>MAX(E5:E21)</f>
        <v>39.6</v>
      </c>
    </row>
    <row r="6" spans="1:13" x14ac:dyDescent="0.6">
      <c r="A6">
        <v>4</v>
      </c>
      <c r="B6">
        <v>62.5</v>
      </c>
      <c r="C6">
        <v>1487</v>
      </c>
      <c r="D6">
        <v>33</v>
      </c>
      <c r="E6">
        <v>3.1</v>
      </c>
      <c r="F6">
        <v>68.7</v>
      </c>
      <c r="H6">
        <f t="shared" si="0"/>
        <v>10.64516129032258</v>
      </c>
      <c r="I6">
        <f t="shared" si="1"/>
        <v>0.48034934497816589</v>
      </c>
      <c r="J6">
        <f t="shared" si="2"/>
        <v>2.219233355749832E-2</v>
      </c>
      <c r="L6" t="s">
        <v>13</v>
      </c>
      <c r="M6">
        <f>MAX(F5:F21)</f>
        <v>81.5</v>
      </c>
    </row>
    <row r="7" spans="1:13" x14ac:dyDescent="0.6">
      <c r="A7">
        <v>5</v>
      </c>
      <c r="B7">
        <v>65</v>
      </c>
      <c r="C7">
        <v>1792</v>
      </c>
      <c r="D7">
        <v>48</v>
      </c>
      <c r="E7">
        <v>4.3</v>
      </c>
      <c r="F7">
        <v>69.3</v>
      </c>
      <c r="H7">
        <f t="shared" si="0"/>
        <v>11.162790697674419</v>
      </c>
      <c r="I7">
        <f t="shared" si="1"/>
        <v>0.69264069264069272</v>
      </c>
      <c r="J7">
        <f t="shared" si="2"/>
        <v>2.6785714285714284E-2</v>
      </c>
    </row>
    <row r="8" spans="1:13" x14ac:dyDescent="0.6">
      <c r="A8">
        <v>6</v>
      </c>
      <c r="B8">
        <v>67.5</v>
      </c>
      <c r="C8">
        <v>2213</v>
      </c>
      <c r="D8">
        <v>75</v>
      </c>
      <c r="E8">
        <v>6.5</v>
      </c>
      <c r="F8">
        <v>71.400000000000006</v>
      </c>
      <c r="H8" s="1">
        <f t="shared" si="0"/>
        <v>11.538461538461538</v>
      </c>
      <c r="I8">
        <f t="shared" si="1"/>
        <v>1.0504201680672267</v>
      </c>
      <c r="J8">
        <f t="shared" si="2"/>
        <v>3.3890646181653862E-2</v>
      </c>
    </row>
    <row r="9" spans="1:13" x14ac:dyDescent="0.6">
      <c r="A9">
        <v>7</v>
      </c>
      <c r="B9">
        <v>70</v>
      </c>
      <c r="C9">
        <v>2432</v>
      </c>
      <c r="D9">
        <v>92</v>
      </c>
      <c r="E9">
        <v>8.1</v>
      </c>
      <c r="F9">
        <v>71.2</v>
      </c>
      <c r="H9">
        <f t="shared" si="0"/>
        <v>11.358024691358025</v>
      </c>
      <c r="I9">
        <f t="shared" si="1"/>
        <v>1.2921348314606742</v>
      </c>
      <c r="J9">
        <f t="shared" si="2"/>
        <v>3.7828947368421052E-2</v>
      </c>
    </row>
    <row r="10" spans="1:13" x14ac:dyDescent="0.6">
      <c r="A10">
        <v>8</v>
      </c>
      <c r="B10">
        <v>72.5</v>
      </c>
      <c r="C10">
        <v>2757</v>
      </c>
      <c r="D10">
        <v>119</v>
      </c>
      <c r="E10">
        <v>10.7</v>
      </c>
      <c r="F10">
        <v>73.099999999999994</v>
      </c>
      <c r="H10">
        <f t="shared" si="0"/>
        <v>11.121495327102805</v>
      </c>
      <c r="I10">
        <f t="shared" si="1"/>
        <v>1.6279069767441863</v>
      </c>
      <c r="J10">
        <f t="shared" si="2"/>
        <v>4.3162858179180266E-2</v>
      </c>
    </row>
    <row r="11" spans="1:13" x14ac:dyDescent="0.6">
      <c r="A11">
        <v>9</v>
      </c>
      <c r="B11">
        <v>75</v>
      </c>
      <c r="C11">
        <v>2925</v>
      </c>
      <c r="D11">
        <v>135</v>
      </c>
      <c r="E11">
        <v>12.3</v>
      </c>
      <c r="F11">
        <v>74.7</v>
      </c>
      <c r="H11">
        <f t="shared" si="0"/>
        <v>10.97560975609756</v>
      </c>
      <c r="I11">
        <f t="shared" si="1"/>
        <v>1.8072289156626504</v>
      </c>
      <c r="J11">
        <f t="shared" si="2"/>
        <v>4.6153846153846156E-2</v>
      </c>
    </row>
    <row r="12" spans="1:13" x14ac:dyDescent="0.6">
      <c r="A12">
        <v>10</v>
      </c>
      <c r="B12">
        <v>77.5</v>
      </c>
      <c r="C12">
        <v>3172</v>
      </c>
      <c r="D12">
        <v>160</v>
      </c>
      <c r="E12">
        <v>15.4</v>
      </c>
      <c r="F12">
        <v>75.8</v>
      </c>
      <c r="H12">
        <f t="shared" si="0"/>
        <v>10.38961038961039</v>
      </c>
      <c r="I12">
        <f t="shared" si="1"/>
        <v>2.1108179419525066</v>
      </c>
      <c r="J12">
        <f t="shared" si="2"/>
        <v>5.0441361916771753E-2</v>
      </c>
    </row>
    <row r="13" spans="1:13" x14ac:dyDescent="0.6">
      <c r="A13">
        <v>11</v>
      </c>
      <c r="B13">
        <v>80</v>
      </c>
      <c r="C13">
        <v>3318</v>
      </c>
      <c r="D13">
        <v>178</v>
      </c>
      <c r="E13">
        <v>17.3</v>
      </c>
      <c r="F13">
        <v>76</v>
      </c>
      <c r="H13">
        <f t="shared" si="0"/>
        <v>10.289017341040463</v>
      </c>
      <c r="I13">
        <f t="shared" si="1"/>
        <v>2.3421052631578947</v>
      </c>
      <c r="J13">
        <f t="shared" si="2"/>
        <v>5.3646775165762509E-2</v>
      </c>
    </row>
    <row r="14" spans="1:13" x14ac:dyDescent="0.6">
      <c r="A14">
        <v>12</v>
      </c>
      <c r="B14">
        <v>82.5</v>
      </c>
      <c r="C14">
        <v>3578</v>
      </c>
      <c r="D14">
        <v>202</v>
      </c>
      <c r="E14">
        <v>20.9</v>
      </c>
      <c r="F14">
        <v>77.5</v>
      </c>
      <c r="H14">
        <f t="shared" si="0"/>
        <v>9.6650717703349294</v>
      </c>
      <c r="I14">
        <f t="shared" si="1"/>
        <v>2.6064516129032258</v>
      </c>
      <c r="J14">
        <f t="shared" si="2"/>
        <v>5.6456120737842369E-2</v>
      </c>
    </row>
    <row r="15" spans="1:13" x14ac:dyDescent="0.6">
      <c r="A15">
        <v>13</v>
      </c>
      <c r="B15">
        <v>85</v>
      </c>
      <c r="C15">
        <v>3676</v>
      </c>
      <c r="D15">
        <v>223</v>
      </c>
      <c r="E15">
        <v>23.2</v>
      </c>
      <c r="F15">
        <v>78</v>
      </c>
      <c r="H15">
        <f t="shared" si="0"/>
        <v>9.612068965517242</v>
      </c>
      <c r="I15">
        <f t="shared" si="1"/>
        <v>2.858974358974359</v>
      </c>
      <c r="J15">
        <f t="shared" si="2"/>
        <v>6.0663764961915126E-2</v>
      </c>
    </row>
    <row r="16" spans="1:13" x14ac:dyDescent="0.6">
      <c r="A16">
        <v>14</v>
      </c>
      <c r="B16">
        <v>87.5</v>
      </c>
      <c r="C16">
        <v>3826</v>
      </c>
      <c r="D16">
        <v>238</v>
      </c>
      <c r="E16">
        <v>24.8</v>
      </c>
      <c r="F16">
        <v>78.5</v>
      </c>
      <c r="H16">
        <f t="shared" si="0"/>
        <v>9.5967741935483861</v>
      </c>
      <c r="I16">
        <f t="shared" si="1"/>
        <v>3.031847133757962</v>
      </c>
      <c r="J16">
        <f t="shared" si="2"/>
        <v>6.2205959226346051E-2</v>
      </c>
    </row>
    <row r="17" spans="1:11" x14ac:dyDescent="0.6">
      <c r="A17">
        <v>15</v>
      </c>
      <c r="B17">
        <v>90</v>
      </c>
      <c r="C17">
        <v>3998</v>
      </c>
      <c r="D17">
        <v>260</v>
      </c>
      <c r="E17">
        <v>29</v>
      </c>
      <c r="F17">
        <v>79</v>
      </c>
      <c r="H17">
        <f t="shared" si="0"/>
        <v>8.9655172413793096</v>
      </c>
      <c r="I17">
        <f t="shared" si="1"/>
        <v>3.2911392405063293</v>
      </c>
      <c r="J17">
        <f t="shared" si="2"/>
        <v>6.5032516258129058E-2</v>
      </c>
    </row>
    <row r="18" spans="1:11" x14ac:dyDescent="0.6">
      <c r="A18">
        <v>16</v>
      </c>
      <c r="B18">
        <v>92.5</v>
      </c>
      <c r="C18">
        <v>4157</v>
      </c>
      <c r="D18">
        <v>285</v>
      </c>
      <c r="E18">
        <v>32</v>
      </c>
      <c r="F18">
        <v>81.5</v>
      </c>
      <c r="H18">
        <f t="shared" si="0"/>
        <v>8.90625</v>
      </c>
      <c r="I18">
        <f t="shared" si="1"/>
        <v>3.4969325153374231</v>
      </c>
      <c r="J18">
        <f t="shared" si="2"/>
        <v>6.8559057012268457E-2</v>
      </c>
    </row>
    <row r="19" spans="1:11" x14ac:dyDescent="0.6">
      <c r="A19">
        <v>17</v>
      </c>
      <c r="B19">
        <v>95</v>
      </c>
      <c r="C19">
        <v>4282</v>
      </c>
      <c r="D19">
        <v>303</v>
      </c>
      <c r="E19">
        <v>34</v>
      </c>
      <c r="F19">
        <v>80.7</v>
      </c>
      <c r="H19">
        <f t="shared" si="0"/>
        <v>8.9117647058823533</v>
      </c>
      <c r="I19">
        <f t="shared" si="1"/>
        <v>3.7546468401486988</v>
      </c>
      <c r="J19">
        <f t="shared" si="2"/>
        <v>7.0761326482951886E-2</v>
      </c>
    </row>
    <row r="20" spans="1:11" x14ac:dyDescent="0.6">
      <c r="A20">
        <v>18</v>
      </c>
      <c r="B20">
        <v>97.5</v>
      </c>
      <c r="C20">
        <v>4370</v>
      </c>
      <c r="D20">
        <v>316</v>
      </c>
      <c r="E20">
        <v>36.6</v>
      </c>
      <c r="F20">
        <v>80.900000000000006</v>
      </c>
      <c r="H20">
        <f t="shared" si="0"/>
        <v>8.6338797814207648</v>
      </c>
      <c r="I20">
        <f t="shared" si="1"/>
        <v>3.9060568603213843</v>
      </c>
      <c r="J20">
        <f t="shared" si="2"/>
        <v>7.2311212814645309E-2</v>
      </c>
    </row>
    <row r="21" spans="1:11" x14ac:dyDescent="0.6">
      <c r="A21">
        <v>19</v>
      </c>
      <c r="B21">
        <v>100</v>
      </c>
      <c r="C21" s="1">
        <v>4496</v>
      </c>
      <c r="D21" s="1">
        <v>337</v>
      </c>
      <c r="E21" s="1">
        <v>39.6</v>
      </c>
      <c r="F21" s="1">
        <v>81.5</v>
      </c>
      <c r="H21">
        <f t="shared" si="0"/>
        <v>8.5101010101010104</v>
      </c>
      <c r="I21">
        <f t="shared" si="1"/>
        <v>4.1349693251533743</v>
      </c>
      <c r="J21">
        <f t="shared" si="2"/>
        <v>7.4955516014234877E-2</v>
      </c>
    </row>
    <row r="22" spans="1:11" x14ac:dyDescent="0.6">
      <c r="A22" t="s">
        <v>14</v>
      </c>
      <c r="C22">
        <v>4940</v>
      </c>
      <c r="D22">
        <v>370</v>
      </c>
      <c r="E22">
        <v>44</v>
      </c>
      <c r="H22">
        <f t="shared" si="0"/>
        <v>8.4090909090909083</v>
      </c>
      <c r="I22" t="e">
        <f t="shared" si="1"/>
        <v>#DIV/0!</v>
      </c>
      <c r="J22">
        <f t="shared" si="2"/>
        <v>7.4898785425101214E-2</v>
      </c>
    </row>
    <row r="23" spans="1:11" x14ac:dyDescent="0.6">
      <c r="C23">
        <v>5340</v>
      </c>
      <c r="D23">
        <v>430</v>
      </c>
      <c r="E23">
        <v>55</v>
      </c>
      <c r="H23">
        <f t="shared" si="0"/>
        <v>7.8181818181818183</v>
      </c>
      <c r="I23" t="e">
        <f t="shared" si="1"/>
        <v>#DIV/0!</v>
      </c>
      <c r="J23">
        <f t="shared" si="2"/>
        <v>8.0524344569288392E-2</v>
      </c>
    </row>
    <row r="24" spans="1:11" x14ac:dyDescent="0.6">
      <c r="C24">
        <v>5720</v>
      </c>
      <c r="D24">
        <v>480</v>
      </c>
      <c r="E24">
        <v>66</v>
      </c>
      <c r="H24">
        <f t="shared" si="0"/>
        <v>7.2727272727272725</v>
      </c>
      <c r="I24" t="e">
        <f t="shared" si="1"/>
        <v>#DIV/0!</v>
      </c>
      <c r="J24">
        <f t="shared" si="2"/>
        <v>8.3916083916083919E-2</v>
      </c>
    </row>
    <row r="25" spans="1:11" x14ac:dyDescent="0.6">
      <c r="C25">
        <v>5980</v>
      </c>
      <c r="D25">
        <v>540</v>
      </c>
      <c r="E25">
        <v>77</v>
      </c>
      <c r="H25">
        <f t="shared" si="0"/>
        <v>7.0129870129870131</v>
      </c>
      <c r="I25" t="e">
        <f t="shared" si="1"/>
        <v>#DIV/0!</v>
      </c>
      <c r="J25">
        <f t="shared" si="2"/>
        <v>9.0301003344481601E-2</v>
      </c>
    </row>
    <row r="26" spans="1:11" x14ac:dyDescent="0.6">
      <c r="C26">
        <v>6170</v>
      </c>
      <c r="D26">
        <v>590</v>
      </c>
      <c r="E26">
        <v>88</v>
      </c>
      <c r="H26">
        <f t="shared" si="0"/>
        <v>6.7045454545454541</v>
      </c>
      <c r="I26" t="e">
        <f t="shared" si="1"/>
        <v>#DIV/0!</v>
      </c>
      <c r="J26">
        <f t="shared" si="2"/>
        <v>9.5623987034035657E-2</v>
      </c>
      <c r="K26" t="s">
        <v>15</v>
      </c>
    </row>
    <row r="27" spans="1:11" x14ac:dyDescent="0.6">
      <c r="C27">
        <v>6410</v>
      </c>
      <c r="D27">
        <v>640</v>
      </c>
      <c r="E27">
        <v>99</v>
      </c>
      <c r="H27">
        <f t="shared" si="0"/>
        <v>6.4646464646464645</v>
      </c>
      <c r="I27" t="e">
        <f t="shared" si="1"/>
        <v>#DIV/0!</v>
      </c>
      <c r="J27">
        <f t="shared" si="2"/>
        <v>9.9843993759750393E-2</v>
      </c>
    </row>
    <row r="28" spans="1:11" x14ac:dyDescent="0.6">
      <c r="C28">
        <v>6530</v>
      </c>
      <c r="D28">
        <v>670</v>
      </c>
      <c r="E28">
        <v>106</v>
      </c>
      <c r="H28">
        <f t="shared" si="0"/>
        <v>6.3207547169811322</v>
      </c>
      <c r="I28" t="e">
        <f t="shared" si="1"/>
        <v>#DIV/0!</v>
      </c>
      <c r="J28">
        <f t="shared" si="2"/>
        <v>0.10260336906584992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2023-11-19T01:24:40Z</dcterms:created>
  <dcterms:modified xsi:type="dcterms:W3CDTF">2023-11-23T04:08:41Z</dcterms:modified>
</cp:coreProperties>
</file>