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ecast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AAPL.O FORECAST PANEL</t>
        </is>
      </c>
    </row>
    <row r="2">
      <c r="A2" t="inlineStr">
        <is>
          <t>Ticker</t>
        </is>
      </c>
      <c r="B2" t="inlineStr">
        <is>
          <t>Broker Name</t>
        </is>
      </c>
      <c r="C2" t="inlineStr">
        <is>
          <t>Revenue CY2025</t>
        </is>
      </c>
      <c r="D2" t="inlineStr">
        <is>
          <t>EBITDA CY2025</t>
        </is>
      </c>
      <c r="E2" t="inlineStr">
        <is>
          <t>Net Debt CY2025</t>
        </is>
      </c>
      <c r="F2" t="inlineStr">
        <is>
          <t>EBITDA Margin CY2025</t>
        </is>
      </c>
    </row>
    <row r="3">
      <c r="A3" t="inlineStr">
        <is>
          <t>AAPL.O</t>
        </is>
      </c>
      <c r="B3" t="inlineStr">
        <is>
          <t>ALETHEIA CAPITAL</t>
        </is>
      </c>
      <c r="C3" t="n">
        <v>401650</v>
      </c>
      <c r="D3" t="n">
        <v>135950</v>
      </c>
      <c r="F3" t="n">
        <v>0.3384787750529067</v>
      </c>
    </row>
    <row r="4">
      <c r="A4" t="inlineStr">
        <is>
          <t>AAPL.O</t>
        </is>
      </c>
      <c r="B4" t="inlineStr">
        <is>
          <t>ALLARIA LEDESMA Y CIA SA</t>
        </is>
      </c>
      <c r="C4" t="n">
        <v>425664.75</v>
      </c>
    </row>
    <row r="5">
      <c r="A5" t="inlineStr">
        <is>
          <t>AAPL.O</t>
        </is>
      </c>
      <c r="B5" t="inlineStr">
        <is>
          <t>ARC INDEPENDENT RESEARCH</t>
        </is>
      </c>
      <c r="C5" t="n">
        <v>416250</v>
      </c>
    </row>
    <row r="6">
      <c r="A6" t="inlineStr">
        <is>
          <t>AAPL.O</t>
        </is>
      </c>
      <c r="B6" t="inlineStr">
        <is>
          <t>ARETE RESEARCH SERVICES LLP</t>
        </is>
      </c>
      <c r="C6" t="n">
        <v>424656.25</v>
      </c>
      <c r="D6" t="n">
        <v>151833.75</v>
      </c>
      <c r="E6" t="n">
        <v>-45019.25</v>
      </c>
      <c r="F6" t="n">
        <v>0.3575450732209876</v>
      </c>
    </row>
    <row r="7">
      <c r="A7" t="inlineStr">
        <is>
          <t>AAPL.O</t>
        </is>
      </c>
      <c r="B7" t="inlineStr">
        <is>
          <t>BARCLAYS</t>
        </is>
      </c>
      <c r="C7" t="n">
        <v>412005.75</v>
      </c>
      <c r="D7" t="n">
        <v>145546.75</v>
      </c>
      <c r="E7" t="n">
        <v>-28257</v>
      </c>
      <c r="F7" t="n">
        <v>0.3532638804191446</v>
      </c>
    </row>
    <row r="8">
      <c r="A8" t="inlineStr">
        <is>
          <t>AAPL.O</t>
        </is>
      </c>
      <c r="B8" t="inlineStr">
        <is>
          <t>BOFA</t>
        </is>
      </c>
      <c r="C8" t="n">
        <v>414882.8975</v>
      </c>
      <c r="D8" t="n">
        <v>155078.0875</v>
      </c>
      <c r="F8" t="n">
        <v>0.3737876119610353</v>
      </c>
    </row>
    <row r="9">
      <c r="A9" t="inlineStr">
        <is>
          <t>AAPL.O</t>
        </is>
      </c>
      <c r="B9" t="inlineStr">
        <is>
          <t>CHINA INTERNATIONAL CAPITAL CORPORATION (HONG KONG) LIMITED</t>
        </is>
      </c>
      <c r="C9" t="n">
        <v>418963.25</v>
      </c>
      <c r="D9" t="n">
        <v>144365.5</v>
      </c>
      <c r="F9" t="n">
        <v>0.3445779552263832</v>
      </c>
    </row>
    <row r="10">
      <c r="A10" t="inlineStr">
        <is>
          <t>AAPL.O</t>
        </is>
      </c>
      <c r="B10" t="inlineStr">
        <is>
          <t>CHINA RENAISSANCE</t>
        </is>
      </c>
      <c r="C10" t="n">
        <v>409872.75</v>
      </c>
      <c r="D10" t="n">
        <v>140681.5</v>
      </c>
      <c r="F10" t="n">
        <v>0.3432321372913911</v>
      </c>
    </row>
    <row r="11">
      <c r="A11" t="inlineStr">
        <is>
          <t>AAPL.O</t>
        </is>
      </c>
      <c r="B11" t="inlineStr">
        <is>
          <t>CITIGROUP</t>
        </is>
      </c>
      <c r="C11" t="n">
        <v>412441.425</v>
      </c>
      <c r="D11" t="n">
        <v>139883.6</v>
      </c>
      <c r="F11" t="n">
        <v>0.3391599182841539</v>
      </c>
    </row>
    <row r="12">
      <c r="A12" t="inlineStr">
        <is>
          <t>AAPL.O</t>
        </is>
      </c>
      <c r="B12" t="inlineStr">
        <is>
          <t>CLEVELAND RESEARCH</t>
        </is>
      </c>
      <c r="C12" t="n">
        <v>413033.5</v>
      </c>
    </row>
    <row r="13">
      <c r="A13" t="inlineStr">
        <is>
          <t>AAPL.O</t>
        </is>
      </c>
      <c r="B13" t="inlineStr">
        <is>
          <t>CRISPIDEA PRIVATE LIMITED</t>
        </is>
      </c>
      <c r="C13" t="n">
        <v>412268.2</v>
      </c>
      <c r="D13" t="n">
        <v>143319.8825</v>
      </c>
      <c r="F13" t="n">
        <v>0.3476374905947148</v>
      </c>
    </row>
    <row r="14">
      <c r="A14" t="inlineStr">
        <is>
          <t>AAPL.O</t>
        </is>
      </c>
      <c r="B14" t="inlineStr">
        <is>
          <t>D.A. DAVIDSON &amp; COMPANY</t>
        </is>
      </c>
      <c r="C14" t="n">
        <v>409596.25</v>
      </c>
    </row>
    <row r="15">
      <c r="A15" t="inlineStr">
        <is>
          <t>AAPL.O</t>
        </is>
      </c>
      <c r="B15" t="inlineStr">
        <is>
          <t>DAISHIN SECURITIES</t>
        </is>
      </c>
      <c r="C15" t="n">
        <v>417750</v>
      </c>
    </row>
    <row r="16">
      <c r="A16" t="inlineStr">
        <is>
          <t>AAPL.O</t>
        </is>
      </c>
      <c r="B16" t="inlineStr">
        <is>
          <t>DAIWA SECURITIES</t>
        </is>
      </c>
      <c r="C16" t="n">
        <v>410803.75</v>
      </c>
    </row>
    <row r="17">
      <c r="A17" t="inlineStr">
        <is>
          <t>AAPL.O</t>
        </is>
      </c>
      <c r="B17" t="inlineStr">
        <is>
          <t>EQUISIGHTS</t>
        </is>
      </c>
      <c r="C17" t="n">
        <v>413687.5875</v>
      </c>
      <c r="D17" t="n">
        <v>142150.795</v>
      </c>
      <c r="E17" t="n">
        <v>-41816.315</v>
      </c>
      <c r="F17" t="n">
        <v>0.3436187096138097</v>
      </c>
    </row>
    <row r="18">
      <c r="A18" t="inlineStr">
        <is>
          <t>AAPL.O</t>
        </is>
      </c>
      <c r="B18" t="inlineStr">
        <is>
          <t>EVERBRIGHT SECURITIES</t>
        </is>
      </c>
      <c r="C18" t="n">
        <v>402903.25</v>
      </c>
      <c r="D18" t="n">
        <v>120160</v>
      </c>
      <c r="F18" t="n">
        <v>0.2982353704021996</v>
      </c>
    </row>
    <row r="19">
      <c r="A19" t="inlineStr">
        <is>
          <t>AAPL.O</t>
        </is>
      </c>
      <c r="B19" t="inlineStr">
        <is>
          <t>EVERCORE ISI</t>
        </is>
      </c>
      <c r="C19" t="n">
        <v>412760.75</v>
      </c>
      <c r="D19" t="n">
        <v>144589.5</v>
      </c>
      <c r="F19" t="n">
        <v>0.350298568844058</v>
      </c>
    </row>
    <row r="20">
      <c r="A20" t="inlineStr">
        <is>
          <t>AAPL.O</t>
        </is>
      </c>
      <c r="B20" t="inlineStr">
        <is>
          <t>GOLDMAN SACHS</t>
        </is>
      </c>
      <c r="C20" t="n">
        <v>415878.47225</v>
      </c>
      <c r="D20" t="n">
        <v>141239.2815</v>
      </c>
      <c r="E20" t="n">
        <v>-38912.58225</v>
      </c>
      <c r="F20" t="n">
        <v>0.3396167172007303</v>
      </c>
    </row>
    <row r="21">
      <c r="A21" t="inlineStr">
        <is>
          <t>AAPL.O</t>
        </is>
      </c>
      <c r="B21" t="inlineStr">
        <is>
          <t>GUOSHENG SECURITIES</t>
        </is>
      </c>
      <c r="C21" t="n">
        <v>416425.25</v>
      </c>
    </row>
    <row r="22">
      <c r="A22" t="inlineStr">
        <is>
          <t>AAPL.O</t>
        </is>
      </c>
      <c r="B22" t="inlineStr">
        <is>
          <t>GUOTAI HAITONG SECURITIES</t>
        </is>
      </c>
      <c r="C22" t="n">
        <v>415836</v>
      </c>
    </row>
    <row r="23">
      <c r="A23" t="inlineStr">
        <is>
          <t>AAPL.O</t>
        </is>
      </c>
      <c r="B23" t="inlineStr">
        <is>
          <t>HAITONG INTERNATIONAL</t>
        </is>
      </c>
      <c r="C23" t="n">
        <v>417885.75</v>
      </c>
    </row>
    <row r="24">
      <c r="A24" t="inlineStr">
        <is>
          <t>AAPL.O</t>
        </is>
      </c>
      <c r="B24" t="inlineStr">
        <is>
          <t>HANWHA SECURITIES CO., LTD.</t>
        </is>
      </c>
      <c r="C24" t="n">
        <v>417685.25</v>
      </c>
    </row>
    <row r="25">
      <c r="A25" t="inlineStr">
        <is>
          <t>AAPL.O</t>
        </is>
      </c>
      <c r="B25" t="inlineStr">
        <is>
          <t>HSBC</t>
        </is>
      </c>
      <c r="C25" t="n">
        <v>418231.59875</v>
      </c>
      <c r="D25" t="n">
        <v>144997.8155</v>
      </c>
      <c r="E25" t="n">
        <v>-49000.07475</v>
      </c>
      <c r="F25" t="n">
        <v>0.3466926361694472</v>
      </c>
    </row>
    <row r="26">
      <c r="A26" t="inlineStr">
        <is>
          <t>AAPL.O</t>
        </is>
      </c>
      <c r="B26" t="inlineStr">
        <is>
          <t>HUATAI FINANCIAL HOLDINGS (HK)</t>
        </is>
      </c>
      <c r="C26" t="n">
        <v>424626.75</v>
      </c>
      <c r="D26" t="n">
        <v>151423.5</v>
      </c>
      <c r="F26" t="n">
        <v>0.3566037702523451</v>
      </c>
    </row>
    <row r="27">
      <c r="A27" t="inlineStr">
        <is>
          <t>AAPL.O</t>
        </is>
      </c>
      <c r="B27" t="inlineStr">
        <is>
          <t>ITAU BBA</t>
        </is>
      </c>
      <c r="C27" t="n">
        <v>412458</v>
      </c>
    </row>
    <row r="28">
      <c r="A28" t="inlineStr">
        <is>
          <t>AAPL.O</t>
        </is>
      </c>
      <c r="B28" t="inlineStr">
        <is>
          <t>JEFFERIES</t>
        </is>
      </c>
      <c r="C28" t="n">
        <v>395038.45</v>
      </c>
      <c r="D28" t="n">
        <v>140968.5</v>
      </c>
      <c r="F28" t="n">
        <v>0.3568475423088562</v>
      </c>
    </row>
    <row r="29">
      <c r="A29" t="inlineStr">
        <is>
          <t>AAPL.O</t>
        </is>
      </c>
      <c r="B29" t="inlineStr">
        <is>
          <t>JP MORGAN</t>
        </is>
      </c>
      <c r="C29" t="n">
        <v>403269.25</v>
      </c>
      <c r="D29" t="n">
        <v>136572</v>
      </c>
      <c r="E29" t="n">
        <v>29925.75</v>
      </c>
      <c r="F29" t="n">
        <v>0.3386620725483037</v>
      </c>
    </row>
    <row r="30">
      <c r="A30" t="inlineStr">
        <is>
          <t>AAPL.O</t>
        </is>
      </c>
      <c r="B30" t="inlineStr">
        <is>
          <t>KEYBANC CAPITAL MARKETS INC.</t>
        </is>
      </c>
      <c r="C30" t="n">
        <v>407541.974</v>
      </c>
      <c r="D30" t="n">
        <v>138746.25</v>
      </c>
      <c r="E30" t="n">
        <v>-29879.75</v>
      </c>
      <c r="F30" t="n">
        <v>0.3404465278464789</v>
      </c>
    </row>
    <row r="31">
      <c r="A31" t="inlineStr">
        <is>
          <t>AAPL.O</t>
        </is>
      </c>
      <c r="B31" t="inlineStr">
        <is>
          <t>KGI GREATER CHINA</t>
        </is>
      </c>
      <c r="C31" t="n">
        <v>417183.5</v>
      </c>
      <c r="D31" t="n">
        <v>142958.75</v>
      </c>
      <c r="F31" t="n">
        <v>0.342675944758122</v>
      </c>
    </row>
    <row r="32">
      <c r="A32" t="inlineStr">
        <is>
          <t>AAPL.O</t>
        </is>
      </c>
      <c r="B32" t="inlineStr">
        <is>
          <t>KIWOOM SECURITIES</t>
        </is>
      </c>
      <c r="C32" t="n">
        <v>415261</v>
      </c>
    </row>
    <row r="33">
      <c r="A33" t="inlineStr">
        <is>
          <t>AAPL.O</t>
        </is>
      </c>
      <c r="B33" t="inlineStr">
        <is>
          <t>MAXIM GROUP</t>
        </is>
      </c>
      <c r="C33" t="n">
        <v>419436.75</v>
      </c>
      <c r="D33" t="n">
        <v>158760.5</v>
      </c>
      <c r="E33" t="n">
        <v>-48769.75</v>
      </c>
      <c r="F33" t="n">
        <v>0.3785087978103969</v>
      </c>
    </row>
    <row r="34">
      <c r="A34" t="inlineStr">
        <is>
          <t>AAPL.O</t>
        </is>
      </c>
      <c r="B34" t="inlineStr">
        <is>
          <t>MELIUS RESEARCH</t>
        </is>
      </c>
      <c r="C34" t="n">
        <v>408240.5</v>
      </c>
      <c r="D34" t="n">
        <v>136459</v>
      </c>
      <c r="F34" t="n">
        <v>0.33426129940562</v>
      </c>
    </row>
    <row r="35">
      <c r="A35" t="inlineStr">
        <is>
          <t>AAPL.O</t>
        </is>
      </c>
      <c r="B35" t="inlineStr">
        <is>
          <t>MOFFETTNATHANSON</t>
        </is>
      </c>
      <c r="C35" t="n">
        <v>402834</v>
      </c>
    </row>
    <row r="36">
      <c r="A36" t="inlineStr">
        <is>
          <t>AAPL.O</t>
        </is>
      </c>
      <c r="B36" t="inlineStr">
        <is>
          <t>MONNESS, CRESPI, HARDT, &amp; CO INC.</t>
        </is>
      </c>
      <c r="C36" t="n">
        <v>411307.875</v>
      </c>
      <c r="D36" t="n">
        <v>141264.8984375</v>
      </c>
      <c r="F36" t="n">
        <v>0.3434529388417374</v>
      </c>
    </row>
    <row r="37">
      <c r="A37" t="inlineStr">
        <is>
          <t>AAPL.O</t>
        </is>
      </c>
      <c r="B37" t="inlineStr">
        <is>
          <t>MORGAN STANLEY</t>
        </is>
      </c>
      <c r="C37" t="n">
        <v>411538.98575</v>
      </c>
      <c r="D37" t="n">
        <v>140954.1505</v>
      </c>
      <c r="E37" t="n">
        <v>-22971.74</v>
      </c>
      <c r="F37" t="n">
        <v>0.3425049761521894</v>
      </c>
    </row>
    <row r="38">
      <c r="A38" t="inlineStr">
        <is>
          <t>AAPL.O</t>
        </is>
      </c>
      <c r="B38" t="inlineStr">
        <is>
          <t>MORNINGSTAR, INC.</t>
        </is>
      </c>
      <c r="C38" t="n">
        <v>413451.75</v>
      </c>
      <c r="D38" t="n">
        <v>142277.25</v>
      </c>
      <c r="F38" t="n">
        <v>0.3441205654589683</v>
      </c>
    </row>
    <row r="39">
      <c r="A39" t="inlineStr">
        <is>
          <t>AAPL.O</t>
        </is>
      </c>
      <c r="B39" t="inlineStr">
        <is>
          <t>NEEDHAM &amp; COMPANY INC.</t>
        </is>
      </c>
      <c r="C39" t="n">
        <v>417762.25</v>
      </c>
      <c r="D39" t="n">
        <v>141555.25</v>
      </c>
      <c r="F39" t="n">
        <v>0.338841649766105</v>
      </c>
    </row>
    <row r="40">
      <c r="A40" t="inlineStr">
        <is>
          <t>AAPL.O</t>
        </is>
      </c>
      <c r="B40" t="inlineStr">
        <is>
          <t>NH INVESTMENT &amp; SECURITIES (PREVIOUSLY WOORI RESEARCH)</t>
        </is>
      </c>
      <c r="C40" t="n">
        <v>414839.25</v>
      </c>
      <c r="D40" t="n">
        <v>142891</v>
      </c>
      <c r="F40" t="n">
        <v>0.3444490847960987</v>
      </c>
    </row>
    <row r="41">
      <c r="A41" t="inlineStr">
        <is>
          <t>AAPL.O</t>
        </is>
      </c>
      <c r="B41" t="inlineStr">
        <is>
          <t>OPPENHEIMER &amp; CO., INC.</t>
        </is>
      </c>
      <c r="C41" t="n">
        <v>416898.25</v>
      </c>
    </row>
    <row r="42">
      <c r="A42" t="inlineStr">
        <is>
          <t>AAPL.O</t>
        </is>
      </c>
      <c r="B42" t="inlineStr">
        <is>
          <t>PERMISSION DENIED 17880</t>
        </is>
      </c>
      <c r="C42" t="n">
        <v>417052</v>
      </c>
      <c r="D42" t="n">
        <v>142873.5</v>
      </c>
      <c r="E42" t="n">
        <v>43806.25</v>
      </c>
      <c r="F42" t="n">
        <v>0.3425795824021944</v>
      </c>
    </row>
    <row r="43">
      <c r="A43" t="inlineStr">
        <is>
          <t>AAPL.O</t>
        </is>
      </c>
      <c r="B43" t="inlineStr">
        <is>
          <t>RAYMOND JAMES</t>
        </is>
      </c>
      <c r="C43" t="n">
        <v>408829.25</v>
      </c>
    </row>
    <row r="44">
      <c r="A44" t="inlineStr">
        <is>
          <t>AAPL.O</t>
        </is>
      </c>
      <c r="B44" t="inlineStr">
        <is>
          <t>REDBURN ATLANTIC</t>
        </is>
      </c>
      <c r="C44" t="n">
        <v>413154.9</v>
      </c>
      <c r="D44" t="n">
        <v>144650.525</v>
      </c>
      <c r="E44" t="n">
        <v>13880.7425</v>
      </c>
      <c r="F44" t="n">
        <v>0.3501120887105538</v>
      </c>
    </row>
    <row r="45">
      <c r="A45" t="inlineStr">
        <is>
          <t>AAPL.O</t>
        </is>
      </c>
      <c r="B45" t="inlineStr">
        <is>
          <t>ROBERT W. BAIRD &amp; CO</t>
        </is>
      </c>
      <c r="C45" t="n">
        <v>410581.055</v>
      </c>
      <c r="D45" t="n">
        <v>139448.99</v>
      </c>
      <c r="F45" t="n">
        <v>0.3396381501333519</v>
      </c>
    </row>
    <row r="46">
      <c r="A46" t="inlineStr">
        <is>
          <t>AAPL.O</t>
        </is>
      </c>
      <c r="B46" t="inlineStr">
        <is>
          <t>ROSENBLATT SECURITIES, INC.</t>
        </is>
      </c>
      <c r="C46" t="n">
        <v>425874.25</v>
      </c>
      <c r="D46" t="n">
        <v>161733.5</v>
      </c>
      <c r="F46" t="n">
        <v>0.3797682062251944</v>
      </c>
    </row>
    <row r="47">
      <c r="A47" t="inlineStr">
        <is>
          <t>AAPL.O</t>
        </is>
      </c>
      <c r="B47" t="inlineStr">
        <is>
          <t>SINOLINK SECURITIES CO.,LTD</t>
        </is>
      </c>
      <c r="C47" t="n">
        <v>422355.5</v>
      </c>
      <c r="D47" t="n">
        <v>128836.75</v>
      </c>
      <c r="F47" t="n">
        <v>0.3050433817009605</v>
      </c>
    </row>
    <row r="48">
      <c r="A48" t="inlineStr">
        <is>
          <t>AAPL.O</t>
        </is>
      </c>
      <c r="B48" t="inlineStr">
        <is>
          <t>SPDB INTERNATIONAL SECURITIES LIMITED</t>
        </is>
      </c>
      <c r="C48" t="n">
        <v>418838.25</v>
      </c>
      <c r="E48" t="n">
        <v>72944.75</v>
      </c>
    </row>
    <row r="49">
      <c r="A49" t="inlineStr">
        <is>
          <t>AAPL.O</t>
        </is>
      </c>
      <c r="B49" t="inlineStr">
        <is>
          <t>TD COWEN</t>
        </is>
      </c>
      <c r="C49" t="n">
        <v>416613.25</v>
      </c>
    </row>
    <row r="50">
      <c r="A50" t="inlineStr">
        <is>
          <t>AAPL.O</t>
        </is>
      </c>
      <c r="B50" t="inlineStr">
        <is>
          <t>WEDBUSH SECURITIES INC.</t>
        </is>
      </c>
      <c r="C50" t="n">
        <v>409297</v>
      </c>
    </row>
    <row r="51">
      <c r="A51" t="inlineStr">
        <is>
          <t>AAPL.O</t>
        </is>
      </c>
      <c r="B51" t="inlineStr">
        <is>
          <t>WELLS FARGO SECURITIES, LLC</t>
        </is>
      </c>
      <c r="C51" t="n">
        <v>406774.5</v>
      </c>
      <c r="D51" t="n">
        <v>138569</v>
      </c>
      <c r="F51" t="n">
        <v>0.3406531137030468</v>
      </c>
    </row>
    <row r="53">
      <c r="A53" t="inlineStr">
        <is>
          <t>Summary Statistics - AAPL.O</t>
        </is>
      </c>
    </row>
    <row r="54">
      <c r="A54" t="inlineStr">
        <is>
          <t>Statistic</t>
        </is>
      </c>
      <c r="B54" t="inlineStr">
        <is>
          <t>Revenue CY2025</t>
        </is>
      </c>
      <c r="C54" t="inlineStr">
        <is>
          <t>EBITDA CY2025</t>
        </is>
      </c>
      <c r="D54" t="inlineStr">
        <is>
          <t>Price</t>
        </is>
      </c>
      <c r="E54" t="inlineStr">
        <is>
          <t>Net Debt CY2025</t>
        </is>
      </c>
      <c r="F54" t="inlineStr">
        <is>
          <t>Shares Outstanding CY2025</t>
        </is>
      </c>
      <c r="G54" t="inlineStr">
        <is>
          <t>EBITDA Margin CY2025</t>
        </is>
      </c>
      <c r="H54" t="inlineStr">
        <is>
          <t>EV/EBITDA CY2025</t>
        </is>
      </c>
      <c r="I54" t="inlineStr">
        <is>
          <t>CY2025 Dividend Yield</t>
        </is>
      </c>
      <c r="J54" t="inlineStr">
        <is>
          <t>EBITDA (12M Fwd)</t>
        </is>
      </c>
    </row>
    <row r="55">
      <c r="A55" t="inlineStr">
        <is>
          <t>Median</t>
        </is>
      </c>
      <c r="B55">
        <f>MEDIAN(C3:C51)</f>
        <v/>
      </c>
      <c r="C55">
        <f>MEDIAN(D3:D51)</f>
        <v/>
      </c>
      <c r="E55">
        <f>MEDIAN(E3:E51)</f>
        <v/>
      </c>
      <c r="G55" s="1">
        <f>MEDIAN(F3:F51)</f>
        <v/>
      </c>
    </row>
    <row r="56">
      <c r="A56" t="inlineStr">
        <is>
          <t>10th Percentile</t>
        </is>
      </c>
      <c r="B56" t="n">
        <v>406073.45</v>
      </c>
      <c r="C56" t="n">
        <v>136459</v>
      </c>
      <c r="E56" t="n">
        <v>-48394.7</v>
      </c>
      <c r="G56" s="1" t="n">
        <v>0.3384787750529067</v>
      </c>
    </row>
    <row r="57">
      <c r="A57" t="inlineStr">
        <is>
          <t>90th Percentile</t>
        </is>
      </c>
      <c r="B57" t="n">
        <v>420020.5</v>
      </c>
      <c r="C57" t="n">
        <v>151833.75</v>
      </c>
      <c r="E57" t="n">
        <v>42418.2</v>
      </c>
      <c r="G57" s="1" t="n">
        <v>0.3575450732209876</v>
      </c>
    </row>
    <row r="60">
      <c r="A60" t="inlineStr">
        <is>
          <t>MSFT.O FORECAST PANEL</t>
        </is>
      </c>
    </row>
    <row r="61">
      <c r="A61" t="inlineStr">
        <is>
          <t>Ticker</t>
        </is>
      </c>
      <c r="B61" t="inlineStr">
        <is>
          <t>Broker Name</t>
        </is>
      </c>
      <c r="C61" t="inlineStr">
        <is>
          <t>Revenue CY2025</t>
        </is>
      </c>
      <c r="D61" t="inlineStr">
        <is>
          <t>EBITDA CY2025</t>
        </is>
      </c>
      <c r="E61" t="inlineStr">
        <is>
          <t>Net Debt CY2025</t>
        </is>
      </c>
      <c r="F61" t="inlineStr">
        <is>
          <t>EBITDA Margin CY2025</t>
        </is>
      </c>
    </row>
    <row r="62">
      <c r="A62" t="inlineStr">
        <is>
          <t>MSFT.O</t>
        </is>
      </c>
      <c r="B62" t="inlineStr">
        <is>
          <t>ARC INDEPENDENT RESEARCH</t>
        </is>
      </c>
      <c r="C62" t="n">
        <v>296783</v>
      </c>
    </row>
    <row r="63">
      <c r="A63" t="inlineStr">
        <is>
          <t>MSFT.O</t>
        </is>
      </c>
      <c r="B63" t="inlineStr">
        <is>
          <t>BARCLAYS</t>
        </is>
      </c>
      <c r="C63" t="n">
        <v>298802</v>
      </c>
      <c r="D63" t="n">
        <v>172474.5</v>
      </c>
      <c r="E63" t="n">
        <v>-73427.5</v>
      </c>
      <c r="F63" t="n">
        <v>0.5772200319944311</v>
      </c>
    </row>
    <row r="64">
      <c r="A64" t="inlineStr">
        <is>
          <t>MSFT.O</t>
        </is>
      </c>
      <c r="B64" t="inlineStr">
        <is>
          <t>BERNSTEIN</t>
        </is>
      </c>
      <c r="C64" t="n">
        <v>301522</v>
      </c>
    </row>
    <row r="65">
      <c r="A65" t="inlineStr">
        <is>
          <t>MSFT.O</t>
        </is>
      </c>
      <c r="B65" t="inlineStr">
        <is>
          <t>BMO CAPITAL</t>
        </is>
      </c>
      <c r="C65" t="n">
        <v>298806</v>
      </c>
    </row>
    <row r="66">
      <c r="A66" t="inlineStr">
        <is>
          <t>MSFT.O</t>
        </is>
      </c>
      <c r="B66" t="inlineStr">
        <is>
          <t>BOFA</t>
        </is>
      </c>
      <c r="C66" t="n">
        <v>298929.825</v>
      </c>
      <c r="D66" t="n">
        <v>173910.465</v>
      </c>
      <c r="F66" t="n">
        <v>0.5817768936237794</v>
      </c>
    </row>
    <row r="67">
      <c r="A67" t="inlineStr">
        <is>
          <t>MSFT.O</t>
        </is>
      </c>
      <c r="B67" t="inlineStr">
        <is>
          <t>CANTOR FITZGERALD</t>
        </is>
      </c>
      <c r="C67" t="n">
        <v>300117.5</v>
      </c>
    </row>
    <row r="68">
      <c r="A68" t="inlineStr">
        <is>
          <t>MSFT.O</t>
        </is>
      </c>
      <c r="B68" t="inlineStr">
        <is>
          <t>CHINA INTERNATIONAL CAPITAL CORPORATION (HONG KONG) LIMITED</t>
        </is>
      </c>
      <c r="C68" t="n">
        <v>297511</v>
      </c>
      <c r="D68" t="n">
        <v>175487.5</v>
      </c>
      <c r="F68" t="n">
        <v>0.5898521399208769</v>
      </c>
    </row>
    <row r="69">
      <c r="A69" t="inlineStr">
        <is>
          <t>MSFT.O</t>
        </is>
      </c>
      <c r="B69" t="inlineStr">
        <is>
          <t>CHINA RENAISSANCE</t>
        </is>
      </c>
      <c r="C69" t="n">
        <v>297044.5</v>
      </c>
      <c r="D69" t="n">
        <v>165340.5</v>
      </c>
      <c r="F69" t="n">
        <v>0.5566186211156914</v>
      </c>
    </row>
    <row r="70">
      <c r="A70" t="inlineStr">
        <is>
          <t>MSFT.O</t>
        </is>
      </c>
      <c r="B70" t="inlineStr">
        <is>
          <t>CITIGROUP</t>
        </is>
      </c>
      <c r="C70" t="n">
        <v>298003.15</v>
      </c>
      <c r="D70" t="n">
        <v>175286.35</v>
      </c>
      <c r="F70" t="n">
        <v>0.5882030106057603</v>
      </c>
    </row>
    <row r="71">
      <c r="A71" t="inlineStr">
        <is>
          <t>MSFT.O</t>
        </is>
      </c>
      <c r="B71" t="inlineStr">
        <is>
          <t>CLEVELAND RESEARCH</t>
        </is>
      </c>
      <c r="C71" t="n">
        <v>293834</v>
      </c>
    </row>
    <row r="72">
      <c r="A72" t="inlineStr">
        <is>
          <t>MSFT.O</t>
        </is>
      </c>
      <c r="B72" t="inlineStr">
        <is>
          <t>CMB INTERNATIONAL GLOBAL MARKETS LIMITED</t>
        </is>
      </c>
      <c r="C72" t="n">
        <v>302163.5</v>
      </c>
    </row>
    <row r="73">
      <c r="A73" t="inlineStr">
        <is>
          <t>MSFT.O</t>
        </is>
      </c>
      <c r="B73" t="inlineStr">
        <is>
          <t>CRISPIDEA PRIVATE LIMITED</t>
        </is>
      </c>
      <c r="C73" t="n">
        <v>296377.01</v>
      </c>
      <c r="D73" t="n">
        <v>158304.1</v>
      </c>
      <c r="F73" t="n">
        <v>0.5341308355867413</v>
      </c>
    </row>
    <row r="74">
      <c r="A74" t="inlineStr">
        <is>
          <t>MSFT.O</t>
        </is>
      </c>
      <c r="B74" t="inlineStr">
        <is>
          <t>D.A. DAVIDSON &amp; COMPANY</t>
        </is>
      </c>
      <c r="C74" t="n">
        <v>293593.5475</v>
      </c>
    </row>
    <row r="75">
      <c r="A75" t="inlineStr">
        <is>
          <t>MSFT.O</t>
        </is>
      </c>
      <c r="B75" t="inlineStr">
        <is>
          <t>DAISHIN SECURITIES</t>
        </is>
      </c>
      <c r="C75" t="n">
        <v>296650</v>
      </c>
    </row>
    <row r="76">
      <c r="A76" t="inlineStr">
        <is>
          <t>MSFT.O</t>
        </is>
      </c>
      <c r="B76" t="inlineStr">
        <is>
          <t>DAIWA SECURITIES</t>
        </is>
      </c>
      <c r="C76" t="n">
        <v>297600</v>
      </c>
      <c r="D76" t="n">
        <v>171798.5</v>
      </c>
      <c r="F76" t="n">
        <v>0.5772799059139785</v>
      </c>
    </row>
    <row r="77">
      <c r="A77" t="inlineStr">
        <is>
          <t>MSFT.O</t>
        </is>
      </c>
      <c r="B77" t="inlineStr">
        <is>
          <t>DEUTSCHE BANK</t>
        </is>
      </c>
      <c r="C77" t="n">
        <v>297546</v>
      </c>
      <c r="D77" t="n">
        <v>186823.85</v>
      </c>
      <c r="E77" t="n">
        <v>-27148.5</v>
      </c>
      <c r="F77" t="n">
        <v>0.6278822434178245</v>
      </c>
    </row>
    <row r="78">
      <c r="A78" t="inlineStr">
        <is>
          <t>MSFT.O</t>
        </is>
      </c>
      <c r="B78" t="inlineStr">
        <is>
          <t>EQUISIGHTS</t>
        </is>
      </c>
      <c r="C78" t="n">
        <v>298208.095</v>
      </c>
      <c r="D78" t="n">
        <v>166504.69</v>
      </c>
      <c r="E78" t="n">
        <v>-63879.63</v>
      </c>
      <c r="F78" t="n">
        <v>0.558350671198245</v>
      </c>
    </row>
    <row r="79">
      <c r="A79" t="inlineStr">
        <is>
          <t>MSFT.O</t>
        </is>
      </c>
      <c r="B79" t="inlineStr">
        <is>
          <t>EVERBRIGHT SECURITIES</t>
        </is>
      </c>
      <c r="C79" t="n">
        <v>295430</v>
      </c>
    </row>
    <row r="80">
      <c r="A80" t="inlineStr">
        <is>
          <t>MSFT.O</t>
        </is>
      </c>
      <c r="B80" t="inlineStr">
        <is>
          <t>EVERCORE ISI</t>
        </is>
      </c>
      <c r="C80" t="n">
        <v>297219</v>
      </c>
    </row>
    <row r="81">
      <c r="A81" t="inlineStr">
        <is>
          <t>MSFT.O</t>
        </is>
      </c>
      <c r="B81" t="inlineStr">
        <is>
          <t>GOLDMAN SACHS</t>
        </is>
      </c>
      <c r="C81" t="n">
        <v>298476.581</v>
      </c>
      <c r="D81" t="n">
        <v>173076.9195</v>
      </c>
      <c r="E81" t="n">
        <v>-65837.0015</v>
      </c>
      <c r="F81" t="n">
        <v>0.5798676697519528</v>
      </c>
    </row>
    <row r="82">
      <c r="A82" t="inlineStr">
        <is>
          <t>MSFT.O</t>
        </is>
      </c>
      <c r="B82" t="inlineStr">
        <is>
          <t>GRIFFIN SECURITIES, INC.</t>
        </is>
      </c>
      <c r="C82" t="n">
        <v>293967.5</v>
      </c>
    </row>
    <row r="83">
      <c r="A83" t="inlineStr">
        <is>
          <t>MSFT.O</t>
        </is>
      </c>
      <c r="B83" t="inlineStr">
        <is>
          <t>GUGGENHEIM SECURITIES LLC</t>
        </is>
      </c>
      <c r="C83" t="n">
        <v>298032</v>
      </c>
    </row>
    <row r="84">
      <c r="A84" t="inlineStr">
        <is>
          <t>MSFT.O</t>
        </is>
      </c>
      <c r="B84" t="inlineStr">
        <is>
          <t>GUOSEN SECURITIES</t>
        </is>
      </c>
      <c r="C84" t="n">
        <v>298696</v>
      </c>
    </row>
    <row r="85">
      <c r="A85" t="inlineStr">
        <is>
          <t>MSFT.O</t>
        </is>
      </c>
      <c r="B85" t="inlineStr">
        <is>
          <t>GUOTAI HAITONG SECURITIES</t>
        </is>
      </c>
      <c r="C85" t="n">
        <v>302912</v>
      </c>
    </row>
    <row r="86">
      <c r="A86" t="inlineStr">
        <is>
          <t>MSFT.O</t>
        </is>
      </c>
      <c r="B86" t="inlineStr">
        <is>
          <t>HAITONG INTERNATIONAL</t>
        </is>
      </c>
      <c r="C86" t="n">
        <v>296828</v>
      </c>
      <c r="D86" t="n">
        <v>173368</v>
      </c>
      <c r="F86" t="n">
        <v>0.5840688883798024</v>
      </c>
    </row>
    <row r="87">
      <c r="A87" t="inlineStr">
        <is>
          <t>MSFT.O</t>
        </is>
      </c>
      <c r="B87" t="inlineStr">
        <is>
          <t>HSBC</t>
        </is>
      </c>
      <c r="C87" t="n">
        <v>309228.947</v>
      </c>
      <c r="D87" t="n">
        <v>177881.971</v>
      </c>
      <c r="E87" t="n">
        <v>-81283.9105</v>
      </c>
      <c r="F87" t="n">
        <v>0.5752435945138086</v>
      </c>
    </row>
    <row r="88">
      <c r="A88" t="inlineStr">
        <is>
          <t>MSFT.O</t>
        </is>
      </c>
      <c r="B88" t="inlineStr">
        <is>
          <t>HUATAI FINANCIAL HOLDINGS (HK)</t>
        </is>
      </c>
      <c r="C88" t="n">
        <v>299483.5</v>
      </c>
      <c r="D88" t="n">
        <v>156917</v>
      </c>
      <c r="F88" t="n">
        <v>0.523958748979493</v>
      </c>
    </row>
    <row r="89">
      <c r="A89" t="inlineStr">
        <is>
          <t>MSFT.O</t>
        </is>
      </c>
      <c r="B89" t="inlineStr">
        <is>
          <t>ITAU BBA</t>
        </is>
      </c>
      <c r="C89" t="n">
        <v>298083.5</v>
      </c>
    </row>
    <row r="90">
      <c r="A90" t="inlineStr">
        <is>
          <t>MSFT.O</t>
        </is>
      </c>
      <c r="B90" t="inlineStr">
        <is>
          <t>JEFFERIES</t>
        </is>
      </c>
      <c r="C90" t="n">
        <v>297121.5</v>
      </c>
    </row>
    <row r="91">
      <c r="A91" t="inlineStr">
        <is>
          <t>MSFT.O</t>
        </is>
      </c>
      <c r="B91" t="inlineStr">
        <is>
          <t>JP MORGAN</t>
        </is>
      </c>
      <c r="C91" t="n">
        <v>295614</v>
      </c>
      <c r="D91" t="n">
        <v>133817</v>
      </c>
      <c r="E91" t="n">
        <v>0</v>
      </c>
      <c r="F91" t="n">
        <v>0.4526747718308334</v>
      </c>
    </row>
    <row r="92">
      <c r="A92" t="inlineStr">
        <is>
          <t>MSFT.O</t>
        </is>
      </c>
      <c r="B92" t="inlineStr">
        <is>
          <t>KB SECURITIES</t>
        </is>
      </c>
      <c r="C92" t="n">
        <v>296876.5</v>
      </c>
    </row>
    <row r="93">
      <c r="A93" t="inlineStr">
        <is>
          <t>MSFT.O</t>
        </is>
      </c>
      <c r="B93" t="inlineStr">
        <is>
          <t>KEYBANC CAPITAL MARKETS INC.</t>
        </is>
      </c>
      <c r="C93" t="n">
        <v>298441.75</v>
      </c>
      <c r="D93" t="n">
        <v>160698.9</v>
      </c>
      <c r="F93" t="n">
        <v>0.5384598502052745</v>
      </c>
    </row>
    <row r="94">
      <c r="A94" t="inlineStr">
        <is>
          <t>MSFT.O</t>
        </is>
      </c>
      <c r="B94" t="inlineStr">
        <is>
          <t>KIWOOM SECURITIES</t>
        </is>
      </c>
      <c r="C94" t="n">
        <v>296236.5</v>
      </c>
    </row>
    <row r="95">
      <c r="A95" t="inlineStr">
        <is>
          <t>MSFT.O</t>
        </is>
      </c>
      <c r="B95" t="inlineStr">
        <is>
          <t>LOOP CAPITAL</t>
        </is>
      </c>
      <c r="C95" t="n">
        <v>292954.5</v>
      </c>
    </row>
    <row r="96">
      <c r="A96" t="inlineStr">
        <is>
          <t>MSFT.O</t>
        </is>
      </c>
      <c r="B96" t="inlineStr">
        <is>
          <t>MELIUS RESEARCH</t>
        </is>
      </c>
      <c r="C96" t="n">
        <v>299109</v>
      </c>
      <c r="D96" t="n">
        <v>170458</v>
      </c>
      <c r="E96" t="n">
        <v>-34187</v>
      </c>
      <c r="F96" t="n">
        <v>0.5698858944398196</v>
      </c>
    </row>
    <row r="97">
      <c r="A97" t="inlineStr">
        <is>
          <t>MSFT.O</t>
        </is>
      </c>
      <c r="B97" t="inlineStr">
        <is>
          <t>MIRAE ASSET DAEWOO</t>
        </is>
      </c>
      <c r="C97" t="n">
        <v>300029</v>
      </c>
    </row>
    <row r="98">
      <c r="A98" t="inlineStr">
        <is>
          <t>MSFT.O</t>
        </is>
      </c>
      <c r="B98" t="inlineStr">
        <is>
          <t>MIZUHO</t>
        </is>
      </c>
      <c r="C98" t="n">
        <v>298243</v>
      </c>
    </row>
    <row r="99">
      <c r="A99" t="inlineStr">
        <is>
          <t>MSFT.O</t>
        </is>
      </c>
      <c r="B99" t="inlineStr">
        <is>
          <t>MORGAN STANLEY</t>
        </is>
      </c>
      <c r="C99" t="n">
        <v>296795.6185</v>
      </c>
      <c r="D99" t="n">
        <v>168308.925</v>
      </c>
      <c r="E99" t="n">
        <v>-64072.6475</v>
      </c>
      <c r="F99" t="n">
        <v>0.5670869598770711</v>
      </c>
    </row>
    <row r="100">
      <c r="A100" t="inlineStr">
        <is>
          <t>MSFT.O</t>
        </is>
      </c>
      <c r="B100" t="inlineStr">
        <is>
          <t>MORNINGSTAR, INC.</t>
        </is>
      </c>
      <c r="C100" t="n">
        <v>297713.5</v>
      </c>
      <c r="D100" t="n">
        <v>183331</v>
      </c>
      <c r="F100" t="n">
        <v>0.6157967307495293</v>
      </c>
    </row>
    <row r="101">
      <c r="A101" t="inlineStr">
        <is>
          <t>MSFT.O</t>
        </is>
      </c>
      <c r="B101" t="inlineStr">
        <is>
          <t>NH INVESTMENT &amp; SECURITIES (PREVIOUSLY WOORI RESEARCH)</t>
        </is>
      </c>
      <c r="C101" t="n">
        <v>296929</v>
      </c>
      <c r="D101" t="n">
        <v>168341.5</v>
      </c>
      <c r="E101" t="n">
        <v>-70261</v>
      </c>
      <c r="F101" t="n">
        <v>0.5669419288786208</v>
      </c>
    </row>
    <row r="102">
      <c r="A102" t="inlineStr">
        <is>
          <t>MSFT.O</t>
        </is>
      </c>
      <c r="B102" t="inlineStr">
        <is>
          <t>OPPENHEIMER &amp; CO., INC.</t>
        </is>
      </c>
      <c r="C102" t="n">
        <v>296701</v>
      </c>
      <c r="D102" t="n">
        <v>178629</v>
      </c>
      <c r="E102" t="n">
        <v>-32448.5</v>
      </c>
      <c r="F102" t="n">
        <v>0.6020505492061031</v>
      </c>
    </row>
    <row r="103">
      <c r="A103" t="inlineStr">
        <is>
          <t>MSFT.O</t>
        </is>
      </c>
      <c r="B103" t="inlineStr">
        <is>
          <t>PERMISSION DENIED 17880</t>
        </is>
      </c>
      <c r="C103" t="n">
        <v>301202.5</v>
      </c>
      <c r="D103" t="n">
        <v>158335.5</v>
      </c>
      <c r="E103" t="n">
        <v>-73849</v>
      </c>
      <c r="F103" t="n">
        <v>0.5256779077198894</v>
      </c>
    </row>
    <row r="104">
      <c r="A104" t="inlineStr">
        <is>
          <t>MSFT.O</t>
        </is>
      </c>
      <c r="B104" t="inlineStr">
        <is>
          <t>PERMISSION DENIED 672</t>
        </is>
      </c>
      <c r="C104" t="n">
        <v>296397</v>
      </c>
      <c r="D104" t="n">
        <v>165676.355</v>
      </c>
      <c r="E104" t="n">
        <v>-62988</v>
      </c>
      <c r="F104" t="n">
        <v>0.5589677189715145</v>
      </c>
    </row>
    <row r="105">
      <c r="A105" t="inlineStr">
        <is>
          <t>MSFT.O</t>
        </is>
      </c>
      <c r="B105" t="inlineStr">
        <is>
          <t>PHILLIP SECURITIES RESEARCH PTE LTD</t>
        </is>
      </c>
      <c r="C105" t="n">
        <v>299315</v>
      </c>
      <c r="D105" t="n">
        <v>164245</v>
      </c>
      <c r="F105" t="n">
        <v>0.5487362811753503</v>
      </c>
    </row>
    <row r="106">
      <c r="A106" t="inlineStr">
        <is>
          <t>MSFT.O</t>
        </is>
      </c>
      <c r="B106" t="inlineStr">
        <is>
          <t>PIPER SANDLER COMPANIES</t>
        </is>
      </c>
      <c r="C106" t="n">
        <v>294159</v>
      </c>
    </row>
    <row r="107">
      <c r="A107" t="inlineStr">
        <is>
          <t>MSFT.O</t>
        </is>
      </c>
      <c r="B107" t="inlineStr">
        <is>
          <t>RAYMOND JAMES</t>
        </is>
      </c>
      <c r="C107" t="n">
        <v>299171.5</v>
      </c>
      <c r="D107" t="n">
        <v>162551</v>
      </c>
      <c r="F107" t="n">
        <v>0.5433371828533132</v>
      </c>
    </row>
    <row r="108">
      <c r="A108" t="inlineStr">
        <is>
          <t>MSFT.O</t>
        </is>
      </c>
      <c r="B108" t="inlineStr">
        <is>
          <t>RBC CAPITAL MARKETS</t>
        </is>
      </c>
      <c r="C108" t="n">
        <v>293424</v>
      </c>
      <c r="D108" t="n">
        <v>159889</v>
      </c>
      <c r="F108" t="n">
        <v>0.5449077103440755</v>
      </c>
    </row>
    <row r="109">
      <c r="A109" t="inlineStr">
        <is>
          <t>MSFT.O</t>
        </is>
      </c>
      <c r="B109" t="inlineStr">
        <is>
          <t>REDBURN ATLANTIC</t>
        </is>
      </c>
      <c r="C109" t="n">
        <v>298801</v>
      </c>
      <c r="D109" t="n">
        <v>164336.8</v>
      </c>
      <c r="E109" t="n">
        <v>-56541.6</v>
      </c>
      <c r="F109" t="n">
        <v>0.5499874498411986</v>
      </c>
    </row>
    <row r="110">
      <c r="A110" t="inlineStr">
        <is>
          <t>MSFT.O</t>
        </is>
      </c>
      <c r="B110" t="inlineStr">
        <is>
          <t>SOOCHOW SECURITIES</t>
        </is>
      </c>
      <c r="C110" t="n">
        <v>296866</v>
      </c>
      <c r="D110" t="n">
        <v>187817</v>
      </c>
      <c r="F110" t="n">
        <v>0.6326659166088403</v>
      </c>
    </row>
    <row r="111">
      <c r="A111" t="inlineStr">
        <is>
          <t>MSFT.O</t>
        </is>
      </c>
      <c r="B111" t="inlineStr">
        <is>
          <t>SPDB INTERNATIONAL SECURITIES LIMITED</t>
        </is>
      </c>
      <c r="C111" t="n">
        <v>294811.5</v>
      </c>
    </row>
    <row r="112">
      <c r="A112" t="inlineStr">
        <is>
          <t>MSFT.O</t>
        </is>
      </c>
      <c r="B112" t="inlineStr">
        <is>
          <t>STIFEL NICOLAUS AND COMPANY, INCORPORATED</t>
        </is>
      </c>
      <c r="C112" t="n">
        <v>297061.5</v>
      </c>
    </row>
    <row r="113">
      <c r="A113" t="inlineStr">
        <is>
          <t>MSFT.O</t>
        </is>
      </c>
      <c r="B113" t="inlineStr">
        <is>
          <t>TD COWEN</t>
        </is>
      </c>
      <c r="C113" t="n">
        <v>299781.5</v>
      </c>
    </row>
    <row r="114">
      <c r="A114" t="inlineStr">
        <is>
          <t>MSFT.O</t>
        </is>
      </c>
      <c r="B114" t="inlineStr">
        <is>
          <t>TRUIST SECURITIES</t>
        </is>
      </c>
      <c r="C114" t="n">
        <v>296910</v>
      </c>
    </row>
    <row r="115">
      <c r="A115" t="inlineStr">
        <is>
          <t>MSFT.O</t>
        </is>
      </c>
      <c r="B115" t="inlineStr">
        <is>
          <t>WEDBUSH SECURITIES INC.</t>
        </is>
      </c>
      <c r="C115" t="n">
        <v>293045</v>
      </c>
    </row>
    <row r="116">
      <c r="A116" t="inlineStr">
        <is>
          <t>MSFT.O</t>
        </is>
      </c>
      <c r="B116" t="inlineStr">
        <is>
          <t>WELLS FARGO SECURITIES, LLC</t>
        </is>
      </c>
      <c r="C116" t="n">
        <v>298727</v>
      </c>
      <c r="D116" t="n">
        <v>130495</v>
      </c>
      <c r="F116" t="n">
        <v>0.4368369782443502</v>
      </c>
    </row>
    <row r="117">
      <c r="A117" t="inlineStr">
        <is>
          <t>MSFT.O</t>
        </is>
      </c>
      <c r="B117" t="inlineStr">
        <is>
          <t>WESTPARK CAPITAL</t>
        </is>
      </c>
      <c r="C117" t="n">
        <v>295207.05</v>
      </c>
      <c r="D117" t="n">
        <v>165823.65</v>
      </c>
      <c r="F117" t="n">
        <v>0.5617198166507202</v>
      </c>
    </row>
    <row r="118">
      <c r="A118" t="inlineStr">
        <is>
          <t>MSFT.O</t>
        </is>
      </c>
      <c r="B118" t="inlineStr">
        <is>
          <t>WILLIAM BLAIR &amp; COMPANY</t>
        </is>
      </c>
      <c r="C118" t="n">
        <v>296462.5</v>
      </c>
      <c r="D118" t="n">
        <v>163584</v>
      </c>
      <c r="E118" t="n">
        <v>-68918</v>
      </c>
      <c r="F118" t="n">
        <v>0.5517864822701016</v>
      </c>
    </row>
    <row r="119">
      <c r="A119" t="inlineStr">
        <is>
          <t>MSFT.O</t>
        </is>
      </c>
      <c r="B119" t="inlineStr">
        <is>
          <t>WOLFE RESEARCH</t>
        </is>
      </c>
      <c r="C119" t="n">
        <v>298903.5</v>
      </c>
    </row>
    <row r="121">
      <c r="A121" t="inlineStr">
        <is>
          <t>Summary Statistics - MSFT.O</t>
        </is>
      </c>
    </row>
    <row r="122">
      <c r="A122" t="inlineStr">
        <is>
          <t>Statistic</t>
        </is>
      </c>
      <c r="B122" t="inlineStr">
        <is>
          <t>Revenue CY2025</t>
        </is>
      </c>
      <c r="C122" t="inlineStr">
        <is>
          <t>EBITDA CY2025</t>
        </is>
      </c>
      <c r="D122" t="inlineStr">
        <is>
          <t>Price</t>
        </is>
      </c>
      <c r="E122" t="inlineStr">
        <is>
          <t>Net Debt CY2025</t>
        </is>
      </c>
      <c r="F122" t="inlineStr">
        <is>
          <t>Shares Outstanding CY2025</t>
        </is>
      </c>
      <c r="G122" t="inlineStr">
        <is>
          <t>EBITDA Margin CY2025</t>
        </is>
      </c>
      <c r="H122" t="inlineStr">
        <is>
          <t>EV/EBITDA CY2025</t>
        </is>
      </c>
      <c r="I122" t="inlineStr">
        <is>
          <t>CY2025 Dividend Yield</t>
        </is>
      </c>
      <c r="J122" t="inlineStr">
        <is>
          <t>EBITDA (12M Fwd)</t>
        </is>
      </c>
    </row>
    <row r="123">
      <c r="A123" t="inlineStr">
        <is>
          <t>Median</t>
        </is>
      </c>
      <c r="B123">
        <f>MEDIAN(C62:C119)</f>
        <v/>
      </c>
      <c r="C123">
        <f>MEDIAN(D62:D119)</f>
        <v/>
      </c>
      <c r="E123">
        <f>MEDIAN(E62:E119)</f>
        <v/>
      </c>
      <c r="G123" s="1">
        <f>MEDIAN(F62:F119)</f>
        <v/>
      </c>
    </row>
    <row r="124">
      <c r="A124" t="inlineStr">
        <is>
          <t>10th Percentile</t>
        </is>
      </c>
      <c r="B124" t="n">
        <v>294101.55</v>
      </c>
      <c r="C124" t="n">
        <v>158165.39</v>
      </c>
      <c r="E124" t="n">
        <v>-73764.7</v>
      </c>
      <c r="G124" s="1" t="n">
        <v>0.5255059918458498</v>
      </c>
    </row>
    <row r="125">
      <c r="A125" t="inlineStr">
        <is>
          <t>90th Percentile</t>
        </is>
      </c>
      <c r="B125" t="n">
        <v>300055.55</v>
      </c>
      <c r="C125" t="n">
        <v>179099.2</v>
      </c>
      <c r="E125" t="n">
        <v>-32796.2</v>
      </c>
      <c r="G125" s="1" t="n">
        <v>0.6034251673604457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2025-06-01T20:12:43Z</dcterms:created>
  <dcterms:modified xsi:type="dcterms:W3CDTF">2025-06-01T20:12:43Z</dcterms:modified>
</cp:coreProperties>
</file>