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Vanilla Expanded\Vanilla Furniture Expanded - Medical Module - 1718191613\"/>
    </mc:Choice>
  </mc:AlternateContent>
  <xr:revisionPtr revIDLastSave="0" documentId="13_ncr:1_{C9DA032C-2E54-42C9-9E3D-EF5ECCB5DC9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1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3" i="1"/>
  <c r="G4" i="1"/>
  <c r="G5" i="1"/>
  <c r="G6" i="1"/>
  <c r="G7" i="1"/>
  <c r="G8" i="1"/>
  <c r="G9" i="1"/>
  <c r="G10" i="1"/>
  <c r="G11" i="1"/>
  <c r="G13" i="1"/>
  <c r="G14" i="1"/>
  <c r="G15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9" authorId="0" shapeId="0" xr:uid="{2AFBE9EC-4589-404C-A4EF-89BB4775E8D7}">
      <text>
        <r>
          <rPr>
            <b/>
            <sz val="9"/>
            <color indexed="81"/>
            <rFont val="돋움"/>
            <family val="3"/>
            <charset val="129"/>
          </rPr>
          <t>출혈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보임</t>
        </r>
      </text>
    </comment>
    <comment ref="E13" authorId="0" shapeId="0" xr:uid="{A6480E1D-101D-4BBD-BCE9-1A22A33F2760}">
      <text>
        <r>
          <rPr>
            <b/>
            <sz val="9"/>
            <color indexed="81"/>
            <rFont val="돋움"/>
            <family val="3"/>
            <charset val="129"/>
          </rPr>
          <t>바닐라 벽: 지나갈 수 없는 벽입니다. 지붕을 지지할 수 있습니다.</t>
        </r>
      </text>
    </comment>
    <comment ref="E14" authorId="0" shapeId="0" xr:uid="{57D0EE46-3D44-41C0-87D4-EE8A1ED70A96}">
      <text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동면병</t>
        </r>
        <r>
          <rPr>
            <b/>
            <sz val="9"/>
            <color indexed="81"/>
            <rFont val="Tahoma"/>
            <family val="2"/>
          </rPr>
          <t xml:space="preserve"> (CryptosleepSickness)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별개</t>
        </r>
      </text>
    </comment>
  </commentList>
</comments>
</file>

<file path=xl/sharedStrings.xml><?xml version="1.0" encoding="utf-8"?>
<sst xmlns="http://schemas.openxmlformats.org/spreadsheetml/2006/main" count="137" uniqueCount="102">
  <si>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</si>
  <si>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</si>
  <si>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</si>
  <si>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</si>
  <si>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</si>
  <si>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</si>
  <si>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ThingDef+Bed_OperatingTable.label</t>
  </si>
  <si>
    <t>ThingDef</t>
  </si>
  <si>
    <t>Bed_OperatingTable.label</t>
  </si>
  <si>
    <t>operating table</t>
  </si>
  <si>
    <t>pakageID</t>
  </si>
  <si>
    <t>ThingDef+Bed_OperatingTable.description</t>
  </si>
  <si>
    <t>Bed_OperatingTable.description</t>
  </si>
  <si>
    <t>VanillaExpanded.VFEMedical</t>
  </si>
  <si>
    <t>ThingDef+Bed_CryptoBed.label</t>
  </si>
  <si>
    <t>Bed_CryptoBed.label</t>
  </si>
  <si>
    <t>cryptosleep suspender</t>
  </si>
  <si>
    <t>modName (folderName)</t>
  </si>
  <si>
    <t>ThingDef+Bed_CryptoBed.description</t>
  </si>
  <si>
    <t>Bed_CryptoBed.description</t>
  </si>
  <si>
    <t>A medical that uses partial cryptosleep to slow down the degredation of wounds and help the body heal, although with the same side effects of cryptosleep, albeit at a lesser severity.</t>
  </si>
  <si>
    <t>Vanilla Furniture Expanded - Medical Module - 1718191613</t>
  </si>
  <si>
    <t>ThingDef+Facility_VitalsCentre.label</t>
  </si>
  <si>
    <t>Facility_VitalsCentre.label</t>
  </si>
  <si>
    <t>vitals centre</t>
  </si>
  <si>
    <t>ThingDef+Facility_VitalsCentre.description</t>
  </si>
  <si>
    <t>Facility_VitalsCentre.description</t>
  </si>
  <si>
    <t>A large centre for monitoring the vitals of several patients at once, increasing medical tend quality, surgery success chance and immunity gain speed when placed in the vicinity of a hospital bed or surgical table. Only works for hospital beds or surgical tables - normal beds will not benefit.</t>
  </si>
  <si>
    <t>ThingDef+Facility_IVDrip.label</t>
  </si>
  <si>
    <t>Facility_IVDrip.label</t>
  </si>
  <si>
    <t>intravenous drip stand</t>
  </si>
  <si>
    <t>ThingDef+Facility_IVDrip.description</t>
  </si>
  <si>
    <t>Facility_IVDrip.description</t>
  </si>
  <si>
    <t>An intravenous drip stand for quickly delivering lost fluids to a patient, helping the immune system and blood loss recovery when placed directly adjacent to a hospital bed or surgical table. Only works for hospital beds or surgical tables - normal beds will not benefit. Attaching more than one stand to the same bed will have no effect.</t>
  </si>
  <si>
    <t>ThingDef+Facility_ResearchCounter.label</t>
  </si>
  <si>
    <t>Facility_ResearchCounter.label</t>
  </si>
  <si>
    <t>research counter</t>
  </si>
  <si>
    <t>ThingDef+Facility_ResearchCounter.description</t>
  </si>
  <si>
    <t>Facility_ResearchCounter.description</t>
  </si>
  <si>
    <t>ThingDef+VFEM_Wall_Sterile.label</t>
  </si>
  <si>
    <t>VFEM_Wall_Sterile.label</t>
  </si>
  <si>
    <t>sterile wall</t>
  </si>
  <si>
    <t>ThingDef+VFEM_Wall_Sterile.description</t>
  </si>
  <si>
    <t>VFEM_Wall_Sterile.description</t>
  </si>
  <si>
    <t>HediffDef+Minor_CryptoSickness.label</t>
  </si>
  <si>
    <t>HediffDef</t>
  </si>
  <si>
    <t>Minor_CryptoSickness.label</t>
  </si>
  <si>
    <t>cryptosleep sickness (minor)</t>
  </si>
  <si>
    <t>HediffDef+Minor_CryptoSickness.description</t>
  </si>
  <si>
    <t>Minor_CryptoSickness.description</t>
  </si>
  <si>
    <t>minor cryptosleep sickness</t>
  </si>
  <si>
    <t>동면병 (가벼움)</t>
  </si>
  <si>
    <t>동면병 (사소함)</t>
  </si>
  <si>
    <t>수술대</t>
  </si>
  <si>
    <t>수술하기 쉽도록 도구들이 어지럽게 널려 있는 조잡한 테이블이지만, 수술대의 청결함 의문입니다. 일반 침대보다 치료 효과가 약간 좋습니다.</t>
  </si>
  <si>
    <t>동면 유지기</t>
  </si>
  <si>
    <t>약간의 동면학을 동원해 환부의 악화를 지연시키고 회복을 돕는 장비입니다. 치료하는 동안에는 동면병을 일으키지만 일반적인 동면병보다는 약합니다.</t>
  </si>
  <si>
    <t>생체신호 센터</t>
  </si>
  <si>
    <t>한번에 여러 환자들의 상태를 관찰할 수 있는 커다란 장비로, 근처의 모든 병원 침대와 수술대, 또는 동면 유지기의 치료 결과와 수술 성공 확률, 항체 생성 속도를 향상시켜 줍니다. 병원 침대 또는 수술대용으로만 사용할 수 있습니다. 일반 침대에는 효과가 없습니다.</t>
  </si>
  <si>
    <t>수액걸이</t>
  </si>
  <si>
    <t>잃은 체액을 신속히 환자에게 주입해주는 정맥 투여기로, 근처에 병원 침대나 수술대가 있으면 항체 생성 속도와 과다출혈 회복 속도를 향상시켜 줍니다. 병원 침대 또는 수술대에만 사용할 수 있으며, 일반 침대는 효과를 받지 못합니다. 한 침대에 한 개의 효과만 가집니다.</t>
  </si>
  <si>
    <t>보조 연구대</t>
  </si>
  <si>
    <t>연구 작업대를 보조하기 위해 허리까지 오는 높이의 멸균 처리된 보조 연구대입니다. 근처 연구 작업대의 연구 속도와 방의 청결도를 향상시켜줍니다. 최대 20개까지 효과가 적용됩니다.</t>
  </si>
  <si>
    <t>ThingDef+Wall_SterileRed.description</t>
  </si>
  <si>
    <t>통과할 수 없는 벽. 지붕을 지탱할 수 있습니다. 청결한 환경을 조성하기 위한 특수 청결 개선 특성이 있습니다.</t>
  </si>
  <si>
    <t>ThingDef+Wall_SterileRed.label</t>
  </si>
  <si>
    <t>빨간색 항균 벽</t>
  </si>
  <si>
    <t>ThingDef+Wall_SterileGreen.description</t>
  </si>
  <si>
    <t>ThingDef+Wall_SterileGreen.label</t>
  </si>
  <si>
    <t>초록색 항균 벽</t>
  </si>
  <si>
    <t>ThingDef+Wall_SterileBlue.description</t>
  </si>
  <si>
    <t>ThingDef+Wall_SterileBlue.label</t>
  </si>
  <si>
    <t>파란색 항균 벽</t>
  </si>
  <si>
    <t>ThingDef+Wall_SterileCream.description</t>
  </si>
  <si>
    <t>ThingDef+Wall_SterileCream.label</t>
  </si>
  <si>
    <t>크림색 항균 벽</t>
  </si>
  <si>
    <t>ThingDef+Wall_SterileDark.description</t>
  </si>
  <si>
    <t>ThingDef+Wall_SterileDark.label</t>
  </si>
  <si>
    <t>어두운 항균 벽</t>
  </si>
  <si>
    <t>ThingDef+Wall_SterileGold.description</t>
  </si>
  <si>
    <t>ThingDef+Wall_SterileGold.label</t>
  </si>
  <si>
    <t>금색 항균 벽</t>
  </si>
  <si>
    <t>ThingDef+Wall_SterileTeal.description</t>
  </si>
  <si>
    <t>ThingDef+Wall_SterileTeal.label</t>
  </si>
  <si>
    <t>청록색 항균 벽</t>
  </si>
  <si>
    <t>ThingDef+Wall_SterileBrown.description</t>
  </si>
  <si>
    <t>ThingDef+Wall_SterileBrown.label</t>
  </si>
  <si>
    <t>갈색 항균 벽</t>
  </si>
  <si>
    <t>Merge [Not chosen]</t>
    <phoneticPr fontId="2" type="noConversion"/>
  </si>
  <si>
    <t>항균 벽</t>
    <phoneticPr fontId="2" type="noConversion"/>
  </si>
  <si>
    <t>통과할 수 없는 벽. 지붕을 지탱할 수 있습니다. 청결한 환경을 조성하기 위한 특수 청결 개선 특성이 있습니다.</t>
    <phoneticPr fontId="2" type="noConversion"/>
  </si>
  <si>
    <t>생체신호 센터</t>
    <phoneticPr fontId="2" type="noConversion"/>
  </si>
  <si>
    <t>가벼운 동면 부작용입니다.</t>
    <phoneticPr fontId="2" type="noConversion"/>
  </si>
  <si>
    <t>A crude table cluttered with instruments that supposedly make surgery easier, the cleanliness of the table is questionable though. Slightly improves medical outcomes over normal beds.</t>
    <phoneticPr fontId="2" type="noConversion"/>
  </si>
  <si>
    <t>온갖 수술 도구들이 어지럽게 널려있는 투박한 작업대입니다. 청결 상태는 꽤 의심스러워 보이지만, 의료 작업의 품질만큼은 일반 침대에 비해 낫습니다.</t>
    <phoneticPr fontId="2" type="noConversion"/>
  </si>
  <si>
    <t>An impassable wall. Capable of holding up a roof. Fitted with special cleanliness-enhancing properties to create a sterile environment.</t>
    <phoneticPr fontId="2" type="noConversion"/>
  </si>
  <si>
    <t>지나갈 수 없는 벽입니다. 지붕을 지지할 수 있습니다. 항균실 조성을 위해 청결을 개선하는 특수한 특성이 있습니다.</t>
    <phoneticPr fontId="2" type="noConversion"/>
  </si>
  <si>
    <t>A waist high sterilised surface for performing sensitive research on. Gives a small boost to nearby research benches as well as helping to keep the area clean. Stacks up to 20 times.</t>
    <phoneticPr fontId="2" type="noConversion"/>
  </si>
  <si>
    <t>잃은 체액을 환자에게 신속히 주입하는 정맥 투여기입니다. 근처에 회복 침대, 수술대, 동면 유지기가 있으면 항체 생성 속도를 향상시켜 줍니다. 일반 침대는 효과를 받지 못하며, 한 침대에 하나만 적용됩니다.</t>
    <phoneticPr fontId="2" type="noConversion"/>
  </si>
  <si>
    <t>한 번에 여러 환자의 상태를 관찰할 수 있는 커다란 장비로, 근처의 모든 회복 침대와 수술대, 동면 유지기의 치료 품질과 수술 성공 확률, 항체 생성 속도를 향상시켜 줍니다. 일반 침대에는 효과가 없습니다.</t>
    <phoneticPr fontId="2" type="noConversion"/>
  </si>
  <si>
    <t>민감한 연구를 위해 멸균 처리된 허리 높이의 보조 연구대입니다. 근처 연구 작업대의 연구 속도와 방의 청결도를 향상시켜줍니다. 연구 속도 상승 효과는 최대 20개까지 적용됩니다.</t>
    <phoneticPr fontId="2" type="noConversion"/>
  </si>
  <si>
    <t>부분 동면법을 사용해 환부의 악화를 지연시키고 회복을 돕는 장비입니다. 치료하는 동안 동면병을 일으키지만, 일반적인 동면병보다는 약합니다.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</si>
</sst>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1" fillId="6" borderId="0" xfId="1" applyAlignment="1"/>
    <xf numFmtId="0" fontId="1" fillId="6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0" sqref="F20"/>
    </sheetView>
  </sheetViews>
  <sheetFormatPr defaultRowHeight="17" x14ac:dyDescent="0.45"/>
  <cols>
    <col min="1" max="1" width="42.1640625" bestFit="1" customWidth="1"/>
    <col min="2" max="2" width="17.4140625" bestFit="1" customWidth="1"/>
    <col min="3" max="3" width="32.75" bestFit="1" customWidth="1"/>
    <col min="4" max="4" width="58.08203125" customWidth="1"/>
    <col min="5" max="5" width="92.08203125" customWidth="1"/>
    <col min="6" max="6" width="53.9140625" bestFit="1" customWidth="1"/>
    <col min="7" max="7" width="30.1640625" customWidth="1"/>
  </cols>
  <sheetData>
    <row r="1" spans="1: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88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6" t="s">
        <v>53</v>
      </c>
      <c r="F2" s="3" t="s">
        <v>10</v>
      </c>
      <c r="G2" t="str">
        <f>IFERROR(VLOOKUP(A2,Merge!$C$2:$D$29,2,FALSE),"")</f>
        <v>수술대</v>
      </c>
    </row>
    <row r="3" spans="1:7" x14ac:dyDescent="0.45">
      <c r="A3" s="5" t="s">
        <v>11</v>
      </c>
      <c r="B3" s="5" t="s">
        <v>7</v>
      </c>
      <c r="C3" s="5" t="s">
        <v>12</v>
      </c>
      <c r="D3" s="5" t="s">
        <v>93</v>
      </c>
      <c r="E3" s="7" t="s">
        <v>94</v>
      </c>
      <c r="F3" s="4" t="s">
        <v>13</v>
      </c>
      <c r="G3" t="str">
        <f>IFERROR(VLOOKUP(A3,Merge!$C$2:$D$29,2,FALSE),"")</f>
        <v>수술하기 쉽도록 도구들이 어지럽게 널려 있는 조잡한 테이블이지만, 수술대의 청결함 의문입니다. 일반 침대보다 치료 효과가 약간 좋습니다.</v>
      </c>
    </row>
    <row r="4" spans="1:7" x14ac:dyDescent="0.45">
      <c r="A4" s="1" t="s">
        <v>14</v>
      </c>
      <c r="B4" s="1" t="s">
        <v>7</v>
      </c>
      <c r="C4" s="1" t="s">
        <v>15</v>
      </c>
      <c r="D4" s="1" t="s">
        <v>16</v>
      </c>
      <c r="E4" s="6" t="s">
        <v>55</v>
      </c>
      <c r="F4" s="3" t="s">
        <v>17</v>
      </c>
      <c r="G4" t="str">
        <f>IFERROR(VLOOKUP(A4,Merge!$C$2:$D$29,2,FALSE),"")</f>
        <v>동면 유지기</v>
      </c>
    </row>
    <row r="5" spans="1:7" x14ac:dyDescent="0.45">
      <c r="A5" s="5" t="s">
        <v>18</v>
      </c>
      <c r="B5" s="5" t="s">
        <v>7</v>
      </c>
      <c r="C5" s="5" t="s">
        <v>19</v>
      </c>
      <c r="D5" s="5" t="s">
        <v>20</v>
      </c>
      <c r="E5" s="7" t="s">
        <v>101</v>
      </c>
      <c r="F5" s="4" t="s">
        <v>21</v>
      </c>
      <c r="G5" t="str">
        <f>IFERROR(VLOOKUP(A5,Merge!$C$2:$D$29,2,FALSE),"")</f>
        <v>약간의 동면학을 동원해 환부의 악화를 지연시키고 회복을 돕는 장비입니다. 치료하는 동안에는 동면병을 일으키지만 일반적인 동면병보다는 약합니다.</v>
      </c>
    </row>
    <row r="6" spans="1:7" x14ac:dyDescent="0.45">
      <c r="A6" s="1" t="s">
        <v>22</v>
      </c>
      <c r="B6" s="1" t="s">
        <v>7</v>
      </c>
      <c r="C6" s="1" t="s">
        <v>23</v>
      </c>
      <c r="D6" s="1" t="s">
        <v>24</v>
      </c>
      <c r="E6" s="6" t="s">
        <v>91</v>
      </c>
      <c r="G6" t="str">
        <f>IFERROR(VLOOKUP(A6,Merge!$C$2:$D$29,2,FALSE),"")</f>
        <v>생체신호 센터</v>
      </c>
    </row>
    <row r="7" spans="1:7" x14ac:dyDescent="0.45">
      <c r="A7" s="5" t="s">
        <v>25</v>
      </c>
      <c r="B7" s="5" t="s">
        <v>7</v>
      </c>
      <c r="C7" s="5" t="s">
        <v>26</v>
      </c>
      <c r="D7" s="5" t="s">
        <v>27</v>
      </c>
      <c r="E7" s="7" t="s">
        <v>99</v>
      </c>
      <c r="G7" t="str">
        <f>IFERROR(VLOOKUP(A7,Merge!$C$2:$D$29,2,FALSE),"")</f>
        <v>한번에 여러 환자들의 상태를 관찰할 수 있는 커다란 장비로, 근처의 모든 병원 침대와 수술대, 또는 동면 유지기의 치료 결과와 수술 성공 확률, 항체 생성 속도를 향상시켜 줍니다. 병원 침대 또는 수술대용으로만 사용할 수 있습니다. 일반 침대에는 효과가 없습니다.</v>
      </c>
    </row>
    <row r="8" spans="1:7" x14ac:dyDescent="0.45">
      <c r="A8" s="1" t="s">
        <v>28</v>
      </c>
      <c r="B8" s="1" t="s">
        <v>7</v>
      </c>
      <c r="C8" s="1" t="s">
        <v>29</v>
      </c>
      <c r="D8" s="1" t="s">
        <v>30</v>
      </c>
      <c r="E8" s="6" t="s">
        <v>59</v>
      </c>
      <c r="G8" t="str">
        <f>IFERROR(VLOOKUP(A8,Merge!$C$2:$D$29,2,FALSE),"")</f>
        <v>수액걸이</v>
      </c>
    </row>
    <row r="9" spans="1:7" x14ac:dyDescent="0.45">
      <c r="A9" s="5" t="s">
        <v>31</v>
      </c>
      <c r="B9" s="5" t="s">
        <v>7</v>
      </c>
      <c r="C9" s="5" t="s">
        <v>32</v>
      </c>
      <c r="D9" s="5" t="s">
        <v>33</v>
      </c>
      <c r="E9" s="7" t="s">
        <v>98</v>
      </c>
      <c r="G9" t="str">
        <f>IFERROR(VLOOKUP(A9,Merge!$C$2:$D$29,2,FALSE),"")</f>
        <v>잃은 체액을 신속히 환자에게 주입해주는 정맥 투여기로, 근처에 병원 침대나 수술대가 있으면 항체 생성 속도와 과다출혈 회복 속도를 향상시켜 줍니다. 병원 침대 또는 수술대에만 사용할 수 있으며, 일반 침대는 효과를 받지 못합니다. 한 침대에 한 개의 효과만 가집니다.</v>
      </c>
    </row>
    <row r="10" spans="1:7" x14ac:dyDescent="0.45">
      <c r="A10" s="1" t="s">
        <v>34</v>
      </c>
      <c r="B10" s="1" t="s">
        <v>7</v>
      </c>
      <c r="C10" s="1" t="s">
        <v>35</v>
      </c>
      <c r="D10" s="1" t="s">
        <v>36</v>
      </c>
      <c r="E10" s="6" t="s">
        <v>61</v>
      </c>
      <c r="G10" t="str">
        <f>IFERROR(VLOOKUP(A10,Merge!$C$2:$D$29,2,FALSE),"")</f>
        <v>보조 연구대</v>
      </c>
    </row>
    <row r="11" spans="1:7" x14ac:dyDescent="0.45">
      <c r="A11" s="5" t="s">
        <v>37</v>
      </c>
      <c r="B11" s="5" t="s">
        <v>7</v>
      </c>
      <c r="C11" s="5" t="s">
        <v>38</v>
      </c>
      <c r="D11" s="5" t="s">
        <v>97</v>
      </c>
      <c r="E11" s="7" t="s">
        <v>100</v>
      </c>
      <c r="G11" t="str">
        <f>IFERROR(VLOOKUP(A11,Merge!$C$2:$D$29,2,FALSE),"")</f>
        <v>연구 작업대를 보조하기 위해 허리까지 오는 높이의 멸균 처리된 보조 연구대입니다. 근처 연구 작업대의 연구 속도와 방의 청결도를 향상시켜줍니다. 최대 20개까지 효과가 적용됩니다.</v>
      </c>
    </row>
    <row r="12" spans="1:7" x14ac:dyDescent="0.45">
      <c r="A12" s="1" t="s">
        <v>39</v>
      </c>
      <c r="B12" s="1" t="s">
        <v>7</v>
      </c>
      <c r="C12" s="1" t="s">
        <v>40</v>
      </c>
      <c r="D12" s="1" t="s">
        <v>41</v>
      </c>
      <c r="E12" s="6" t="s">
        <v>89</v>
      </c>
      <c r="G12" t="str">
        <f>IFERROR(VLOOKUP(A12,Merge!$C$2:$D$29,2,FALSE),"")</f>
        <v/>
      </c>
    </row>
    <row r="13" spans="1:7" x14ac:dyDescent="0.45">
      <c r="A13" s="5" t="s">
        <v>42</v>
      </c>
      <c r="B13" s="5" t="s">
        <v>7</v>
      </c>
      <c r="C13" s="5" t="s">
        <v>43</v>
      </c>
      <c r="D13" s="5" t="s">
        <v>95</v>
      </c>
      <c r="E13" s="7" t="s">
        <v>96</v>
      </c>
      <c r="G13" t="str">
        <f>IFERROR(VLOOKUP(A13,Merge!$C$2:$D$29,2,FALSE),"")</f>
        <v/>
      </c>
    </row>
    <row r="14" spans="1:7" x14ac:dyDescent="0.45">
      <c r="A14" s="1" t="s">
        <v>44</v>
      </c>
      <c r="B14" s="1" t="s">
        <v>45</v>
      </c>
      <c r="C14" s="1" t="s">
        <v>46</v>
      </c>
      <c r="D14" s="1" t="s">
        <v>47</v>
      </c>
      <c r="E14" s="6" t="s">
        <v>51</v>
      </c>
      <c r="G14" t="str">
        <f>IFERROR(VLOOKUP(A14,Merge!$C$2:$D$29,2,FALSE),"")</f>
        <v>동면병 (가벼움)</v>
      </c>
    </row>
    <row r="15" spans="1:7" x14ac:dyDescent="0.45">
      <c r="A15" s="5" t="s">
        <v>48</v>
      </c>
      <c r="B15" s="5" t="s">
        <v>45</v>
      </c>
      <c r="C15" s="5" t="s">
        <v>49</v>
      </c>
      <c r="D15" s="5" t="s">
        <v>50</v>
      </c>
      <c r="E15" s="7" t="s">
        <v>92</v>
      </c>
      <c r="G15" t="str">
        <f>IFERROR(VLOOKUP(A15,Merge!$C$2:$D$29,2,FALSE),"")</f>
        <v>동면병 (사소함)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E5FF-CA11-44F7-A6D9-0407E0815942}">
  <dimension ref="C2:D29"/>
  <sheetViews>
    <sheetView workbookViewId="0">
      <selection activeCell="D18" sqref="D18"/>
    </sheetView>
  </sheetViews>
  <sheetFormatPr defaultRowHeight="17" x14ac:dyDescent="0.45"/>
  <cols>
    <col min="3" max="3" width="42.1640625" bestFit="1" customWidth="1"/>
  </cols>
  <sheetData>
    <row r="2" spans="3:4" x14ac:dyDescent="0.45">
      <c r="C2" t="s">
        <v>44</v>
      </c>
      <c r="D2" t="s">
        <v>51</v>
      </c>
    </row>
    <row r="3" spans="3:4" x14ac:dyDescent="0.45">
      <c r="C3" t="s">
        <v>48</v>
      </c>
      <c r="D3" t="s">
        <v>52</v>
      </c>
    </row>
    <row r="4" spans="3:4" x14ac:dyDescent="0.45">
      <c r="C4" t="s">
        <v>6</v>
      </c>
      <c r="D4" t="s">
        <v>53</v>
      </c>
    </row>
    <row r="5" spans="3:4" x14ac:dyDescent="0.45">
      <c r="C5" t="s">
        <v>11</v>
      </c>
      <c r="D5" t="s">
        <v>54</v>
      </c>
    </row>
    <row r="6" spans="3:4" x14ac:dyDescent="0.45">
      <c r="C6" t="s">
        <v>14</v>
      </c>
      <c r="D6" t="s">
        <v>55</v>
      </c>
    </row>
    <row r="7" spans="3:4" x14ac:dyDescent="0.45">
      <c r="C7" t="s">
        <v>18</v>
      </c>
      <c r="D7" t="s">
        <v>56</v>
      </c>
    </row>
    <row r="8" spans="3:4" x14ac:dyDescent="0.45">
      <c r="C8" t="s">
        <v>22</v>
      </c>
      <c r="D8" t="s">
        <v>57</v>
      </c>
    </row>
    <row r="9" spans="3:4" x14ac:dyDescent="0.45">
      <c r="C9" t="s">
        <v>25</v>
      </c>
      <c r="D9" t="s">
        <v>58</v>
      </c>
    </row>
    <row r="10" spans="3:4" x14ac:dyDescent="0.45">
      <c r="C10" t="s">
        <v>28</v>
      </c>
      <c r="D10" t="s">
        <v>59</v>
      </c>
    </row>
    <row r="11" spans="3:4" x14ac:dyDescent="0.45">
      <c r="C11" t="s">
        <v>31</v>
      </c>
      <c r="D11" t="s">
        <v>60</v>
      </c>
    </row>
    <row r="12" spans="3:4" x14ac:dyDescent="0.45">
      <c r="C12" t="s">
        <v>34</v>
      </c>
      <c r="D12" t="s">
        <v>61</v>
      </c>
    </row>
    <row r="13" spans="3:4" x14ac:dyDescent="0.45">
      <c r="C13" t="s">
        <v>37</v>
      </c>
      <c r="D13" t="s">
        <v>62</v>
      </c>
    </row>
    <row r="14" spans="3:4" x14ac:dyDescent="0.45">
      <c r="C14" t="s">
        <v>63</v>
      </c>
      <c r="D14" t="s">
        <v>64</v>
      </c>
    </row>
    <row r="15" spans="3:4" x14ac:dyDescent="0.45">
      <c r="C15" t="s">
        <v>65</v>
      </c>
      <c r="D15" t="s">
        <v>66</v>
      </c>
    </row>
    <row r="16" spans="3:4" x14ac:dyDescent="0.45">
      <c r="C16" t="s">
        <v>67</v>
      </c>
      <c r="D16" t="s">
        <v>64</v>
      </c>
    </row>
    <row r="17" spans="3:4" x14ac:dyDescent="0.45">
      <c r="C17" t="s">
        <v>68</v>
      </c>
      <c r="D17" t="s">
        <v>69</v>
      </c>
    </row>
    <row r="18" spans="3:4" x14ac:dyDescent="0.45">
      <c r="C18" t="s">
        <v>70</v>
      </c>
      <c r="D18" t="s">
        <v>90</v>
      </c>
    </row>
    <row r="19" spans="3:4" x14ac:dyDescent="0.45">
      <c r="C19" t="s">
        <v>71</v>
      </c>
      <c r="D19" t="s">
        <v>72</v>
      </c>
    </row>
    <row r="20" spans="3:4" x14ac:dyDescent="0.45">
      <c r="C20" t="s">
        <v>73</v>
      </c>
      <c r="D20" t="s">
        <v>64</v>
      </c>
    </row>
    <row r="21" spans="3:4" x14ac:dyDescent="0.45">
      <c r="C21" t="s">
        <v>74</v>
      </c>
      <c r="D21" t="s">
        <v>75</v>
      </c>
    </row>
    <row r="22" spans="3:4" x14ac:dyDescent="0.45">
      <c r="C22" t="s">
        <v>76</v>
      </c>
      <c r="D22" t="s">
        <v>64</v>
      </c>
    </row>
    <row r="23" spans="3:4" x14ac:dyDescent="0.45">
      <c r="C23" t="s">
        <v>77</v>
      </c>
      <c r="D23" t="s">
        <v>78</v>
      </c>
    </row>
    <row r="24" spans="3:4" x14ac:dyDescent="0.45">
      <c r="C24" t="s">
        <v>79</v>
      </c>
      <c r="D24" t="s">
        <v>64</v>
      </c>
    </row>
    <row r="25" spans="3:4" x14ac:dyDescent="0.45">
      <c r="C25" t="s">
        <v>80</v>
      </c>
      <c r="D25" t="s">
        <v>81</v>
      </c>
    </row>
    <row r="26" spans="3:4" x14ac:dyDescent="0.45">
      <c r="C26" t="s">
        <v>82</v>
      </c>
      <c r="D26" t="s">
        <v>64</v>
      </c>
    </row>
    <row r="27" spans="3:4" x14ac:dyDescent="0.45">
      <c r="C27" t="s">
        <v>83</v>
      </c>
      <c r="D27" t="s">
        <v>84</v>
      </c>
    </row>
    <row r="28" spans="3:4" x14ac:dyDescent="0.45">
      <c r="C28" t="s">
        <v>85</v>
      </c>
      <c r="D28" t="s">
        <v>64</v>
      </c>
    </row>
    <row r="29" spans="3:4" x14ac:dyDescent="0.45">
      <c r="C29" t="s">
        <v>86</v>
      </c>
      <c r="D2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Main_231221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2023-12-21T13:19:37Z</dcterms:created>
  <dcterms:modified xsi:type="dcterms:W3CDTF">2023-12-21T14:11:17Z</dcterms:modified>
</cp:coreProperties>
</file>