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Better Humanoid Mechanoid - 3224711688\"/>
    </mc:Choice>
  </mc:AlternateContent>
  <xr:revisionPtr revIDLastSave="0" documentId="13_ncr:1_{147EA28B-7EE4-4EA4-9D1E-8F5EF5B4DD19}" xr6:coauthVersionLast="47" xr6:coauthVersionMax="47" xr10:uidLastSave="{00000000-0000-0000-0000-000000000000}"/>
  <bookViews>
    <workbookView xWindow="20" yWindow="0" windowWidth="38380" windowHeight="21000" xr2:uid="{00000000-000D-0000-FFFF-FFFF00000000}"/>
  </bookViews>
  <sheets>
    <sheet name="Main_240601" sheetId="2" r:id="rId1"/>
    <sheet name="Merg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2" i="1"/>
</calcChain>
</file>

<file path=xl/sharedStrings.xml><?xml version="1.0" encoding="utf-8"?>
<sst xmlns="http://schemas.openxmlformats.org/spreadsheetml/2006/main" count="770" uniqueCount="369">
  <si>
    <t>Class+Node [(Identifier (Key)]</t>
  </si>
  <si>
    <t>Class [Not chosen]</t>
  </si>
  <si>
    <t>Node [Not chosen]</t>
  </si>
  <si>
    <t>Required Mods [Not chosen]</t>
  </si>
  <si>
    <t>English [Source string]</t>
  </si>
  <si>
    <t>Korean (한국어) [Translation]</t>
  </si>
  <si>
    <t>BodyDef+Mech_CNCentipede.label</t>
  </si>
  <si>
    <t>BodyDef</t>
  </si>
  <si>
    <t>Mech_CNCentipede.label</t>
  </si>
  <si>
    <t>센티플러스</t>
  </si>
  <si>
    <t>BodyDef+Mech_CNCentipede.corePart.parts.0.parts.5.customLabel</t>
  </si>
  <si>
    <t>Mech_CNCentipede.corePart.parts.0.parts.5.customLabel</t>
  </si>
  <si>
    <t>왼쪽 어깨</t>
  </si>
  <si>
    <t>BodyDef+Mech_CNCentipede.corePart.parts.0.parts.6.customLabel</t>
  </si>
  <si>
    <t>Mech_CNCentipede.corePart.parts.0.parts.6.customLabel</t>
  </si>
  <si>
    <t>오른쪽 어깨</t>
  </si>
  <si>
    <t>BodyDef+Mech_CNCentipede.corePart.parts.0.parts.5.parts.0.customLabel</t>
  </si>
  <si>
    <t>Mech_CNCentipede.corePart.parts.0.parts.5.parts.0.customLabel</t>
  </si>
  <si>
    <t>왼쪽 쇄골</t>
  </si>
  <si>
    <t>BodyDef+Mech_CNCentipede.corePart.parts.0.parts.5.parts.1.customLabel</t>
  </si>
  <si>
    <t>Mech_CNCentipede.corePart.parts.0.parts.5.parts.1.customLabel</t>
  </si>
  <si>
    <t>왼팔</t>
  </si>
  <si>
    <t>BodyDef+Mech_CNCentipede.corePart.parts.0.parts.6.parts.0.customLabel</t>
  </si>
  <si>
    <t>Mech_CNCentipede.corePart.parts.0.parts.6.parts.0.customLabel</t>
  </si>
  <si>
    <t>오른쪽 쇄골</t>
  </si>
  <si>
    <t>BodyDef+Mech_CNCentipede.corePart.parts.0.parts.6.parts.1.customLabel</t>
  </si>
  <si>
    <t>Mech_CNCentipede.corePart.parts.0.parts.6.parts.1.customLabel</t>
  </si>
  <si>
    <t>오른팔</t>
  </si>
  <si>
    <t>BodyDef+Mech_CNCentipede.corePart.parts.0.parts.4.parts.0.parts.1.customLabel</t>
  </si>
  <si>
    <t>Mech_CNCentipede.corePart.parts.0.parts.4.parts.0.parts.1.customLabel</t>
  </si>
  <si>
    <t>왼쪽 시각 감지기</t>
  </si>
  <si>
    <t>BodyDef+Mech_CNCentipede.corePart.parts.0.parts.4.parts.0.parts.2.customLabel</t>
  </si>
  <si>
    <t>Mech_CNCentipede.corePart.parts.0.parts.4.parts.0.parts.2.customLabel</t>
  </si>
  <si>
    <t>오른쪽 시각 감지기</t>
  </si>
  <si>
    <t>BodyDef+Mech_CNCentipede.corePart.parts.0.parts.4.parts.0.parts.3.customLabel</t>
  </si>
  <si>
    <t>Mech_CNCentipede.corePart.parts.0.parts.4.parts.0.parts.3.customLabel</t>
  </si>
  <si>
    <t>왼쪽 청각 감지기</t>
  </si>
  <si>
    <t>BodyDef+Mech_CNCentipede.corePart.parts.0.parts.4.parts.0.parts.4.customLabel</t>
  </si>
  <si>
    <t>Mech_CNCentipede.corePart.parts.0.parts.4.parts.0.parts.4.customLabel</t>
  </si>
  <si>
    <t>오른쪽 청각 감지기</t>
  </si>
  <si>
    <t>BodyDef+Mech_CNCentipede.corePart.parts.0.parts.5.parts.1.parts.0.customLabel</t>
  </si>
  <si>
    <t>Mech_CNCentipede.corePart.parts.0.parts.5.parts.1.parts.0.customLabel</t>
  </si>
  <si>
    <t>왼쪽 상완골</t>
  </si>
  <si>
    <t>BodyDef+Mech_CNCentipede.corePart.parts.0.parts.5.parts.1.parts.1.customLabel</t>
  </si>
  <si>
    <t>Mech_CNCentipede.corePart.parts.0.parts.5.parts.1.parts.1.customLabel</t>
  </si>
  <si>
    <t>왼쪽 요골</t>
  </si>
  <si>
    <t>BodyDef+Mech_CNCentipede.corePart.parts.0.parts.5.parts.1.parts.2.customLabel</t>
  </si>
  <si>
    <t>Mech_CNCentipede.corePart.parts.0.parts.5.parts.1.parts.2.customLabel</t>
  </si>
  <si>
    <t>왼손</t>
  </si>
  <si>
    <t>BodyDef+Mech_CNCentipede.corePart.parts.0.parts.6.parts.1.parts.0.customLabel</t>
  </si>
  <si>
    <t>Mech_CNCentipede.corePart.parts.0.parts.6.parts.1.parts.0.customLabel</t>
  </si>
  <si>
    <t>오른쪽 상완골</t>
  </si>
  <si>
    <t>BodyDef+Mech_CNCentipede.corePart.parts.0.parts.6.parts.1.parts.1.customLabel</t>
  </si>
  <si>
    <t>Mech_CNCentipede.corePart.parts.0.parts.6.parts.1.parts.1.customLabel</t>
  </si>
  <si>
    <t>오른쪽 요골</t>
  </si>
  <si>
    <t>BodyDef+Mech_CNCentipede.corePart.parts.0.parts.6.parts.1.parts.2.customLabel</t>
  </si>
  <si>
    <t>Mech_CNCentipede.corePart.parts.0.parts.6.parts.1.parts.2.customLabel</t>
  </si>
  <si>
    <t>오른손</t>
  </si>
  <si>
    <t>BodyDef+Mech_CNCentipede.corePart.parts.0.parts.5.parts.1.parts.2.parts.0.customLabel</t>
  </si>
  <si>
    <t>Mech_CNCentipede.corePart.parts.0.parts.5.parts.1.parts.2.parts.0.customLabel</t>
  </si>
  <si>
    <t>왼쪽 새끼손가락</t>
  </si>
  <si>
    <t>BodyDef+Mech_CNCentipede.corePart.parts.0.parts.5.parts.1.parts.2.parts.1.customLabel</t>
  </si>
  <si>
    <t>Mech_CNCentipede.corePart.parts.0.parts.5.parts.1.parts.2.parts.1.customLabel</t>
  </si>
  <si>
    <t>왼쪽 넷째 손가락</t>
  </si>
  <si>
    <t>BodyDef+Mech_CNCentipede.corePart.parts.0.parts.5.parts.1.parts.2.parts.2.customLabel</t>
  </si>
  <si>
    <t>Mech_CNCentipede.corePart.parts.0.parts.5.parts.1.parts.2.parts.2.customLabel</t>
  </si>
  <si>
    <t>왼쪽 가운뎃손가락</t>
  </si>
  <si>
    <t>BodyDef+Mech_CNCentipede.corePart.parts.0.parts.5.parts.1.parts.2.parts.3.customLabel</t>
  </si>
  <si>
    <t>Mech_CNCentipede.corePart.parts.0.parts.5.parts.1.parts.2.parts.3.customLabel</t>
  </si>
  <si>
    <t>왼쪽 집게손가락</t>
  </si>
  <si>
    <t>BodyDef+Mech_CNCentipede.corePart.parts.0.parts.5.parts.1.parts.2.parts.4.customLabel</t>
  </si>
  <si>
    <t>Mech_CNCentipede.corePart.parts.0.parts.5.parts.1.parts.2.parts.4.customLabel</t>
  </si>
  <si>
    <t>왼쪽 엄지손가락</t>
  </si>
  <si>
    <t>BodyDef+Mech_CNCentipede.corePart.parts.0.parts.6.parts.1.parts.2.parts.0.customLabel</t>
  </si>
  <si>
    <t>Mech_CNCentipede.corePart.parts.0.parts.6.parts.1.parts.2.parts.0.customLabel</t>
  </si>
  <si>
    <t>오른쪽 새끼손가락</t>
  </si>
  <si>
    <t>BodyDef+Mech_CNCentipede.corePart.parts.0.parts.6.parts.1.parts.2.parts.1.customLabel</t>
  </si>
  <si>
    <t>Mech_CNCentipede.corePart.parts.0.parts.6.parts.1.parts.2.parts.1.customLabel</t>
  </si>
  <si>
    <t>오른쪽 넷째 손가락</t>
  </si>
  <si>
    <t>BodyDef+Mech_CNCentipede.corePart.parts.0.parts.6.parts.1.parts.2.parts.2.customLabel</t>
  </si>
  <si>
    <t>Mech_CNCentipede.corePart.parts.0.parts.6.parts.1.parts.2.parts.2.customLabel</t>
  </si>
  <si>
    <t>오른쪽 가운뎃손가락</t>
  </si>
  <si>
    <t>BodyDef+Mech_CNCentipede.corePart.parts.0.parts.6.parts.1.parts.2.parts.3.customLabel</t>
  </si>
  <si>
    <t>Mech_CNCentipede.corePart.parts.0.parts.6.parts.1.parts.2.parts.3.customLabel</t>
  </si>
  <si>
    <t>오른쪽 집게손가락</t>
  </si>
  <si>
    <t>BodyDef+Mech_CNCentipede.corePart.parts.0.parts.6.parts.1.parts.2.parts.4.customLabel</t>
  </si>
  <si>
    <t>Mech_CNCentipede.corePart.parts.0.parts.6.parts.1.parts.2.parts.4.customLabel</t>
  </si>
  <si>
    <t>오른쪽 엄지손가락</t>
  </si>
  <si>
    <t>PawnKindDef+Mech_CNMaid.label</t>
  </si>
  <si>
    <t>PawnKindDef</t>
  </si>
  <si>
    <t>Mech_CNMaid.label</t>
  </si>
  <si>
    <t>메카노이드 메이드</t>
  </si>
  <si>
    <t>PawnKindDef+Mech_CNNurse.label</t>
  </si>
  <si>
    <t>Mech_CNNurse.label</t>
  </si>
  <si>
    <t>메카노이드 너스</t>
  </si>
  <si>
    <t>PawnKindDef+Mech_CNCentipede.label</t>
  </si>
  <si>
    <t>PawnKindDef+Mech_CNSwordsGirl.label</t>
  </si>
  <si>
    <t>Mech_CNSwordsGirl.label</t>
  </si>
  <si>
    <t>메카노이드 소드메이든</t>
  </si>
  <si>
    <t>RecipeDef+Gestate_CNMaid.label</t>
  </si>
  <si>
    <t>RecipeDef</t>
  </si>
  <si>
    <t>Gestate_CNMaid.label</t>
  </si>
  <si>
    <t>메카노이드 메이드 배양</t>
  </si>
  <si>
    <t>RecipeDef+Gestate_CNMaid.description</t>
  </si>
  <si>
    <t>Gestate_CNMaid.description</t>
  </si>
  <si>
    <t>메카노이드 메이드를 배양합니다.</t>
  </si>
  <si>
    <t>RecipeDef+Gestate_Mech_CNNurse.label</t>
  </si>
  <si>
    <t>Gestate_Mech_CNNurse.label</t>
  </si>
  <si>
    <t>메카노이드 너스 배양</t>
  </si>
  <si>
    <t>RecipeDef+Gestate_Mech_CNNurse.description</t>
  </si>
  <si>
    <t>Gestate_Mech_CNNurse.description</t>
  </si>
  <si>
    <t>메카노이드 너스를 배양합니다.</t>
  </si>
  <si>
    <t>RecipeDef+Gestate_Mech_CNSwordsGirl.label</t>
  </si>
  <si>
    <t>Gestate_Mech_CNSwordsGirl.label</t>
  </si>
  <si>
    <t>메카노이드 소드메이든 배양</t>
  </si>
  <si>
    <t>RecipeDef+Gestate_Mech_CNSwordsGirl.description</t>
  </si>
  <si>
    <t>Gestate_Mech_CNSwordsGirl.description</t>
  </si>
  <si>
    <t>메카노이드 소드메이든을 배양합니다.</t>
  </si>
  <si>
    <t>RecipeDef+Gestate_Mech_CNCentipede.label</t>
  </si>
  <si>
    <t>Gestate_Mech_CNCentipede.label</t>
  </si>
  <si>
    <t>센티플러스 배양</t>
  </si>
  <si>
    <t>RecipeDef+Gestate_Mech_CNCentipede.description</t>
  </si>
  <si>
    <t>Gestate_Mech_CNCentipede.description</t>
  </si>
  <si>
    <t>센티플러스를 배양합니다.</t>
  </si>
  <si>
    <t>RecipeDef+ResurrectMechCN.label</t>
  </si>
  <si>
    <t>ResurrectMechCN.label</t>
  </si>
  <si>
    <t>생체 메카노이드 소생</t>
  </si>
  <si>
    <t>RecipeDef+ResurrectMechCN.description</t>
  </si>
  <si>
    <t>ResurrectMechCN.description</t>
  </si>
  <si>
    <t>아군 생체 메카노이드를 재활성화하여 부활시킵니다. 메카노이드의 시체가 완전히 파괴되지 않는 이상 다시 되살릴 수 있습니다.</t>
  </si>
  <si>
    <t>ThingDef+CN_MechGestator.label</t>
  </si>
  <si>
    <t>ThingDef</t>
  </si>
  <si>
    <t>CN_MechGestator.label</t>
  </si>
  <si>
    <t>생체 메카노이드 배양기</t>
  </si>
  <si>
    <t>ThingDef+CN_MechGestator.description</t>
  </si>
  <si>
    <t>CN_MechGestator.description</t>
  </si>
  <si>
    <t>메카노이드를 제조하거나 되살리는 데 사용되는 특별한 미세 기계입자가 풍부한 액체를 담은 수조와, 수조에 재료와 영양분을 공급할 배관이 달려있는 장치입니다. 이 배양기는 일반적인 메카노이드 배양기보다 더 개선되어 최적화되었습니다. 이 정도 규모의 배양기는 CN시리즈의 생체 메카노이드를 제조하는 데만 사용할 수 있습니다.\n\n메카노이드 배양에는 독한 화학물질이 필요하며 부산물은 독성 폐기물로 내부에 보관됩니다. 보관량에는 한계가 있으므로 폐기물은 계속 비워줘야 합니다.</t>
  </si>
  <si>
    <t>ThingDef+SubcoreBiological.label</t>
  </si>
  <si>
    <t>SubcoreBiological.label</t>
  </si>
  <si>
    <t>생체 서브코어</t>
  </si>
  <si>
    <t>ThingDef+SubcoreBiological.description</t>
  </si>
  <si>
    <t>SubcoreBiological.description</t>
  </si>
  <si>
    <t>인간의 심장을 기반으로 한 서브 코어입니다. 많은 사람들에게 의문과 비난을 받았지만 효율적인 처리 능력과 뛰어난 에너지 제어 능력으로 생체 메카노이드인 CN 시리즈에 가장 적합한 서브코어입니다. 소문에 따르면 서브코어 안에 심장 주인의 영혼이 갇혀 있다고 여겨지기 때문에 어떤 곳에서는 불길한 징조로 취급받기도 합니다.</t>
  </si>
  <si>
    <t>ThingDef+Mech_CNHG.label</t>
  </si>
  <si>
    <t>Mech_CNHG.label</t>
  </si>
  <si>
    <t>차지 피스톨</t>
  </si>
  <si>
    <t>ThingDef+Mech_CNHG.description</t>
  </si>
  <si>
    <t>Mech_CNHG.description</t>
  </si>
  <si>
    <t>메카노이드 메이드를 위한 연발 피스톨.</t>
  </si>
  <si>
    <t>ThingDef+Mech_CNHG.tools.0.label</t>
  </si>
  <si>
    <t>Mech_CNHG.tools.0.label</t>
  </si>
  <si>
    <t>손잡이</t>
  </si>
  <si>
    <t>ThingDef+Mech_CNHG.tools.1.label</t>
  </si>
  <si>
    <t>Mech_CNHG.tools.1.label</t>
  </si>
  <si>
    <t>총열</t>
  </si>
  <si>
    <t>ThingDef+Bullet_Mech_CNHG.label</t>
  </si>
  <si>
    <t>Bullet_Mech_CNHG.label</t>
  </si>
  <si>
    <t>차지 피스톨 탄환</t>
  </si>
  <si>
    <t>ThingDef+Mech_CNMaid.label</t>
  </si>
  <si>
    <t>ThingDef+Mech_CNMaid.description</t>
  </si>
  <si>
    <t>Mech_CNMaid.description</t>
  </si>
  <si>
    <t>업그레이드된 가사 로봇입니다. 유연한 휴머노이드 팔과 생물학적 수준의 서브코어를 통해 집안일을 효율적으로 처리하고 음식을 조리할 수 있습니다. 이 메이드는 번화계에서 인기 있는 로봇이지만, 변화계에 특화된 모델로서 S4 레벨의 메이드는 필요한 순간 주인과 정착지를 보호하기 위해 방어용 무기를 갖추고 있습니다. 
\n기계 본체 자체는 감정이 없어야 하지만, CN4 메이드 로봇은 다른 휴머노이드보다 더 세심한 행동을 보이는 경우가 많습니다. 메이드의 이런 세심한 모습이 메카나이터들을 할 일이 없게 만드는 경우가 많아 '백수 생성기'라고도 불립니다. 또한 전투 발생 시 메카나이터를 보호하기 위해 메카나이터에 대한 소유욕으로 인해 통제할 수 없는 광란에 빠져 매우 큰 피해를 입는 경우가 많으므로 필요하지 않는 이상 가급적 전투에 참가시키지 않기를 바랍니다.
\n많은 사람들은 이 모든 것을 프로그래밍 덕분이라고 생각하지만, 휴머노이드의 등장으로 정착민들은 종종 휴머노이들을 말을 할 수 없는 친구로 취급하게 되고, 심지어 특이한 취향을 가진 메카나이터들은 휴머노이드와 사랑에 빠지곤 합니다.</t>
  </si>
  <si>
    <t>ThingDef+Mech_CNMaid.tools.0.label</t>
  </si>
  <si>
    <t>Mech_CNMaid.tools.0.label</t>
  </si>
  <si>
    <t>왼쪽 주먹</t>
  </si>
  <si>
    <t>ThingDef+Mech_CNMaid.tools.1.label</t>
  </si>
  <si>
    <t>Mech_CNMaid.tools.1.label</t>
  </si>
  <si>
    <t>오른쪽 주먹</t>
  </si>
  <si>
    <t>ThingDef+Mech_CNMaid.tools.2.label</t>
  </si>
  <si>
    <t>Mech_CNMaid.tools.2.label</t>
  </si>
  <si>
    <t>머리</t>
  </si>
  <si>
    <t>ThingDef+Mech_CNScalpel.label</t>
  </si>
  <si>
    <t>Mech_CNScalpel.label</t>
  </si>
  <si>
    <t>메스</t>
  </si>
  <si>
    <t>ThingDef+Mech_CNScalpel.description</t>
  </si>
  <si>
    <t>Mech_CNScalpel.description</t>
  </si>
  <si>
    <t>메카노이드 너스가 사용하는 수술용 메스입니다. 사람을 구할 수 있지만, 사람을 죽일 수도 있습니다.</t>
  </si>
  <si>
    <t>ThingDef+Mech_CNScalpel.tools.0.label</t>
  </si>
  <si>
    <t>Mech_CNScalpel.tools.0.label</t>
  </si>
  <si>
    <t>ThingDef+Mech_CNScalpel.tools.1.label</t>
  </si>
  <si>
    <t>Mech_CNScalpel.tools.1.label</t>
  </si>
  <si>
    <t>칼날</t>
  </si>
  <si>
    <t>ThingDef+Mech_CNScalpel.tools.2.label</t>
  </si>
  <si>
    <t>Mech_CNScalpel.tools.2.label</t>
  </si>
  <si>
    <t>칼끝</t>
  </si>
  <si>
    <t>ThingDef+Mech_CNNurse.label</t>
  </si>
  <si>
    <t>ThingDef+Mech_CNNurse.description</t>
  </si>
  <si>
    <t>Mech_CNNurse.description</t>
  </si>
  <si>
    <t>업그레이드된 간호사 로봇입니다. 유연한 휴머노이드 팔과 생물학적 서브코어로 수술과 치료를 더 효율적이고 우수하게 할 수 있으며 청소 및 운반 작업도 수행할 수 있습니다.
\n기계 본체 자체는 감정이 없어야 하지만, CN2 간호사 로봇은 다른 휴머노이드보다 더 온화한 행동을 보이는 경우가 많으며, 이는 치료 과정에서 부상자의 감정을 효과적으로 진정시킬 수 있습니다.
\n많은 사람들은 이 모든 것을 프로그래밍 덕분이라고 생각하지만, 휴머노이드의 등장으로 정착민들은 종종 휴머노이들을 말을 할 수 없는 친구로 취급하게 되고, 심지어 특이한 취향을 가진 메카나이터들은 휴머노이드와 사랑에 빠지곤 합니다.</t>
  </si>
  <si>
    <t>ThingDef+Mech_CNNurse.tools.0.label</t>
  </si>
  <si>
    <t>Mech_CNNurse.tools.0.label</t>
  </si>
  <si>
    <t>ThingDef+Mech_CNNurse.tools.1.label</t>
  </si>
  <si>
    <t>Mech_CNNurse.tools.1.label</t>
  </si>
  <si>
    <t>ThingDef+Mech_CNNurse.tools.2.label</t>
  </si>
  <si>
    <t>Mech_CNNurse.tools.2.label</t>
  </si>
  <si>
    <t>ThingDef+Gun_CNElectroMagnetCannon.label</t>
  </si>
  <si>
    <t>Gun_CNElectroMagnetCannon.label</t>
  </si>
  <si>
    <t>전자기 파이어 캐논</t>
  </si>
  <si>
    <t>ThingDef+Gun_CNElectroMagnetCannon.description</t>
  </si>
  <si>
    <t>Gun_CNElectroMagnetCannon.description</t>
  </si>
  <si>
    <t>기존 센티피드의 장전 속도를 보완하기 위해 거의 끊임없이 발사할 수 있는 전자기 가속 무기입니다.</t>
  </si>
  <si>
    <t>ThingDef+Gun_CNElectroMagnetCannon.tools.0.label</t>
  </si>
  <si>
    <t>Gun_CNElectroMagnetCannon.tools.0.label</t>
  </si>
  <si>
    <t>ThingDef+Bullet_ElectroMagnetCannon.label</t>
  </si>
  <si>
    <t>Bullet_ElectroMagnetCannon.label</t>
  </si>
  <si>
    <t>전자기 탄환</t>
  </si>
  <si>
    <t>ThingDef+Mech_CNCentipede.label</t>
  </si>
  <si>
    <t>ThingDef+Mech_CNCentipede.description</t>
  </si>
  <si>
    <t>Mech_CNCentipede.description</t>
  </si>
  <si>
    <t>업그레이드된 센티피드입니다. 장갑 강화와 함께 생물학적 서브코어로 장착한 무기를 더 능숙하게 사용할 수 있게 되었고, 추가로 두 개의 휴머노이드 팔로 뛰어난 운반 능력을 갖추었습니다.
\n기계 본체 자체는 감정이 없어야 하지만, CN1 센티플러스는 다른 휴머노이드보다 더 소극적인 행동을 보여줍니다. 센티플러스는 메카나이터와 센티플러스를 쓰다듬어주는 사람들과 친해지려는 경향을 보이지만, 외부인에게는 거리를 두거나 경계하는 태도를 보입니다.
\n많은 사람들은 이 모든 것을 프로그래밍 덕분이라고 생각하지만, 휴머노이드의 등장으로 정착민들은 종종 휴머노이들을 말을 할 수 없는 친구로 취급하게 되고, 심지어 특이한 취향을 가진 메카나이터들은 휴머노이드와 사랑에 빠지곤 합니다.</t>
  </si>
  <si>
    <t>ThingDef+Mech_CNCentipede.tools.0.label</t>
  </si>
  <si>
    <t>Mech_CNCentipede.tools.0.label</t>
  </si>
  <si>
    <t>ThingDef+Mech_CNCentipede.tools.1.label</t>
  </si>
  <si>
    <t>Mech_CNCentipede.tools.1.label</t>
  </si>
  <si>
    <t>ThingDef+Mech_CNCentipede.tools.2.label</t>
  </si>
  <si>
    <t>Mech_CNCentipede.tools.2.label</t>
  </si>
  <si>
    <t>ThingDef+Mech_CNsword.label</t>
  </si>
  <si>
    <t>Mech_CNsword.label</t>
  </si>
  <si>
    <t>기계화 장검</t>
  </si>
  <si>
    <t>ThingDef+Mech_CNsword.description</t>
  </si>
  <si>
    <t>Mech_CNsword.description</t>
  </si>
  <si>
    <t>메카노이드 소드메이든 전용의 첨단 장검입니다.</t>
  </si>
  <si>
    <t>ThingDef+Mech_CNsword.tools.0.label</t>
  </si>
  <si>
    <t>Mech_CNsword.tools.0.label</t>
  </si>
  <si>
    <t>칼자루</t>
  </si>
  <si>
    <t>ThingDef+Mech_CNsword.tools.1.label</t>
  </si>
  <si>
    <t>Mech_CNsword.tools.1.label</t>
  </si>
  <si>
    <t>ThingDef+Mech_CNsword.tools.2.label</t>
  </si>
  <si>
    <t>Mech_CNsword.tools.2.label</t>
  </si>
  <si>
    <t>ThingDef+Mech_CNSwordsGirl.label</t>
  </si>
  <si>
    <t>ThingDef+Mech_CNSwordsGirl.description</t>
  </si>
  <si>
    <t>Mech_CNSwordsGirl.description</t>
  </si>
  <si>
    <t>업그레이드된 근거리 로봇입니다. 유연한 휴머노이드 팔과 생물학적 서브코어는 더 치명적인 근접 솜씨를 갖게 만들고 전자기 근육은 빠른 속도로 적에게 접근하여 피비린내 나는 대학살을 시작할 수 있도록 합니다.
\n기계 본체 자체는 감정이 없어야 하지만, CN3 메카노이드 소드메이든은 다른 휴머노이드보다 더 적극적인 행동을 보여줍니다. 이들은 움직일 때 종종 멈출 수 없는 토끼처럼 앞으로 점프합니다. 게다가, 이들은 여성적인 특징이 강한 (특히 큰 가슴) 존재를 질투하고 비교하려 합니다.
\n많은 사람들은 이 모든 것을 프로그래밍 덕분이라고 생각하지만, 휴머노이드의 등장으로 정착민들은 종종 휴머노이들을 말을 할 수 없는 친구로 취급하게 되고, 심지어 특이한 취향을 가진 메카나이터들은 휴머노이드와 사랑에 빠지곤 합니다.</t>
  </si>
  <si>
    <t>ThingDef+Mech_CNSwordsGirl.tools.0.label</t>
  </si>
  <si>
    <t>Mech_CNSwordsGirl.tools.0.label</t>
  </si>
  <si>
    <t>ThingDef+Mech_CNSwordsGirl.tools.1.label</t>
  </si>
  <si>
    <t>Mech_CNSwordsGirl.tools.1.label</t>
  </si>
  <si>
    <t>ThingDef+Mech_CNSwordsGirl.tools.2.label</t>
  </si>
  <si>
    <t>Mech_CNSwordsGirl.tools.2.label</t>
  </si>
  <si>
    <t>point</t>
  </si>
  <si>
    <t>Combat Extended</t>
  </si>
  <si>
    <t>Patches.ThingDef</t>
  </si>
  <si>
    <t>Patches.ThingDef+Mech_CNScalpel.tools.2.label</t>
  </si>
  <si>
    <t>blade</t>
  </si>
  <si>
    <t>Patches.ThingDef+Mech_CNScalpel.tools.1.label</t>
  </si>
  <si>
    <t>handle</t>
  </si>
  <si>
    <t>Patches.ThingDef+Mech_CNScalpel.tools.0.label</t>
  </si>
  <si>
    <t>edge</t>
  </si>
  <si>
    <t>Patches.ThingDef+Mech_CNsword.tools.2.label</t>
  </si>
  <si>
    <t>Patches.ThingDef+Mech_CNsword.tools.1.label</t>
  </si>
  <si>
    <t>Patches.ThingDef+Mech_CNsword.tools.0.label</t>
  </si>
  <si>
    <t>muzzle</t>
  </si>
  <si>
    <t>Patches.ThingDef+Mech_CNHG.tools.1.label</t>
  </si>
  <si>
    <t>grip</t>
  </si>
  <si>
    <t>Patches.ThingDef+Mech_CNHG.tools.0.label</t>
  </si>
  <si>
    <t>head</t>
  </si>
  <si>
    <t>Patches.ThingDef+Mech_CNSwordsGirl.tools.2.label</t>
  </si>
  <si>
    <t>right fist</t>
  </si>
  <si>
    <t>Patches.ThingDef+Mech_CNSwordsGirl.tools.1.label</t>
  </si>
  <si>
    <t>left fist</t>
  </si>
  <si>
    <t>Patches.ThingDef+Mech_CNSwordsGirl.tools.0.label</t>
  </si>
  <si>
    <t>Patches.ThingDef+Mech_CNNurse.tools.2.label</t>
  </si>
  <si>
    <t>Patches.ThingDef+Mech_CNNurse.tools.1.label</t>
  </si>
  <si>
    <t>Patches.ThingDef+Mech_CNNurse.tools.0.label</t>
  </si>
  <si>
    <t>Patches.ThingDef+Mech_CNMaid.tools.2.label</t>
  </si>
  <si>
    <t>Patches.ThingDef+Mech_CNMaid.tools.1.label</t>
  </si>
  <si>
    <t>Patches.ThingDef+Mech_CNMaid.tools.0.label</t>
  </si>
  <si>
    <t>Patches.ThingDef+Mech_CNCentipede.tools.0.label</t>
  </si>
  <si>
    <t>Resurrect a friendly mechanoid of the CN series. So long as the mechanoid's body is not completely destroyed, it can be resurrected.</t>
  </si>
  <si>
    <t>resurrect CN series mechanoid</t>
  </si>
  <si>
    <t>Resurrecting mech.</t>
  </si>
  <si>
    <t>ResurrectMechCN.jobString</t>
  </si>
  <si>
    <t>RecipeDef+ResurrectMechCN.jobString</t>
  </si>
  <si>
    <t>Gestate a centiplus mechanoid.</t>
  </si>
  <si>
    <t>gestate centiplus</t>
  </si>
  <si>
    <t>Gestating mech.</t>
  </si>
  <si>
    <t>Gestate_Mech_CNCentipede.jobString</t>
  </si>
  <si>
    <t>RecipeDef+Gestate_Mech_CNCentipede.jobString</t>
  </si>
  <si>
    <t>Gestate a sword girl mechanoid.</t>
  </si>
  <si>
    <t>gestate swordmaiden</t>
  </si>
  <si>
    <t>Gestate_Mech_CNSwordsGirl.jobString</t>
  </si>
  <si>
    <t>RecipeDef+Gestate_Mech_CNSwordsGirl.jobString</t>
  </si>
  <si>
    <t>Gestate a nurse mechanoid.</t>
  </si>
  <si>
    <t>gestate nurse</t>
  </si>
  <si>
    <t>Gestate_Mech_CNNurse.jobString</t>
  </si>
  <si>
    <t>RecipeDef+Gestate_Mech_CNNurse.jobString</t>
  </si>
  <si>
    <t>Gestate a maid mechanoid.</t>
  </si>
  <si>
    <t>gestate maid</t>
  </si>
  <si>
    <t>Gestate_CNMaid.jobString</t>
  </si>
  <si>
    <t>RecipeDef+Gestate_CNMaid.jobString</t>
  </si>
  <si>
    <t>mechanoid swordmaiden</t>
  </si>
  <si>
    <t>An upgraded melee robot. The flexible humanoid arms and biological secondary core make it have more deadly melee skills, and the electromagnetic muscles allow them to approach the enemy at a very fast speed and start a bloody carnage./n Although a mechanical body itself should be emotionless, CN3 mechanical swordsmen often show more active behavior than other mechanical bodies. They often jump forward when moving, like a rabbit that can't stop. In addition, they maintain a considerable distance from and attempt to compare anyone or anything with strong feminine characteristics (such as large breasts)./n Although many people attribute all this to the programming, the humanoid appearance makes the colonists often treat it as a friend who cannot speak, and of course there are some mechanics with strange quirks Treat it as a beloved.</t>
  </si>
  <si>
    <t>An advanced sword wielded by mechanoid swordmaiden.</t>
  </si>
  <si>
    <t>longsword</t>
  </si>
  <si>
    <t>centiplus</t>
  </si>
  <si>
    <t>Mech_CNCentipede.tools.3.label</t>
  </si>
  <si>
    <t>ThingDef+Mech_CNCentipede.tools.3.label</t>
  </si>
  <si>
    <t>An upgraded mechanical centipede. While strengthening their own armor, they adopted biological-level secondary cores, which allowed them to use the weapons in their hands more proficiently, and the two extra humanoid arms also gave them excellent handling capabilities./n Although the mechanical body itself should be emotionless, the CN1 mechanical centipede shows a more withdrawn behavior than other mechanical bodies. They are more willing to be close to the mechanic and people who often touch them, and often show alienation to outsiders Or a vigilant attitude. /n Although many people attribute all this to the programming, the humanoid appearance makes the colonists often treat it as a friend who cannot speak, and of course there are some mechanics with strange quirks Treat it as a beloved.</t>
  </si>
  <si>
    <t>electromagnet shot</t>
  </si>
  <si>
    <t>barrel</t>
  </si>
  <si>
    <t>electromagnetic cannon</t>
  </si>
  <si>
    <t>Gun_CNElectroMagnetCannon.verbs.Verb_Shoot.label</t>
  </si>
  <si>
    <t>ThingDef+Gun_CNElectroMagnetCannon.verbs.Verb_Shoot.label</t>
  </si>
  <si>
    <t>A heavy electromagnetic accelerator capable of almost continuous firing.</t>
  </si>
  <si>
    <t>mechanoid nurse</t>
  </si>
  <si>
    <t>Mech_CNNurse.tools.3.label</t>
  </si>
  <si>
    <t>ThingDef+Mech_CNNurse.tools.3.label</t>
  </si>
  <si>
    <t>An Upgraded medical droid. The flexible humanoid arm and biological secondary core make it more efficient and better in surgery and dressing wounds, and it can also perform cleaning and handling tasks./n Although as a mechanical body itself, it should be emotionless, CN2 mechanical nurses often show more gentle behavior than other mechanical bodies, and can effectively calm the emotions of the injured during the treatment process./n Although many people attribute all this to the programming, the humanoid appearance makes the colonists often treat it as a friend who cannot speak, and of course there are some mechanics with strange quirks Treat it as a beloved.</t>
  </si>
  <si>
    <t>An surgical scalpel wielded by mechanoid nurse. It can save people, yet it can also kill people.</t>
  </si>
  <si>
    <t>scalpel</t>
  </si>
  <si>
    <t>mechanoid maid</t>
  </si>
  <si>
    <t>Mech_CNMaid.tools.3.label</t>
  </si>
  <si>
    <t>ThingDef+Mech_CNMaid.tools.3.label</t>
  </si>
  <si>
    <t>An upgraded housekeeping robot. Its flexible humanoid arms and biological-level secondary core enable it to efficiently handle housework and cook food. It is a popular robot in Glittering World. But as a colony-specific model, the S4-level housemaid is also equipped with certain self-defense weapons to protect its master and homeland when necessary.\n/n Although many people attribute all this to the programming, the humanoid appearance makes the colonists often treat it as a friend who cannot speak, and of course there are some mechanics with strange quirks Treat it as a beloved.</t>
  </si>
  <si>
    <t>charge pistol bullet</t>
  </si>
  <si>
    <t>mech charge pistol</t>
  </si>
  <si>
    <t>Mech_CNHG.verbs.Verb_Shoot.label</t>
  </si>
  <si>
    <t>ThingDef+Mech_CNHG.verbs.Verb_Shoot.label</t>
  </si>
  <si>
    <t>A two round burst charge pistol used by mechanoid maids.</t>
  </si>
  <si>
    <t>A sub-core based on the human heart. Although it has been questioned and criticized by many people, its efficient processing ability and outstanding energy control ability make it the most suitable secondary core for CN series machines. According to rumors, the soul of the owner of the heart is imprisoned in the sub-core of this model, so it is also regarded as a bad omen in some places.</t>
  </si>
  <si>
    <t>bio subcore</t>
  </si>
  <si>
    <t>A cabin filled with extraordinary micro-mechanical liquid used for manufacturing or reviving the mechanical family, and connected with several livelihood pipes for conveying materials and nutrients. Unlike the standard mechanical incubator, the incubator has been further modified and optimized. The machinery cultivator of this scale can only be used to manufacture the CN machinery family.\n\nBecause the manufacturing process will use irritant chemicals. So the colonists must carry the toxic pollutants they produced from time to time and make proper arrangements.</t>
  </si>
  <si>
    <t>bio-mech gestator</t>
  </si>
  <si>
    <t>Mote</t>
  </si>
  <si>
    <t>CN_MechGestatorFormed_South.label</t>
  </si>
  <si>
    <t>ThingDef+CN_MechGestatorFormed_South.label</t>
  </si>
  <si>
    <t>CN_MechGestatorCycleComplete_South.label</t>
  </si>
  <si>
    <t>ThingDef+CN_MechGestatorCycleComplete_South.label</t>
  </si>
  <si>
    <t>CN_MechGestatorForming_South.label</t>
  </si>
  <si>
    <t>ThingDef+CN_MechGestatorForming_South.label</t>
  </si>
  <si>
    <t>right thumb</t>
  </si>
  <si>
    <t>right index finger</t>
  </si>
  <si>
    <t>right middle finger</t>
  </si>
  <si>
    <t>right ring finger</t>
  </si>
  <si>
    <t>right pinky</t>
  </si>
  <si>
    <t>left thumb</t>
  </si>
  <si>
    <t>left index finger</t>
  </si>
  <si>
    <t>left middle finger</t>
  </si>
  <si>
    <t>left ring finger</t>
  </si>
  <si>
    <t>left pinky</t>
  </si>
  <si>
    <t>right hand</t>
  </si>
  <si>
    <t>right radius</t>
  </si>
  <si>
    <t>right humerus</t>
  </si>
  <si>
    <t>left hand</t>
  </si>
  <si>
    <t>left radius</t>
  </si>
  <si>
    <t>left humerus</t>
  </si>
  <si>
    <t>right hearing sensor</t>
  </si>
  <si>
    <t>left hearing sensor</t>
  </si>
  <si>
    <t>right sight sensor</t>
  </si>
  <si>
    <t>left sight sensor</t>
  </si>
  <si>
    <t>right arm</t>
  </si>
  <si>
    <t>right clavicle</t>
  </si>
  <si>
    <t>left arm</t>
  </si>
  <si>
    <t>left clavicle</t>
  </si>
  <si>
    <t>right shoulder</t>
  </si>
  <si>
    <t>left shoulder</t>
  </si>
  <si>
    <t>mechanical centiplus</t>
  </si>
  <si>
    <t>Index_240601</t>
    <phoneticPr fontId="3" type="noConversion"/>
  </si>
  <si>
    <t/>
  </si>
  <si>
    <t>더미</t>
    <phoneticPr fontId="3" type="noConversion"/>
  </si>
  <si>
    <t>ThingDef+Mech_CNHG.label</t>
    <phoneticPr fontId="3" type="noConversion"/>
  </si>
  <si>
    <t>{*ThingDef+Mech_CNHG.label}</t>
    <phoneticPr fontId="3" type="noConversion"/>
  </si>
  <si>
    <t>머리</t>
    <phoneticPr fontId="3" type="noConversion"/>
  </si>
  <si>
    <t>오른쪽 주먹</t>
    <phoneticPr fontId="3" type="noConversion"/>
  </si>
  <si>
    <t>메카노이드 배양 중</t>
    <phoneticPr fontId="3" type="noConversion"/>
  </si>
  <si>
    <t>메카노이드 소생 중</t>
    <phoneticPr fontId="3" type="noConversion"/>
  </si>
  <si>
    <t>ThingDef+Gun_CNElectroMagnetCannon.label</t>
    <phoneticPr fontId="3" type="noConversion"/>
  </si>
  <si>
    <t>{*ThingDef+Gun_CNElectroMagnetCannon.label}</t>
    <phoneticPr fontId="3" type="noConversion"/>
  </si>
  <si>
    <t>왼쪽 주먹</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</si>
</sst>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9F152-076B-4914-B289-159F935166AD}">
  <dimension ref="A1:F116"/>
  <sheetViews>
    <sheetView tabSelected="1" topLeftCell="A13" workbookViewId="0">
      <selection activeCell="F68" sqref="F68:F71"/>
    </sheetView>
  </sheetViews>
  <sheetFormatPr defaultColWidth="9.1796875" defaultRowHeight="17" x14ac:dyDescent="0.45"/>
  <cols>
    <col min="1" max="1" width="86.453125" style="1" bestFit="1" customWidth="1"/>
    <col min="2" max="2" width="19.1796875" style="1" bestFit="1" customWidth="1"/>
    <col min="3" max="3" width="76.6328125" style="1" bestFit="1" customWidth="1"/>
    <col min="4" max="4" width="29.26953125" style="1" bestFit="1" customWidth="1"/>
    <col min="5" max="5" width="39.54296875" style="1" customWidth="1"/>
    <col min="6" max="6" width="38.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356</v>
      </c>
      <c r="F2" s="1" t="s">
        <v>9</v>
      </c>
    </row>
    <row r="3" spans="1:6" x14ac:dyDescent="0.45">
      <c r="A3" s="1" t="s">
        <v>10</v>
      </c>
      <c r="B3" s="1" t="s">
        <v>7</v>
      </c>
      <c r="C3" s="1" t="s">
        <v>11</v>
      </c>
      <c r="E3" s="1" t="s">
        <v>355</v>
      </c>
      <c r="F3" s="1" t="s">
        <v>12</v>
      </c>
    </row>
    <row r="4" spans="1:6" x14ac:dyDescent="0.45">
      <c r="A4" s="1" t="s">
        <v>13</v>
      </c>
      <c r="B4" s="1" t="s">
        <v>7</v>
      </c>
      <c r="C4" s="1" t="s">
        <v>14</v>
      </c>
      <c r="E4" s="1" t="s">
        <v>354</v>
      </c>
      <c r="F4" s="1" t="s">
        <v>15</v>
      </c>
    </row>
    <row r="5" spans="1:6" x14ac:dyDescent="0.45">
      <c r="A5" s="1" t="s">
        <v>16</v>
      </c>
      <c r="B5" s="1" t="s">
        <v>7</v>
      </c>
      <c r="C5" s="1" t="s">
        <v>17</v>
      </c>
      <c r="E5" s="1" t="s">
        <v>353</v>
      </c>
      <c r="F5" s="1" t="s">
        <v>18</v>
      </c>
    </row>
    <row r="6" spans="1:6" x14ac:dyDescent="0.45">
      <c r="A6" s="1" t="s">
        <v>19</v>
      </c>
      <c r="B6" s="1" t="s">
        <v>7</v>
      </c>
      <c r="C6" s="1" t="s">
        <v>20</v>
      </c>
      <c r="E6" s="1" t="s">
        <v>352</v>
      </c>
      <c r="F6" s="1" t="s">
        <v>21</v>
      </c>
    </row>
    <row r="7" spans="1:6" x14ac:dyDescent="0.45">
      <c r="A7" s="1" t="s">
        <v>22</v>
      </c>
      <c r="B7" s="1" t="s">
        <v>7</v>
      </c>
      <c r="C7" s="1" t="s">
        <v>23</v>
      </c>
      <c r="E7" s="1" t="s">
        <v>351</v>
      </c>
      <c r="F7" s="1" t="s">
        <v>24</v>
      </c>
    </row>
    <row r="8" spans="1:6" x14ac:dyDescent="0.45">
      <c r="A8" s="1" t="s">
        <v>25</v>
      </c>
      <c r="B8" s="1" t="s">
        <v>7</v>
      </c>
      <c r="C8" s="1" t="s">
        <v>26</v>
      </c>
      <c r="E8" s="1" t="s">
        <v>350</v>
      </c>
      <c r="F8" s="1" t="s">
        <v>27</v>
      </c>
    </row>
    <row r="9" spans="1:6" x14ac:dyDescent="0.45">
      <c r="A9" s="1" t="s">
        <v>28</v>
      </c>
      <c r="B9" s="1" t="s">
        <v>7</v>
      </c>
      <c r="C9" s="1" t="s">
        <v>29</v>
      </c>
      <c r="E9" s="1" t="s">
        <v>349</v>
      </c>
      <c r="F9" s="1" t="s">
        <v>30</v>
      </c>
    </row>
    <row r="10" spans="1:6" x14ac:dyDescent="0.45">
      <c r="A10" s="1" t="s">
        <v>31</v>
      </c>
      <c r="B10" s="1" t="s">
        <v>7</v>
      </c>
      <c r="C10" s="1" t="s">
        <v>32</v>
      </c>
      <c r="E10" s="1" t="s">
        <v>348</v>
      </c>
      <c r="F10" s="1" t="s">
        <v>33</v>
      </c>
    </row>
    <row r="11" spans="1:6" x14ac:dyDescent="0.45">
      <c r="A11" s="1" t="s">
        <v>34</v>
      </c>
      <c r="B11" s="1" t="s">
        <v>7</v>
      </c>
      <c r="C11" s="1" t="s">
        <v>35</v>
      </c>
      <c r="E11" s="1" t="s">
        <v>347</v>
      </c>
      <c r="F11" s="1" t="s">
        <v>36</v>
      </c>
    </row>
    <row r="12" spans="1:6" x14ac:dyDescent="0.45">
      <c r="A12" s="1" t="s">
        <v>37</v>
      </c>
      <c r="B12" s="1" t="s">
        <v>7</v>
      </c>
      <c r="C12" s="1" t="s">
        <v>38</v>
      </c>
      <c r="E12" s="1" t="s">
        <v>346</v>
      </c>
      <c r="F12" s="1" t="s">
        <v>39</v>
      </c>
    </row>
    <row r="13" spans="1:6" x14ac:dyDescent="0.45">
      <c r="A13" s="1" t="s">
        <v>40</v>
      </c>
      <c r="B13" s="1" t="s">
        <v>7</v>
      </c>
      <c r="C13" s="1" t="s">
        <v>41</v>
      </c>
      <c r="E13" s="1" t="s">
        <v>345</v>
      </c>
      <c r="F13" s="1" t="s">
        <v>42</v>
      </c>
    </row>
    <row r="14" spans="1:6" x14ac:dyDescent="0.45">
      <c r="A14" s="1" t="s">
        <v>43</v>
      </c>
      <c r="B14" s="1" t="s">
        <v>7</v>
      </c>
      <c r="C14" s="1" t="s">
        <v>44</v>
      </c>
      <c r="E14" s="1" t="s">
        <v>344</v>
      </c>
      <c r="F14" s="1" t="s">
        <v>45</v>
      </c>
    </row>
    <row r="15" spans="1:6" x14ac:dyDescent="0.45">
      <c r="A15" s="1" t="s">
        <v>46</v>
      </c>
      <c r="B15" s="1" t="s">
        <v>7</v>
      </c>
      <c r="C15" s="1" t="s">
        <v>47</v>
      </c>
      <c r="E15" s="1" t="s">
        <v>343</v>
      </c>
      <c r="F15" s="1" t="s">
        <v>48</v>
      </c>
    </row>
    <row r="16" spans="1:6" x14ac:dyDescent="0.45">
      <c r="A16" s="1" t="s">
        <v>49</v>
      </c>
      <c r="B16" s="1" t="s">
        <v>7</v>
      </c>
      <c r="C16" s="1" t="s">
        <v>50</v>
      </c>
      <c r="E16" s="1" t="s">
        <v>342</v>
      </c>
      <c r="F16" s="1" t="s">
        <v>51</v>
      </c>
    </row>
    <row r="17" spans="1:6" x14ac:dyDescent="0.45">
      <c r="A17" s="1" t="s">
        <v>52</v>
      </c>
      <c r="B17" s="1" t="s">
        <v>7</v>
      </c>
      <c r="C17" s="1" t="s">
        <v>53</v>
      </c>
      <c r="E17" s="1" t="s">
        <v>341</v>
      </c>
      <c r="F17" s="1" t="s">
        <v>54</v>
      </c>
    </row>
    <row r="18" spans="1:6" x14ac:dyDescent="0.45">
      <c r="A18" s="1" t="s">
        <v>55</v>
      </c>
      <c r="B18" s="1" t="s">
        <v>7</v>
      </c>
      <c r="C18" s="1" t="s">
        <v>56</v>
      </c>
      <c r="E18" s="1" t="s">
        <v>340</v>
      </c>
      <c r="F18" s="1" t="s">
        <v>57</v>
      </c>
    </row>
    <row r="19" spans="1:6" x14ac:dyDescent="0.45">
      <c r="A19" s="1" t="s">
        <v>58</v>
      </c>
      <c r="B19" s="1" t="s">
        <v>7</v>
      </c>
      <c r="C19" s="1" t="s">
        <v>59</v>
      </c>
      <c r="E19" s="1" t="s">
        <v>339</v>
      </c>
      <c r="F19" s="1" t="s">
        <v>60</v>
      </c>
    </row>
    <row r="20" spans="1:6" x14ac:dyDescent="0.45">
      <c r="A20" s="1" t="s">
        <v>61</v>
      </c>
      <c r="B20" s="1" t="s">
        <v>7</v>
      </c>
      <c r="C20" s="1" t="s">
        <v>62</v>
      </c>
      <c r="E20" s="1" t="s">
        <v>338</v>
      </c>
      <c r="F20" s="1" t="s">
        <v>63</v>
      </c>
    </row>
    <row r="21" spans="1:6" x14ac:dyDescent="0.45">
      <c r="A21" s="1" t="s">
        <v>64</v>
      </c>
      <c r="B21" s="1" t="s">
        <v>7</v>
      </c>
      <c r="C21" s="1" t="s">
        <v>65</v>
      </c>
      <c r="E21" s="1" t="s">
        <v>337</v>
      </c>
      <c r="F21" s="1" t="s">
        <v>66</v>
      </c>
    </row>
    <row r="22" spans="1:6" x14ac:dyDescent="0.45">
      <c r="A22" s="1" t="s">
        <v>67</v>
      </c>
      <c r="B22" s="1" t="s">
        <v>7</v>
      </c>
      <c r="C22" s="1" t="s">
        <v>68</v>
      </c>
      <c r="E22" s="1" t="s">
        <v>336</v>
      </c>
      <c r="F22" s="1" t="s">
        <v>69</v>
      </c>
    </row>
    <row r="23" spans="1:6" x14ac:dyDescent="0.45">
      <c r="A23" s="1" t="s">
        <v>70</v>
      </c>
      <c r="B23" s="1" t="s">
        <v>7</v>
      </c>
      <c r="C23" s="1" t="s">
        <v>71</v>
      </c>
      <c r="E23" s="1" t="s">
        <v>335</v>
      </c>
      <c r="F23" s="1" t="s">
        <v>72</v>
      </c>
    </row>
    <row r="24" spans="1:6" x14ac:dyDescent="0.45">
      <c r="A24" s="1" t="s">
        <v>73</v>
      </c>
      <c r="B24" s="1" t="s">
        <v>7</v>
      </c>
      <c r="C24" s="1" t="s">
        <v>74</v>
      </c>
      <c r="E24" s="1" t="s">
        <v>334</v>
      </c>
      <c r="F24" s="1" t="s">
        <v>75</v>
      </c>
    </row>
    <row r="25" spans="1:6" x14ac:dyDescent="0.45">
      <c r="A25" s="1" t="s">
        <v>76</v>
      </c>
      <c r="B25" s="1" t="s">
        <v>7</v>
      </c>
      <c r="C25" s="1" t="s">
        <v>77</v>
      </c>
      <c r="E25" s="1" t="s">
        <v>333</v>
      </c>
      <c r="F25" s="1" t="s">
        <v>78</v>
      </c>
    </row>
    <row r="26" spans="1:6" x14ac:dyDescent="0.45">
      <c r="A26" s="1" t="s">
        <v>79</v>
      </c>
      <c r="B26" s="1" t="s">
        <v>7</v>
      </c>
      <c r="C26" s="1" t="s">
        <v>80</v>
      </c>
      <c r="E26" s="1" t="s">
        <v>332</v>
      </c>
      <c r="F26" s="1" t="s">
        <v>81</v>
      </c>
    </row>
    <row r="27" spans="1:6" x14ac:dyDescent="0.45">
      <c r="A27" s="1" t="s">
        <v>82</v>
      </c>
      <c r="B27" s="1" t="s">
        <v>7</v>
      </c>
      <c r="C27" s="1" t="s">
        <v>83</v>
      </c>
      <c r="E27" s="1" t="s">
        <v>331</v>
      </c>
      <c r="F27" s="1" t="s">
        <v>84</v>
      </c>
    </row>
    <row r="28" spans="1:6" x14ac:dyDescent="0.45">
      <c r="A28" s="1" t="s">
        <v>85</v>
      </c>
      <c r="B28" s="1" t="s">
        <v>7</v>
      </c>
      <c r="C28" s="1" t="s">
        <v>86</v>
      </c>
      <c r="E28" s="1" t="s">
        <v>330</v>
      </c>
      <c r="F28" s="1" t="s">
        <v>87</v>
      </c>
    </row>
    <row r="29" spans="1:6" x14ac:dyDescent="0.45">
      <c r="A29" s="1" t="s">
        <v>329</v>
      </c>
      <c r="B29" s="1" t="s">
        <v>131</v>
      </c>
      <c r="C29" s="1" t="s">
        <v>328</v>
      </c>
      <c r="E29" s="1" t="s">
        <v>323</v>
      </c>
      <c r="F29" s="1" t="s">
        <v>359</v>
      </c>
    </row>
    <row r="30" spans="1:6" x14ac:dyDescent="0.45">
      <c r="A30" s="1" t="s">
        <v>327</v>
      </c>
      <c r="B30" s="1" t="s">
        <v>131</v>
      </c>
      <c r="C30" s="1" t="s">
        <v>326</v>
      </c>
      <c r="E30" s="1" t="s">
        <v>323</v>
      </c>
      <c r="F30" s="1" t="s">
        <v>359</v>
      </c>
    </row>
    <row r="31" spans="1:6" x14ac:dyDescent="0.45">
      <c r="A31" s="1" t="s">
        <v>325</v>
      </c>
      <c r="B31" s="1" t="s">
        <v>131</v>
      </c>
      <c r="C31" s="1" t="s">
        <v>324</v>
      </c>
      <c r="E31" s="1" t="s">
        <v>323</v>
      </c>
      <c r="F31" s="1" t="s">
        <v>359</v>
      </c>
    </row>
    <row r="32" spans="1:6" x14ac:dyDescent="0.45">
      <c r="A32" s="1" t="s">
        <v>130</v>
      </c>
      <c r="B32" s="1" t="s">
        <v>131</v>
      </c>
      <c r="C32" s="1" t="s">
        <v>132</v>
      </c>
      <c r="E32" s="1" t="s">
        <v>322</v>
      </c>
      <c r="F32" s="1" t="s">
        <v>133</v>
      </c>
    </row>
    <row r="33" spans="1:6" x14ac:dyDescent="0.45">
      <c r="A33" s="1" t="s">
        <v>134</v>
      </c>
      <c r="B33" s="1" t="s">
        <v>131</v>
      </c>
      <c r="C33" s="1" t="s">
        <v>135</v>
      </c>
      <c r="E33" s="1" t="s">
        <v>321</v>
      </c>
      <c r="F33" s="1" t="s">
        <v>136</v>
      </c>
    </row>
    <row r="34" spans="1:6" x14ac:dyDescent="0.45">
      <c r="A34" s="1" t="s">
        <v>137</v>
      </c>
      <c r="B34" s="1" t="s">
        <v>131</v>
      </c>
      <c r="C34" s="1" t="s">
        <v>138</v>
      </c>
      <c r="E34" s="1" t="s">
        <v>320</v>
      </c>
      <c r="F34" s="1" t="s">
        <v>139</v>
      </c>
    </row>
    <row r="35" spans="1:6" x14ac:dyDescent="0.45">
      <c r="A35" s="1" t="s">
        <v>140</v>
      </c>
      <c r="B35" s="1" t="s">
        <v>131</v>
      </c>
      <c r="C35" s="1" t="s">
        <v>141</v>
      </c>
      <c r="E35" s="1" t="s">
        <v>319</v>
      </c>
      <c r="F35" s="1" t="s">
        <v>142</v>
      </c>
    </row>
    <row r="36" spans="1:6" x14ac:dyDescent="0.45">
      <c r="A36" s="1" t="s">
        <v>360</v>
      </c>
      <c r="B36" s="1" t="s">
        <v>131</v>
      </c>
      <c r="C36" s="1" t="s">
        <v>144</v>
      </c>
      <c r="E36" s="1" t="s">
        <v>315</v>
      </c>
      <c r="F36" s="1" t="s">
        <v>145</v>
      </c>
    </row>
    <row r="37" spans="1:6" x14ac:dyDescent="0.45">
      <c r="A37" s="1" t="s">
        <v>146</v>
      </c>
      <c r="B37" s="1" t="s">
        <v>131</v>
      </c>
      <c r="C37" s="1" t="s">
        <v>147</v>
      </c>
      <c r="E37" s="1" t="s">
        <v>318</v>
      </c>
      <c r="F37" s="1" t="s">
        <v>148</v>
      </c>
    </row>
    <row r="38" spans="1:6" x14ac:dyDescent="0.45">
      <c r="A38" s="1" t="s">
        <v>317</v>
      </c>
      <c r="B38" s="1" t="s">
        <v>131</v>
      </c>
      <c r="C38" s="1" t="s">
        <v>316</v>
      </c>
      <c r="E38" s="1" t="s">
        <v>315</v>
      </c>
      <c r="F38" s="1" t="s">
        <v>361</v>
      </c>
    </row>
    <row r="39" spans="1:6" x14ac:dyDescent="0.45">
      <c r="A39" s="1" t="s">
        <v>149</v>
      </c>
      <c r="B39" s="1" t="s">
        <v>131</v>
      </c>
      <c r="C39" s="1" t="s">
        <v>150</v>
      </c>
      <c r="E39" s="1" t="s">
        <v>253</v>
      </c>
      <c r="F39" s="1" t="s">
        <v>151</v>
      </c>
    </row>
    <row r="40" spans="1:6" x14ac:dyDescent="0.45">
      <c r="A40" s="1" t="s">
        <v>152</v>
      </c>
      <c r="B40" s="1" t="s">
        <v>131</v>
      </c>
      <c r="C40" s="1" t="s">
        <v>153</v>
      </c>
      <c r="E40" s="1" t="s">
        <v>299</v>
      </c>
      <c r="F40" s="1" t="s">
        <v>154</v>
      </c>
    </row>
    <row r="41" spans="1:6" x14ac:dyDescent="0.45">
      <c r="A41" s="1" t="s">
        <v>155</v>
      </c>
      <c r="B41" s="1" t="s">
        <v>131</v>
      </c>
      <c r="C41" s="1" t="s">
        <v>156</v>
      </c>
      <c r="E41" s="1" t="s">
        <v>314</v>
      </c>
      <c r="F41" s="1" t="s">
        <v>157</v>
      </c>
    </row>
    <row r="42" spans="1:6" x14ac:dyDescent="0.45">
      <c r="A42" s="1" t="s">
        <v>158</v>
      </c>
      <c r="B42" s="1" t="s">
        <v>131</v>
      </c>
      <c r="C42" s="1" t="s">
        <v>90</v>
      </c>
      <c r="E42" s="1" t="s">
        <v>310</v>
      </c>
      <c r="F42" s="1" t="s">
        <v>91</v>
      </c>
    </row>
    <row r="43" spans="1:6" x14ac:dyDescent="0.45">
      <c r="A43" s="1" t="s">
        <v>159</v>
      </c>
      <c r="B43" s="1" t="s">
        <v>131</v>
      </c>
      <c r="C43" s="1" t="s">
        <v>160</v>
      </c>
      <c r="E43" s="1" t="s">
        <v>313</v>
      </c>
      <c r="F43" s="1" t="s">
        <v>161</v>
      </c>
    </row>
    <row r="44" spans="1:6" x14ac:dyDescent="0.45">
      <c r="A44" s="1" t="s">
        <v>162</v>
      </c>
      <c r="B44" s="1" t="s">
        <v>131</v>
      </c>
      <c r="C44" s="1" t="s">
        <v>163</v>
      </c>
      <c r="E44" s="1" t="s">
        <v>255</v>
      </c>
      <c r="F44" s="1" t="s">
        <v>362</v>
      </c>
    </row>
    <row r="45" spans="1:6" x14ac:dyDescent="0.45">
      <c r="A45" s="1" t="s">
        <v>165</v>
      </c>
      <c r="B45" s="1" t="s">
        <v>131</v>
      </c>
      <c r="C45" s="1" t="s">
        <v>166</v>
      </c>
      <c r="E45" s="1" t="s">
        <v>259</v>
      </c>
      <c r="F45" s="1" t="s">
        <v>368</v>
      </c>
    </row>
    <row r="46" spans="1:6" x14ac:dyDescent="0.45">
      <c r="A46" s="1" t="s">
        <v>168</v>
      </c>
      <c r="B46" s="1" t="s">
        <v>131</v>
      </c>
      <c r="C46" s="1" t="s">
        <v>169</v>
      </c>
      <c r="E46" s="1" t="s">
        <v>257</v>
      </c>
      <c r="F46" s="1" t="s">
        <v>363</v>
      </c>
    </row>
    <row r="47" spans="1:6" x14ac:dyDescent="0.45">
      <c r="A47" s="1" t="s">
        <v>312</v>
      </c>
      <c r="B47" s="1" t="s">
        <v>131</v>
      </c>
      <c r="C47" s="1" t="s">
        <v>311</v>
      </c>
      <c r="E47" s="1" t="s">
        <v>255</v>
      </c>
      <c r="F47" s="1" t="s">
        <v>362</v>
      </c>
    </row>
    <row r="48" spans="1:6" x14ac:dyDescent="0.45">
      <c r="A48" s="1" t="s">
        <v>88</v>
      </c>
      <c r="B48" s="1" t="s">
        <v>89</v>
      </c>
      <c r="C48" s="1" t="s">
        <v>90</v>
      </c>
      <c r="E48" s="1" t="s">
        <v>310</v>
      </c>
      <c r="F48" s="1" t="s">
        <v>91</v>
      </c>
    </row>
    <row r="49" spans="1:6" x14ac:dyDescent="0.45">
      <c r="A49" s="1" t="s">
        <v>171</v>
      </c>
      <c r="B49" s="1" t="s">
        <v>131</v>
      </c>
      <c r="C49" s="1" t="s">
        <v>172</v>
      </c>
      <c r="E49" s="1" t="s">
        <v>309</v>
      </c>
      <c r="F49" s="1" t="s">
        <v>173</v>
      </c>
    </row>
    <row r="50" spans="1:6" x14ac:dyDescent="0.45">
      <c r="A50" s="1" t="s">
        <v>174</v>
      </c>
      <c r="B50" s="1" t="s">
        <v>131</v>
      </c>
      <c r="C50" s="1" t="s">
        <v>175</v>
      </c>
      <c r="E50" s="1" t="s">
        <v>308</v>
      </c>
      <c r="F50" s="1" t="s">
        <v>176</v>
      </c>
    </row>
    <row r="51" spans="1:6" x14ac:dyDescent="0.45">
      <c r="A51" s="1" t="s">
        <v>177</v>
      </c>
      <c r="B51" s="1" t="s">
        <v>131</v>
      </c>
      <c r="C51" s="1" t="s">
        <v>178</v>
      </c>
      <c r="E51" s="1" t="s">
        <v>245</v>
      </c>
      <c r="F51" s="1" t="s">
        <v>151</v>
      </c>
    </row>
    <row r="52" spans="1:6" x14ac:dyDescent="0.45">
      <c r="A52" s="1" t="s">
        <v>179</v>
      </c>
      <c r="B52" s="1" t="s">
        <v>131</v>
      </c>
      <c r="C52" s="1" t="s">
        <v>180</v>
      </c>
      <c r="E52" s="1" t="s">
        <v>243</v>
      </c>
      <c r="F52" s="1" t="s">
        <v>181</v>
      </c>
    </row>
    <row r="53" spans="1:6" x14ac:dyDescent="0.45">
      <c r="A53" s="1" t="s">
        <v>182</v>
      </c>
      <c r="B53" s="1" t="s">
        <v>131</v>
      </c>
      <c r="C53" s="1" t="s">
        <v>183</v>
      </c>
      <c r="E53" s="1" t="s">
        <v>239</v>
      </c>
      <c r="F53" s="1" t="s">
        <v>184</v>
      </c>
    </row>
    <row r="54" spans="1:6" x14ac:dyDescent="0.45">
      <c r="A54" s="1" t="s">
        <v>185</v>
      </c>
      <c r="B54" s="1" t="s">
        <v>131</v>
      </c>
      <c r="C54" s="1" t="s">
        <v>93</v>
      </c>
      <c r="E54" s="1" t="s">
        <v>304</v>
      </c>
      <c r="F54" s="1" t="s">
        <v>94</v>
      </c>
    </row>
    <row r="55" spans="1:6" x14ac:dyDescent="0.45">
      <c r="A55" s="1" t="s">
        <v>186</v>
      </c>
      <c r="B55" s="1" t="s">
        <v>131</v>
      </c>
      <c r="C55" s="1" t="s">
        <v>187</v>
      </c>
      <c r="E55" s="1" t="s">
        <v>307</v>
      </c>
      <c r="F55" s="1" t="s">
        <v>188</v>
      </c>
    </row>
    <row r="56" spans="1:6" x14ac:dyDescent="0.45">
      <c r="A56" s="1" t="s">
        <v>189</v>
      </c>
      <c r="B56" s="1" t="s">
        <v>131</v>
      </c>
      <c r="C56" s="1" t="s">
        <v>190</v>
      </c>
      <c r="E56" s="1" t="s">
        <v>255</v>
      </c>
      <c r="F56" s="1" t="s">
        <v>362</v>
      </c>
    </row>
    <row r="57" spans="1:6" x14ac:dyDescent="0.45">
      <c r="A57" s="1" t="s">
        <v>191</v>
      </c>
      <c r="B57" s="1" t="s">
        <v>131</v>
      </c>
      <c r="C57" s="1" t="s">
        <v>192</v>
      </c>
      <c r="E57" s="1" t="s">
        <v>259</v>
      </c>
      <c r="F57" s="1" t="s">
        <v>368</v>
      </c>
    </row>
    <row r="58" spans="1:6" x14ac:dyDescent="0.45">
      <c r="A58" s="1" t="s">
        <v>193</v>
      </c>
      <c r="B58" s="1" t="s">
        <v>131</v>
      </c>
      <c r="C58" s="1" t="s">
        <v>194</v>
      </c>
      <c r="E58" s="1" t="s">
        <v>257</v>
      </c>
      <c r="F58" s="1" t="s">
        <v>363</v>
      </c>
    </row>
    <row r="59" spans="1:6" x14ac:dyDescent="0.45">
      <c r="A59" s="1" t="s">
        <v>306</v>
      </c>
      <c r="B59" s="1" t="s">
        <v>131</v>
      </c>
      <c r="C59" s="1" t="s">
        <v>305</v>
      </c>
      <c r="E59" s="1" t="s">
        <v>255</v>
      </c>
      <c r="F59" s="1" t="s">
        <v>362</v>
      </c>
    </row>
    <row r="60" spans="1:6" x14ac:dyDescent="0.45">
      <c r="A60" s="1" t="s">
        <v>92</v>
      </c>
      <c r="B60" s="1" t="s">
        <v>89</v>
      </c>
      <c r="C60" s="1" t="s">
        <v>93</v>
      </c>
      <c r="E60" s="1" t="s">
        <v>304</v>
      </c>
      <c r="F60" s="1" t="s">
        <v>94</v>
      </c>
    </row>
    <row r="61" spans="1:6" x14ac:dyDescent="0.45">
      <c r="A61" s="1" t="s">
        <v>366</v>
      </c>
      <c r="B61" s="1" t="s">
        <v>131</v>
      </c>
      <c r="C61" s="1" t="s">
        <v>196</v>
      </c>
      <c r="E61" s="1" t="s">
        <v>300</v>
      </c>
      <c r="F61" s="1" t="s">
        <v>197</v>
      </c>
    </row>
    <row r="62" spans="1:6" x14ac:dyDescent="0.45">
      <c r="A62" s="1" t="s">
        <v>198</v>
      </c>
      <c r="B62" s="1" t="s">
        <v>131</v>
      </c>
      <c r="C62" s="1" t="s">
        <v>199</v>
      </c>
      <c r="E62" s="1" t="s">
        <v>303</v>
      </c>
      <c r="F62" s="1" t="s">
        <v>200</v>
      </c>
    </row>
    <row r="63" spans="1:6" x14ac:dyDescent="0.45">
      <c r="A63" s="1" t="s">
        <v>302</v>
      </c>
      <c r="B63" s="1" t="s">
        <v>131</v>
      </c>
      <c r="C63" s="1" t="s">
        <v>301</v>
      </c>
      <c r="E63" s="1" t="s">
        <v>300</v>
      </c>
      <c r="F63" s="1" t="s">
        <v>367</v>
      </c>
    </row>
    <row r="64" spans="1:6" x14ac:dyDescent="0.45">
      <c r="A64" s="1" t="s">
        <v>201</v>
      </c>
      <c r="B64" s="1" t="s">
        <v>131</v>
      </c>
      <c r="C64" s="1" t="s">
        <v>202</v>
      </c>
      <c r="E64" s="1" t="s">
        <v>299</v>
      </c>
      <c r="F64" s="1" t="s">
        <v>154</v>
      </c>
    </row>
    <row r="65" spans="1:6" x14ac:dyDescent="0.45">
      <c r="A65" s="1" t="s">
        <v>203</v>
      </c>
      <c r="B65" s="1" t="s">
        <v>131</v>
      </c>
      <c r="C65" s="1" t="s">
        <v>204</v>
      </c>
      <c r="E65" s="1" t="s">
        <v>298</v>
      </c>
      <c r="F65" s="1" t="s">
        <v>205</v>
      </c>
    </row>
    <row r="66" spans="1:6" x14ac:dyDescent="0.45">
      <c r="A66" s="1" t="s">
        <v>206</v>
      </c>
      <c r="B66" s="1" t="s">
        <v>131</v>
      </c>
      <c r="C66" s="1" t="s">
        <v>8</v>
      </c>
      <c r="E66" s="1" t="s">
        <v>294</v>
      </c>
      <c r="F66" s="1" t="s">
        <v>9</v>
      </c>
    </row>
    <row r="67" spans="1:6" x14ac:dyDescent="0.45">
      <c r="A67" s="1" t="s">
        <v>207</v>
      </c>
      <c r="B67" s="1" t="s">
        <v>131</v>
      </c>
      <c r="C67" s="1" t="s">
        <v>208</v>
      </c>
      <c r="E67" s="1" t="s">
        <v>297</v>
      </c>
      <c r="F67" s="1" t="s">
        <v>209</v>
      </c>
    </row>
    <row r="68" spans="1:6" x14ac:dyDescent="0.45">
      <c r="A68" s="1" t="s">
        <v>210</v>
      </c>
      <c r="B68" s="1" t="s">
        <v>131</v>
      </c>
      <c r="C68" s="1" t="s">
        <v>211</v>
      </c>
      <c r="E68" s="1" t="s">
        <v>255</v>
      </c>
      <c r="F68" s="1" t="s">
        <v>362</v>
      </c>
    </row>
    <row r="69" spans="1:6" x14ac:dyDescent="0.45">
      <c r="A69" s="1" t="s">
        <v>212</v>
      </c>
      <c r="B69" s="1" t="s">
        <v>131</v>
      </c>
      <c r="C69" s="1" t="s">
        <v>213</v>
      </c>
      <c r="E69" s="1" t="s">
        <v>259</v>
      </c>
      <c r="F69" s="1" t="s">
        <v>368</v>
      </c>
    </row>
    <row r="70" spans="1:6" x14ac:dyDescent="0.45">
      <c r="A70" s="1" t="s">
        <v>214</v>
      </c>
      <c r="B70" s="1" t="s">
        <v>131</v>
      </c>
      <c r="C70" s="1" t="s">
        <v>215</v>
      </c>
      <c r="E70" s="1" t="s">
        <v>257</v>
      </c>
      <c r="F70" s="1" t="s">
        <v>363</v>
      </c>
    </row>
    <row r="71" spans="1:6" x14ac:dyDescent="0.45">
      <c r="A71" s="1" t="s">
        <v>296</v>
      </c>
      <c r="B71" s="1" t="s">
        <v>131</v>
      </c>
      <c r="C71" s="1" t="s">
        <v>295</v>
      </c>
      <c r="E71" s="1" t="s">
        <v>255</v>
      </c>
      <c r="F71" s="1" t="s">
        <v>362</v>
      </c>
    </row>
    <row r="72" spans="1:6" x14ac:dyDescent="0.45">
      <c r="A72" s="1" t="s">
        <v>95</v>
      </c>
      <c r="B72" s="1" t="s">
        <v>89</v>
      </c>
      <c r="C72" s="1" t="s">
        <v>8</v>
      </c>
      <c r="E72" s="1" t="s">
        <v>294</v>
      </c>
      <c r="F72" s="1" t="s">
        <v>9</v>
      </c>
    </row>
    <row r="73" spans="1:6" x14ac:dyDescent="0.45">
      <c r="A73" s="1" t="s">
        <v>216</v>
      </c>
      <c r="B73" s="1" t="s">
        <v>131</v>
      </c>
      <c r="C73" s="1" t="s">
        <v>217</v>
      </c>
      <c r="E73" s="1" t="s">
        <v>293</v>
      </c>
      <c r="F73" s="1" t="s">
        <v>218</v>
      </c>
    </row>
    <row r="74" spans="1:6" x14ac:dyDescent="0.45">
      <c r="A74" s="1" t="s">
        <v>219</v>
      </c>
      <c r="B74" s="1" t="s">
        <v>131</v>
      </c>
      <c r="C74" s="1" t="s">
        <v>220</v>
      </c>
      <c r="E74" s="1" t="s">
        <v>292</v>
      </c>
      <c r="F74" s="1" t="s">
        <v>221</v>
      </c>
    </row>
    <row r="75" spans="1:6" x14ac:dyDescent="0.45">
      <c r="A75" s="1" t="s">
        <v>222</v>
      </c>
      <c r="B75" s="1" t="s">
        <v>131</v>
      </c>
      <c r="C75" s="1" t="s">
        <v>223</v>
      </c>
      <c r="E75" s="1" t="s">
        <v>245</v>
      </c>
      <c r="F75" s="1" t="s">
        <v>224</v>
      </c>
    </row>
    <row r="76" spans="1:6" x14ac:dyDescent="0.45">
      <c r="A76" s="1" t="s">
        <v>225</v>
      </c>
      <c r="B76" s="1" t="s">
        <v>131</v>
      </c>
      <c r="C76" s="1" t="s">
        <v>226</v>
      </c>
      <c r="E76" s="1" t="s">
        <v>239</v>
      </c>
      <c r="F76" s="1" t="s">
        <v>184</v>
      </c>
    </row>
    <row r="77" spans="1:6" x14ac:dyDescent="0.45">
      <c r="A77" s="1" t="s">
        <v>227</v>
      </c>
      <c r="B77" s="1" t="s">
        <v>131</v>
      </c>
      <c r="C77" s="1" t="s">
        <v>228</v>
      </c>
      <c r="E77" s="1" t="s">
        <v>247</v>
      </c>
      <c r="F77" s="1" t="s">
        <v>181</v>
      </c>
    </row>
    <row r="78" spans="1:6" x14ac:dyDescent="0.45">
      <c r="A78" s="1" t="s">
        <v>229</v>
      </c>
      <c r="B78" s="1" t="s">
        <v>131</v>
      </c>
      <c r="C78" s="1" t="s">
        <v>97</v>
      </c>
      <c r="E78" s="1" t="s">
        <v>290</v>
      </c>
      <c r="F78" s="1" t="s">
        <v>98</v>
      </c>
    </row>
    <row r="79" spans="1:6" x14ac:dyDescent="0.45">
      <c r="A79" s="1" t="s">
        <v>230</v>
      </c>
      <c r="B79" s="1" t="s">
        <v>131</v>
      </c>
      <c r="C79" s="1" t="s">
        <v>231</v>
      </c>
      <c r="E79" s="1" t="s">
        <v>291</v>
      </c>
      <c r="F79" s="1" t="s">
        <v>232</v>
      </c>
    </row>
    <row r="80" spans="1:6" x14ac:dyDescent="0.45">
      <c r="A80" s="1" t="s">
        <v>233</v>
      </c>
      <c r="B80" s="1" t="s">
        <v>131</v>
      </c>
      <c r="C80" s="1" t="s">
        <v>234</v>
      </c>
      <c r="E80" s="1" t="s">
        <v>259</v>
      </c>
      <c r="F80" s="1" t="s">
        <v>164</v>
      </c>
    </row>
    <row r="81" spans="1:6" x14ac:dyDescent="0.45">
      <c r="A81" s="1" t="s">
        <v>235</v>
      </c>
      <c r="B81" s="1" t="s">
        <v>131</v>
      </c>
      <c r="C81" s="1" t="s">
        <v>236</v>
      </c>
      <c r="E81" s="1" t="s">
        <v>257</v>
      </c>
      <c r="F81" s="1" t="s">
        <v>167</v>
      </c>
    </row>
    <row r="82" spans="1:6" x14ac:dyDescent="0.45">
      <c r="A82" s="1" t="s">
        <v>237</v>
      </c>
      <c r="B82" s="1" t="s">
        <v>131</v>
      </c>
      <c r="C82" s="1" t="s">
        <v>238</v>
      </c>
      <c r="E82" s="1" t="s">
        <v>255</v>
      </c>
      <c r="F82" s="1" t="s">
        <v>170</v>
      </c>
    </row>
    <row r="83" spans="1:6" x14ac:dyDescent="0.45">
      <c r="A83" s="1" t="s">
        <v>96</v>
      </c>
      <c r="B83" s="1" t="s">
        <v>89</v>
      </c>
      <c r="C83" s="1" t="s">
        <v>97</v>
      </c>
      <c r="E83" s="1" t="s">
        <v>290</v>
      </c>
      <c r="F83" s="1" t="s">
        <v>98</v>
      </c>
    </row>
    <row r="84" spans="1:6" x14ac:dyDescent="0.45">
      <c r="A84" s="1" t="s">
        <v>289</v>
      </c>
      <c r="B84" s="1" t="s">
        <v>100</v>
      </c>
      <c r="C84" s="1" t="s">
        <v>288</v>
      </c>
      <c r="E84" s="1" t="s">
        <v>275</v>
      </c>
      <c r="F84" s="1" t="s">
        <v>364</v>
      </c>
    </row>
    <row r="85" spans="1:6" x14ac:dyDescent="0.45">
      <c r="A85" s="1" t="s">
        <v>99</v>
      </c>
      <c r="B85" s="1" t="s">
        <v>100</v>
      </c>
      <c r="C85" s="1" t="s">
        <v>101</v>
      </c>
      <c r="E85" s="1" t="s">
        <v>287</v>
      </c>
      <c r="F85" s="1" t="s">
        <v>102</v>
      </c>
    </row>
    <row r="86" spans="1:6" x14ac:dyDescent="0.45">
      <c r="A86" s="1" t="s">
        <v>103</v>
      </c>
      <c r="B86" s="1" t="s">
        <v>100</v>
      </c>
      <c r="C86" s="1" t="s">
        <v>104</v>
      </c>
      <c r="E86" s="1" t="s">
        <v>286</v>
      </c>
      <c r="F86" s="1" t="s">
        <v>105</v>
      </c>
    </row>
    <row r="87" spans="1:6" x14ac:dyDescent="0.45">
      <c r="A87" s="1" t="s">
        <v>285</v>
      </c>
      <c r="B87" s="1" t="s">
        <v>100</v>
      </c>
      <c r="C87" s="1" t="s">
        <v>284</v>
      </c>
      <c r="E87" s="1" t="s">
        <v>275</v>
      </c>
      <c r="F87" s="1" t="s">
        <v>364</v>
      </c>
    </row>
    <row r="88" spans="1:6" x14ac:dyDescent="0.45">
      <c r="A88" s="1" t="s">
        <v>106</v>
      </c>
      <c r="B88" s="1" t="s">
        <v>100</v>
      </c>
      <c r="C88" s="1" t="s">
        <v>107</v>
      </c>
      <c r="E88" s="1" t="s">
        <v>283</v>
      </c>
      <c r="F88" s="1" t="s">
        <v>108</v>
      </c>
    </row>
    <row r="89" spans="1:6" x14ac:dyDescent="0.45">
      <c r="A89" s="1" t="s">
        <v>109</v>
      </c>
      <c r="B89" s="1" t="s">
        <v>100</v>
      </c>
      <c r="C89" s="1" t="s">
        <v>110</v>
      </c>
      <c r="E89" s="1" t="s">
        <v>282</v>
      </c>
      <c r="F89" s="1" t="s">
        <v>111</v>
      </c>
    </row>
    <row r="90" spans="1:6" x14ac:dyDescent="0.45">
      <c r="A90" s="1" t="s">
        <v>281</v>
      </c>
      <c r="B90" s="1" t="s">
        <v>100</v>
      </c>
      <c r="C90" s="1" t="s">
        <v>280</v>
      </c>
      <c r="E90" s="1" t="s">
        <v>275</v>
      </c>
      <c r="F90" s="1" t="s">
        <v>364</v>
      </c>
    </row>
    <row r="91" spans="1:6" x14ac:dyDescent="0.45">
      <c r="A91" s="1" t="s">
        <v>112</v>
      </c>
      <c r="B91" s="1" t="s">
        <v>100</v>
      </c>
      <c r="C91" s="1" t="s">
        <v>113</v>
      </c>
      <c r="E91" s="1" t="s">
        <v>279</v>
      </c>
      <c r="F91" s="1" t="s">
        <v>114</v>
      </c>
    </row>
    <row r="92" spans="1:6" x14ac:dyDescent="0.45">
      <c r="A92" s="1" t="s">
        <v>115</v>
      </c>
      <c r="B92" s="1" t="s">
        <v>100</v>
      </c>
      <c r="C92" s="1" t="s">
        <v>116</v>
      </c>
      <c r="E92" s="1" t="s">
        <v>278</v>
      </c>
      <c r="F92" s="1" t="s">
        <v>117</v>
      </c>
    </row>
    <row r="93" spans="1:6" x14ac:dyDescent="0.45">
      <c r="A93" s="1" t="s">
        <v>277</v>
      </c>
      <c r="B93" s="1" t="s">
        <v>100</v>
      </c>
      <c r="C93" s="1" t="s">
        <v>276</v>
      </c>
      <c r="E93" s="1" t="s">
        <v>275</v>
      </c>
      <c r="F93" s="1" t="s">
        <v>364</v>
      </c>
    </row>
    <row r="94" spans="1:6" x14ac:dyDescent="0.45">
      <c r="A94" s="1" t="s">
        <v>118</v>
      </c>
      <c r="B94" s="1" t="s">
        <v>100</v>
      </c>
      <c r="C94" s="1" t="s">
        <v>119</v>
      </c>
      <c r="E94" s="1" t="s">
        <v>274</v>
      </c>
      <c r="F94" s="1" t="s">
        <v>120</v>
      </c>
    </row>
    <row r="95" spans="1:6" x14ac:dyDescent="0.45">
      <c r="A95" s="1" t="s">
        <v>121</v>
      </c>
      <c r="B95" s="1" t="s">
        <v>100</v>
      </c>
      <c r="C95" s="1" t="s">
        <v>122</v>
      </c>
      <c r="E95" s="1" t="s">
        <v>273</v>
      </c>
      <c r="F95" s="1" t="s">
        <v>123</v>
      </c>
    </row>
    <row r="96" spans="1:6" x14ac:dyDescent="0.45">
      <c r="A96" s="1" t="s">
        <v>272</v>
      </c>
      <c r="B96" s="1" t="s">
        <v>100</v>
      </c>
      <c r="C96" s="1" t="s">
        <v>271</v>
      </c>
      <c r="E96" s="1" t="s">
        <v>270</v>
      </c>
      <c r="F96" s="1" t="s">
        <v>365</v>
      </c>
    </row>
    <row r="97" spans="1:6" x14ac:dyDescent="0.45">
      <c r="A97" s="1" t="s">
        <v>124</v>
      </c>
      <c r="B97" s="1" t="s">
        <v>100</v>
      </c>
      <c r="C97" s="1" t="s">
        <v>125</v>
      </c>
      <c r="E97" s="1" t="s">
        <v>269</v>
      </c>
      <c r="F97" s="1" t="s">
        <v>126</v>
      </c>
    </row>
    <row r="98" spans="1:6" x14ac:dyDescent="0.45">
      <c r="A98" s="1" t="s">
        <v>127</v>
      </c>
      <c r="B98" s="1" t="s">
        <v>100</v>
      </c>
      <c r="C98" s="1" t="s">
        <v>128</v>
      </c>
      <c r="E98" s="1" t="s">
        <v>268</v>
      </c>
      <c r="F98" s="1" t="s">
        <v>129</v>
      </c>
    </row>
    <row r="99" spans="1:6" x14ac:dyDescent="0.45">
      <c r="A99" s="1" t="s">
        <v>267</v>
      </c>
      <c r="B99" s="1" t="s">
        <v>241</v>
      </c>
      <c r="C99" s="1" t="s">
        <v>211</v>
      </c>
      <c r="D99" s="1" t="s">
        <v>240</v>
      </c>
      <c r="E99" s="1" t="s">
        <v>255</v>
      </c>
      <c r="F99" s="1" t="s">
        <v>358</v>
      </c>
    </row>
    <row r="100" spans="1:6" x14ac:dyDescent="0.45">
      <c r="A100" s="1" t="s">
        <v>266</v>
      </c>
      <c r="B100" s="1" t="s">
        <v>241</v>
      </c>
      <c r="C100" s="1" t="s">
        <v>163</v>
      </c>
      <c r="D100" s="1" t="s">
        <v>240</v>
      </c>
      <c r="E100" s="1" t="s">
        <v>259</v>
      </c>
      <c r="F100" s="1" t="s">
        <v>358</v>
      </c>
    </row>
    <row r="101" spans="1:6" x14ac:dyDescent="0.45">
      <c r="A101" s="1" t="s">
        <v>265</v>
      </c>
      <c r="B101" s="1" t="s">
        <v>241</v>
      </c>
      <c r="C101" s="1" t="s">
        <v>166</v>
      </c>
      <c r="D101" s="1" t="s">
        <v>240</v>
      </c>
      <c r="E101" s="1" t="s">
        <v>257</v>
      </c>
      <c r="F101" s="1" t="s">
        <v>358</v>
      </c>
    </row>
    <row r="102" spans="1:6" x14ac:dyDescent="0.45">
      <c r="A102" s="1" t="s">
        <v>264</v>
      </c>
      <c r="B102" s="1" t="s">
        <v>241</v>
      </c>
      <c r="C102" s="1" t="s">
        <v>169</v>
      </c>
      <c r="D102" s="1" t="s">
        <v>240</v>
      </c>
      <c r="E102" s="1" t="s">
        <v>255</v>
      </c>
      <c r="F102" s="1" t="s">
        <v>358</v>
      </c>
    </row>
    <row r="103" spans="1:6" x14ac:dyDescent="0.45">
      <c r="A103" s="1" t="s">
        <v>263</v>
      </c>
      <c r="B103" s="1" t="s">
        <v>241</v>
      </c>
      <c r="C103" s="1" t="s">
        <v>190</v>
      </c>
      <c r="D103" s="1" t="s">
        <v>240</v>
      </c>
      <c r="E103" s="1" t="s">
        <v>259</v>
      </c>
      <c r="F103" s="1" t="s">
        <v>358</v>
      </c>
    </row>
    <row r="104" spans="1:6" x14ac:dyDescent="0.45">
      <c r="A104" s="1" t="s">
        <v>262</v>
      </c>
      <c r="B104" s="1" t="s">
        <v>241</v>
      </c>
      <c r="C104" s="1" t="s">
        <v>192</v>
      </c>
      <c r="D104" s="1" t="s">
        <v>240</v>
      </c>
      <c r="E104" s="1" t="s">
        <v>257</v>
      </c>
      <c r="F104" s="1" t="s">
        <v>358</v>
      </c>
    </row>
    <row r="105" spans="1:6" x14ac:dyDescent="0.45">
      <c r="A105" s="1" t="s">
        <v>261</v>
      </c>
      <c r="B105" s="1" t="s">
        <v>241</v>
      </c>
      <c r="C105" s="1" t="s">
        <v>194</v>
      </c>
      <c r="D105" s="1" t="s">
        <v>240</v>
      </c>
      <c r="E105" s="1" t="s">
        <v>255</v>
      </c>
      <c r="F105" s="1" t="s">
        <v>358</v>
      </c>
    </row>
    <row r="106" spans="1:6" x14ac:dyDescent="0.45">
      <c r="A106" s="1" t="s">
        <v>260</v>
      </c>
      <c r="B106" s="1" t="s">
        <v>241</v>
      </c>
      <c r="C106" s="1" t="s">
        <v>234</v>
      </c>
      <c r="D106" s="1" t="s">
        <v>240</v>
      </c>
      <c r="E106" s="1" t="s">
        <v>259</v>
      </c>
      <c r="F106" s="1" t="s">
        <v>358</v>
      </c>
    </row>
    <row r="107" spans="1:6" x14ac:dyDescent="0.45">
      <c r="A107" s="1" t="s">
        <v>258</v>
      </c>
      <c r="B107" s="1" t="s">
        <v>241</v>
      </c>
      <c r="C107" s="1" t="s">
        <v>236</v>
      </c>
      <c r="D107" s="1" t="s">
        <v>240</v>
      </c>
      <c r="E107" s="1" t="s">
        <v>257</v>
      </c>
      <c r="F107" s="1" t="s">
        <v>358</v>
      </c>
    </row>
    <row r="108" spans="1:6" x14ac:dyDescent="0.45">
      <c r="A108" s="1" t="s">
        <v>256</v>
      </c>
      <c r="B108" s="1" t="s">
        <v>241</v>
      </c>
      <c r="C108" s="1" t="s">
        <v>238</v>
      </c>
      <c r="D108" s="1" t="s">
        <v>240</v>
      </c>
      <c r="E108" s="1" t="s">
        <v>255</v>
      </c>
      <c r="F108" s="1" t="s">
        <v>358</v>
      </c>
    </row>
    <row r="109" spans="1:6" x14ac:dyDescent="0.45">
      <c r="A109" s="1" t="s">
        <v>254</v>
      </c>
      <c r="B109" s="1" t="s">
        <v>241</v>
      </c>
      <c r="C109" s="1" t="s">
        <v>150</v>
      </c>
      <c r="D109" s="1" t="s">
        <v>240</v>
      </c>
      <c r="E109" s="1" t="s">
        <v>253</v>
      </c>
      <c r="F109" s="1" t="s">
        <v>358</v>
      </c>
    </row>
    <row r="110" spans="1:6" x14ac:dyDescent="0.45">
      <c r="A110" s="1" t="s">
        <v>252</v>
      </c>
      <c r="B110" s="1" t="s">
        <v>241</v>
      </c>
      <c r="C110" s="1" t="s">
        <v>153</v>
      </c>
      <c r="D110" s="1" t="s">
        <v>240</v>
      </c>
      <c r="E110" s="1" t="s">
        <v>251</v>
      </c>
      <c r="F110" s="1" t="s">
        <v>358</v>
      </c>
    </row>
    <row r="111" spans="1:6" x14ac:dyDescent="0.45">
      <c r="A111" s="1" t="s">
        <v>250</v>
      </c>
      <c r="B111" s="1" t="s">
        <v>241</v>
      </c>
      <c r="C111" s="1" t="s">
        <v>223</v>
      </c>
      <c r="D111" s="1" t="s">
        <v>240</v>
      </c>
      <c r="E111" s="1" t="s">
        <v>245</v>
      </c>
      <c r="F111" s="1" t="s">
        <v>358</v>
      </c>
    </row>
    <row r="112" spans="1:6" x14ac:dyDescent="0.45">
      <c r="A112" s="1" t="s">
        <v>249</v>
      </c>
      <c r="B112" s="1" t="s">
        <v>241</v>
      </c>
      <c r="C112" s="1" t="s">
        <v>226</v>
      </c>
      <c r="D112" s="1" t="s">
        <v>240</v>
      </c>
      <c r="E112" s="1" t="s">
        <v>239</v>
      </c>
      <c r="F112" s="1" t="s">
        <v>358</v>
      </c>
    </row>
    <row r="113" spans="1:6" x14ac:dyDescent="0.45">
      <c r="A113" s="1" t="s">
        <v>248</v>
      </c>
      <c r="B113" s="1" t="s">
        <v>241</v>
      </c>
      <c r="C113" s="1" t="s">
        <v>228</v>
      </c>
      <c r="D113" s="1" t="s">
        <v>240</v>
      </c>
      <c r="E113" s="1" t="s">
        <v>247</v>
      </c>
      <c r="F113" s="1" t="s">
        <v>358</v>
      </c>
    </row>
    <row r="114" spans="1:6" x14ac:dyDescent="0.45">
      <c r="A114" s="1" t="s">
        <v>246</v>
      </c>
      <c r="B114" s="1" t="s">
        <v>241</v>
      </c>
      <c r="C114" s="1" t="s">
        <v>178</v>
      </c>
      <c r="D114" s="1" t="s">
        <v>240</v>
      </c>
      <c r="E114" s="1" t="s">
        <v>245</v>
      </c>
      <c r="F114" s="1" t="s">
        <v>358</v>
      </c>
    </row>
    <row r="115" spans="1:6" x14ac:dyDescent="0.45">
      <c r="A115" s="1" t="s">
        <v>244</v>
      </c>
      <c r="B115" s="1" t="s">
        <v>241</v>
      </c>
      <c r="C115" s="1" t="s">
        <v>180</v>
      </c>
      <c r="D115" s="1" t="s">
        <v>240</v>
      </c>
      <c r="E115" s="1" t="s">
        <v>243</v>
      </c>
      <c r="F115" s="1" t="s">
        <v>358</v>
      </c>
    </row>
    <row r="116" spans="1:6" x14ac:dyDescent="0.45">
      <c r="A116" s="1" t="s">
        <v>242</v>
      </c>
      <c r="B116" s="1" t="s">
        <v>241</v>
      </c>
      <c r="C116" s="1" t="s">
        <v>183</v>
      </c>
      <c r="D116" s="1" t="s">
        <v>240</v>
      </c>
      <c r="E116" s="1" t="s">
        <v>239</v>
      </c>
      <c r="F116" s="1" t="s">
        <v>358</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40" workbookViewId="0">
      <selection activeCell="E2" sqref="E2:E85"/>
    </sheetView>
  </sheetViews>
  <sheetFormatPr defaultColWidth="9.1796875" defaultRowHeight="17" x14ac:dyDescent="0.45"/>
  <cols>
    <col min="1" max="1" width="86.453125" style="1" bestFit="1" customWidth="1"/>
    <col min="2" max="2" width="11.54296875" style="1" customWidth="1"/>
    <col min="3" max="3" width="86.453125" style="1" bestFit="1" customWidth="1"/>
    <col min="4" max="4" width="32.6328125" style="1" customWidth="1"/>
    <col min="5" max="5" width="15" style="1" bestFit="1" customWidth="1"/>
    <col min="6" max="16384" width="9.1796875" style="1"/>
  </cols>
  <sheetData>
    <row r="1" spans="1:5" ht="18" thickTop="1" thickBot="1" x14ac:dyDescent="0.5">
      <c r="A1" s="1" t="s">
        <v>0</v>
      </c>
      <c r="D1" s="1" t="s">
        <v>5</v>
      </c>
      <c r="E1" s="2" t="s">
        <v>357</v>
      </c>
    </row>
    <row r="2" spans="1:5" ht="17.5" thickTop="1" x14ac:dyDescent="0.45">
      <c r="A2" s="1" t="s">
        <v>6</v>
      </c>
      <c r="C2" s="1" t="str">
        <f>IF(B2="",A2,B2)</f>
        <v>BodyDef+Mech_CNCentipede.label</v>
      </c>
      <c r="D2" s="1" t="s">
        <v>9</v>
      </c>
      <c r="E2" s="1">
        <f>IF(ISERROR(B2),"",MATCH(C2,Main_240601!$A$2:$A$116,0))</f>
        <v>1</v>
      </c>
    </row>
    <row r="3" spans="1:5" x14ac:dyDescent="0.45">
      <c r="A3" s="1" t="s">
        <v>10</v>
      </c>
      <c r="C3" s="1" t="str">
        <f t="shared" ref="C3:C66" si="0">IF(B3="",A3,B3)</f>
        <v>BodyDef+Mech_CNCentipede.corePart.parts.0.parts.5.customLabel</v>
      </c>
      <c r="D3" s="1" t="s">
        <v>12</v>
      </c>
      <c r="E3" s="1">
        <f>IF(ISERROR(B3),"",MATCH(C3,Main_240601!$A$2:$A$116,0))</f>
        <v>2</v>
      </c>
    </row>
    <row r="4" spans="1:5" x14ac:dyDescent="0.45">
      <c r="A4" s="1" t="s">
        <v>13</v>
      </c>
      <c r="C4" s="1" t="str">
        <f t="shared" si="0"/>
        <v>BodyDef+Mech_CNCentipede.corePart.parts.0.parts.6.customLabel</v>
      </c>
      <c r="D4" s="1" t="s">
        <v>15</v>
      </c>
      <c r="E4" s="1">
        <f>IF(ISERROR(B4),"",MATCH(C4,Main_240601!$A$2:$A$116,0))</f>
        <v>3</v>
      </c>
    </row>
    <row r="5" spans="1:5" x14ac:dyDescent="0.45">
      <c r="A5" s="1" t="s">
        <v>16</v>
      </c>
      <c r="C5" s="1" t="str">
        <f t="shared" si="0"/>
        <v>BodyDef+Mech_CNCentipede.corePart.parts.0.parts.5.parts.0.customLabel</v>
      </c>
      <c r="D5" s="1" t="s">
        <v>18</v>
      </c>
      <c r="E5" s="1">
        <f>IF(ISERROR(B5),"",MATCH(C5,Main_240601!$A$2:$A$116,0))</f>
        <v>4</v>
      </c>
    </row>
    <row r="6" spans="1:5" x14ac:dyDescent="0.45">
      <c r="A6" s="1" t="s">
        <v>19</v>
      </c>
      <c r="C6" s="1" t="str">
        <f t="shared" si="0"/>
        <v>BodyDef+Mech_CNCentipede.corePart.parts.0.parts.5.parts.1.customLabel</v>
      </c>
      <c r="D6" s="1" t="s">
        <v>21</v>
      </c>
      <c r="E6" s="1">
        <f>IF(ISERROR(B6),"",MATCH(C6,Main_240601!$A$2:$A$116,0))</f>
        <v>5</v>
      </c>
    </row>
    <row r="7" spans="1:5" x14ac:dyDescent="0.45">
      <c r="A7" s="1" t="s">
        <v>22</v>
      </c>
      <c r="C7" s="1" t="str">
        <f t="shared" si="0"/>
        <v>BodyDef+Mech_CNCentipede.corePart.parts.0.parts.6.parts.0.customLabel</v>
      </c>
      <c r="D7" s="1" t="s">
        <v>24</v>
      </c>
      <c r="E7" s="1">
        <f>IF(ISERROR(B7),"",MATCH(C7,Main_240601!$A$2:$A$116,0))</f>
        <v>6</v>
      </c>
    </row>
    <row r="8" spans="1:5" x14ac:dyDescent="0.45">
      <c r="A8" s="1" t="s">
        <v>25</v>
      </c>
      <c r="C8" s="1" t="str">
        <f t="shared" si="0"/>
        <v>BodyDef+Mech_CNCentipede.corePart.parts.0.parts.6.parts.1.customLabel</v>
      </c>
      <c r="D8" s="1" t="s">
        <v>27</v>
      </c>
      <c r="E8" s="1">
        <f>IF(ISERROR(B8),"",MATCH(C8,Main_240601!$A$2:$A$116,0))</f>
        <v>7</v>
      </c>
    </row>
    <row r="9" spans="1:5" x14ac:dyDescent="0.45">
      <c r="A9" s="1" t="s">
        <v>28</v>
      </c>
      <c r="C9" s="1" t="str">
        <f t="shared" si="0"/>
        <v>BodyDef+Mech_CNCentipede.corePart.parts.0.parts.4.parts.0.parts.1.customLabel</v>
      </c>
      <c r="D9" s="1" t="s">
        <v>30</v>
      </c>
      <c r="E9" s="1">
        <f>IF(ISERROR(B9),"",MATCH(C9,Main_240601!$A$2:$A$116,0))</f>
        <v>8</v>
      </c>
    </row>
    <row r="10" spans="1:5" x14ac:dyDescent="0.45">
      <c r="A10" s="1" t="s">
        <v>31</v>
      </c>
      <c r="C10" s="1" t="str">
        <f t="shared" si="0"/>
        <v>BodyDef+Mech_CNCentipede.corePart.parts.0.parts.4.parts.0.parts.2.customLabel</v>
      </c>
      <c r="D10" s="1" t="s">
        <v>33</v>
      </c>
      <c r="E10" s="1">
        <f>IF(ISERROR(B10),"",MATCH(C10,Main_240601!$A$2:$A$116,0))</f>
        <v>9</v>
      </c>
    </row>
    <row r="11" spans="1:5" x14ac:dyDescent="0.45">
      <c r="A11" s="1" t="s">
        <v>34</v>
      </c>
      <c r="C11" s="1" t="str">
        <f t="shared" si="0"/>
        <v>BodyDef+Mech_CNCentipede.corePart.parts.0.parts.4.parts.0.parts.3.customLabel</v>
      </c>
      <c r="D11" s="1" t="s">
        <v>36</v>
      </c>
      <c r="E11" s="1">
        <f>IF(ISERROR(B11),"",MATCH(C11,Main_240601!$A$2:$A$116,0))</f>
        <v>10</v>
      </c>
    </row>
    <row r="12" spans="1:5" x14ac:dyDescent="0.45">
      <c r="A12" s="1" t="s">
        <v>37</v>
      </c>
      <c r="C12" s="1" t="str">
        <f t="shared" si="0"/>
        <v>BodyDef+Mech_CNCentipede.corePart.parts.0.parts.4.parts.0.parts.4.customLabel</v>
      </c>
      <c r="D12" s="1" t="s">
        <v>39</v>
      </c>
      <c r="E12" s="1">
        <f>IF(ISERROR(B12),"",MATCH(C12,Main_240601!$A$2:$A$116,0))</f>
        <v>11</v>
      </c>
    </row>
    <row r="13" spans="1:5" x14ac:dyDescent="0.45">
      <c r="A13" s="1" t="s">
        <v>40</v>
      </c>
      <c r="C13" s="1" t="str">
        <f t="shared" si="0"/>
        <v>BodyDef+Mech_CNCentipede.corePart.parts.0.parts.5.parts.1.parts.0.customLabel</v>
      </c>
      <c r="D13" s="1" t="s">
        <v>42</v>
      </c>
      <c r="E13" s="1">
        <f>IF(ISERROR(B13),"",MATCH(C13,Main_240601!$A$2:$A$116,0))</f>
        <v>12</v>
      </c>
    </row>
    <row r="14" spans="1:5" x14ac:dyDescent="0.45">
      <c r="A14" s="1" t="s">
        <v>43</v>
      </c>
      <c r="C14" s="1" t="str">
        <f t="shared" si="0"/>
        <v>BodyDef+Mech_CNCentipede.corePart.parts.0.parts.5.parts.1.parts.1.customLabel</v>
      </c>
      <c r="D14" s="1" t="s">
        <v>45</v>
      </c>
      <c r="E14" s="1">
        <f>IF(ISERROR(B14),"",MATCH(C14,Main_240601!$A$2:$A$116,0))</f>
        <v>13</v>
      </c>
    </row>
    <row r="15" spans="1:5" x14ac:dyDescent="0.45">
      <c r="A15" s="1" t="s">
        <v>46</v>
      </c>
      <c r="C15" s="1" t="str">
        <f t="shared" si="0"/>
        <v>BodyDef+Mech_CNCentipede.corePart.parts.0.parts.5.parts.1.parts.2.customLabel</v>
      </c>
      <c r="D15" s="1" t="s">
        <v>48</v>
      </c>
      <c r="E15" s="1">
        <f>IF(ISERROR(B15),"",MATCH(C15,Main_240601!$A$2:$A$116,0))</f>
        <v>14</v>
      </c>
    </row>
    <row r="16" spans="1:5" x14ac:dyDescent="0.45">
      <c r="A16" s="1" t="s">
        <v>49</v>
      </c>
      <c r="C16" s="1" t="str">
        <f t="shared" si="0"/>
        <v>BodyDef+Mech_CNCentipede.corePart.parts.0.parts.6.parts.1.parts.0.customLabel</v>
      </c>
      <c r="D16" s="1" t="s">
        <v>51</v>
      </c>
      <c r="E16" s="1">
        <f>IF(ISERROR(B16),"",MATCH(C16,Main_240601!$A$2:$A$116,0))</f>
        <v>15</v>
      </c>
    </row>
    <row r="17" spans="1:5" x14ac:dyDescent="0.45">
      <c r="A17" s="1" t="s">
        <v>52</v>
      </c>
      <c r="C17" s="1" t="str">
        <f t="shared" si="0"/>
        <v>BodyDef+Mech_CNCentipede.corePart.parts.0.parts.6.parts.1.parts.1.customLabel</v>
      </c>
      <c r="D17" s="1" t="s">
        <v>54</v>
      </c>
      <c r="E17" s="1">
        <f>IF(ISERROR(B17),"",MATCH(C17,Main_240601!$A$2:$A$116,0))</f>
        <v>16</v>
      </c>
    </row>
    <row r="18" spans="1:5" x14ac:dyDescent="0.45">
      <c r="A18" s="1" t="s">
        <v>55</v>
      </c>
      <c r="C18" s="1" t="str">
        <f t="shared" si="0"/>
        <v>BodyDef+Mech_CNCentipede.corePart.parts.0.parts.6.parts.1.parts.2.customLabel</v>
      </c>
      <c r="D18" s="1" t="s">
        <v>57</v>
      </c>
      <c r="E18" s="1">
        <f>IF(ISERROR(B18),"",MATCH(C18,Main_240601!$A$2:$A$116,0))</f>
        <v>17</v>
      </c>
    </row>
    <row r="19" spans="1:5" x14ac:dyDescent="0.45">
      <c r="A19" s="1" t="s">
        <v>58</v>
      </c>
      <c r="C19" s="1" t="str">
        <f t="shared" si="0"/>
        <v>BodyDef+Mech_CNCentipede.corePart.parts.0.parts.5.parts.1.parts.2.parts.0.customLabel</v>
      </c>
      <c r="D19" s="1" t="s">
        <v>60</v>
      </c>
      <c r="E19" s="1">
        <f>IF(ISERROR(B19),"",MATCH(C19,Main_240601!$A$2:$A$116,0))</f>
        <v>18</v>
      </c>
    </row>
    <row r="20" spans="1:5" x14ac:dyDescent="0.45">
      <c r="A20" s="1" t="s">
        <v>61</v>
      </c>
      <c r="C20" s="1" t="str">
        <f t="shared" si="0"/>
        <v>BodyDef+Mech_CNCentipede.corePart.parts.0.parts.5.parts.1.parts.2.parts.1.customLabel</v>
      </c>
      <c r="D20" s="1" t="s">
        <v>63</v>
      </c>
      <c r="E20" s="1">
        <f>IF(ISERROR(B20),"",MATCH(C20,Main_240601!$A$2:$A$116,0))</f>
        <v>19</v>
      </c>
    </row>
    <row r="21" spans="1:5" x14ac:dyDescent="0.45">
      <c r="A21" s="1" t="s">
        <v>64</v>
      </c>
      <c r="C21" s="1" t="str">
        <f t="shared" si="0"/>
        <v>BodyDef+Mech_CNCentipede.corePart.parts.0.parts.5.parts.1.parts.2.parts.2.customLabel</v>
      </c>
      <c r="D21" s="1" t="s">
        <v>66</v>
      </c>
      <c r="E21" s="1">
        <f>IF(ISERROR(B21),"",MATCH(C21,Main_240601!$A$2:$A$116,0))</f>
        <v>20</v>
      </c>
    </row>
    <row r="22" spans="1:5" x14ac:dyDescent="0.45">
      <c r="A22" s="1" t="s">
        <v>67</v>
      </c>
      <c r="C22" s="1" t="str">
        <f t="shared" si="0"/>
        <v>BodyDef+Mech_CNCentipede.corePart.parts.0.parts.5.parts.1.parts.2.parts.3.customLabel</v>
      </c>
      <c r="D22" s="1" t="s">
        <v>69</v>
      </c>
      <c r="E22" s="1">
        <f>IF(ISERROR(B22),"",MATCH(C22,Main_240601!$A$2:$A$116,0))</f>
        <v>21</v>
      </c>
    </row>
    <row r="23" spans="1:5" x14ac:dyDescent="0.45">
      <c r="A23" s="1" t="s">
        <v>70</v>
      </c>
      <c r="C23" s="1" t="str">
        <f t="shared" si="0"/>
        <v>BodyDef+Mech_CNCentipede.corePart.parts.0.parts.5.parts.1.parts.2.parts.4.customLabel</v>
      </c>
      <c r="D23" s="1" t="s">
        <v>72</v>
      </c>
      <c r="E23" s="1">
        <f>IF(ISERROR(B23),"",MATCH(C23,Main_240601!$A$2:$A$116,0))</f>
        <v>22</v>
      </c>
    </row>
    <row r="24" spans="1:5" x14ac:dyDescent="0.45">
      <c r="A24" s="1" t="s">
        <v>73</v>
      </c>
      <c r="C24" s="1" t="str">
        <f t="shared" si="0"/>
        <v>BodyDef+Mech_CNCentipede.corePart.parts.0.parts.6.parts.1.parts.2.parts.0.customLabel</v>
      </c>
      <c r="D24" s="1" t="s">
        <v>75</v>
      </c>
      <c r="E24" s="1">
        <f>IF(ISERROR(B24),"",MATCH(C24,Main_240601!$A$2:$A$116,0))</f>
        <v>23</v>
      </c>
    </row>
    <row r="25" spans="1:5" x14ac:dyDescent="0.45">
      <c r="A25" s="1" t="s">
        <v>76</v>
      </c>
      <c r="C25" s="1" t="str">
        <f t="shared" si="0"/>
        <v>BodyDef+Mech_CNCentipede.corePart.parts.0.parts.6.parts.1.parts.2.parts.1.customLabel</v>
      </c>
      <c r="D25" s="1" t="s">
        <v>78</v>
      </c>
      <c r="E25" s="1">
        <f>IF(ISERROR(B25),"",MATCH(C25,Main_240601!$A$2:$A$116,0))</f>
        <v>24</v>
      </c>
    </row>
    <row r="26" spans="1:5" x14ac:dyDescent="0.45">
      <c r="A26" s="1" t="s">
        <v>79</v>
      </c>
      <c r="C26" s="1" t="str">
        <f t="shared" si="0"/>
        <v>BodyDef+Mech_CNCentipede.corePart.parts.0.parts.6.parts.1.parts.2.parts.2.customLabel</v>
      </c>
      <c r="D26" s="1" t="s">
        <v>81</v>
      </c>
      <c r="E26" s="1">
        <f>IF(ISERROR(B26),"",MATCH(C26,Main_240601!$A$2:$A$116,0))</f>
        <v>25</v>
      </c>
    </row>
    <row r="27" spans="1:5" x14ac:dyDescent="0.45">
      <c r="A27" s="1" t="s">
        <v>82</v>
      </c>
      <c r="C27" s="1" t="str">
        <f t="shared" si="0"/>
        <v>BodyDef+Mech_CNCentipede.corePart.parts.0.parts.6.parts.1.parts.2.parts.3.customLabel</v>
      </c>
      <c r="D27" s="1" t="s">
        <v>84</v>
      </c>
      <c r="E27" s="1">
        <f>IF(ISERROR(B27),"",MATCH(C27,Main_240601!$A$2:$A$116,0))</f>
        <v>26</v>
      </c>
    </row>
    <row r="28" spans="1:5" x14ac:dyDescent="0.45">
      <c r="A28" s="1" t="s">
        <v>85</v>
      </c>
      <c r="C28" s="1" t="str">
        <f t="shared" si="0"/>
        <v>BodyDef+Mech_CNCentipede.corePart.parts.0.parts.6.parts.1.parts.2.parts.4.customLabel</v>
      </c>
      <c r="D28" s="1" t="s">
        <v>87</v>
      </c>
      <c r="E28" s="1">
        <f>IF(ISERROR(B28),"",MATCH(C28,Main_240601!$A$2:$A$116,0))</f>
        <v>27</v>
      </c>
    </row>
    <row r="29" spans="1:5" x14ac:dyDescent="0.45">
      <c r="A29" s="1" t="s">
        <v>88</v>
      </c>
      <c r="C29" s="1" t="str">
        <f t="shared" si="0"/>
        <v>PawnKindDef+Mech_CNMaid.label</v>
      </c>
      <c r="D29" s="1" t="s">
        <v>91</v>
      </c>
      <c r="E29" s="1">
        <f>IF(ISERROR(B29),"",MATCH(C29,Main_240601!$A$2:$A$116,0))</f>
        <v>47</v>
      </c>
    </row>
    <row r="30" spans="1:5" x14ac:dyDescent="0.45">
      <c r="A30" s="1" t="s">
        <v>92</v>
      </c>
      <c r="C30" s="1" t="str">
        <f t="shared" si="0"/>
        <v>PawnKindDef+Mech_CNNurse.label</v>
      </c>
      <c r="D30" s="1" t="s">
        <v>94</v>
      </c>
      <c r="E30" s="1">
        <f>IF(ISERROR(B30),"",MATCH(C30,Main_240601!$A$2:$A$116,0))</f>
        <v>59</v>
      </c>
    </row>
    <row r="31" spans="1:5" x14ac:dyDescent="0.45">
      <c r="A31" s="1" t="s">
        <v>95</v>
      </c>
      <c r="C31" s="1" t="str">
        <f t="shared" si="0"/>
        <v>PawnKindDef+Mech_CNCentipede.label</v>
      </c>
      <c r="D31" s="1" t="s">
        <v>9</v>
      </c>
      <c r="E31" s="1">
        <f>IF(ISERROR(B31),"",MATCH(C31,Main_240601!$A$2:$A$116,0))</f>
        <v>71</v>
      </c>
    </row>
    <row r="32" spans="1:5" x14ac:dyDescent="0.45">
      <c r="A32" s="1" t="s">
        <v>96</v>
      </c>
      <c r="C32" s="1" t="str">
        <f t="shared" si="0"/>
        <v>PawnKindDef+Mech_CNSwordsGirl.label</v>
      </c>
      <c r="D32" s="1" t="s">
        <v>98</v>
      </c>
      <c r="E32" s="1">
        <f>IF(ISERROR(B32),"",MATCH(C32,Main_240601!$A$2:$A$116,0))</f>
        <v>82</v>
      </c>
    </row>
    <row r="33" spans="1:5" x14ac:dyDescent="0.45">
      <c r="A33" s="1" t="s">
        <v>99</v>
      </c>
      <c r="C33" s="1" t="str">
        <f t="shared" si="0"/>
        <v>RecipeDef+Gestate_CNMaid.label</v>
      </c>
      <c r="D33" s="1" t="s">
        <v>102</v>
      </c>
      <c r="E33" s="1">
        <f>IF(ISERROR(B33),"",MATCH(C33,Main_240601!$A$2:$A$116,0))</f>
        <v>84</v>
      </c>
    </row>
    <row r="34" spans="1:5" x14ac:dyDescent="0.45">
      <c r="A34" s="1" t="s">
        <v>103</v>
      </c>
      <c r="C34" s="1" t="str">
        <f t="shared" si="0"/>
        <v>RecipeDef+Gestate_CNMaid.description</v>
      </c>
      <c r="D34" s="1" t="s">
        <v>105</v>
      </c>
      <c r="E34" s="1">
        <f>IF(ISERROR(B34),"",MATCH(C34,Main_240601!$A$2:$A$116,0))</f>
        <v>85</v>
      </c>
    </row>
    <row r="35" spans="1:5" x14ac:dyDescent="0.45">
      <c r="A35" s="1" t="s">
        <v>106</v>
      </c>
      <c r="C35" s="1" t="str">
        <f t="shared" si="0"/>
        <v>RecipeDef+Gestate_Mech_CNNurse.label</v>
      </c>
      <c r="D35" s="1" t="s">
        <v>108</v>
      </c>
      <c r="E35" s="1">
        <f>IF(ISERROR(B35),"",MATCH(C35,Main_240601!$A$2:$A$116,0))</f>
        <v>87</v>
      </c>
    </row>
    <row r="36" spans="1:5" x14ac:dyDescent="0.45">
      <c r="A36" s="1" t="s">
        <v>109</v>
      </c>
      <c r="C36" s="1" t="str">
        <f t="shared" si="0"/>
        <v>RecipeDef+Gestate_Mech_CNNurse.description</v>
      </c>
      <c r="D36" s="1" t="s">
        <v>111</v>
      </c>
      <c r="E36" s="1">
        <f>IF(ISERROR(B36),"",MATCH(C36,Main_240601!$A$2:$A$116,0))</f>
        <v>88</v>
      </c>
    </row>
    <row r="37" spans="1:5" x14ac:dyDescent="0.45">
      <c r="A37" s="1" t="s">
        <v>112</v>
      </c>
      <c r="C37" s="1" t="str">
        <f t="shared" si="0"/>
        <v>RecipeDef+Gestate_Mech_CNSwordsGirl.label</v>
      </c>
      <c r="D37" s="1" t="s">
        <v>114</v>
      </c>
      <c r="E37" s="1">
        <f>IF(ISERROR(B37),"",MATCH(C37,Main_240601!$A$2:$A$116,0))</f>
        <v>90</v>
      </c>
    </row>
    <row r="38" spans="1:5" x14ac:dyDescent="0.45">
      <c r="A38" s="1" t="s">
        <v>115</v>
      </c>
      <c r="C38" s="1" t="str">
        <f t="shared" si="0"/>
        <v>RecipeDef+Gestate_Mech_CNSwordsGirl.description</v>
      </c>
      <c r="D38" s="1" t="s">
        <v>117</v>
      </c>
      <c r="E38" s="1">
        <f>IF(ISERROR(B38),"",MATCH(C38,Main_240601!$A$2:$A$116,0))</f>
        <v>91</v>
      </c>
    </row>
    <row r="39" spans="1:5" x14ac:dyDescent="0.45">
      <c r="A39" s="1" t="s">
        <v>118</v>
      </c>
      <c r="C39" s="1" t="str">
        <f t="shared" si="0"/>
        <v>RecipeDef+Gestate_Mech_CNCentipede.label</v>
      </c>
      <c r="D39" s="1" t="s">
        <v>120</v>
      </c>
      <c r="E39" s="1">
        <f>IF(ISERROR(B39),"",MATCH(C39,Main_240601!$A$2:$A$116,0))</f>
        <v>93</v>
      </c>
    </row>
    <row r="40" spans="1:5" x14ac:dyDescent="0.45">
      <c r="A40" s="1" t="s">
        <v>121</v>
      </c>
      <c r="C40" s="1" t="str">
        <f t="shared" si="0"/>
        <v>RecipeDef+Gestate_Mech_CNCentipede.description</v>
      </c>
      <c r="D40" s="1" t="s">
        <v>123</v>
      </c>
      <c r="E40" s="1">
        <f>IF(ISERROR(B40),"",MATCH(C40,Main_240601!$A$2:$A$116,0))</f>
        <v>94</v>
      </c>
    </row>
    <row r="41" spans="1:5" x14ac:dyDescent="0.45">
      <c r="A41" s="1" t="s">
        <v>124</v>
      </c>
      <c r="C41" s="1" t="str">
        <f t="shared" si="0"/>
        <v>RecipeDef+ResurrectMechCN.label</v>
      </c>
      <c r="D41" s="1" t="s">
        <v>126</v>
      </c>
      <c r="E41" s="1">
        <f>IF(ISERROR(B41),"",MATCH(C41,Main_240601!$A$2:$A$116,0))</f>
        <v>96</v>
      </c>
    </row>
    <row r="42" spans="1:5" x14ac:dyDescent="0.45">
      <c r="A42" s="1" t="s">
        <v>127</v>
      </c>
      <c r="C42" s="1" t="str">
        <f t="shared" si="0"/>
        <v>RecipeDef+ResurrectMechCN.description</v>
      </c>
      <c r="D42" s="1" t="s">
        <v>129</v>
      </c>
      <c r="E42" s="1">
        <f>IF(ISERROR(B42),"",MATCH(C42,Main_240601!$A$2:$A$116,0))</f>
        <v>97</v>
      </c>
    </row>
    <row r="43" spans="1:5" x14ac:dyDescent="0.45">
      <c r="A43" s="1" t="s">
        <v>130</v>
      </c>
      <c r="C43" s="1" t="str">
        <f t="shared" si="0"/>
        <v>ThingDef+CN_MechGestator.label</v>
      </c>
      <c r="D43" s="1" t="s">
        <v>133</v>
      </c>
      <c r="E43" s="1">
        <f>IF(ISERROR(B43),"",MATCH(C43,Main_240601!$A$2:$A$116,0))</f>
        <v>31</v>
      </c>
    </row>
    <row r="44" spans="1:5" x14ac:dyDescent="0.45">
      <c r="A44" s="1" t="s">
        <v>134</v>
      </c>
      <c r="C44" s="1" t="str">
        <f t="shared" si="0"/>
        <v>ThingDef+CN_MechGestator.description</v>
      </c>
      <c r="D44" s="1" t="s">
        <v>136</v>
      </c>
      <c r="E44" s="1">
        <f>IF(ISERROR(B44),"",MATCH(C44,Main_240601!$A$2:$A$116,0))</f>
        <v>32</v>
      </c>
    </row>
    <row r="45" spans="1:5" x14ac:dyDescent="0.45">
      <c r="A45" s="1" t="s">
        <v>137</v>
      </c>
      <c r="C45" s="1" t="str">
        <f t="shared" si="0"/>
        <v>ThingDef+SubcoreBiological.label</v>
      </c>
      <c r="D45" s="1" t="s">
        <v>139</v>
      </c>
      <c r="E45" s="1">
        <f>IF(ISERROR(B45),"",MATCH(C45,Main_240601!$A$2:$A$116,0))</f>
        <v>33</v>
      </c>
    </row>
    <row r="46" spans="1:5" x14ac:dyDescent="0.45">
      <c r="A46" s="1" t="s">
        <v>140</v>
      </c>
      <c r="C46" s="1" t="str">
        <f t="shared" si="0"/>
        <v>ThingDef+SubcoreBiological.description</v>
      </c>
      <c r="D46" s="1" t="s">
        <v>142</v>
      </c>
      <c r="E46" s="1">
        <f>IF(ISERROR(B46),"",MATCH(C46,Main_240601!$A$2:$A$116,0))</f>
        <v>34</v>
      </c>
    </row>
    <row r="47" spans="1:5" x14ac:dyDescent="0.45">
      <c r="A47" s="1" t="s">
        <v>143</v>
      </c>
      <c r="C47" s="1" t="str">
        <f t="shared" si="0"/>
        <v>ThingDef+Mech_CNHG.label</v>
      </c>
      <c r="D47" s="1" t="s">
        <v>145</v>
      </c>
      <c r="E47" s="1">
        <f>IF(ISERROR(B47),"",MATCH(C47,Main_240601!$A$2:$A$116,0))</f>
        <v>35</v>
      </c>
    </row>
    <row r="48" spans="1:5" x14ac:dyDescent="0.45">
      <c r="A48" s="1" t="s">
        <v>146</v>
      </c>
      <c r="C48" s="1" t="str">
        <f t="shared" si="0"/>
        <v>ThingDef+Mech_CNHG.description</v>
      </c>
      <c r="D48" s="1" t="s">
        <v>148</v>
      </c>
      <c r="E48" s="1">
        <f>IF(ISERROR(B48),"",MATCH(C48,Main_240601!$A$2:$A$116,0))</f>
        <v>36</v>
      </c>
    </row>
    <row r="49" spans="1:5" x14ac:dyDescent="0.45">
      <c r="A49" s="1" t="s">
        <v>149</v>
      </c>
      <c r="C49" s="1" t="str">
        <f t="shared" si="0"/>
        <v>ThingDef+Mech_CNHG.tools.0.label</v>
      </c>
      <c r="D49" s="1" t="s">
        <v>151</v>
      </c>
      <c r="E49" s="1">
        <f>IF(ISERROR(B49),"",MATCH(C49,Main_240601!$A$2:$A$116,0))</f>
        <v>38</v>
      </c>
    </row>
    <row r="50" spans="1:5" x14ac:dyDescent="0.45">
      <c r="A50" s="1" t="s">
        <v>152</v>
      </c>
      <c r="C50" s="1" t="str">
        <f t="shared" si="0"/>
        <v>ThingDef+Mech_CNHG.tools.1.label</v>
      </c>
      <c r="D50" s="1" t="s">
        <v>154</v>
      </c>
      <c r="E50" s="1">
        <f>IF(ISERROR(B50),"",MATCH(C50,Main_240601!$A$2:$A$116,0))</f>
        <v>39</v>
      </c>
    </row>
    <row r="51" spans="1:5" x14ac:dyDescent="0.45">
      <c r="A51" s="1" t="s">
        <v>155</v>
      </c>
      <c r="C51" s="1" t="str">
        <f t="shared" si="0"/>
        <v>ThingDef+Bullet_Mech_CNHG.label</v>
      </c>
      <c r="D51" s="1" t="s">
        <v>157</v>
      </c>
      <c r="E51" s="1">
        <f>IF(ISERROR(B51),"",MATCH(C51,Main_240601!$A$2:$A$116,0))</f>
        <v>40</v>
      </c>
    </row>
    <row r="52" spans="1:5" x14ac:dyDescent="0.45">
      <c r="A52" s="1" t="s">
        <v>158</v>
      </c>
      <c r="C52" s="1" t="str">
        <f t="shared" si="0"/>
        <v>ThingDef+Mech_CNMaid.label</v>
      </c>
      <c r="D52" s="1" t="s">
        <v>91</v>
      </c>
      <c r="E52" s="1">
        <f>IF(ISERROR(B52),"",MATCH(C52,Main_240601!$A$2:$A$116,0))</f>
        <v>41</v>
      </c>
    </row>
    <row r="53" spans="1:5" x14ac:dyDescent="0.45">
      <c r="A53" s="1" t="s">
        <v>159</v>
      </c>
      <c r="C53" s="1" t="str">
        <f t="shared" si="0"/>
        <v>ThingDef+Mech_CNMaid.description</v>
      </c>
      <c r="D53" s="1" t="s">
        <v>161</v>
      </c>
      <c r="E53" s="1">
        <f>IF(ISERROR(B53),"",MATCH(C53,Main_240601!$A$2:$A$116,0))</f>
        <v>42</v>
      </c>
    </row>
    <row r="54" spans="1:5" x14ac:dyDescent="0.45">
      <c r="A54" s="1" t="s">
        <v>162</v>
      </c>
      <c r="C54" s="1" t="str">
        <f t="shared" si="0"/>
        <v>ThingDef+Mech_CNMaid.tools.0.label</v>
      </c>
      <c r="D54" s="1" t="s">
        <v>164</v>
      </c>
      <c r="E54" s="1">
        <f>IF(ISERROR(B54),"",MATCH(C54,Main_240601!$A$2:$A$116,0))</f>
        <v>43</v>
      </c>
    </row>
    <row r="55" spans="1:5" x14ac:dyDescent="0.45">
      <c r="A55" s="1" t="s">
        <v>165</v>
      </c>
      <c r="C55" s="1" t="str">
        <f t="shared" si="0"/>
        <v>ThingDef+Mech_CNMaid.tools.1.label</v>
      </c>
      <c r="D55" s="1" t="s">
        <v>167</v>
      </c>
      <c r="E55" s="1">
        <f>IF(ISERROR(B55),"",MATCH(C55,Main_240601!$A$2:$A$116,0))</f>
        <v>44</v>
      </c>
    </row>
    <row r="56" spans="1:5" x14ac:dyDescent="0.45">
      <c r="A56" s="1" t="s">
        <v>168</v>
      </c>
      <c r="C56" s="1" t="str">
        <f t="shared" si="0"/>
        <v>ThingDef+Mech_CNMaid.tools.2.label</v>
      </c>
      <c r="D56" s="1" t="s">
        <v>170</v>
      </c>
      <c r="E56" s="1">
        <f>IF(ISERROR(B56),"",MATCH(C56,Main_240601!$A$2:$A$116,0))</f>
        <v>45</v>
      </c>
    </row>
    <row r="57" spans="1:5" x14ac:dyDescent="0.45">
      <c r="A57" s="1" t="s">
        <v>171</v>
      </c>
      <c r="C57" s="1" t="str">
        <f t="shared" si="0"/>
        <v>ThingDef+Mech_CNScalpel.label</v>
      </c>
      <c r="D57" s="1" t="s">
        <v>173</v>
      </c>
      <c r="E57" s="1">
        <f>IF(ISERROR(B57),"",MATCH(C57,Main_240601!$A$2:$A$116,0))</f>
        <v>48</v>
      </c>
    </row>
    <row r="58" spans="1:5" x14ac:dyDescent="0.45">
      <c r="A58" s="1" t="s">
        <v>174</v>
      </c>
      <c r="C58" s="1" t="str">
        <f t="shared" si="0"/>
        <v>ThingDef+Mech_CNScalpel.description</v>
      </c>
      <c r="D58" s="1" t="s">
        <v>176</v>
      </c>
      <c r="E58" s="1">
        <f>IF(ISERROR(B58),"",MATCH(C58,Main_240601!$A$2:$A$116,0))</f>
        <v>49</v>
      </c>
    </row>
    <row r="59" spans="1:5" x14ac:dyDescent="0.45">
      <c r="A59" s="1" t="s">
        <v>177</v>
      </c>
      <c r="C59" s="1" t="str">
        <f t="shared" si="0"/>
        <v>ThingDef+Mech_CNScalpel.tools.0.label</v>
      </c>
      <c r="D59" s="1" t="s">
        <v>151</v>
      </c>
      <c r="E59" s="1">
        <f>IF(ISERROR(B59),"",MATCH(C59,Main_240601!$A$2:$A$116,0))</f>
        <v>50</v>
      </c>
    </row>
    <row r="60" spans="1:5" x14ac:dyDescent="0.45">
      <c r="A60" s="1" t="s">
        <v>179</v>
      </c>
      <c r="C60" s="1" t="str">
        <f t="shared" si="0"/>
        <v>ThingDef+Mech_CNScalpel.tools.1.label</v>
      </c>
      <c r="D60" s="1" t="s">
        <v>181</v>
      </c>
      <c r="E60" s="1">
        <f>IF(ISERROR(B60),"",MATCH(C60,Main_240601!$A$2:$A$116,0))</f>
        <v>51</v>
      </c>
    </row>
    <row r="61" spans="1:5" x14ac:dyDescent="0.45">
      <c r="A61" s="1" t="s">
        <v>182</v>
      </c>
      <c r="C61" s="1" t="str">
        <f t="shared" si="0"/>
        <v>ThingDef+Mech_CNScalpel.tools.2.label</v>
      </c>
      <c r="D61" s="1" t="s">
        <v>184</v>
      </c>
      <c r="E61" s="1">
        <f>IF(ISERROR(B61),"",MATCH(C61,Main_240601!$A$2:$A$116,0))</f>
        <v>52</v>
      </c>
    </row>
    <row r="62" spans="1:5" x14ac:dyDescent="0.45">
      <c r="A62" s="1" t="s">
        <v>185</v>
      </c>
      <c r="C62" s="1" t="str">
        <f t="shared" si="0"/>
        <v>ThingDef+Mech_CNNurse.label</v>
      </c>
      <c r="D62" s="1" t="s">
        <v>94</v>
      </c>
      <c r="E62" s="1">
        <f>IF(ISERROR(B62),"",MATCH(C62,Main_240601!$A$2:$A$116,0))</f>
        <v>53</v>
      </c>
    </row>
    <row r="63" spans="1:5" x14ac:dyDescent="0.45">
      <c r="A63" s="1" t="s">
        <v>186</v>
      </c>
      <c r="C63" s="1" t="str">
        <f t="shared" si="0"/>
        <v>ThingDef+Mech_CNNurse.description</v>
      </c>
      <c r="D63" s="1" t="s">
        <v>188</v>
      </c>
      <c r="E63" s="1">
        <f>IF(ISERROR(B63),"",MATCH(C63,Main_240601!$A$2:$A$116,0))</f>
        <v>54</v>
      </c>
    </row>
    <row r="64" spans="1:5" x14ac:dyDescent="0.45">
      <c r="A64" s="1" t="s">
        <v>189</v>
      </c>
      <c r="C64" s="1" t="str">
        <f t="shared" si="0"/>
        <v>ThingDef+Mech_CNNurse.tools.0.label</v>
      </c>
      <c r="D64" s="1" t="s">
        <v>164</v>
      </c>
      <c r="E64" s="1">
        <f>IF(ISERROR(B64),"",MATCH(C64,Main_240601!$A$2:$A$116,0))</f>
        <v>55</v>
      </c>
    </row>
    <row r="65" spans="1:5" x14ac:dyDescent="0.45">
      <c r="A65" s="1" t="s">
        <v>191</v>
      </c>
      <c r="C65" s="1" t="str">
        <f t="shared" si="0"/>
        <v>ThingDef+Mech_CNNurse.tools.1.label</v>
      </c>
      <c r="D65" s="1" t="s">
        <v>167</v>
      </c>
      <c r="E65" s="1">
        <f>IF(ISERROR(B65),"",MATCH(C65,Main_240601!$A$2:$A$116,0))</f>
        <v>56</v>
      </c>
    </row>
    <row r="66" spans="1:5" x14ac:dyDescent="0.45">
      <c r="A66" s="1" t="s">
        <v>193</v>
      </c>
      <c r="C66" s="1" t="str">
        <f t="shared" si="0"/>
        <v>ThingDef+Mech_CNNurse.tools.2.label</v>
      </c>
      <c r="D66" s="1" t="s">
        <v>170</v>
      </c>
      <c r="E66" s="1">
        <f>IF(ISERROR(B66),"",MATCH(C66,Main_240601!$A$2:$A$116,0))</f>
        <v>57</v>
      </c>
    </row>
    <row r="67" spans="1:5" x14ac:dyDescent="0.45">
      <c r="A67" s="1" t="s">
        <v>195</v>
      </c>
      <c r="C67" s="1" t="str">
        <f t="shared" ref="C67:C85" si="1">IF(B67="",A67,B67)</f>
        <v>ThingDef+Gun_CNElectroMagnetCannon.label</v>
      </c>
      <c r="D67" s="1" t="s">
        <v>197</v>
      </c>
      <c r="E67" s="1">
        <f>IF(ISERROR(B67),"",MATCH(C67,Main_240601!$A$2:$A$116,0))</f>
        <v>60</v>
      </c>
    </row>
    <row r="68" spans="1:5" x14ac:dyDescent="0.45">
      <c r="A68" s="1" t="s">
        <v>198</v>
      </c>
      <c r="C68" s="1" t="str">
        <f t="shared" si="1"/>
        <v>ThingDef+Gun_CNElectroMagnetCannon.description</v>
      </c>
      <c r="D68" s="1" t="s">
        <v>200</v>
      </c>
      <c r="E68" s="1">
        <f>IF(ISERROR(B68),"",MATCH(C68,Main_240601!$A$2:$A$116,0))</f>
        <v>61</v>
      </c>
    </row>
    <row r="69" spans="1:5" x14ac:dyDescent="0.45">
      <c r="A69" s="1" t="s">
        <v>201</v>
      </c>
      <c r="C69" s="1" t="str">
        <f t="shared" si="1"/>
        <v>ThingDef+Gun_CNElectroMagnetCannon.tools.0.label</v>
      </c>
      <c r="D69" s="1" t="s">
        <v>154</v>
      </c>
      <c r="E69" s="1">
        <f>IF(ISERROR(B69),"",MATCH(C69,Main_240601!$A$2:$A$116,0))</f>
        <v>63</v>
      </c>
    </row>
    <row r="70" spans="1:5" x14ac:dyDescent="0.45">
      <c r="A70" s="1" t="s">
        <v>203</v>
      </c>
      <c r="C70" s="1" t="str">
        <f t="shared" si="1"/>
        <v>ThingDef+Bullet_ElectroMagnetCannon.label</v>
      </c>
      <c r="D70" s="1" t="s">
        <v>205</v>
      </c>
      <c r="E70" s="1">
        <f>IF(ISERROR(B70),"",MATCH(C70,Main_240601!$A$2:$A$116,0))</f>
        <v>64</v>
      </c>
    </row>
    <row r="71" spans="1:5" x14ac:dyDescent="0.45">
      <c r="A71" s="1" t="s">
        <v>206</v>
      </c>
      <c r="C71" s="1" t="str">
        <f t="shared" si="1"/>
        <v>ThingDef+Mech_CNCentipede.label</v>
      </c>
      <c r="D71" s="1" t="s">
        <v>9</v>
      </c>
      <c r="E71" s="1">
        <f>IF(ISERROR(B71),"",MATCH(C71,Main_240601!$A$2:$A$116,0))</f>
        <v>65</v>
      </c>
    </row>
    <row r="72" spans="1:5" x14ac:dyDescent="0.45">
      <c r="A72" s="1" t="s">
        <v>207</v>
      </c>
      <c r="C72" s="1" t="str">
        <f t="shared" si="1"/>
        <v>ThingDef+Mech_CNCentipede.description</v>
      </c>
      <c r="D72" s="1" t="s">
        <v>209</v>
      </c>
      <c r="E72" s="1">
        <f>IF(ISERROR(B72),"",MATCH(C72,Main_240601!$A$2:$A$116,0))</f>
        <v>66</v>
      </c>
    </row>
    <row r="73" spans="1:5" x14ac:dyDescent="0.45">
      <c r="A73" s="1" t="s">
        <v>210</v>
      </c>
      <c r="C73" s="1" t="str">
        <f t="shared" si="1"/>
        <v>ThingDef+Mech_CNCentipede.tools.0.label</v>
      </c>
      <c r="D73" s="1" t="s">
        <v>164</v>
      </c>
      <c r="E73" s="1">
        <f>IF(ISERROR(B73),"",MATCH(C73,Main_240601!$A$2:$A$116,0))</f>
        <v>67</v>
      </c>
    </row>
    <row r="74" spans="1:5" x14ac:dyDescent="0.45">
      <c r="A74" s="1" t="s">
        <v>212</v>
      </c>
      <c r="C74" s="1" t="str">
        <f t="shared" si="1"/>
        <v>ThingDef+Mech_CNCentipede.tools.1.label</v>
      </c>
      <c r="D74" s="1" t="s">
        <v>167</v>
      </c>
      <c r="E74" s="1">
        <f>IF(ISERROR(B74),"",MATCH(C74,Main_240601!$A$2:$A$116,0))</f>
        <v>68</v>
      </c>
    </row>
    <row r="75" spans="1:5" x14ac:dyDescent="0.45">
      <c r="A75" s="1" t="s">
        <v>214</v>
      </c>
      <c r="C75" s="1" t="str">
        <f t="shared" si="1"/>
        <v>ThingDef+Mech_CNCentipede.tools.2.label</v>
      </c>
      <c r="D75" s="1" t="s">
        <v>170</v>
      </c>
      <c r="E75" s="1">
        <f>IF(ISERROR(B75),"",MATCH(C75,Main_240601!$A$2:$A$116,0))</f>
        <v>69</v>
      </c>
    </row>
    <row r="76" spans="1:5" x14ac:dyDescent="0.45">
      <c r="A76" s="1" t="s">
        <v>216</v>
      </c>
      <c r="C76" s="1" t="str">
        <f t="shared" si="1"/>
        <v>ThingDef+Mech_CNsword.label</v>
      </c>
      <c r="D76" s="1" t="s">
        <v>218</v>
      </c>
      <c r="E76" s="1">
        <f>IF(ISERROR(B76),"",MATCH(C76,Main_240601!$A$2:$A$116,0))</f>
        <v>72</v>
      </c>
    </row>
    <row r="77" spans="1:5" x14ac:dyDescent="0.45">
      <c r="A77" s="1" t="s">
        <v>219</v>
      </c>
      <c r="C77" s="1" t="str">
        <f t="shared" si="1"/>
        <v>ThingDef+Mech_CNsword.description</v>
      </c>
      <c r="D77" s="1" t="s">
        <v>221</v>
      </c>
      <c r="E77" s="1">
        <f>IF(ISERROR(B77),"",MATCH(C77,Main_240601!$A$2:$A$116,0))</f>
        <v>73</v>
      </c>
    </row>
    <row r="78" spans="1:5" x14ac:dyDescent="0.45">
      <c r="A78" s="1" t="s">
        <v>222</v>
      </c>
      <c r="C78" s="1" t="str">
        <f t="shared" si="1"/>
        <v>ThingDef+Mech_CNsword.tools.0.label</v>
      </c>
      <c r="D78" s="1" t="s">
        <v>224</v>
      </c>
      <c r="E78" s="1">
        <f>IF(ISERROR(B78),"",MATCH(C78,Main_240601!$A$2:$A$116,0))</f>
        <v>74</v>
      </c>
    </row>
    <row r="79" spans="1:5" x14ac:dyDescent="0.45">
      <c r="A79" s="1" t="s">
        <v>225</v>
      </c>
      <c r="C79" s="1" t="str">
        <f t="shared" si="1"/>
        <v>ThingDef+Mech_CNsword.tools.1.label</v>
      </c>
      <c r="D79" s="1" t="s">
        <v>184</v>
      </c>
      <c r="E79" s="1">
        <f>IF(ISERROR(B79),"",MATCH(C79,Main_240601!$A$2:$A$116,0))</f>
        <v>75</v>
      </c>
    </row>
    <row r="80" spans="1:5" x14ac:dyDescent="0.45">
      <c r="A80" s="1" t="s">
        <v>227</v>
      </c>
      <c r="C80" s="1" t="str">
        <f t="shared" si="1"/>
        <v>ThingDef+Mech_CNsword.tools.2.label</v>
      </c>
      <c r="D80" s="1" t="s">
        <v>181</v>
      </c>
      <c r="E80" s="1">
        <f>IF(ISERROR(B80),"",MATCH(C80,Main_240601!$A$2:$A$116,0))</f>
        <v>76</v>
      </c>
    </row>
    <row r="81" spans="1:5" x14ac:dyDescent="0.45">
      <c r="A81" s="1" t="s">
        <v>229</v>
      </c>
      <c r="C81" s="1" t="str">
        <f t="shared" si="1"/>
        <v>ThingDef+Mech_CNSwordsGirl.label</v>
      </c>
      <c r="D81" s="1" t="s">
        <v>98</v>
      </c>
      <c r="E81" s="1">
        <f>IF(ISERROR(B81),"",MATCH(C81,Main_240601!$A$2:$A$116,0))</f>
        <v>77</v>
      </c>
    </row>
    <row r="82" spans="1:5" x14ac:dyDescent="0.45">
      <c r="A82" s="1" t="s">
        <v>230</v>
      </c>
      <c r="C82" s="1" t="str">
        <f t="shared" si="1"/>
        <v>ThingDef+Mech_CNSwordsGirl.description</v>
      </c>
      <c r="D82" s="1" t="s">
        <v>232</v>
      </c>
      <c r="E82" s="1">
        <f>IF(ISERROR(B82),"",MATCH(C82,Main_240601!$A$2:$A$116,0))</f>
        <v>78</v>
      </c>
    </row>
    <row r="83" spans="1:5" x14ac:dyDescent="0.45">
      <c r="A83" s="1" t="s">
        <v>233</v>
      </c>
      <c r="C83" s="1" t="str">
        <f t="shared" si="1"/>
        <v>ThingDef+Mech_CNSwordsGirl.tools.0.label</v>
      </c>
      <c r="D83" s="1" t="s">
        <v>164</v>
      </c>
      <c r="E83" s="1">
        <f>IF(ISERROR(B83),"",MATCH(C83,Main_240601!$A$2:$A$116,0))</f>
        <v>79</v>
      </c>
    </row>
    <row r="84" spans="1:5" x14ac:dyDescent="0.45">
      <c r="A84" s="1" t="s">
        <v>235</v>
      </c>
      <c r="C84" s="1" t="str">
        <f t="shared" si="1"/>
        <v>ThingDef+Mech_CNSwordsGirl.tools.1.label</v>
      </c>
      <c r="D84" s="1" t="s">
        <v>167</v>
      </c>
      <c r="E84" s="1">
        <f>IF(ISERROR(B84),"",MATCH(C84,Main_240601!$A$2:$A$116,0))</f>
        <v>80</v>
      </c>
    </row>
    <row r="85" spans="1:5" x14ac:dyDescent="0.45">
      <c r="A85" s="1" t="s">
        <v>237</v>
      </c>
      <c r="C85" s="1" t="str">
        <f t="shared" si="1"/>
        <v>ThingDef+Mech_CNSwordsGirl.tools.2.label</v>
      </c>
      <c r="D85" s="1" t="s">
        <v>170</v>
      </c>
      <c r="E85" s="1">
        <f>IF(ISERROR(B85),"",MATCH(C85,Main_240601!$A$2:$A$116,0))</f>
        <v>81</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Main_240601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2024-05-31T14:55:41Z</dcterms:created>
  <dcterms:modified xsi:type="dcterms:W3CDTF">2024-05-31T15:31:30Z</dcterms:modified>
</cp:coreProperties>
</file>