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SteamLibrary\steamapps\common\RimWorld\Mods\MOD KOREAN TRANSLATE\1.4\Aelanna\Eccentric\Eccentric Tech - Defense Grid - 3066838686\"/>
    </mc:Choice>
  </mc:AlternateContent>
  <xr:revisionPtr revIDLastSave="0" documentId="13_ncr:1_{5D9AEE9A-AC0F-469C-AF59-40A84D5388BF}" xr6:coauthVersionLast="47" xr6:coauthVersionMax="47" xr10:uidLastSave="{00000000-0000-0000-0000-000000000000}"/>
  <bookViews>
    <workbookView xWindow="-120" yWindow="-120" windowWidth="29040" windowHeight="1644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3" i="1" l="1"/>
  <c r="A206" i="1"/>
  <c r="A204" i="1"/>
  <c r="A205" i="1"/>
  <c r="A201" i="1"/>
  <c r="A202" i="1"/>
  <c r="A178" i="1"/>
  <c r="A179" i="1"/>
  <c r="A180" i="1"/>
  <c r="A181" i="1"/>
  <c r="A182" i="1"/>
  <c r="A183" i="1"/>
  <c r="A184" i="1"/>
  <c r="A185" i="1"/>
  <c r="A186" i="1"/>
  <c r="A187" i="1"/>
  <c r="A188" i="1"/>
  <c r="A189" i="1"/>
  <c r="A190" i="1"/>
  <c r="A191" i="1"/>
  <c r="A192" i="1"/>
  <c r="A193" i="1"/>
  <c r="A194" i="1"/>
  <c r="A195" i="1"/>
  <c r="A196" i="1"/>
  <c r="A197" i="1"/>
  <c r="A198" i="1"/>
  <c r="A199" i="1"/>
  <c r="A200"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G94" i="1" s="1"/>
  <c r="A95" i="1"/>
  <c r="G95" i="1" s="1"/>
  <c r="A96" i="1"/>
  <c r="G96" i="1" s="1"/>
  <c r="A97" i="1"/>
  <c r="G97" i="1" s="1"/>
  <c r="A98" i="1"/>
  <c r="G98" i="1" s="1"/>
  <c r="A99" i="1"/>
  <c r="A100" i="1"/>
  <c r="A101" i="1"/>
  <c r="A102" i="1"/>
  <c r="A103" i="1"/>
  <c r="A104" i="1"/>
  <c r="A105" i="1"/>
  <c r="A106" i="1"/>
  <c r="G106" i="1" s="1"/>
  <c r="A107" i="1"/>
  <c r="G107" i="1" s="1"/>
  <c r="A108" i="1"/>
  <c r="G108" i="1" s="1"/>
  <c r="A109" i="1"/>
  <c r="G109" i="1" s="1"/>
  <c r="A110" i="1"/>
  <c r="G110" i="1" s="1"/>
  <c r="A111" i="1"/>
  <c r="A112" i="1"/>
  <c r="A113" i="1"/>
  <c r="G113" i="1" s="1"/>
  <c r="A114" i="1"/>
  <c r="G114" i="1" s="1"/>
  <c r="A115" i="1"/>
  <c r="A116" i="1"/>
  <c r="A117" i="1"/>
  <c r="G117" i="1" s="1"/>
  <c r="A118" i="1"/>
  <c r="G118" i="1" s="1"/>
  <c r="A119" i="1"/>
  <c r="G119" i="1" s="1"/>
  <c r="A120" i="1"/>
  <c r="G120" i="1" s="1"/>
  <c r="A121" i="1"/>
  <c r="G121" i="1" s="1"/>
  <c r="A122" i="1"/>
  <c r="G122" i="1" s="1"/>
  <c r="A123" i="1"/>
  <c r="A124" i="1"/>
  <c r="A125" i="1"/>
  <c r="G125" i="1" s="1"/>
  <c r="A126" i="1"/>
  <c r="G126" i="1" s="1"/>
  <c r="A127" i="1"/>
  <c r="A128" i="1"/>
  <c r="A129" i="1"/>
  <c r="G129" i="1" s="1"/>
  <c r="A130" i="1"/>
  <c r="G130" i="1" s="1"/>
  <c r="A131" i="1"/>
  <c r="G131" i="1" s="1"/>
  <c r="A132" i="1"/>
  <c r="G132" i="1" s="1"/>
  <c r="A133" i="1"/>
  <c r="G133" i="1" s="1"/>
  <c r="A134" i="1"/>
  <c r="G134" i="1" s="1"/>
  <c r="A135" i="1"/>
  <c r="A136" i="1"/>
  <c r="A137" i="1"/>
  <c r="G137" i="1" s="1"/>
  <c r="A138" i="1"/>
  <c r="A139" i="1"/>
  <c r="A140" i="1"/>
  <c r="A141" i="1"/>
  <c r="G141" i="1" s="1"/>
  <c r="A142" i="1"/>
  <c r="G142" i="1" s="1"/>
  <c r="A143" i="1"/>
  <c r="G143" i="1" s="1"/>
  <c r="A144" i="1"/>
  <c r="G144" i="1" s="1"/>
  <c r="A145" i="1"/>
  <c r="G145" i="1" s="1"/>
  <c r="A146" i="1"/>
  <c r="G146" i="1" s="1"/>
  <c r="A147" i="1"/>
  <c r="A148" i="1"/>
  <c r="A149" i="1"/>
  <c r="G149" i="1" s="1"/>
  <c r="A150" i="1"/>
  <c r="G150" i="1" s="1"/>
  <c r="A151" i="1"/>
  <c r="A152" i="1"/>
  <c r="A153" i="1"/>
  <c r="G153" i="1" s="1"/>
  <c r="A154" i="1"/>
  <c r="G154" i="1" s="1"/>
  <c r="A155" i="1"/>
  <c r="G155" i="1" s="1"/>
  <c r="A156" i="1"/>
  <c r="G156" i="1" s="1"/>
  <c r="A157" i="1"/>
  <c r="G157" i="1" s="1"/>
  <c r="A158" i="1"/>
  <c r="G158" i="1" s="1"/>
  <c r="A159" i="1"/>
  <c r="A160" i="1"/>
  <c r="A161" i="1"/>
  <c r="G161" i="1" s="1"/>
  <c r="A162" i="1"/>
  <c r="A163" i="1"/>
  <c r="A164" i="1"/>
  <c r="A165" i="1"/>
  <c r="G165" i="1" s="1"/>
  <c r="A166" i="1"/>
  <c r="G166" i="1" s="1"/>
  <c r="A167" i="1"/>
  <c r="G167" i="1" s="1"/>
  <c r="A168" i="1"/>
  <c r="G168" i="1" s="1"/>
  <c r="A169" i="1"/>
  <c r="G169" i="1" s="1"/>
  <c r="A170" i="1"/>
  <c r="G170" i="1" s="1"/>
  <c r="A171" i="1"/>
  <c r="A172" i="1"/>
  <c r="A173" i="1"/>
  <c r="G173" i="1" s="1"/>
  <c r="A174" i="1"/>
  <c r="G174" i="1" s="1"/>
  <c r="A175" i="1"/>
  <c r="A176" i="1"/>
  <c r="A177" i="1"/>
  <c r="G177" i="1" s="1"/>
  <c r="A2" i="1"/>
  <c r="B90" i="2"/>
  <c r="G3" i="1"/>
  <c r="G4" i="1"/>
  <c r="G93" i="1"/>
  <c r="G99" i="1"/>
  <c r="G100" i="1"/>
  <c r="G101" i="1"/>
  <c r="G102" i="1"/>
  <c r="G103" i="1"/>
  <c r="G104" i="1"/>
  <c r="G105" i="1"/>
  <c r="G111" i="1"/>
  <c r="G112" i="1"/>
  <c r="G115" i="1"/>
  <c r="G116" i="1"/>
  <c r="G123" i="1"/>
  <c r="G124" i="1"/>
  <c r="G127" i="1"/>
  <c r="G128" i="1"/>
  <c r="G135" i="1"/>
  <c r="G136" i="1"/>
  <c r="G138" i="1"/>
  <c r="G139" i="1"/>
  <c r="G140" i="1"/>
  <c r="G147" i="1"/>
  <c r="G148" i="1"/>
  <c r="G151" i="1"/>
  <c r="G152" i="1"/>
  <c r="G159" i="1"/>
  <c r="G160" i="1"/>
  <c r="G162" i="1"/>
  <c r="G163" i="1"/>
  <c r="G164" i="1"/>
  <c r="G171" i="1"/>
  <c r="G172" i="1"/>
  <c r="G175" i="1"/>
  <c r="G176" i="1"/>
  <c r="E9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2" i="2"/>
  <c r="E10" i="2" l="1"/>
  <c r="G14" i="1"/>
  <c r="E57" i="2"/>
  <c r="E33" i="2"/>
  <c r="E9" i="2"/>
  <c r="E176" i="2"/>
  <c r="E164" i="2"/>
  <c r="E152" i="2"/>
  <c r="E140" i="2"/>
  <c r="E128" i="2"/>
  <c r="E116" i="2"/>
  <c r="E104" i="2"/>
  <c r="E92" i="2"/>
  <c r="E80" i="2"/>
  <c r="E68" i="2"/>
  <c r="E56" i="2"/>
  <c r="E44" i="2"/>
  <c r="E32" i="2"/>
  <c r="E20" i="2"/>
  <c r="E8" i="2"/>
  <c r="E165" i="2"/>
  <c r="E45" i="2"/>
  <c r="E21" i="2"/>
  <c r="E175" i="2"/>
  <c r="E163" i="2"/>
  <c r="E151" i="2"/>
  <c r="E139" i="2"/>
  <c r="E127" i="2"/>
  <c r="E115" i="2"/>
  <c r="E103" i="2"/>
  <c r="E91" i="2"/>
  <c r="E79" i="2"/>
  <c r="E67" i="2"/>
  <c r="E55" i="2"/>
  <c r="E43" i="2"/>
  <c r="E31" i="2"/>
  <c r="E19" i="2"/>
  <c r="E7" i="2"/>
  <c r="E141" i="2"/>
  <c r="E162" i="2"/>
  <c r="E150" i="2"/>
  <c r="E138" i="2"/>
  <c r="E126" i="2"/>
  <c r="E114" i="2"/>
  <c r="E102" i="2"/>
  <c r="E78" i="2"/>
  <c r="E66" i="2"/>
  <c r="E54" i="2"/>
  <c r="E42" i="2"/>
  <c r="E30" i="2"/>
  <c r="E18" i="2"/>
  <c r="E6" i="2"/>
  <c r="E177" i="2"/>
  <c r="E174" i="2"/>
  <c r="E173" i="2"/>
  <c r="E161" i="2"/>
  <c r="E149" i="2"/>
  <c r="E137" i="2"/>
  <c r="E125" i="2"/>
  <c r="E113" i="2"/>
  <c r="E101" i="2"/>
  <c r="E89" i="2"/>
  <c r="E77" i="2"/>
  <c r="E65" i="2"/>
  <c r="E53" i="2"/>
  <c r="E41" i="2"/>
  <c r="E29" i="2"/>
  <c r="E17" i="2"/>
  <c r="E5" i="2"/>
  <c r="E129" i="2"/>
  <c r="E172" i="2"/>
  <c r="E160" i="2"/>
  <c r="E148" i="2"/>
  <c r="E136" i="2"/>
  <c r="E124" i="2"/>
  <c r="E112" i="2"/>
  <c r="E100" i="2"/>
  <c r="E88" i="2"/>
  <c r="E76" i="2"/>
  <c r="E64" i="2"/>
  <c r="E52" i="2"/>
  <c r="E40" i="2"/>
  <c r="E28" i="2"/>
  <c r="E16" i="2"/>
  <c r="E4" i="2"/>
  <c r="E117" i="2"/>
  <c r="E171" i="2"/>
  <c r="E159" i="2"/>
  <c r="E147" i="2"/>
  <c r="E135" i="2"/>
  <c r="E123" i="2"/>
  <c r="E111" i="2"/>
  <c r="E99" i="2"/>
  <c r="E87" i="2"/>
  <c r="E75" i="2"/>
  <c r="E63" i="2"/>
  <c r="E51" i="2"/>
  <c r="E39" i="2"/>
  <c r="E27" i="2"/>
  <c r="E15" i="2"/>
  <c r="E3" i="2"/>
  <c r="E69" i="2"/>
  <c r="E170" i="2"/>
  <c r="E158" i="2"/>
  <c r="E146" i="2"/>
  <c r="E134" i="2"/>
  <c r="E122" i="2"/>
  <c r="E110" i="2"/>
  <c r="E98" i="2"/>
  <c r="E86" i="2"/>
  <c r="E74" i="2"/>
  <c r="E62" i="2"/>
  <c r="E50" i="2"/>
  <c r="E38" i="2"/>
  <c r="E26" i="2"/>
  <c r="E14" i="2"/>
  <c r="G2" i="1"/>
  <c r="E105" i="2"/>
  <c r="E169" i="2"/>
  <c r="E157" i="2"/>
  <c r="E145" i="2"/>
  <c r="E133" i="2"/>
  <c r="E121" i="2"/>
  <c r="E109" i="2"/>
  <c r="E97" i="2"/>
  <c r="E85" i="2"/>
  <c r="E73" i="2"/>
  <c r="E61" i="2"/>
  <c r="E49" i="2"/>
  <c r="E37" i="2"/>
  <c r="E25" i="2"/>
  <c r="E13" i="2"/>
  <c r="E153" i="2"/>
  <c r="E2" i="2"/>
  <c r="E168" i="2"/>
  <c r="E156" i="2"/>
  <c r="E144" i="2"/>
  <c r="E132" i="2"/>
  <c r="E120" i="2"/>
  <c r="E108" i="2"/>
  <c r="E96" i="2"/>
  <c r="E84" i="2"/>
  <c r="E72" i="2"/>
  <c r="E60" i="2"/>
  <c r="E48" i="2"/>
  <c r="E36" i="2"/>
  <c r="E24" i="2"/>
  <c r="E12" i="2"/>
  <c r="E81" i="2"/>
  <c r="E179" i="2"/>
  <c r="E167" i="2"/>
  <c r="E155" i="2"/>
  <c r="E143" i="2"/>
  <c r="E131" i="2"/>
  <c r="E119" i="2"/>
  <c r="E107" i="2"/>
  <c r="E95" i="2"/>
  <c r="E83" i="2"/>
  <c r="E71" i="2"/>
  <c r="E59" i="2"/>
  <c r="E47" i="2"/>
  <c r="E35" i="2"/>
  <c r="E23" i="2"/>
  <c r="E11" i="2"/>
  <c r="E93" i="2"/>
  <c r="E178" i="2"/>
  <c r="E166" i="2"/>
  <c r="E154" i="2"/>
  <c r="E142" i="2"/>
  <c r="E130" i="2"/>
  <c r="E118" i="2"/>
  <c r="E106" i="2"/>
  <c r="E94" i="2"/>
  <c r="E82" i="2"/>
  <c r="E70" i="2"/>
  <c r="E58" i="2"/>
  <c r="E46" i="2"/>
  <c r="E34" i="2"/>
  <c r="E22" i="2"/>
  <c r="G85" i="1"/>
  <c r="G73" i="1"/>
  <c r="G61" i="1"/>
  <c r="G49" i="1"/>
  <c r="G37" i="1"/>
  <c r="G25" i="1"/>
  <c r="G13" i="1"/>
  <c r="G84" i="1"/>
  <c r="G72" i="1"/>
  <c r="G60" i="1"/>
  <c r="G48" i="1"/>
  <c r="G36" i="1"/>
  <c r="G24" i="1"/>
  <c r="G12" i="1"/>
  <c r="G83" i="1"/>
  <c r="G71" i="1"/>
  <c r="G59" i="1"/>
  <c r="G47" i="1"/>
  <c r="G35" i="1"/>
  <c r="G23" i="1"/>
  <c r="G11" i="1"/>
  <c r="G82" i="1"/>
  <c r="G70" i="1"/>
  <c r="G58" i="1"/>
  <c r="G46" i="1"/>
  <c r="G34" i="1"/>
  <c r="G22" i="1"/>
  <c r="G10" i="1"/>
  <c r="G81" i="1"/>
  <c r="G69" i="1"/>
  <c r="G57" i="1"/>
  <c r="G45" i="1"/>
  <c r="G33" i="1"/>
  <c r="G21" i="1"/>
  <c r="G9" i="1"/>
  <c r="G92" i="1"/>
  <c r="G80" i="1"/>
  <c r="G68" i="1"/>
  <c r="G56" i="1"/>
  <c r="G44" i="1"/>
  <c r="G32" i="1"/>
  <c r="G20" i="1"/>
  <c r="G8" i="1"/>
  <c r="G91" i="1"/>
  <c r="G79" i="1"/>
  <c r="G67" i="1"/>
  <c r="G55" i="1"/>
  <c r="G43" i="1"/>
  <c r="G31" i="1"/>
  <c r="G19" i="1"/>
  <c r="G7" i="1"/>
  <c r="G90" i="1"/>
  <c r="G78" i="1"/>
  <c r="G66" i="1"/>
  <c r="G54" i="1"/>
  <c r="G42" i="1"/>
  <c r="G30" i="1"/>
  <c r="G18" i="1"/>
  <c r="G6" i="1"/>
  <c r="G89" i="1"/>
  <c r="G77" i="1"/>
  <c r="G65" i="1"/>
  <c r="G53" i="1"/>
  <c r="G41" i="1"/>
  <c r="G29" i="1"/>
  <c r="G17" i="1"/>
  <c r="G5" i="1"/>
  <c r="G88" i="1"/>
  <c r="G76" i="1"/>
  <c r="G64" i="1"/>
  <c r="G52" i="1"/>
  <c r="G40" i="1"/>
  <c r="G28" i="1"/>
  <c r="G16" i="1"/>
  <c r="G87" i="1"/>
  <c r="G75" i="1"/>
  <c r="G63" i="1"/>
  <c r="G51" i="1"/>
  <c r="G39" i="1"/>
  <c r="G27" i="1"/>
  <c r="G15" i="1"/>
  <c r="G86" i="1"/>
  <c r="G74" i="1"/>
  <c r="G62" i="1"/>
  <c r="G50" i="1"/>
  <c r="G38" i="1"/>
  <c r="G26" i="1"/>
</calcChain>
</file>

<file path=xl/sharedStrings.xml><?xml version="1.0" encoding="utf-8"?>
<sst xmlns="http://schemas.openxmlformats.org/spreadsheetml/2006/main" count="1191" uniqueCount="788">
  <si>
    <t>Class+Node [(Identifier (Key)]</t>
  </si>
  <si>
    <t>Class [Not chosen]</t>
  </si>
  <si>
    <t>Node [Not chosen]</t>
  </si>
  <si>
    <t>EN [Source string]</t>
  </si>
  <si>
    <t>KO [Translation]</t>
  </si>
  <si>
    <t>Configs [Not chosen]</t>
  </si>
  <si>
    <t>ConceptDef+EccentricDefenseGrid_TrackingMissiles.label</t>
  </si>
  <si>
    <t>ConceptDef</t>
  </si>
  <si>
    <t>EccentricDefenseGrid_TrackingMissiles.label</t>
  </si>
  <si>
    <t>Tracking missiles</t>
  </si>
  <si>
    <t>pakageID</t>
  </si>
  <si>
    <t>ConceptDef+EccentricDefenseGrid_TrackingMissiles.helpText</t>
  </si>
  <si>
    <t>EccentricDefenseGrid_TrackingMissiles.helpText</t>
  </si>
  <si>
    <t>Active-tracking anti-tank missiles such as the M48 can do heavy damage to their targets but can only be fired after locking onto a target of sufficient size or mass. These missiles can only target mechanoids and vehicles with a minimum body size of 1.5 or organic targets with a minimum body size of 3.0.</t>
  </si>
  <si>
    <t>Aelanna.EccentricTech.DefenseGrid</t>
  </si>
  <si>
    <t>DamageDef+Eccentric_BluntExplosive.deathMessage</t>
  </si>
  <si>
    <t>DamageDef</t>
  </si>
  <si>
    <t>Eccentric_BluntExplosive.deathMessage</t>
  </si>
  <si>
    <t>{0} has been crushed to death.</t>
  </si>
  <si>
    <t>modName (folderName)</t>
  </si>
  <si>
    <t>JobDef+EccentricDefenseGrid_ReloadMissileLauncher.reportString</t>
  </si>
  <si>
    <t>JobDef</t>
  </si>
  <si>
    <t>EccentricDefenseGrid_ReloadMissileLauncher.reportString</t>
  </si>
  <si>
    <t>loading TargetB into TargetA.</t>
  </si>
  <si>
    <t>Eccentric Tech - Defense Grid - 3066838686</t>
  </si>
  <si>
    <t>JobDef+EccentricDefenseGrid_UnloadMissileLauncher.reportString</t>
  </si>
  <si>
    <t>EccentricDefenseGrid_UnloadMissileLauncher.reportString</t>
  </si>
  <si>
    <t>unloading TargetA.</t>
  </si>
  <si>
    <t>JobDef+EccentricDefenseGrid_DesignateArtilleryTarget.reportString</t>
  </si>
  <si>
    <t>EccentricDefenseGrid_DesignateArtilleryTarget.reportString</t>
  </si>
  <si>
    <t>designating artillery target using TargetB.</t>
  </si>
  <si>
    <t>ResearchTabDef+Eccentric_Tech.label</t>
  </si>
  <si>
    <t>ResearchTabDef</t>
  </si>
  <si>
    <t>Eccentric_Tech.label</t>
  </si>
  <si>
    <t>Eccentric Tech</t>
  </si>
  <si>
    <t>ResearchProjectDef+Eccentric_DefenseGridNetwork.label</t>
  </si>
  <si>
    <t>ResearchProjectDef</t>
  </si>
  <si>
    <t>Eccentric_DefenseGridNetwork.label</t>
  </si>
  <si>
    <t>networked defenses</t>
  </si>
  <si>
    <t>ResearchProjectDef+Eccentric_DefenseGridNetwork.description</t>
  </si>
  <si>
    <t>Eccentric_DefenseGridNetwork.description</t>
  </si>
  <si>
    <t>Learn the basics of building conduits to connect networked defense systems.</t>
  </si>
  <si>
    <t>ResearchProjectDef+Eccentric_DefenseGridArtillery.label</t>
  </si>
  <si>
    <t>Eccentric_DefenseGridArtillery.label</t>
  </si>
  <si>
    <t>networked artillery</t>
  </si>
  <si>
    <t>ResearchProjectDef+Eccentric_DefenseGridArtillery.description</t>
  </si>
  <si>
    <t>Eccentric_DefenseGridArtillery.description</t>
  </si>
  <si>
    <t>Build networked missile launchers and proximity sensor towers for close-range guided artillery support.</t>
  </si>
  <si>
    <t>ResearchProjectDef+Eccentric_DefenseGridDesignators.label</t>
  </si>
  <si>
    <t>Eccentric_DefenseGridDesignators.label</t>
  </si>
  <si>
    <t>portable designators</t>
  </si>
  <si>
    <t>ResearchProjectDef+Eccentric_DefenseGridDesignators.description</t>
  </si>
  <si>
    <t>Eccentric_DefenseGridDesignators.description</t>
  </si>
  <si>
    <t>Build field laser designators to direct missile artillery at extended range.</t>
  </si>
  <si>
    <t>ResearchProjectDef+Eccentric_DefenseGridShields.label</t>
  </si>
  <si>
    <t>Eccentric_DefenseGridShields.label</t>
  </si>
  <si>
    <t>networked shields</t>
  </si>
  <si>
    <t>ResearchProjectDef+Eccentric_DefenseGridShields.description</t>
  </si>
  <si>
    <t>Eccentric_DefenseGridShields.description</t>
  </si>
  <si>
    <t>Build wide-area defensive shields using networked capacitors and heatsinks.</t>
  </si>
  <si>
    <t>ResearchProjectDef+Eccentric_DefenseGridShieldFabrication.label</t>
  </si>
  <si>
    <t>Eccentric_DefenseGridShieldFabrication.label</t>
  </si>
  <si>
    <t>high-energy shield cores</t>
  </si>
  <si>
    <t>ResearchProjectDef+Eccentric_DefenseGridShieldFabrication.description</t>
  </si>
  <si>
    <t>Eccentric_DefenseGridShieldFabrication.description</t>
  </si>
  <si>
    <t>Unlock the ability to build high-energy shield cores at the nanoassembler.</t>
  </si>
  <si>
    <t>ThingCategoryDef+EccentricApparel.label</t>
  </si>
  <si>
    <t>ThingCategoryDef</t>
  </si>
  <si>
    <t>EccentricApparel.label</t>
  </si>
  <si>
    <t>Eccentric</t>
  </si>
  <si>
    <t>ThingCategoryDef+EccentricApparelUtility.label</t>
  </si>
  <si>
    <t>EccentricApparelUtility.label</t>
  </si>
  <si>
    <t>Utility</t>
  </si>
  <si>
    <t>ThingDef+Eccentric_ArtillerySensorTower.label</t>
  </si>
  <si>
    <t>ThingDef</t>
  </si>
  <si>
    <t>Eccentric_ArtillerySensorTower.label</t>
  </si>
  <si>
    <t>proximity sensor tower</t>
  </si>
  <si>
    <t>ThingDef+Eccentric_ArtillerySensorTower.description</t>
  </si>
  <si>
    <t>Eccentric_ArtillerySensorTower.description</t>
  </si>
  <si>
    <t>A sophisticated sensor suite that allows for remote targeting of guided ordnance when connected to a defense grid network. Missile launchers in the connected network can be directly fired at targets in range of a sensor tower from central consoles.</t>
  </si>
  <si>
    <t>ThingDef+Eccentric_ArtilleryVerticalMissileLauncher.label</t>
  </si>
  <si>
    <t>Eccentric_ArtilleryVerticalMissileLauncher.label</t>
  </si>
  <si>
    <t>vertical missile launcher</t>
  </si>
  <si>
    <t>ThingDef+Eccentric_ArtilleryVerticalMissileLauncher.description</t>
  </si>
  <si>
    <t>Eccentric_ArtilleryVerticalMissileLauncher.description</t>
  </si>
  <si>
    <t>A compact vertical missile launcher based off of units intended for use on military-grade starships, this configurable launcher can be fired remotely and accepts terminal guidance from a variety of networked devices. It utilizes a soft launch system that ejects the missile before the engine ignites, minimizing damage to the launcher and allowing it to be rapidly reloaded.</t>
  </si>
  <si>
    <t>ThingDef+Eccentric_ShieldGenerator.label</t>
  </si>
  <si>
    <t>Eccentric_ShieldGenerator.label</t>
  </si>
  <si>
    <t>shield generator</t>
  </si>
  <si>
    <t>ThingDef+Eccentric_ShieldGenerator.description</t>
  </si>
  <si>
    <t>Eccentric_ShieldGenerator.description</t>
  </si>
  <si>
    <t>A military-grade centralized shield generator unit designed to work with linked projectors.\n\nThis device cannot intercept projectiles on its own, but must be connected to shield projectors and shield capacitors via a defense grid network. Intercepting projectiles will also generate a large amount of heat, which must be dissipated in heatsinks.</t>
  </si>
  <si>
    <t>ThingDef+Eccentric_ShieldProjector.label</t>
  </si>
  <si>
    <t>Eccentric_ShieldProjector.label</t>
  </si>
  <si>
    <t>shield projector</t>
  </si>
  <si>
    <t>ThingDef+Eccentric_ShieldProjector.description</t>
  </si>
  <si>
    <t>Eccentric_ShieldProjector.description</t>
  </si>
  <si>
    <t>A shield projector designed to be linked together to provide protection for a wide area.\n\nShield projectors do not need to be directly powered, but must be connected to a defense grid network with an active shield generator and shield capacitors to function. Intercepting incoming projectiles will also generate a great deal of heat which must be dissipated in heatsinks.</t>
  </si>
  <si>
    <t>ThingDef+Eccentric_ShieldCapacitor.label</t>
  </si>
  <si>
    <t>Eccentric_ShieldCapacitor.label</t>
  </si>
  <si>
    <t>shield capacitor</t>
  </si>
  <si>
    <t>ThingDef+Eccentric_ShieldCapacitor.description</t>
  </si>
  <si>
    <t>Eccentric_ShieldCapacitor.description</t>
  </si>
  <si>
    <t>A high-energy capacitor used to power networked shield generators.\n\nIt must be directly connected to power in order to charge and rapidly discharges if unpowered.</t>
  </si>
  <si>
    <t>ThingDef+Eccentric_ShieldHeatsink.label</t>
  </si>
  <si>
    <t>Eccentric_ShieldHeatsink.label</t>
  </si>
  <si>
    <t>shield heatsink</t>
  </si>
  <si>
    <t>ThingDef+Eccentric_ShieldHeatsink.description</t>
  </si>
  <si>
    <t>Eccentric_ShieldHeatsink.description</t>
  </si>
  <si>
    <t>A high-capacity heatsink used to dissipate heat from networked shield generators.\n\nIt must be connected to a shield generator via defense grid conduits in order to receive heat.</t>
  </si>
  <si>
    <t>ThingDef+Eccentric_StandaloneShieldGenerator.label</t>
  </si>
  <si>
    <t>Eccentric_StandaloneShieldGenerator.label</t>
  </si>
  <si>
    <t>deployed shield generator</t>
  </si>
  <si>
    <t>ThingDef+Eccentric_StandaloneShieldGenerator.description</t>
  </si>
  <si>
    <t>Eccentric_StandaloneShieldGenerator.description</t>
  </si>
  <si>
    <t>A compact shield generator that can stop incoming projectiles and explosives. It has limited internal power and shorts out after a while.</t>
  </si>
  <si>
    <t>ThingDef+Eccentric_DefenseConduit.label</t>
  </si>
  <si>
    <t>Eccentric_DefenseConduit.label</t>
  </si>
  <si>
    <t>defense grid conduit</t>
  </si>
  <si>
    <t>ThingDef+Eccentric_DefenseConduit.description</t>
  </si>
  <si>
    <t>Eccentric_DefenseConduit.description</t>
  </si>
  <si>
    <t>A sophisticated conduit containing high-energy power links and coolant pipelines used to connect military-grade shield and weapon systems.\n\nCan be placed under walls and other buildings.</t>
  </si>
  <si>
    <t>ThingDef+Eccentric_DefenseConduitUnderground.label</t>
  </si>
  <si>
    <t>Eccentric_DefenseConduitUnderground.label</t>
  </si>
  <si>
    <t>underground defense grid conduit</t>
  </si>
  <si>
    <t>ThingDef+Eccentric_DefenseConduitUnderground.description</t>
  </si>
  <si>
    <t>Eccentric_DefenseConduitUnderground.description</t>
  </si>
  <si>
    <t>A sophisticated conduit containing high-energy power links and coolant pipelines used to connect military-grade shield and weapon systems.\n\nThis particular conduit is buried underground, which requires more work and materials to build but protects the conduit from damage and creates less clutter in the area.</t>
  </si>
  <si>
    <t>ThingDef+Eccentric_DefenseGridConsole.label</t>
  </si>
  <si>
    <t>Eccentric_DefenseGridConsole.label</t>
  </si>
  <si>
    <t>defense grid console</t>
  </si>
  <si>
    <t>ThingDef+Eccentric_DefenseGridConsole.description</t>
  </si>
  <si>
    <t>Eccentric_DefenseGridConsole.description</t>
  </si>
  <si>
    <t>A console that allows for direct control of the connected defense grid network. A console must be manned by a human operator to allow for remote designation of artillery strikes.</t>
  </si>
  <si>
    <t>ThingDef+Eccentric_DefenseTurretController.label</t>
  </si>
  <si>
    <t>Eccentric_DefenseTurretController.label</t>
  </si>
  <si>
    <t>remote turret controller</t>
  </si>
  <si>
    <t>ThingDef+Eccentric_DefenseTurretController.description</t>
  </si>
  <si>
    <t>Eccentric_DefenseTurretController.description</t>
  </si>
  <si>
    <t>An interface that allows a manned turret to be remotely controlled via defense grid consoles. A single colonist can control all manned turrets connected to the network from a single console.</t>
  </si>
  <si>
    <t>ThingDef+Eccentric_HighEnergyShieldCore.label</t>
  </si>
  <si>
    <t>Eccentric_HighEnergyShieldCore.label</t>
  </si>
  <si>
    <t>high energy shield core</t>
  </si>
  <si>
    <t>ThingDef+Eccentric_HighEnergyShieldCore.description</t>
  </si>
  <si>
    <t>Eccentric_HighEnergyShieldCore.description</t>
  </si>
  <si>
    <t>A critical component for wide-area .\n\nThese complex devices can only be fabricated by precision nano-scale production facilities, and thus are exceptionally rare on the rimworlds.</t>
  </si>
  <si>
    <t>ThingDef+EccentricDefenseGrid_Ordnance_M36PGM.label</t>
  </si>
  <si>
    <t>EccentricDefenseGrid_Ordnance_M36PGM.label</t>
  </si>
  <si>
    <t>M36 PGM (high explosive)</t>
  </si>
  <si>
    <t>ThingDef+EccentricDefenseGrid_Ordnance_M36PGM.labelShort</t>
  </si>
  <si>
    <t>EccentricDefenseGrid_Ordnance_M36PGM.labelShort</t>
  </si>
  <si>
    <t>M36 HE</t>
  </si>
  <si>
    <t>ThingDef+EccentricDefenseGrid_Ordnance_M36PGM.description</t>
  </si>
  <si>
    <t>EccentricDefenseGrid_Ordnance_M36PGM.description</t>
  </si>
  <si>
    <t>A precision-guided short-range anti-ground missile with a high-explosive warhead.\n\nIt is designed to be loaded into vertical missile launchers on military-grade starships and requires a guidance lock to fire.</t>
  </si>
  <si>
    <t>ThingDef+EccentricDefenseGrid_Ordnance_M38PGM.label</t>
  </si>
  <si>
    <t>EccentricDefenseGrid_Ordnance_M38PGM.label</t>
  </si>
  <si>
    <t>M38 PGM (incendiary)</t>
  </si>
  <si>
    <t>ThingDef+EccentricDefenseGrid_Ordnance_M38PGM.labelShort</t>
  </si>
  <si>
    <t>EccentricDefenseGrid_Ordnance_M38PGM.labelShort</t>
  </si>
  <si>
    <t>M38 Incendiary</t>
  </si>
  <si>
    <t>ThingDef+EccentricDefenseGrid_Ordnance_M38PGM.description</t>
  </si>
  <si>
    <t>EccentricDefenseGrid_Ordnance_M38PGM.description</t>
  </si>
  <si>
    <t>A precision-guided short-range anti-ground missile with a volatile incendiary warhead.\n\nIt is designed to be loaded into vertical missile launchers on military-grade starships and requires a guidance lock to fire.</t>
  </si>
  <si>
    <t>ThingDef+EccentricDefenseGrid_Ordnance_M39PGM.label</t>
  </si>
  <si>
    <t>EccentricDefenseGrid_Ordnance_M39PGM.label</t>
  </si>
  <si>
    <t>M39 PGM (electromagnetic pulse)</t>
  </si>
  <si>
    <t>ThingDef+EccentricDefenseGrid_Ordnance_M39PGM.labelShort</t>
  </si>
  <si>
    <t>EccentricDefenseGrid_Ordnance_M39PGM.labelShort</t>
  </si>
  <si>
    <t>M39 EMP</t>
  </si>
  <si>
    <t>ThingDef+EccentricDefenseGrid_Ordnance_M39PGM.description</t>
  </si>
  <si>
    <t>EccentricDefenseGrid_Ordnance_M39PGM.description</t>
  </si>
  <si>
    <t>A precision-guided short-range anti-ground missile with an electromagnetic pulse warhead.\n\nIt is designed to be loaded into vertical missile launchers on military-grade starships and requires a guidance lock to fire.</t>
  </si>
  <si>
    <t>ThingDef+EccentricDefenseGrid_Ordnance_M48PGM.label</t>
  </si>
  <si>
    <t>EccentricDefenseGrid_Ordnance_M48PGM.label</t>
  </si>
  <si>
    <t>M48 PGM (high explosive anti-tank)</t>
  </si>
  <si>
    <t>ThingDef+EccentricDefenseGrid_Ordnance_M48PGM.labelShort</t>
  </si>
  <si>
    <t>EccentricDefenseGrid_Ordnance_M48PGM.labelShort</t>
  </si>
  <si>
    <t>M48 HEAT</t>
  </si>
  <si>
    <t>ThingDef+EccentricDefenseGrid_Ordnance_M48PGM.description</t>
  </si>
  <si>
    <t>EccentricDefenseGrid_Ordnance_M48PGM.description</t>
  </si>
  <si>
    <t>A precision-guided short-range anti-tank missile with a high explosive shaped charge warhead. It can actively track targets of sufficient mass but has a very small blast radius.\n\nIt is designed to be loaded into vertical missile launchers on military-grade starships and requires a guidance lock to fire.</t>
  </si>
  <si>
    <t>ThingDef+EccentricDefenseGrid_Ordnance_M56PGM.label</t>
  </si>
  <si>
    <t>EccentricDefenseGrid_Ordnance_M56PGM.label</t>
  </si>
  <si>
    <t>M56 PGM (burnout shield)</t>
  </si>
  <si>
    <t>ThingDef+EccentricDefenseGrid_Ordnance_M56PGM.labelShort</t>
  </si>
  <si>
    <t>EccentricDefenseGrid_Ordnance_M56PGM.labelShort</t>
  </si>
  <si>
    <t>M56 Shield</t>
  </si>
  <si>
    <t>ThingDef+EccentricDefenseGrid_Ordnance_M56PGM.description</t>
  </si>
  <si>
    <t>EccentricDefenseGrid_Ordnance_M56PGM.description</t>
  </si>
  <si>
    <t>A precision-guided short-range missile with a burnout shield payload. Upon impact, it deploys a temporary generator that projects a wide-area shield and is intended to assist ground forces under heavy fire.\n\nIt is designed to be loaded into vertical missile launchers on military-grade starships and requires a guidance lock to fire.</t>
  </si>
  <si>
    <t>ThingDef+EccentricDefenseGrid_Ordnance_M61PGM.label</t>
  </si>
  <si>
    <t>EccentricDefenseGrid_Ordnance_M61PGM.label</t>
  </si>
  <si>
    <t>M61 PGM (antigrain)</t>
  </si>
  <si>
    <t>ThingDef+EccentricDefenseGrid_Ordnance_M61PGM.labelShort</t>
  </si>
  <si>
    <t>EccentricDefenseGrid_Ordnance_M61PGM.labelShort</t>
  </si>
  <si>
    <t>M61 Antigrain</t>
  </si>
  <si>
    <t>ThingDef+EccentricDefenseGrid_Ordnance_M61PGM.description</t>
  </si>
  <si>
    <t>EccentricDefenseGrid_Ordnance_M61PGM.description</t>
  </si>
  <si>
    <t>A precision-guided short-range anti-ground missile with an antigrain warhead.\n\nIt is designed to be loaded into vertical missile launchers on military-grade starships and requires a guidance lock to fire.</t>
  </si>
  <si>
    <t>ThingDef+EccentricDefenseGrid_Projectile_M36PGM.label</t>
  </si>
  <si>
    <t>EccentricDefenseGrid_Projectile_M36PGM.label</t>
  </si>
  <si>
    <t>M36 precision guided missile</t>
  </si>
  <si>
    <t>ThingDef+EccentricDefenseGrid_Projectile_M36PGM.modExtensions.0.stages.0.label</t>
  </si>
  <si>
    <t>EccentricDefenseGrid_Projectile_M36PGM.modExtensions.0.stages.0.label</t>
  </si>
  <si>
    <t>ejected</t>
  </si>
  <si>
    <t>ThingDef+EccentricDefenseGrid_Projectile_M36PGM.modExtensions.0.stages.1.label</t>
  </si>
  <si>
    <t>EccentricDefenseGrid_Projectile_M36PGM.modExtensions.0.stages.1.label</t>
  </si>
  <si>
    <t>tracking</t>
  </si>
  <si>
    <t>ThingDef+EccentricDefenseGrid_Projectile_M38PGM.label</t>
  </si>
  <si>
    <t>EccentricDefenseGrid_Projectile_M38PGM.label</t>
  </si>
  <si>
    <t>M38 precision guided missile</t>
  </si>
  <si>
    <t>ThingDef+EccentricDefenseGrid_Projectile_M38PGM.modExtensions.0.stages.0.label</t>
  </si>
  <si>
    <t>EccentricDefenseGrid_Projectile_M38PGM.modExtensions.0.stages.0.label</t>
  </si>
  <si>
    <t>ThingDef+EccentricDefenseGrid_Projectile_M38PGM.modExtensions.0.stages.1.label</t>
  </si>
  <si>
    <t>EccentricDefenseGrid_Projectile_M38PGM.modExtensions.0.stages.1.label</t>
  </si>
  <si>
    <t>ThingDef+EccentricDefenseGrid_Projectile_M39PGM.label</t>
  </si>
  <si>
    <t>EccentricDefenseGrid_Projectile_M39PGM.label</t>
  </si>
  <si>
    <t>M39 precision guided missile</t>
  </si>
  <si>
    <t>ThingDef+EccentricDefenseGrid_Projectile_M39PGM.modExtensions.0.stages.0.label</t>
  </si>
  <si>
    <t>EccentricDefenseGrid_Projectile_M39PGM.modExtensions.0.stages.0.label</t>
  </si>
  <si>
    <t>ThingDef+EccentricDefenseGrid_Projectile_M39PGM.modExtensions.0.stages.1.label</t>
  </si>
  <si>
    <t>EccentricDefenseGrid_Projectile_M39PGM.modExtensions.0.stages.1.label</t>
  </si>
  <si>
    <t>ThingDef+EccentricDefenseGrid_Projectile_M48PGM.label</t>
  </si>
  <si>
    <t>EccentricDefenseGrid_Projectile_M48PGM.label</t>
  </si>
  <si>
    <t>M48 precision guided missile</t>
  </si>
  <si>
    <t>ThingDef+EccentricDefenseGrid_Projectile_M48PGM.modExtensions.0.stages.0.label</t>
  </si>
  <si>
    <t>EccentricDefenseGrid_Projectile_M48PGM.modExtensions.0.stages.0.label</t>
  </si>
  <si>
    <t>ThingDef+EccentricDefenseGrid_Projectile_M48PGM.modExtensions.0.stages.1.label</t>
  </si>
  <si>
    <t>EccentricDefenseGrid_Projectile_M48PGM.modExtensions.0.stages.1.label</t>
  </si>
  <si>
    <t>ThingDef+EccentricDefenseGrid_Projectile_M56PGM.label</t>
  </si>
  <si>
    <t>EccentricDefenseGrid_Projectile_M56PGM.label</t>
  </si>
  <si>
    <t>M56 precision guided missile</t>
  </si>
  <si>
    <t>ThingDef+EccentricDefenseGrid_Projectile_M56PGM.modExtensions.0.stages.0.label</t>
  </si>
  <si>
    <t>EccentricDefenseGrid_Projectile_M56PGM.modExtensions.0.stages.0.label</t>
  </si>
  <si>
    <t>ThingDef+EccentricDefenseGrid_Projectile_M56PGM.modExtensions.0.stages.1.label</t>
  </si>
  <si>
    <t>EccentricDefenseGrid_Projectile_M56PGM.modExtensions.0.stages.1.label</t>
  </si>
  <si>
    <t>ThingDef+EccentricDefenseGrid_Projectile_M61PGM.label</t>
  </si>
  <si>
    <t>EccentricDefenseGrid_Projectile_M61PGM.label</t>
  </si>
  <si>
    <t>M61 precision guided missile</t>
  </si>
  <si>
    <t>ThingDef+EccentricDefenseGrid_Projectile_M61PGM.modExtensions.0.stages.0.label</t>
  </si>
  <si>
    <t>EccentricDefenseGrid_Projectile_M61PGM.modExtensions.0.stages.0.label</t>
  </si>
  <si>
    <t>ThingDef+EccentricDefenseGrid_Projectile_M61PGM.modExtensions.0.stages.1.label</t>
  </si>
  <si>
    <t>EccentricDefenseGrid_Projectile_M61PGM.modExtensions.0.stages.1.label</t>
  </si>
  <si>
    <t>ThingDef+Eccentric_ArtilleryDesignator.label</t>
  </si>
  <si>
    <t>Eccentric_ArtilleryDesignator.label</t>
  </si>
  <si>
    <t>remote artillery designator</t>
  </si>
  <si>
    <t>ThingDef+Eccentric_ArtilleryDesignator.description</t>
  </si>
  <si>
    <t>Eccentric_ArtilleryDesignator.description</t>
  </si>
  <si>
    <t>A compact laser designator used to direct artillery strikes from local networked defense grids.</t>
  </si>
  <si>
    <t>designate target</t>
  </si>
  <si>
    <t>RecipeDef+Eccentric_MakeHighEnergyShieldCore.label</t>
  </si>
  <si>
    <t>RecipeDef</t>
  </si>
  <si>
    <t>Eccentric_MakeHighEnergyShieldCore.label</t>
  </si>
  <si>
    <t>make high energy shield core</t>
  </si>
  <si>
    <t>RecipeDef+Eccentric_MakeHighEnergyShieldCore.description</t>
  </si>
  <si>
    <t>Eccentric_MakeHighEnergyShieldCore.description</t>
  </si>
  <si>
    <t>Make high energy shield core.</t>
  </si>
  <si>
    <t>RecipeDef+Eccentric_MakeHighEnergyShieldCore.jobString</t>
  </si>
  <si>
    <t>Eccentric_MakeHighEnergyShieldCore.jobString</t>
  </si>
  <si>
    <t>Making high energy shield core.</t>
  </si>
  <si>
    <t>WorkGiverDef+EccentricDefenseGrid_ReloadMissileLaunchers.label</t>
  </si>
  <si>
    <t>WorkGiverDef</t>
  </si>
  <si>
    <t>EccentricDefenseGrid_ReloadMissileLaunchers.label</t>
  </si>
  <si>
    <t>load targetB into targetA</t>
  </si>
  <si>
    <t>WorkGiverDef+EccentricDefenseGrid_ReloadMissileLaunchers.verb</t>
  </si>
  <si>
    <t>EccentricDefenseGrid_ReloadMissileLaunchers.verb</t>
  </si>
  <si>
    <t>load</t>
  </si>
  <si>
    <t>WorkGiverDef+EccentricDefenseGrid_ReloadMissileLaunchers.gerund</t>
  </si>
  <si>
    <t>EccentricDefenseGrid_ReloadMissileLaunchers.gerund</t>
  </si>
  <si>
    <t>loading</t>
  </si>
  <si>
    <t>WorkGiverDef+EccentricDefenseGrid_UnloadMissileLaunchers.label</t>
  </si>
  <si>
    <t>EccentricDefenseGrid_UnloadMissileLaunchers.label</t>
  </si>
  <si>
    <t>unloading ordnance from targetA</t>
  </si>
  <si>
    <t>WorkGiverDef+EccentricDefenseGrid_UnloadMissileLaunchers.verb</t>
  </si>
  <si>
    <t>EccentricDefenseGrid_UnloadMissileLaunchers.verb</t>
  </si>
  <si>
    <t>unload</t>
  </si>
  <si>
    <t>WorkGiverDef+EccentricDefenseGrid_UnloadMissileLaunchers.gerund</t>
  </si>
  <si>
    <t>EccentricDefenseGrid_UnloadMissileLaunchers.gerund</t>
  </si>
  <si>
    <t>unloading</t>
  </si>
  <si>
    <t>Keyed+EccentricDefenseGrid_LauncherDefaultName</t>
  </si>
  <si>
    <t>Keyed</t>
  </si>
  <si>
    <t>EccentricDefenseGrid_LauncherDefaultName</t>
  </si>
  <si>
    <t>Launcher {0}</t>
  </si>
  <si>
    <t>Keyed+EccentricDefenseGrid_LauncherRename</t>
  </si>
  <si>
    <t>EccentricDefenseGrid_LauncherRename</t>
  </si>
  <si>
    <t>Rename</t>
  </si>
  <si>
    <t>Keyed+EccentricDefenseGrid_LauncherRenameDesc</t>
  </si>
  <si>
    <t>EccentricDefenseGrid_LauncherRenameDesc</t>
  </si>
  <si>
    <t>Set or change this launcher's label.</t>
  </si>
  <si>
    <t>Keyed+EccentricDefenseGrid_LauncherRenamed</t>
  </si>
  <si>
    <t>EccentricDefenseGrid_LauncherRenamed</t>
  </si>
  <si>
    <t>Launcher name set to {0}.</t>
  </si>
  <si>
    <t>Keyed+EccentricDefenseGrid_OrdnanceTabName</t>
  </si>
  <si>
    <t>EccentricDefenseGrid_OrdnanceTabName</t>
  </si>
  <si>
    <t>Ordnance</t>
  </si>
  <si>
    <t>Keyed+EccentricDefenseGrid_OrdnanceTabSlot</t>
  </si>
  <si>
    <t>EccentricDefenseGrid_OrdnanceTabSlot</t>
  </si>
  <si>
    <t>Slot {0}</t>
  </si>
  <si>
    <t>Keyed+EccentricDefenseGrid_OrdnanceTabSlotEmpty</t>
  </si>
  <si>
    <t>EccentricDefenseGrid_OrdnanceTabSlotEmpty</t>
  </si>
  <si>
    <t>(Empty)</t>
  </si>
  <si>
    <t>Keyed+EccentricDefenseGrid_OrdnanceTabAllSlots</t>
  </si>
  <si>
    <t>EccentricDefenseGrid_OrdnanceTabAllSlots</t>
  </si>
  <si>
    <t>All Slots</t>
  </si>
  <si>
    <t>Keyed+EccentricDefenseGrid_OrdnanceCount</t>
  </si>
  <si>
    <t>EccentricDefenseGrid_OrdnanceCount</t>
  </si>
  <si>
    <t>{0} ({1})</t>
  </si>
  <si>
    <t>Keyed+EccentricDefenseGrid_OrdnanceSelect</t>
  </si>
  <si>
    <t>EccentricDefenseGrid_OrdnanceSelect</t>
  </si>
  <si>
    <t>(Select Ordnance)</t>
  </si>
  <si>
    <t>Keyed+EccentricDefenseGrid_OrdnanceUnload</t>
  </si>
  <si>
    <t>EccentricDefenseGrid_OrdnanceUnload</t>
  </si>
  <si>
    <t>(Unload Ordnance)</t>
  </si>
  <si>
    <t>Keyed+EccentricDefenseGrid_OrdnanceAutoReload</t>
  </si>
  <si>
    <t>EccentricDefenseGrid_OrdnanceAutoReload</t>
  </si>
  <si>
    <t>Auto Reload</t>
  </si>
  <si>
    <t>Keyed+EccentricDefenseGrid_OrdnanceReady</t>
  </si>
  <si>
    <t>EccentricDefenseGrid_OrdnanceReady</t>
  </si>
  <si>
    <t>Ready to Launch</t>
  </si>
  <si>
    <t>Keyed+EccentricDefenseGrid_OrdnanceInactive</t>
  </si>
  <si>
    <t>EccentricDefenseGrid_OrdnanceInactive</t>
  </si>
  <si>
    <t>Inactive</t>
  </si>
  <si>
    <t>Keyed+EccentricDefenseGrid_OrdnanceStartingUp</t>
  </si>
  <si>
    <t>EccentricDefenseGrid_OrdnanceStartingUp</t>
  </si>
  <si>
    <t>Initializing... {0}s</t>
  </si>
  <si>
    <t>Keyed+EccentricDefenseGrid_OrdnanceOnCooldown</t>
  </si>
  <si>
    <t>EccentricDefenseGrid_OrdnanceOnCooldown</t>
  </si>
  <si>
    <t>On Cooldown... {0}s</t>
  </si>
  <si>
    <t>Keyed+EccentricDefenseGrid_ConfigMissingOrdnance</t>
  </si>
  <si>
    <t>EccentricDefenseGrid_ConfigMissingOrdnance</t>
  </si>
  <si>
    <t>No ordnance properties defined for OrdnanceDef {0}</t>
  </si>
  <si>
    <t>Keyed+EccentricDefenseGrid_ConfigMissingProjectile</t>
  </si>
  <si>
    <t>EccentricDefenseGrid_ConfigMissingProjectile</t>
  </si>
  <si>
    <t>No projectile defined in ordnance properties for OrdnanceDef {0}</t>
  </si>
  <si>
    <t>Keyed+EccentricDefenseGrid_DesignateArtillery</t>
  </si>
  <si>
    <t>EccentricDefenseGrid_DesignateArtillery</t>
  </si>
  <si>
    <t>Designate Artillery</t>
  </si>
  <si>
    <t>Keyed+EccentricDefenseGrid_DesignateArtilleryDesc</t>
  </si>
  <si>
    <t>EccentricDefenseGrid_DesignateArtilleryDesc</t>
  </si>
  <si>
    <t>Designate a target for an artillery strike from local defense network ordnance.\n\nRight click to select ordnance type.</t>
  </si>
  <si>
    <t>Keyed+EccentricDefenseGrid_DesignatorNotDraftedDesc</t>
  </si>
  <si>
    <t>EccentricDefenseGrid_DesignatorNotDraftedDesc</t>
  </si>
  <si>
    <t>Must be drafted to be used.</t>
  </si>
  <si>
    <t>Keyed+EccentricDefenseGrid_DesignatorNotConnectedDesc</t>
  </si>
  <si>
    <t>EccentricDefenseGrid_DesignatorNotConnectedDesc</t>
  </si>
  <si>
    <t>Cannot find a local defense grid to connect to.</t>
  </si>
  <si>
    <t>Keyed+EccentricDefenseGrid_DesignatorNoOrdnanceDesc</t>
  </si>
  <si>
    <t>EccentricDefenseGrid_DesignatorNoOrdnanceDesc</t>
  </si>
  <si>
    <t>Local defense grids do not have any loaded ordnance.</t>
  </si>
  <si>
    <t>Keyed+EccentricDefenseGrid_DesignatorNoPawnDesc</t>
  </si>
  <si>
    <t>EccentricDefenseGrid_DesignatorNoPawnDesc</t>
  </si>
  <si>
    <t>Cannot designate artillery strikes without a manned console or field designator.</t>
  </si>
  <si>
    <t>Keyed+EccentricDefenseGrid_DesignatorErrorAntiTank</t>
  </si>
  <si>
    <t>EccentricDefenseGrid_DesignatorErrorAntiTank</t>
  </si>
  <si>
    <t>Anti-tank ordnance can only lock onto targets of sufficient size or density.</t>
  </si>
  <si>
    <t>Keyed+EccentricDefenseGrid_DesignatorErrorSensorRange</t>
  </si>
  <si>
    <t>EccentricDefenseGrid_DesignatorErrorSensorRange</t>
  </si>
  <si>
    <t>Target is outside of sensor tower range.</t>
  </si>
  <si>
    <t>Keyed+EccentricDefenseGrid_DesignatorCannotConnect</t>
  </si>
  <si>
    <t>EccentricDefenseGrid_DesignatorCannotConnect</t>
  </si>
  <si>
    <t>Error: Unable to connect to defense grid network, please try again.</t>
  </si>
  <si>
    <t>Keyed+EccentricDefenseGrid_DesignatorInvalidOrdnance</t>
  </si>
  <si>
    <t>EccentricDefenseGrid_DesignatorInvalidOrdnance</t>
  </si>
  <si>
    <t>Error: Invalid ordnance type selected.</t>
  </si>
  <si>
    <t>Keyed+EccentricDefenseGrid_DesignatorEmptyOrdnance</t>
  </si>
  <si>
    <t>EccentricDefenseGrid_DesignatorEmptyOrdnance</t>
  </si>
  <si>
    <t>Error: Selected ordnance type is empty.</t>
  </si>
  <si>
    <t>Keyed+EccentricDefenseGrid_DesignatorOrdnanceUnavailable</t>
  </si>
  <si>
    <t>EccentricDefenseGrid_DesignatorOrdnanceUnavailable</t>
  </si>
  <si>
    <t>Error: Selected ordnance type is unavailable.</t>
  </si>
  <si>
    <t>Keyed+EccentricDefenseGrid_DesignatorInvalidCaster</t>
  </si>
  <si>
    <t>EccentricDefenseGrid_DesignatorInvalidCaster</t>
  </si>
  <si>
    <t>Error: Invalid pawn attempted to designate target.</t>
  </si>
  <si>
    <t>Keyed+EccentricDefenseGrid_DesignatorCooldownActive</t>
  </si>
  <si>
    <t>EccentricDefenseGrid_DesignatorCooldownActive</t>
  </si>
  <si>
    <t>Error: Selected launcher is on cooldown.</t>
  </si>
  <si>
    <t>Keyed+EccentricDefenseGrid_DesignatorNoneAvailable</t>
  </si>
  <si>
    <t>EccentricDefenseGrid_DesignatorNoneAvailable</t>
  </si>
  <si>
    <t>Error: No launchers were able to fire.</t>
  </si>
  <si>
    <t>Keyed+EccentricDefenseGrid_NetworkNoOrdnanceDesc</t>
  </si>
  <si>
    <t>EccentricDefenseGrid_NetworkNoOrdnanceDesc</t>
  </si>
  <si>
    <t>Selected defense grid does not have any loaded ordnance.</t>
  </si>
  <si>
    <t>Keyed+EccentricDefenseGrid_DesignationModeSingle</t>
  </si>
  <si>
    <t>EccentricDefenseGrid_DesignationModeSingle</t>
  </si>
  <si>
    <t>Single</t>
  </si>
  <si>
    <t>Keyed+EccentricDefenseGrid_DesignationModeSingleDesc</t>
  </si>
  <si>
    <t>EccentricDefenseGrid_DesignationModeSingleDesc</t>
  </si>
  <si>
    <t>Launches a single round of the selected type from the nearest available launcher.</t>
  </si>
  <si>
    <t>Keyed+EccentricDefenseGrid_DesignationModeCluster</t>
  </si>
  <si>
    <t>EccentricDefenseGrid_DesignationModeCluster</t>
  </si>
  <si>
    <t>Cluster</t>
  </si>
  <si>
    <t>Keyed+EccentricDefenseGrid_DesignationModeClusterDesc</t>
  </si>
  <si>
    <t>EccentricDefenseGrid_DesignationModeClusterDesc</t>
  </si>
  <si>
    <t>Launches all ordnance from the selected launcher.</t>
  </si>
  <si>
    <t>Keyed+EccentricDefenseGrid_DesignationModeVolley</t>
  </si>
  <si>
    <t>EccentricDefenseGrid_DesignationModeVolley</t>
  </si>
  <si>
    <t>Volley</t>
  </si>
  <si>
    <t>Keyed+EccentricDefenseGrid_DesignationModeVolleyDesc</t>
  </si>
  <si>
    <t>EccentricDefenseGrid_DesignationModeVolleyDesc</t>
  </si>
  <si>
    <t>Launches a round of the selected type from all available launchers.</t>
  </si>
  <si>
    <t>Keyed+EccentricDefenseGrid_CapacitorInspect</t>
  </si>
  <si>
    <t>EccentricDefenseGrid_CapacitorInspect</t>
  </si>
  <si>
    <t>Shield Capacitor: {0}/{1} ({2}%)</t>
  </si>
  <si>
    <t>Keyed+EccentricDefenseGrid_HeatsinkInspect</t>
  </si>
  <si>
    <t>EccentricDefenseGrid_HeatsinkInspect</t>
  </si>
  <si>
    <t>Heat: {0}/{1} ({2}%, {3})</t>
  </si>
  <si>
    <t>Keyed+EccentricDefenseGrid_GeneratorShutdown</t>
  </si>
  <si>
    <t>EccentricDefenseGrid_GeneratorShutdown</t>
  </si>
  <si>
    <t>{0} has shut down due to insufficient power!</t>
  </si>
  <si>
    <t>Keyed+EccentricDefenseGrid_GeneratorOverload</t>
  </si>
  <si>
    <t>EccentricDefenseGrid_GeneratorOverload</t>
  </si>
  <si>
    <t>{0} has shut down due to thermal overload!</t>
  </si>
  <si>
    <t>Keyed+EccentricDefenseGrid_PlaceConduitExists</t>
  </si>
  <si>
    <t>EccentricDefenseGrid_PlaceConduitExists</t>
  </si>
  <si>
    <t>Cannot place conduit here, a conduit or conduit blueprint already exists.</t>
  </si>
  <si>
    <t>Keyed+EccentricDefenseGrid_TurretNotConnected</t>
  </si>
  <si>
    <t>EccentricDefenseGrid_TurretNotConnected</t>
  </si>
  <si>
    <t>Not connected to a turret</t>
  </si>
  <si>
    <t>Keyed+EccentricDefenseGrid_TurretConnectedToUnmanned</t>
  </si>
  <si>
    <t>EccentricDefenseGrid_TurretConnectedToUnmanned</t>
  </si>
  <si>
    <t>Connected to: {0} (Unmanned)</t>
  </si>
  <si>
    <t>Keyed+EccentricDefenseGrid_TurretConnectedToManned</t>
  </si>
  <si>
    <t>EccentricDefenseGrid_TurretConnectedToManned</t>
  </si>
  <si>
    <t>Connected to: {0} (Manned)</t>
  </si>
  <si>
    <t>Keyed+EccentricDefenseGrid_DesignatorDeconstructConduit</t>
  </si>
  <si>
    <t>EccentricDefenseGrid_DesignatorDeconstructConduit</t>
  </si>
  <si>
    <t>Deconstruct Conduits</t>
  </si>
  <si>
    <t>Keyed+EccentricDefenseGrid_DesignatorDeconstructConduitDesc</t>
  </si>
  <si>
    <t>EccentricDefenseGrid_DesignatorDeconstructConduitDesc</t>
  </si>
  <si>
    <t>Deconstruct defense network conduits and reclaim some of their resources.</t>
  </si>
  <si>
    <t>Keyed+EccentricDefenseGrid_ModName</t>
  </si>
  <si>
    <t>EccentricDefenseGrid_ModName</t>
  </si>
  <si>
    <t>Eccentric Tech - Defense Grid</t>
  </si>
  <si>
    <t>Keyed+EccentricDefenseGrid_ShowProjectorEffects</t>
  </si>
  <si>
    <t>EccentricDefenseGrid_ShowProjectorEffects</t>
  </si>
  <si>
    <t>Show Projector Effects</t>
  </si>
  <si>
    <t>Keyed+EccentricDefenseGrid_ShowProjectorEffectsDesc</t>
  </si>
  <si>
    <t>EccentricDefenseGrid_ShowProjectorEffectsDesc</t>
  </si>
  <si>
    <t>Shows visual effects for active shield projectors.</t>
  </si>
  <si>
    <t>Keyed+EccentricDefenseGrid_ShowInterceptionEffects</t>
  </si>
  <si>
    <t>EccentricDefenseGrid_ShowInterceptionEffects</t>
  </si>
  <si>
    <t>Show Interception Effects</t>
  </si>
  <si>
    <t>Keyed+EccentricDefenseGrid_ShowInterceptionEffectsDesc</t>
  </si>
  <si>
    <t>EccentricDefenseGrid_ShowInterceptionEffectsDesc</t>
  </si>
  <si>
    <t>Shows visual effects when shields intercept projectiles.</t>
  </si>
  <si>
    <t>Keyed+EccentricDefenseGrid_ShowInterceptionGrid</t>
  </si>
  <si>
    <t>EccentricDefenseGrid_ShowInterceptionGrid</t>
  </si>
  <si>
    <t>Show Interception Grid</t>
  </si>
  <si>
    <t>Keyed+EccentricDefenseGrid_ShowInterceptionGridDesc</t>
  </si>
  <si>
    <t>EccentricDefenseGrid_ShowInterceptionGridDesc</t>
  </si>
  <si>
    <t>Shows an overlay over areas of the map protected by defense grid networks.</t>
  </si>
  <si>
    <t>Keyed+EccentricDefenseGrid_ShowDefenseGridStatus</t>
  </si>
  <si>
    <t>EccentricDefenseGrid_ShowDefenseGridStatus</t>
  </si>
  <si>
    <t>Show Defense Grid Status Window</t>
  </si>
  <si>
    <t>Keyed+EccentricDefenseGrid_ShowDefenseGridStatusDesc</t>
  </si>
  <si>
    <t>EccentricDefenseGrid_ShowDefenseGridStatusDesc</t>
  </si>
  <si>
    <t>Shows the defense grid status window.</t>
  </si>
  <si>
    <t>Keyed+EccentricDefenseGrid_Reset</t>
  </si>
  <si>
    <t>EccentricDefenseGrid_Reset</t>
  </si>
  <si>
    <t>Reset</t>
  </si>
  <si>
    <t>Keyed+EccentricDefenseGrid_ResetStatusWindowPosition</t>
  </si>
  <si>
    <t>EccentricDefenseGrid_ResetStatusWindowPosition</t>
  </si>
  <si>
    <t>Reset HUD Position</t>
  </si>
  <si>
    <t>Keyed+EccentricDefenseGrid_ResetStatusWindowPositionDesc</t>
  </si>
  <si>
    <t>EccentricDefenseGrid_ResetStatusWindowPositionDesc</t>
  </si>
  <si>
    <t>Resets the position of the defense grid HUD to the center of the screen. Use in case it has become unreachable.</t>
  </si>
  <si>
    <t>Keyed+EccentricDefenseGrid_ShieldUnmanned</t>
  </si>
  <si>
    <t>EccentricDefenseGrid_ShieldUnmanned</t>
  </si>
  <si>
    <t>Can only be reconfigured when a defense network console is manned or a compatible AI is connected.</t>
  </si>
  <si>
    <t>Keyed+EccentricDefenseGrid_ShieldInterceptDirect</t>
  </si>
  <si>
    <t>EccentricDefenseGrid_ShieldInterceptDirect</t>
  </si>
  <si>
    <t>Intercept Direct Projectiles</t>
  </si>
  <si>
    <t>Keyed+EccentricDefenseGrid_ShieldInterceptDirectDesc</t>
  </si>
  <si>
    <t>EccentricDefenseGrid_ShieldInterceptDirectDesc</t>
  </si>
  <si>
    <t>Intercept direct-fire projectiles such as arrows, bullets, grenades, and anti-tank rockets.</t>
  </si>
  <si>
    <t>Keyed+EccentricDefenseGrid_ShieldInterceptOverhead</t>
  </si>
  <si>
    <t>EccentricDefenseGrid_ShieldInterceptOverhead</t>
  </si>
  <si>
    <t>Intercept Overhead Projectiles</t>
  </si>
  <si>
    <t>Keyed+EccentricDefenseGrid_ShieldInterceptOverheadDesc</t>
  </si>
  <si>
    <t>EccentricDefenseGrid_ShieldInterceptOverheadDesc</t>
  </si>
  <si>
    <t>Intercept indirect-fire projectiles such as mortar rounds, artillery shells, and artillery rockets.</t>
  </si>
  <si>
    <t>Keyed+EccentricDefenseGrid_ShieldInterceptExplosive</t>
  </si>
  <si>
    <t>EccentricDefenseGrid_ShieldInterceptExplosive</t>
  </si>
  <si>
    <t>Intercept Explosive Projectiles</t>
  </si>
  <si>
    <t>Keyed+EccentricDefenseGrid_ShieldInterceptExplosiveDesc</t>
  </si>
  <si>
    <t>EccentricDefenseGrid_ShieldInterceptExplosiveDesc</t>
  </si>
  <si>
    <t>Intercept explosive projectiles such as grenades, rockets, and incendiary bolts.</t>
  </si>
  <si>
    <t>Keyed+EccentricDefenseGrid_ShieldInterceptNonExplosive</t>
  </si>
  <si>
    <t>EccentricDefenseGrid_ShieldInterceptNonExplosive</t>
  </si>
  <si>
    <t>Intercept Non-Explosive Projectiles</t>
  </si>
  <si>
    <t>Keyed+EccentricDefenseGrid_ShieldInterceptNonExplosiveDesc</t>
  </si>
  <si>
    <t>EccentricDefenseGrid_ShieldInterceptNonExplosiveDesc</t>
  </si>
  <si>
    <t>Intercept non-explosive projectiles such as arrows, bullets, fragmentation, and other kinetic rounds.</t>
  </si>
  <si>
    <t>Keyed+EccentricDefenseGrid_ShieldInterceptEnergyThreshold</t>
  </si>
  <si>
    <t>EccentricDefenseGrid_ShieldInterceptEnergyThreshold</t>
  </si>
  <si>
    <t>Min Energy ({0}%)</t>
  </si>
  <si>
    <t>Keyed+EccentricDefenseGrid_ShieldInterceptEnergyThresholdDesc</t>
  </si>
  <si>
    <t>EccentricDefenseGrid_ShieldInterceptEnergyThresholdDesc</t>
  </si>
  <si>
    <t>Sets the minimum energy reserve this generator will intercept projectiles at. Below this threshold, this generator will allow projectiles through.</t>
  </si>
  <si>
    <t>Keyed+EccentricDefenseGrid_ShieldInterceptEnergyThresholdLabel</t>
  </si>
  <si>
    <t>EccentricDefenseGrid_ShieldInterceptEnergyThresholdLabel</t>
  </si>
  <si>
    <t>Minimum energy: {0}%</t>
  </si>
  <si>
    <t>Keyed+EccentricDefenseGrid_ShieldInterceptToggle</t>
  </si>
  <si>
    <t>EccentricDefenseGrid_ShieldInterceptToggle</t>
  </si>
  <si>
    <t>Click to enable or disable for all generators</t>
  </si>
  <si>
    <t>Keyed+EccentricDefenseGrid_StatusNoNetworks</t>
  </si>
  <si>
    <t>EccentricDefenseGrid_StatusNoNetworks</t>
  </si>
  <si>
    <t>No networks in range...</t>
  </si>
  <si>
    <t>Keyed+EccentricDefenseGrid_StatusAmount</t>
  </si>
  <si>
    <t>EccentricDefenseGrid_StatusAmount</t>
  </si>
  <si>
    <t>{0} / {1}</t>
  </si>
  <si>
    <t>Keyed+EccentricDefenseGrid_StatusEnergyTotal</t>
  </si>
  <si>
    <t>EccentricDefenseGrid_StatusEnergyTotal</t>
  </si>
  <si>
    <t>Total System Energy</t>
  </si>
  <si>
    <t>Keyed+EccentricDefenseGrid_StatusEnergyCount</t>
  </si>
  <si>
    <t>EccentricDefenseGrid_StatusEnergyCount</t>
  </si>
  <si>
    <t>Capacitors: {0}</t>
  </si>
  <si>
    <t>Keyed+EccentricDefenseGrid_StatusEnergyDesc</t>
  </si>
  <si>
    <t>EccentricDefenseGrid_StatusEnergyDesc</t>
  </si>
  <si>
    <t>The total amount of shield energy available to this network. Intercepting projectiles drains energy, and if all energy is drained then the shield will collapse.</t>
  </si>
  <si>
    <t>Keyed+EccentricDefenseGrid_StatusEnergyAction</t>
  </si>
  <si>
    <t>EccentricDefenseGrid_StatusEnergyAction</t>
  </si>
  <si>
    <t>Click to show or hide the capacitor grid.</t>
  </si>
  <si>
    <t>Keyed+EccentricDefenseGrid_StatusHeatTotal</t>
  </si>
  <si>
    <t>EccentricDefenseGrid_StatusHeatTotal</t>
  </si>
  <si>
    <t>Total System Heat</t>
  </si>
  <si>
    <t>Keyed+EccentricDefenseGrid_StatusHeatCount</t>
  </si>
  <si>
    <t>EccentricDefenseGrid_StatusHeatCount</t>
  </si>
  <si>
    <t>Heatsinks: {0}</t>
  </si>
  <si>
    <t>Keyed+EccentricDefenseGrid_StatusHeatDesc</t>
  </si>
  <si>
    <t>EccentricDefenseGrid_StatusHeatDesc</t>
  </si>
  <si>
    <t>The total amount of heat in this network. Intercepting projectiles generates heat, and if system heat is too high then generators have a chance to overload, rendering them inoperable until system heat drops back down.</t>
  </si>
  <si>
    <t>Keyed+EccentricDefenseGrid_StatusHeatAction</t>
  </si>
  <si>
    <t>EccentricDefenseGrid_StatusHeatAction</t>
  </si>
  <si>
    <t>Click to show or hide the heatsink grid.</t>
  </si>
  <si>
    <t>런처 {0}</t>
  </si>
  <si>
    <t>이름 변경</t>
  </si>
  <si>
    <t>이 런처의 라벨을 설정하거나 변경합니다.</t>
  </si>
  <si>
    <t>런처 이름 설정 완료 : {0}</t>
  </si>
  <si>
    <t>무기</t>
  </si>
  <si>
    <t>슬롯 {0}</t>
  </si>
  <si>
    <t>(비어 있음)</t>
  </si>
  <si>
    <t>모든 슬롯</t>
  </si>
  <si>
    <t>(무기 선택)</t>
  </si>
  <si>
    <t>(무기 장전 해제)</t>
  </si>
  <si>
    <t>자동 재장전</t>
  </si>
  <si>
    <t>발사 준비 완료</t>
  </si>
  <si>
    <t>비활성</t>
  </si>
  <si>
    <t>초기화 중... {0}초</t>
  </si>
  <si>
    <t>재사용 대기 중... {0}초</t>
  </si>
  <si>
    <t>OrdnanceDef {0}에 정의된 무기 속성이 없습니다.</t>
  </si>
  <si>
    <t>OrdnanceDef {0}의 무기 속성에 정의된 발사체가 없습니다.</t>
  </si>
  <si>
    <t>포격 지정</t>
  </si>
  <si>
    <t>지역 방어망 무기의 포격 대상을 지정합니다.\n\n마우스 오른쪽 버튼을 클릭하여 무기 유형을 선택합니다.</t>
  </si>
  <si>
    <t>사용하려면 소집되어야 합니다.</t>
  </si>
  <si>
    <t>연결할 지역 방어망을 찾을 수 없습니다.</t>
  </si>
  <si>
    <t>지역 방어망에 장전된 무기가 없습니다.</t>
  </si>
  <si>
    <t>유인 콘솔 또는 현장 지시기 없이 포격을 지시할 수 없습니다.</t>
  </si>
  <si>
    <t>대전차 무기는 충분한 크기 또는 밀도의 표적에만 고정할 수 있습니다.</t>
  </si>
  <si>
    <t>목표물이 센서 타워 범위 밖에 있습니다.</t>
  </si>
  <si>
    <t>오류 : 방어망 네트워크에 연결할 수 없습니다. 다시 시도하세요.</t>
  </si>
  <si>
    <t>오류 : 선택한 무기 유형이 잘못되었습니다.</t>
  </si>
  <si>
    <t>오류 : 선택한 무기 유형이 비어 있습니다.</t>
  </si>
  <si>
    <t>오류 : 선택한 무기 유형을 사용할 수 없습니다.</t>
  </si>
  <si>
    <t>오류 : 잘못된 폰이 대상을 지정하려고 했습니다.</t>
  </si>
  <si>
    <t>오류 : 선택한 런처가 재사용 대기 중입니다.</t>
  </si>
  <si>
    <t>오류 : 런처를 발사할 수 없습니다.</t>
  </si>
  <si>
    <t>도관 해체</t>
  </si>
  <si>
    <t>방어 네트워크 도관을 해체하고 일부 자원을 회수합니다.</t>
  </si>
  <si>
    <t>선택한 방어망에 장전된 무기가 없습니다.</t>
  </si>
  <si>
    <t>단일</t>
  </si>
  <si>
    <t>사용 가능한 가장 가까운 런처에서 선택한 유형의 무기 한 발을 발사합니다.</t>
  </si>
  <si>
    <t>클러스터</t>
  </si>
  <si>
    <t>선택한 런처에서 모든 무기를 발사합니다.</t>
  </si>
  <si>
    <t>일제 포격</t>
  </si>
  <si>
    <t>사용 가능한 모든 런처에서 선택한 유형의 무기를 발사합니다.</t>
  </si>
  <si>
    <t>쉴드 커패시터: {0}/{1} ({2}%)</t>
  </si>
  <si>
    <t>열: {0}/{1} ({2}%, {3})</t>
  </si>
  <si>
    <t>전력이 부족하여 {0}(이)가 꺼졌습니다!</t>
  </si>
  <si>
    <t>열 과부하로 인해 {0}(이)가 꺼졌습니다!</t>
  </si>
  <si>
    <t>여기에 도관을 배치할 수 없습니다. 도관 또는 도관 청사진이 이미 존재합니다.</t>
  </si>
  <si>
    <t>포탑에 연결되어 있지 않음</t>
  </si>
  <si>
    <t>다음에 연결됨: {0} (무인)</t>
  </si>
  <si>
    <t>다음에 연결됨: {0} (유인)</t>
  </si>
  <si>
    <t>- Eccentric Tech - Defense Grid -</t>
  </si>
  <si>
    <t>프로젝터 효과 표시</t>
  </si>
  <si>
    <t>활성된 쉴드 프로젝터의 시각 효과를 표시합니다.</t>
  </si>
  <si>
    <t>차단 효과 표시</t>
  </si>
  <si>
    <t>쉴드가 발사체를 차단할 때 시각 효과를 표시합니다.</t>
  </si>
  <si>
    <t>차단 격자 표시</t>
  </si>
  <si>
    <t>방어망 네트워크로 보호되는 맵의 영역 위에 오버레이를 표시합니다.</t>
  </si>
  <si>
    <t>방어망 상태 창 표시</t>
  </si>
  <si>
    <t>방어망 상태 창을 표시합니다.</t>
  </si>
  <si>
    <t>초기화</t>
  </si>
  <si>
    <t>HUD 위치 초기화</t>
  </si>
  <si>
    <t>방어망 HUD의 위치를 화면 중앙으로 초기화합니다. 도달할 수 없게 된 경우에 사용합니다.</t>
  </si>
  <si>
    <t>방어 네트워크 콘솔이 유인 상태이거나 호환되는 AI가 연결된 경우에만 재구성할 수 있습니다.</t>
  </si>
  <si>
    <t>직사 발사체 차단</t>
  </si>
  <si>
    <t>화살, 총알, 수류탄, 대전차 로켓과 같은 직사 발사체를 차단합니다.</t>
  </si>
  <si>
    <t>곡사 발사체 차단</t>
  </si>
  <si>
    <t>박격포탄, 포탄, 포격 로켓과 같은 곡사 발사체를 차단합니다.</t>
  </si>
  <si>
    <t>폭발성 발사체 차단</t>
  </si>
  <si>
    <t>수류탄, 로켓, 소이탄과 같은 폭발성 발사체를 차단합니다.</t>
  </si>
  <si>
    <t>비폭발성 발사체 차단</t>
  </si>
  <si>
    <t>화살, 총알, 파편, 기타 운동 탄환과 같은 비폭발성 발사체를 차단합니다.</t>
  </si>
  <si>
    <t>최소 에너지 ({0}%)</t>
  </si>
  <si>
    <t>이 제너레이터가 발사체를 차단할 최소 에너지 보유량을 설정합니다. 이 임계값 미만이면 이 제너레이터는 발사체를 통과시킵니다.</t>
  </si>
  <si>
    <t>최소 에너지 : {0}%</t>
  </si>
  <si>
    <t>모든 제너레이터를 활성화 또는 비활성화하려면 클릭합니다.</t>
  </si>
  <si>
    <t>범위 내에 네트워크가 없습니다...</t>
  </si>
  <si>
    <t>전체 시스템 에너지</t>
  </si>
  <si>
    <t>커패시터: {0}</t>
  </si>
  <si>
    <t>이 네트워크에서 사용할 수 있는 쉴드 에너지의 총량입니다. 발사체를 차단하면 에너지가 소모되며, 에너지가 모두 소모되면 쉴드가 붕괴됩니다.</t>
  </si>
  <si>
    <t>커패시터 격자를 표시하거나 숨기려면 클릭합니다.</t>
  </si>
  <si>
    <t>총 시스템 발열</t>
  </si>
  <si>
    <t>방열판: {0}</t>
  </si>
  <si>
    <t>이 네트워크의 총 발열입니다. 발사체를 차단하면 열이 발생하고 시스템 열이 너무 높으면 제너레이터에 과부하가 걸려 시스템 열이 다시 내려갈 때까지 제너레이터가 작동하지 않을 수 있습니다.</t>
  </si>
  <si>
    <t>방열판 격자를 표시하거나 숨기려면 클릭합니다.</t>
  </si>
  <si>
    <t>추적 미사일</t>
  </si>
  <si>
    <t>M48과 같은 능동 추적 대전차 미사일은 표적에 큰 피해를 입힐 수 있지만, 충분한 크기 또는 질량의 표적을 조준한 후에만 발사할 수 있습니다. 이 미사일은 최소 차체 크기가 1.5인 메카노이드와 전차 또는 최소 크기가 3.0인 유기 표적만 표적으로 삼을 수 있습니다.</t>
  </si>
  <si>
    <t>{0}(이)가 깔려 죽었습니다.</t>
  </si>
  <si>
    <t>DamageDef+Eccentric_BluntExplosive.label</t>
  </si>
  <si>
    <t>둔기</t>
  </si>
  <si>
    <t>TargetB(을)를 TargetA에 장전합니다.</t>
  </si>
  <si>
    <t>TargetA(을)를 장전 해제합니다.</t>
  </si>
  <si>
    <t>TargetB(을)를 사용하여 포격 목표를 지정 합니다.</t>
  </si>
  <si>
    <t>고 에너지 쉴드 코어 제작</t>
  </si>
  <si>
    <t>고 에너지 쉴드 코어를 제작합니다.</t>
  </si>
  <si>
    <t>고 에너지 쉴드 코어 제작 중...</t>
  </si>
  <si>
    <t>네트워크 기반 방어</t>
  </si>
  <si>
    <t>네트워크로 연결된 방어 시스템을 위한 도관 구축의 기본을 연구합니다.</t>
  </si>
  <si>
    <t>네트워크 기반 포격</t>
  </si>
  <si>
    <t>근거리 유도 포격 지원을 위해 네트워크 미사일 발사대와 근접 센서 타워를 구축합니다.</t>
  </si>
  <si>
    <t>휴대용 표적지시기</t>
  </si>
  <si>
    <t>야전 레이저 지시기를 구축하여 미사일 포격의 사거리를 연장할 수 있습니다.</t>
  </si>
  <si>
    <t>네트워크 기반 쉴드</t>
  </si>
  <si>
    <t>네트워크 커패시터와 방열판을 사용한 광역 방어막을 구축합니다.</t>
  </si>
  <si>
    <t>고 에너지 쉴드 코어</t>
  </si>
  <si>
    <t>나노 조립기의 고 에너지 쉴드 코어 제작 기능을 잠금 해제합니다.</t>
  </si>
  <si>
    <t>편심 기술</t>
  </si>
  <si>
    <t>편심</t>
  </si>
  <si>
    <t>다용도구</t>
  </si>
  <si>
    <t>근접 센서 타워</t>
  </si>
  <si>
    <t>방어망 네트워크에 연결하면 유도탄을 원격으로 조준할 수 있는 정교한 센서 제품입니다. 연결된 네트워크의 미사일 런처는 중앙 콘솔에서 센서 타워 범위 내에 있는 표적을 향해 직접 발사할 수 있습니다.</t>
  </si>
  <si>
    <t>수직 미사일 런처</t>
  </si>
  <si>
    <t>군용 우주선에 사용되는 유닛을 기반으로 한 소형 수직 미사일 런처로, 원격으로 발사할 수 있으며 다양한 네트워크 장치에서 단말기 유도를 받을 수 있습니다. 엔진이 점화되기 전에 미사일을 발사하는 소프트 발사 시스템을 사용하여 발사기의 손상을 최소화하고 신속하게 재장전할 수 있습니다.</t>
  </si>
  <si>
    <t>쉴드 제너레이터</t>
  </si>
  <si>
    <t>연결된 프로젝터와 함께 작동하도록 설계된 군용 중앙 집중식 쉴드 발생 장치입니다.\n\n이 장치는 자체적으로 발사체를 요격할 수 없으며, 방어망 네트워크를 통해 쉴드 프로젝터와 쉴드 커패시터에 연결해야 합니다. 또한 발사체를 요격하면 많은 양의 열이 발생하므로 방열판을 통해 열을 방출해야 합니다.</t>
  </si>
  <si>
    <t>쉴드 프로젝터</t>
  </si>
  <si>
    <t>넓은 지역을 보호하기 위해 서로 연결하여 사용할 수 있도록 설계된 쉴드 프로젝터입니다.\n\n쉴드 프로젝터는 직접 전원을 공급할 필요는 없지만, 활성 쉴드 제너레이터와 쉴드 커패시터가 있는 방어망 네트워크에 연결해야 작동합니다. 또한 발사체를 요격하면 많은 양의 열이 발생하므로 방열판을 통해 열을 방출해야 합니다.</t>
  </si>
  <si>
    <t>쉴드 커패시터</t>
  </si>
  <si>
    <t>네트워크 쉴드 제너레이터에 전원을 공급하는 데 사용되는 고 에너지 커패시터입니다.\n\n충전하려면 전원에 직접 연결해야 하며, 전원이 공급되지 않으면 빠르게 방전됩니다.</t>
  </si>
  <si>
    <t>쉴드 방열판</t>
  </si>
  <si>
    <t>네트워크로 연결된 쉴드 제너레이터의 열을 방출하는 데 사용되는 대용량 방열판입니다.\n\n열을 받으려면 방어망 도관을 통해 쉴드 제너레이터에 연결해야 합니다.</t>
  </si>
  <si>
    <t>배치형 쉴드 제너레이터</t>
  </si>
  <si>
    <t>날아오는 발사체와 폭발물을 막을 수 있는 소형 쉴드 제너레이터입니다. 내부 전원이 제한되어 있으며 잠시 후 전원이 차단됩니다.</t>
  </si>
  <si>
    <t>남은 전력 : {0}/{1} ({2}%)</t>
  </si>
  <si>
    <t>방어망 도관</t>
  </si>
  <si>
    <t>군용 쉴드와 무기 시스템을 연결하는 데 사용되는 고 에너지 전력 링크와 냉각수 파이프라인이 포함된 정교한 도관입니다.\n\n벽이나 다른 건물 아래에 설치할 수 있습니다.</t>
  </si>
  <si>
    <t>지하 방어망 도관</t>
  </si>
  <si>
    <t>군용 쉴드와 무기 시스템을 연결하는 데 사용되는 고 에너지 전력 링크와 냉각수 파이프라인이 포함된 정교한 도관입니다.\n\n이 도관은 지하에 매설되기 때문에 건설에 더 많은 작업과 자재가 필요하지만, 도관이 손상되지 않도록 보호하고 주변을 덜 어수선하게 만듭니다.</t>
  </si>
  <si>
    <t>방어망 콘솔</t>
  </si>
  <si>
    <t>연결된 방어망 네트워크를 직접 제어할 수 있는 콘솔입니다. 원격으로 포격 지정을 하려면 콘솔에 사람이 있어야 합니다.</t>
  </si>
  <si>
    <t>원격 포탑 컨트롤러</t>
  </si>
  <si>
    <t>방어망 콘솔을 통해 유인 포탑을 원격으로 제어할 수 있는 인터페이스입니다. 한 명의 정착민이 하나의 콘솔에서 네트워크에 연결된 모든 유인 포탑을 제어할 수 있습니다.</t>
  </si>
  <si>
    <t>광역 방어망에 필수적인 구성 요소입니다.\n\n이 복잡한 장치는 나노 규모의 정밀 생산 시설에서만 제작할 수 있기 때문에 변방계에서는 극히 드뭅니다.</t>
  </si>
  <si>
    <t>M36 PGM (고폭탄)</t>
  </si>
  <si>
    <t>폭발력이 높은 탄두를 장착한 정밀 유도 단거리 지대지 미사일입니다.\n\n군용 우주선의 수직 미사일 런처에 장착할 수 있도록 설계되었으며, 발사 시 유도 고정 장치가 필요합니다.</t>
  </si>
  <si>
    <t>M38 PGM (소이탄)</t>
  </si>
  <si>
    <t>M38 소이탄</t>
  </si>
  <si>
    <t>휘발성 소이탄이 장착된 정밀 유도 단거리 지대지 미사일입니다.\n\n군용 우주선의 수직 미사일 런처에 장착할 수 있도록 설계되었으며, 발사 시 유도 고정 장치가 필요합니다.</t>
  </si>
  <si>
    <t>M39 PGM (EMP탄)</t>
  </si>
  <si>
    <t>전자기 펄스 탄두를 장착한 정밀 유도 단거리 지대지 미사일입니다.\n\n군용 우주선의 수직 미사일 런처에 장착할 수 있도록 설계되었으며, 발사 시 유도 고정 장치가 필요합니다.</t>
  </si>
  <si>
    <t>M48 PGM (대전차 고폭탄)</t>
  </si>
  <si>
    <t>고폭탄 탄두를 장착한 정밀 유도 단거리 대전차 미사일입니다. 충분한 질량의 표적을 능동적으로 추적할 수 있지만 폭발 반경이 매우 작습니다.\n\n군용 우주선의 수직 미사일 런처에 장착할 수 있도록 설계되었으며, 발사 시 유도 고정 장치가 필요합니다.</t>
  </si>
  <si>
    <t>M56 PGM (번아웃 쉴드탄)</t>
  </si>
  <si>
    <t>M56 쉴드</t>
  </si>
  <si>
    <t>번아웃 쉴드 탄두가 장착된 정밀 유도 단거리 미사일입니다. 충돌 시 광역 보호막을 투사하는 임시 제너레이터를 배치하여 집중 포격을 받는 지상군을 지원하도록 설계되었습니다.\n\n군용 우주선의 수직 미사일 런처에 장착할 수 있도록 설계되었으며, 발사 시 유도 고정 장치가 필요합니다.</t>
  </si>
  <si>
    <t>M61 PGM (반물질탄)</t>
  </si>
  <si>
    <t>M61 반물질</t>
  </si>
  <si>
    <t>반물질 탄두를 장착한 정밀 유도 단거리 지대지 미사일입니다.\n\n군용 우주선의 수직 미사일 런처에 장착할 수 있도록 설계되었으며, 발사 시 유도 고정 장치가 필요합니다.</t>
  </si>
  <si>
    <t>M36 정밀 유도 미사일</t>
  </si>
  <si>
    <t>사출</t>
  </si>
  <si>
    <t>추적</t>
  </si>
  <si>
    <t>M38 정밀 유도 미사일</t>
  </si>
  <si>
    <t>M39 정밀 유도 미사일</t>
  </si>
  <si>
    <t>M48 정밀 유도 미사일</t>
  </si>
  <si>
    <t>M56 정밀 유도 미사일</t>
  </si>
  <si>
    <t>M61 정밀 유도 미사일</t>
  </si>
  <si>
    <t>원격 포격 지시기</t>
  </si>
  <si>
    <t>지역 네트워크 방어망에서 포격을 지시하는 데 사용되는 소형 레이저 지시기입니다.</t>
  </si>
  <si>
    <t>ThingDef+Eccentric_ArtilleryDesignator.comps.CompArtilleryDesignator.verb.label</t>
  </si>
  <si>
    <t>목표 지정</t>
  </si>
  <si>
    <t>targetB(을)를 targetA에 장전</t>
  </si>
  <si>
    <t>장전</t>
  </si>
  <si>
    <t>targetA에서 탄약 장전 해제</t>
  </si>
  <si>
    <t>해제</t>
  </si>
  <si>
    <t>Update [Not chosen]</t>
    <phoneticPr fontId="1" type="noConversion"/>
  </si>
  <si>
    <t>가져온 노드</t>
    <phoneticPr fontId="1" type="noConversion"/>
  </si>
  <si>
    <t>수정할 노드</t>
    <phoneticPr fontId="1" type="noConversion"/>
  </si>
  <si>
    <t>결과 노드</t>
    <phoneticPr fontId="1" type="noConversion"/>
  </si>
  <si>
    <t>ThingDef+Eccentric_StandaloneShieldGenerator.comps.CompBurnoutBattery.inspectLabel</t>
    <phoneticPr fontId="1" type="noConversion"/>
  </si>
  <si>
    <t>Eccentric_ArtilleryDesignator.comps.2.verb.label</t>
    <phoneticPr fontId="1" type="noConversion"/>
  </si>
  <si>
    <t>ThingDef+Eccentric_ArtilleryDesignator.comps.2.verb.label</t>
  </si>
  <si>
    <t>EccentricDefenseGrid_ProjectorEffects</t>
  </si>
  <si>
    <t>EccentricDefenseGrid_ProjectorEffectsDesc</t>
  </si>
  <si>
    <t>EccentricDefenseGrid_ShowProjectorEffectsSelected</t>
    <phoneticPr fontId="1" type="noConversion"/>
  </si>
  <si>
    <t>EccentricDefenseGrid_ShowProjectorEffectsSelectedDesc</t>
  </si>
  <si>
    <t>EccentricDefenseGrid_ShowProjectorEffectsSelectedNetwork</t>
  </si>
  <si>
    <t>EccentricDefenseGrid_ShowProjectorEffectsSelectedNetworkDesc</t>
  </si>
  <si>
    <t>EccentricDefenseGrid_ShowProjectorEffectsDanger</t>
  </si>
  <si>
    <t>EccentricDefenseGrid_ShowProjectorEffectsDangerDesc</t>
  </si>
  <si>
    <t>EccentricDefenseGrid_ShieldRadiusLabel</t>
  </si>
  <si>
    <t>EccentricDefenseGrid_ShieldRadiusDesc</t>
    <phoneticPr fontId="1" type="noConversion"/>
  </si>
  <si>
    <t>EccentricDefenseGrid_Color</t>
  </si>
  <si>
    <t>EccentricDefenseGrid_ColorDesc</t>
  </si>
  <si>
    <t>EccentricDefenseGrid_ColorDefault</t>
  </si>
  <si>
    <t>EccentricDefenseGrid_ColorRedLabel</t>
  </si>
  <si>
    <t>EccentricDefenseGrid_ColorGreenLabel</t>
  </si>
  <si>
    <t>EccentricDefenseGrid_ColorBlueLabel</t>
  </si>
  <si>
    <t>EccentricDefenseGrid_ColorAlphaLabel</t>
  </si>
  <si>
    <t>EccentricDefenseGrid_ColorCopy</t>
  </si>
  <si>
    <t>EccentricDefenseGrid_ColorCopyDesc</t>
  </si>
  <si>
    <t>EccentricDefenseGrid_ColorPaste</t>
  </si>
  <si>
    <t>EccentricDefenseGrid_ColorPasteDesc</t>
  </si>
  <si>
    <t>EccentricDefenseGrid_ColorClear</t>
  </si>
  <si>
    <t>EccentricDefenseGrid_ColorClearDesc</t>
  </si>
  <si>
    <t>Shield Projector Effects</t>
  </si>
  <si>
    <t>Determines when the shield projector field range overlays are visible. Note that shield systems are always active regardless even if they are not visible.</t>
  </si>
  <si>
    <t>Show When Selected</t>
  </si>
  <si>
    <t>Shows shield projector field overlays for selected projectors.</t>
  </si>
  <si>
    <t>Show When Network Selected</t>
  </si>
  <si>
    <t>Shows shield projector field overlays when any buildings in the same network are selected.</t>
  </si>
  <si>
    <t>Show When In Danger</t>
  </si>
  <si>
    <t>Shows shield projector field overlays when story danger is present on the current map.</t>
  </si>
  <si>
    <t>Radius: {0}</t>
  </si>
  <si>
    <t>Adjust the interception radius of this projector.</t>
  </si>
  <si>
    <t>Change Color</t>
  </si>
  <si>
    <t>Changes the color of this building. This change is purely visual and does not affect its functionality.</t>
  </si>
  <si>
    <t>Default</t>
  </si>
  <si>
    <t>R: {0}</t>
  </si>
  <si>
    <t>G: {0}</t>
  </si>
  <si>
    <t>B: {0}</t>
  </si>
  <si>
    <t>A: {0}</t>
  </si>
  <si>
    <t>Copy Color</t>
  </si>
  <si>
    <t>Copy the color of this building so it can be pasted to other buildings.</t>
  </si>
  <si>
    <t>Paste Color</t>
  </si>
  <si>
    <t>Paste the currently copied color onto this building.</t>
  </si>
  <si>
    <t>Clear</t>
  </si>
  <si>
    <t>Clear the copied color from the clipboard.</t>
  </si>
  <si>
    <t>쉴드 프로젝터 효과</t>
  </si>
  <si>
    <t>쉴드 프로젝터 필드 범위 오버레이가 표시되는 시기를 결정합니다. 쉴드 시스템은 보이지 않더라도 항상 활성화되어 있다는 점에 유의하세요.</t>
  </si>
  <si>
    <t>선택 시 표시</t>
  </si>
  <si>
    <t>선택한 프로젝터에 대한 쉴드 프로젝터 필드 오버레이를 표시합니다.</t>
  </si>
  <si>
    <t>네트워크 선택 시 표시</t>
  </si>
  <si>
    <t>같은 네트워크에 있는 건물이 선택되면 쉴드 프로젝터 필드 오버레이를 표시합니다.</t>
  </si>
  <si>
    <t>위험에 처했을 때 표시</t>
  </si>
  <si>
    <t>현재 맵에 스토리 위험이 존재할 때 쉴드 프로젝터 필드 오버레이를 표시합니다.</t>
  </si>
  <si>
    <t>반경: {0}</t>
    <phoneticPr fontId="1" type="noConversion"/>
  </si>
  <si>
    <t>이 프로젝터의 차단 반경을 조정합니다.</t>
  </si>
  <si>
    <t>색상 변경</t>
  </si>
  <si>
    <t>이 건물의 색상을 변경합니다. 이 변경은 순전히 시각적인 효과이며 기능에는 영향을 미치지 않습니다.</t>
  </si>
  <si>
    <t>기본값</t>
  </si>
  <si>
    <t>색상 복사</t>
  </si>
  <si>
    <t>이 건물의 색상을 복사하여 다른 건물에 붙여넣을 수 있습니다.</t>
  </si>
  <si>
    <t>색상 붙여넣기</t>
  </si>
  <si>
    <t>현재 복사한 색상을 이 건물에 붙여넣습니다.</t>
  </si>
  <si>
    <t>지우기</t>
  </si>
  <si>
    <t>클립보드에서 복사한 색상을 지웁니다.</t>
  </si>
  <si>
    <t>Eccentric_BombCenterMass.label</t>
    <phoneticPr fontId="1" type="noConversion"/>
  </si>
  <si>
    <t>bomb</t>
  </si>
  <si>
    <t>Eccentric_BombCenterMass.deathMessage</t>
  </si>
  <si>
    <t>{0} has died in an explosion.</t>
  </si>
  <si>
    <t>폭탄</t>
    <phoneticPr fontId="1" type="noConversion"/>
  </si>
  <si>
    <t>{0}(이)가 폭발로 사망했습니다.</t>
    <phoneticPr fontId="1" type="noConversion"/>
  </si>
  <si>
    <t>Eccentric_ShieldProjectorWide.label</t>
  </si>
  <si>
    <t>Eccentric_ShieldProjectorWide.description</t>
  </si>
  <si>
    <t>shield projector (wide-area)</t>
  </si>
  <si>
    <t>A shield projector designed to be linked together to provide protection for a wide area.\n\nShield projectors do not need to be directly powered, but must be connected to a defense grid network with an active shield generator and shield capacitors to function. Intercepting incoming projectiles will also generate a great deal of heat which must be dissipated in heatsinks.\n\nThis wide-area variant can cover a much larger area but requires its own shield core.</t>
  </si>
  <si>
    <t>쉴드 프로젝터 (광역)</t>
    <phoneticPr fontId="1" type="noConversion"/>
  </si>
  <si>
    <t>넓은 지역을 보호하기 위해 서로 연결하여 사용할 수 있도록 설계된 쉴드 프로젝터입니다.\n\n쉴드 프로젝터는 직접 전원을 공급할 필요는 없지만, 활성 쉴드 제너레이터와 쉴드 커패시터가 있는 방어망 네트워크에 연결해야 작동합니다. 또한 발사체를 요격하면 많은 양의 열이 발생하므로 방열판을 통해 열을 방출해야 합니다.\n\n이 광역 버전은 훨씬 더 넓은 영역을 보호할 수 있지만 자체 쉴드 코어가 필요합니다.</t>
    <phoneticPr fontId="1" type="noConversion"/>
  </si>
  <si>
    <t>Eccentric_StandaloneShieldGenerator.comps.CompBurnoutBattery.inspectLabel</t>
  </si>
  <si>
    <t>Power remaining: {0}/{1} ({2}%)</t>
  </si>
  <si>
    <t>남은 전력: {0}/{1} ({2}%)</t>
  </si>
  <si>
    <t>Eccentric_BluntExplosive.label</t>
  </si>
  <si>
    <t>blunt</t>
  </si>
  <si>
    <t>둔기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</si>
</sst>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6"/>
  <sheetViews>
    <sheetView tabSelected="1" topLeftCell="A187" workbookViewId="0">
      <selection activeCell="A200" sqref="A200"/>
    </sheetView>
  </sheetViews>
  <sheetFormatPr defaultRowHeight="16.5" x14ac:dyDescent="0.3"/>
  <cols>
    <col min="1" max="1" width="74.375" bestFit="1" customWidth="1"/>
    <col min="2" max="2" width="17.875" bestFit="1" customWidth="1"/>
    <col min="3" max="3" width="64.875" bestFit="1" customWidth="1"/>
    <col min="4" max="4" width="30.25" customWidth="1"/>
    <col min="5" max="5" width="31.125" customWidth="1"/>
    <col min="6" max="6" width="40.125" bestFit="1" customWidth="1"/>
    <col min="7" max="7" width="34.375" customWidth="1"/>
  </cols>
  <sheetData>
    <row r="1" spans="1:7" x14ac:dyDescent="0.3">
      <c r="A1" s="1" t="s">
        <v>0</v>
      </c>
      <c r="B1" s="1" t="s">
        <v>1</v>
      </c>
      <c r="C1" s="1" t="s">
        <v>2</v>
      </c>
      <c r="D1" s="1" t="s">
        <v>3</v>
      </c>
      <c r="E1" s="1" t="s">
        <v>4</v>
      </c>
      <c r="F1" s="2" t="s">
        <v>5</v>
      </c>
      <c r="G1" s="2" t="s">
        <v>698</v>
      </c>
    </row>
    <row r="2" spans="1:7" x14ac:dyDescent="0.3">
      <c r="A2" s="1" t="str">
        <f>_xlfn.TEXTJOIN("+",,B2,C2)</f>
        <v>ConceptDef+EccentricDefenseGrid_TrackingMissiles.label</v>
      </c>
      <c r="B2" s="1" t="s">
        <v>7</v>
      </c>
      <c r="C2" s="1" t="s">
        <v>8</v>
      </c>
      <c r="D2" s="1" t="s">
        <v>9</v>
      </c>
      <c r="E2" s="1" t="s">
        <v>619</v>
      </c>
      <c r="F2" s="3" t="s">
        <v>10</v>
      </c>
      <c r="G2" t="str">
        <f>IFERROR(VLOOKUP(A2,Update!$C$2:$D$179,2,FALSE),"")</f>
        <v>추적 미사일</v>
      </c>
    </row>
    <row r="3" spans="1:7" x14ac:dyDescent="0.3">
      <c r="A3" s="1" t="str">
        <f t="shared" ref="A3:A66" si="0">_xlfn.TEXTJOIN("+",,B3,C3)</f>
        <v>ConceptDef+EccentricDefenseGrid_TrackingMissiles.helpText</v>
      </c>
      <c r="B3" s="1" t="s">
        <v>7</v>
      </c>
      <c r="C3" s="1" t="s">
        <v>12</v>
      </c>
      <c r="D3" s="1" t="s">
        <v>13</v>
      </c>
      <c r="E3" s="1" t="s">
        <v>620</v>
      </c>
      <c r="F3" s="4" t="s">
        <v>14</v>
      </c>
      <c r="G3" t="str">
        <f>IFERROR(VLOOKUP(A3,Update!$C$2:$D$179,2,FALSE),"")</f>
        <v>M48과 같은 능동 추적 대전차 미사일은 표적에 큰 피해를 입힐 수 있지만, 충분한 크기 또는 질량의 표적을 조준한 후에만 발사할 수 있습니다. 이 미사일은 최소 차체 크기가 1.5인 메카노이드와 전차 또는 최소 크기가 3.0인 유기 표적만 표적으로 삼을 수 있습니다.</v>
      </c>
    </row>
    <row r="4" spans="1:7" x14ac:dyDescent="0.3">
      <c r="A4" s="1" t="str">
        <f t="shared" si="0"/>
        <v>DamageDef+Eccentric_BluntExplosive.deathMessage</v>
      </c>
      <c r="B4" s="1" t="s">
        <v>16</v>
      </c>
      <c r="C4" s="1" t="s">
        <v>17</v>
      </c>
      <c r="D4" s="1" t="s">
        <v>18</v>
      </c>
      <c r="E4" s="1" t="s">
        <v>621</v>
      </c>
      <c r="F4" s="3" t="s">
        <v>19</v>
      </c>
      <c r="G4" t="str">
        <f>IFERROR(VLOOKUP(A4,Update!$C$2:$D$179,2,FALSE),"")</f>
        <v>{0}(이)가 깔려 죽었습니다.</v>
      </c>
    </row>
    <row r="5" spans="1:7" x14ac:dyDescent="0.3">
      <c r="A5" s="1" t="str">
        <f t="shared" si="0"/>
        <v>JobDef+EccentricDefenseGrid_ReloadMissileLauncher.reportString</v>
      </c>
      <c r="B5" s="1" t="s">
        <v>21</v>
      </c>
      <c r="C5" s="1" t="s">
        <v>22</v>
      </c>
      <c r="D5" s="1" t="s">
        <v>23</v>
      </c>
      <c r="E5" s="1" t="s">
        <v>624</v>
      </c>
      <c r="F5" s="4" t="s">
        <v>24</v>
      </c>
      <c r="G5" t="str">
        <f>IFERROR(VLOOKUP(A5,Update!$C$2:$D$179,2,FALSE),"")</f>
        <v>TargetB(을)를 TargetA에 장전합니다.</v>
      </c>
    </row>
    <row r="6" spans="1:7" x14ac:dyDescent="0.3">
      <c r="A6" s="1" t="str">
        <f t="shared" si="0"/>
        <v>JobDef+EccentricDefenseGrid_UnloadMissileLauncher.reportString</v>
      </c>
      <c r="B6" s="1" t="s">
        <v>21</v>
      </c>
      <c r="C6" s="1" t="s">
        <v>26</v>
      </c>
      <c r="D6" s="1" t="s">
        <v>27</v>
      </c>
      <c r="E6" s="1" t="s">
        <v>625</v>
      </c>
      <c r="G6" t="str">
        <f>IFERROR(VLOOKUP(A6,Update!$C$2:$D$179,2,FALSE),"")</f>
        <v>TargetA(을)를 장전 해제합니다.</v>
      </c>
    </row>
    <row r="7" spans="1:7" x14ac:dyDescent="0.3">
      <c r="A7" s="1" t="str">
        <f t="shared" si="0"/>
        <v>JobDef+EccentricDefenseGrid_DesignateArtilleryTarget.reportString</v>
      </c>
      <c r="B7" s="1" t="s">
        <v>21</v>
      </c>
      <c r="C7" s="1" t="s">
        <v>29</v>
      </c>
      <c r="D7" s="1" t="s">
        <v>30</v>
      </c>
      <c r="E7" s="1" t="s">
        <v>626</v>
      </c>
      <c r="G7" t="str">
        <f>IFERROR(VLOOKUP(A7,Update!$C$2:$D$179,2,FALSE),"")</f>
        <v>TargetB(을)를 사용하여 포격 목표를 지정 합니다.</v>
      </c>
    </row>
    <row r="8" spans="1:7" x14ac:dyDescent="0.3">
      <c r="A8" s="1" t="str">
        <f t="shared" si="0"/>
        <v>ResearchTabDef+Eccentric_Tech.label</v>
      </c>
      <c r="B8" s="1" t="s">
        <v>32</v>
      </c>
      <c r="C8" s="1" t="s">
        <v>33</v>
      </c>
      <c r="D8" s="1" t="s">
        <v>34</v>
      </c>
      <c r="E8" s="1" t="s">
        <v>640</v>
      </c>
      <c r="G8" t="str">
        <f>IFERROR(VLOOKUP(A8,Update!$C$2:$D$179,2,FALSE),"")</f>
        <v>편심 기술</v>
      </c>
    </row>
    <row r="9" spans="1:7" x14ac:dyDescent="0.3">
      <c r="A9" s="1" t="str">
        <f t="shared" si="0"/>
        <v>ResearchProjectDef+Eccentric_DefenseGridNetwork.label</v>
      </c>
      <c r="B9" s="1" t="s">
        <v>36</v>
      </c>
      <c r="C9" s="1" t="s">
        <v>37</v>
      </c>
      <c r="D9" s="1" t="s">
        <v>38</v>
      </c>
      <c r="E9" s="1" t="s">
        <v>630</v>
      </c>
      <c r="G9" t="str">
        <f>IFERROR(VLOOKUP(A9,Update!$C$2:$D$179,2,FALSE),"")</f>
        <v>네트워크 기반 방어</v>
      </c>
    </row>
    <row r="10" spans="1:7" x14ac:dyDescent="0.3">
      <c r="A10" s="1" t="str">
        <f t="shared" si="0"/>
        <v>ResearchProjectDef+Eccentric_DefenseGridNetwork.description</v>
      </c>
      <c r="B10" s="1" t="s">
        <v>36</v>
      </c>
      <c r="C10" s="1" t="s">
        <v>40</v>
      </c>
      <c r="D10" s="1" t="s">
        <v>41</v>
      </c>
      <c r="E10" s="1" t="s">
        <v>631</v>
      </c>
      <c r="G10" t="str">
        <f>IFERROR(VLOOKUP(A10,Update!$C$2:$D$179,2,FALSE),"")</f>
        <v>네트워크로 연결된 방어 시스템을 위한 도관 구축의 기본을 연구합니다.</v>
      </c>
    </row>
    <row r="11" spans="1:7" x14ac:dyDescent="0.3">
      <c r="A11" s="1" t="str">
        <f t="shared" si="0"/>
        <v>ResearchProjectDef+Eccentric_DefenseGridArtillery.label</v>
      </c>
      <c r="B11" s="1" t="s">
        <v>36</v>
      </c>
      <c r="C11" s="1" t="s">
        <v>43</v>
      </c>
      <c r="D11" s="1" t="s">
        <v>44</v>
      </c>
      <c r="E11" s="1" t="s">
        <v>632</v>
      </c>
      <c r="G11" t="str">
        <f>IFERROR(VLOOKUP(A11,Update!$C$2:$D$179,2,FALSE),"")</f>
        <v>네트워크 기반 포격</v>
      </c>
    </row>
    <row r="12" spans="1:7" x14ac:dyDescent="0.3">
      <c r="A12" s="1" t="str">
        <f t="shared" si="0"/>
        <v>ResearchProjectDef+Eccentric_DefenseGridArtillery.description</v>
      </c>
      <c r="B12" s="1" t="s">
        <v>36</v>
      </c>
      <c r="C12" s="1" t="s">
        <v>46</v>
      </c>
      <c r="D12" s="1" t="s">
        <v>47</v>
      </c>
      <c r="E12" s="1" t="s">
        <v>633</v>
      </c>
      <c r="G12" t="str">
        <f>IFERROR(VLOOKUP(A12,Update!$C$2:$D$179,2,FALSE),"")</f>
        <v>근거리 유도 포격 지원을 위해 네트워크 미사일 발사대와 근접 센서 타워를 구축합니다.</v>
      </c>
    </row>
    <row r="13" spans="1:7" x14ac:dyDescent="0.3">
      <c r="A13" s="1" t="str">
        <f t="shared" si="0"/>
        <v>ResearchProjectDef+Eccentric_DefenseGridDesignators.label</v>
      </c>
      <c r="B13" s="1" t="s">
        <v>36</v>
      </c>
      <c r="C13" s="1" t="s">
        <v>49</v>
      </c>
      <c r="D13" s="1" t="s">
        <v>50</v>
      </c>
      <c r="E13" s="1" t="s">
        <v>634</v>
      </c>
      <c r="G13" t="str">
        <f>IFERROR(VLOOKUP(A13,Update!$C$2:$D$179,2,FALSE),"")</f>
        <v>휴대용 표적지시기</v>
      </c>
    </row>
    <row r="14" spans="1:7" x14ac:dyDescent="0.3">
      <c r="A14" s="1" t="str">
        <f t="shared" si="0"/>
        <v>ResearchProjectDef+Eccentric_DefenseGridDesignators.description</v>
      </c>
      <c r="B14" s="1" t="s">
        <v>36</v>
      </c>
      <c r="C14" s="1" t="s">
        <v>52</v>
      </c>
      <c r="D14" s="1" t="s">
        <v>53</v>
      </c>
      <c r="E14" s="1" t="s">
        <v>635</v>
      </c>
      <c r="G14" t="str">
        <f>IFERROR(VLOOKUP(A14,Update!$C$2:$D$179,2,FALSE),"")</f>
        <v>야전 레이저 지시기를 구축하여 미사일 포격의 사거리를 연장할 수 있습니다.</v>
      </c>
    </row>
    <row r="15" spans="1:7" x14ac:dyDescent="0.3">
      <c r="A15" s="1" t="str">
        <f t="shared" si="0"/>
        <v>ResearchProjectDef+Eccentric_DefenseGridShields.label</v>
      </c>
      <c r="B15" s="1" t="s">
        <v>36</v>
      </c>
      <c r="C15" s="1" t="s">
        <v>55</v>
      </c>
      <c r="D15" s="1" t="s">
        <v>56</v>
      </c>
      <c r="E15" s="1" t="s">
        <v>636</v>
      </c>
      <c r="G15" t="str">
        <f>IFERROR(VLOOKUP(A15,Update!$C$2:$D$179,2,FALSE),"")</f>
        <v>네트워크 기반 쉴드</v>
      </c>
    </row>
    <row r="16" spans="1:7" x14ac:dyDescent="0.3">
      <c r="A16" s="1" t="str">
        <f t="shared" si="0"/>
        <v>ResearchProjectDef+Eccentric_DefenseGridShields.description</v>
      </c>
      <c r="B16" s="1" t="s">
        <v>36</v>
      </c>
      <c r="C16" s="1" t="s">
        <v>58</v>
      </c>
      <c r="D16" s="1" t="s">
        <v>59</v>
      </c>
      <c r="E16" s="1" t="s">
        <v>637</v>
      </c>
      <c r="G16" t="str">
        <f>IFERROR(VLOOKUP(A16,Update!$C$2:$D$179,2,FALSE),"")</f>
        <v>네트워크 커패시터와 방열판을 사용한 광역 방어막을 구축합니다.</v>
      </c>
    </row>
    <row r="17" spans="1:7" x14ac:dyDescent="0.3">
      <c r="A17" s="1" t="str">
        <f t="shared" si="0"/>
        <v>ResearchProjectDef+Eccentric_DefenseGridShieldFabrication.label</v>
      </c>
      <c r="B17" s="1" t="s">
        <v>36</v>
      </c>
      <c r="C17" s="1" t="s">
        <v>61</v>
      </c>
      <c r="D17" s="1" t="s">
        <v>62</v>
      </c>
      <c r="E17" s="1" t="s">
        <v>638</v>
      </c>
      <c r="G17" t="str">
        <f>IFERROR(VLOOKUP(A17,Update!$C$2:$D$179,2,FALSE),"")</f>
        <v>고 에너지 쉴드 코어</v>
      </c>
    </row>
    <row r="18" spans="1:7" x14ac:dyDescent="0.3">
      <c r="A18" s="1" t="str">
        <f t="shared" si="0"/>
        <v>ResearchProjectDef+Eccentric_DefenseGridShieldFabrication.description</v>
      </c>
      <c r="B18" s="1" t="s">
        <v>36</v>
      </c>
      <c r="C18" s="1" t="s">
        <v>64</v>
      </c>
      <c r="D18" s="1" t="s">
        <v>65</v>
      </c>
      <c r="E18" s="1" t="s">
        <v>639</v>
      </c>
      <c r="G18" t="str">
        <f>IFERROR(VLOOKUP(A18,Update!$C$2:$D$179,2,FALSE),"")</f>
        <v>나노 조립기의 고 에너지 쉴드 코어 제작 기능을 잠금 해제합니다.</v>
      </c>
    </row>
    <row r="19" spans="1:7" x14ac:dyDescent="0.3">
      <c r="A19" s="1" t="str">
        <f t="shared" si="0"/>
        <v>ThingCategoryDef+EccentricApparel.label</v>
      </c>
      <c r="B19" s="1" t="s">
        <v>67</v>
      </c>
      <c r="C19" s="1" t="s">
        <v>68</v>
      </c>
      <c r="D19" s="1" t="s">
        <v>69</v>
      </c>
      <c r="E19" s="1" t="s">
        <v>641</v>
      </c>
      <c r="G19" t="str">
        <f>IFERROR(VLOOKUP(A19,Update!$C$2:$D$179,2,FALSE),"")</f>
        <v>편심</v>
      </c>
    </row>
    <row r="20" spans="1:7" x14ac:dyDescent="0.3">
      <c r="A20" s="1" t="str">
        <f t="shared" si="0"/>
        <v>ThingCategoryDef+EccentricApparelUtility.label</v>
      </c>
      <c r="B20" s="1" t="s">
        <v>67</v>
      </c>
      <c r="C20" s="1" t="s">
        <v>71</v>
      </c>
      <c r="D20" s="1" t="s">
        <v>72</v>
      </c>
      <c r="E20" s="1" t="s">
        <v>642</v>
      </c>
      <c r="G20" t="str">
        <f>IFERROR(VLOOKUP(A20,Update!$C$2:$D$179,2,FALSE),"")</f>
        <v>다용도구</v>
      </c>
    </row>
    <row r="21" spans="1:7" x14ac:dyDescent="0.3">
      <c r="A21" s="1" t="str">
        <f t="shared" si="0"/>
        <v>ThingDef+Eccentric_ArtillerySensorTower.label</v>
      </c>
      <c r="B21" s="1" t="s">
        <v>74</v>
      </c>
      <c r="C21" s="1" t="s">
        <v>75</v>
      </c>
      <c r="D21" s="1" t="s">
        <v>76</v>
      </c>
      <c r="E21" s="1" t="s">
        <v>643</v>
      </c>
      <c r="G21" t="str">
        <f>IFERROR(VLOOKUP(A21,Update!$C$2:$D$179,2,FALSE),"")</f>
        <v>근접 센서 타워</v>
      </c>
    </row>
    <row r="22" spans="1:7" x14ac:dyDescent="0.3">
      <c r="A22" s="1" t="str">
        <f t="shared" si="0"/>
        <v>ThingDef+Eccentric_ArtillerySensorTower.description</v>
      </c>
      <c r="B22" s="1" t="s">
        <v>74</v>
      </c>
      <c r="C22" s="1" t="s">
        <v>78</v>
      </c>
      <c r="D22" s="1" t="s">
        <v>79</v>
      </c>
      <c r="E22" s="1" t="s">
        <v>644</v>
      </c>
      <c r="G22" t="str">
        <f>IFERROR(VLOOKUP(A22,Update!$C$2:$D$179,2,FALSE),"")</f>
        <v>방어망 네트워크에 연결하면 유도탄을 원격으로 조준할 수 있는 정교한 센서 제품입니다. 연결된 네트워크의 미사일 런처는 중앙 콘솔에서 센서 타워 범위 내에 있는 표적을 향해 직접 발사할 수 있습니다.</v>
      </c>
    </row>
    <row r="23" spans="1:7" x14ac:dyDescent="0.3">
      <c r="A23" s="1" t="str">
        <f t="shared" si="0"/>
        <v>ThingDef+Eccentric_ArtilleryVerticalMissileLauncher.label</v>
      </c>
      <c r="B23" s="1" t="s">
        <v>74</v>
      </c>
      <c r="C23" s="1" t="s">
        <v>81</v>
      </c>
      <c r="D23" s="1" t="s">
        <v>82</v>
      </c>
      <c r="E23" s="1" t="s">
        <v>645</v>
      </c>
      <c r="G23" t="str">
        <f>IFERROR(VLOOKUP(A23,Update!$C$2:$D$179,2,FALSE),"")</f>
        <v>수직 미사일 런처</v>
      </c>
    </row>
    <row r="24" spans="1:7" x14ac:dyDescent="0.3">
      <c r="A24" s="1" t="str">
        <f t="shared" si="0"/>
        <v>ThingDef+Eccentric_ArtilleryVerticalMissileLauncher.description</v>
      </c>
      <c r="B24" s="1" t="s">
        <v>74</v>
      </c>
      <c r="C24" s="1" t="s">
        <v>84</v>
      </c>
      <c r="D24" s="1" t="s">
        <v>85</v>
      </c>
      <c r="E24" s="1" t="s">
        <v>646</v>
      </c>
      <c r="G24" t="str">
        <f>IFERROR(VLOOKUP(A24,Update!$C$2:$D$179,2,FALSE),"")</f>
        <v>군용 우주선에 사용되는 유닛을 기반으로 한 소형 수직 미사일 런처로, 원격으로 발사할 수 있으며 다양한 네트워크 장치에서 단말기 유도를 받을 수 있습니다. 엔진이 점화되기 전에 미사일을 발사하는 소프트 발사 시스템을 사용하여 발사기의 손상을 최소화하고 신속하게 재장전할 수 있습니다.</v>
      </c>
    </row>
    <row r="25" spans="1:7" x14ac:dyDescent="0.3">
      <c r="A25" s="1" t="str">
        <f t="shared" si="0"/>
        <v>ThingDef+Eccentric_ShieldGenerator.label</v>
      </c>
      <c r="B25" s="1" t="s">
        <v>74</v>
      </c>
      <c r="C25" s="1" t="s">
        <v>87</v>
      </c>
      <c r="D25" s="1" t="s">
        <v>88</v>
      </c>
      <c r="E25" s="1" t="s">
        <v>647</v>
      </c>
      <c r="G25" t="str">
        <f>IFERROR(VLOOKUP(A25,Update!$C$2:$D$179,2,FALSE),"")</f>
        <v>쉴드 제너레이터</v>
      </c>
    </row>
    <row r="26" spans="1:7" x14ac:dyDescent="0.3">
      <c r="A26" s="1" t="str">
        <f t="shared" si="0"/>
        <v>ThingDef+Eccentric_ShieldGenerator.description</v>
      </c>
      <c r="B26" s="1" t="s">
        <v>74</v>
      </c>
      <c r="C26" s="1" t="s">
        <v>90</v>
      </c>
      <c r="D26" s="1" t="s">
        <v>91</v>
      </c>
      <c r="E26" s="1" t="s">
        <v>648</v>
      </c>
      <c r="G26" t="str">
        <f>IFERROR(VLOOKUP(A26,Update!$C$2:$D$179,2,FALSE),"")</f>
        <v>연결된 프로젝터와 함께 작동하도록 설계된 군용 중앙 집중식 쉴드 발생 장치입니다.\n\n이 장치는 자체적으로 발사체를 요격할 수 없으며, 방어망 네트워크를 통해 쉴드 프로젝터와 쉴드 커패시터에 연결해야 합니다. 또한 발사체를 요격하면 많은 양의 열이 발생하므로 방열판을 통해 열을 방출해야 합니다.</v>
      </c>
    </row>
    <row r="27" spans="1:7" x14ac:dyDescent="0.3">
      <c r="A27" s="1" t="str">
        <f t="shared" si="0"/>
        <v>ThingDef+Eccentric_ShieldProjector.label</v>
      </c>
      <c r="B27" s="1" t="s">
        <v>74</v>
      </c>
      <c r="C27" s="1" t="s">
        <v>93</v>
      </c>
      <c r="D27" s="1" t="s">
        <v>94</v>
      </c>
      <c r="E27" s="1" t="s">
        <v>649</v>
      </c>
      <c r="G27" t="str">
        <f>IFERROR(VLOOKUP(A27,Update!$C$2:$D$179,2,FALSE),"")</f>
        <v>쉴드 프로젝터</v>
      </c>
    </row>
    <row r="28" spans="1:7" x14ac:dyDescent="0.3">
      <c r="A28" s="1" t="str">
        <f t="shared" si="0"/>
        <v>ThingDef+Eccentric_ShieldProjector.description</v>
      </c>
      <c r="B28" s="1" t="s">
        <v>74</v>
      </c>
      <c r="C28" s="1" t="s">
        <v>96</v>
      </c>
      <c r="D28" s="1" t="s">
        <v>97</v>
      </c>
      <c r="E28" s="1" t="s">
        <v>650</v>
      </c>
      <c r="G28" t="str">
        <f>IFERROR(VLOOKUP(A28,Update!$C$2:$D$179,2,FALSE),"")</f>
        <v>넓은 지역을 보호하기 위해 서로 연결하여 사용할 수 있도록 설계된 쉴드 프로젝터입니다.\n\n쉴드 프로젝터는 직접 전원을 공급할 필요는 없지만, 활성 쉴드 제너레이터와 쉴드 커패시터가 있는 방어망 네트워크에 연결해야 작동합니다. 또한 발사체를 요격하면 많은 양의 열이 발생하므로 방열판을 통해 열을 방출해야 합니다.</v>
      </c>
    </row>
    <row r="29" spans="1:7" x14ac:dyDescent="0.3">
      <c r="A29" s="1" t="str">
        <f t="shared" si="0"/>
        <v>ThingDef+Eccentric_ShieldCapacitor.label</v>
      </c>
      <c r="B29" s="1" t="s">
        <v>74</v>
      </c>
      <c r="C29" s="1" t="s">
        <v>99</v>
      </c>
      <c r="D29" s="1" t="s">
        <v>100</v>
      </c>
      <c r="E29" s="1" t="s">
        <v>651</v>
      </c>
      <c r="G29" t="str">
        <f>IFERROR(VLOOKUP(A29,Update!$C$2:$D$179,2,FALSE),"")</f>
        <v>쉴드 커패시터</v>
      </c>
    </row>
    <row r="30" spans="1:7" x14ac:dyDescent="0.3">
      <c r="A30" s="1" t="str">
        <f t="shared" si="0"/>
        <v>ThingDef+Eccentric_ShieldCapacitor.description</v>
      </c>
      <c r="B30" s="1" t="s">
        <v>74</v>
      </c>
      <c r="C30" s="1" t="s">
        <v>102</v>
      </c>
      <c r="D30" s="1" t="s">
        <v>103</v>
      </c>
      <c r="E30" s="1" t="s">
        <v>652</v>
      </c>
      <c r="G30" t="str">
        <f>IFERROR(VLOOKUP(A30,Update!$C$2:$D$179,2,FALSE),"")</f>
        <v>네트워크 쉴드 제너레이터에 전원을 공급하는 데 사용되는 고 에너지 커패시터입니다.\n\n충전하려면 전원에 직접 연결해야 하며, 전원이 공급되지 않으면 빠르게 방전됩니다.</v>
      </c>
    </row>
    <row r="31" spans="1:7" x14ac:dyDescent="0.3">
      <c r="A31" s="1" t="str">
        <f t="shared" si="0"/>
        <v>ThingDef+Eccentric_ShieldHeatsink.label</v>
      </c>
      <c r="B31" s="1" t="s">
        <v>74</v>
      </c>
      <c r="C31" s="1" t="s">
        <v>105</v>
      </c>
      <c r="D31" s="1" t="s">
        <v>106</v>
      </c>
      <c r="E31" s="1" t="s">
        <v>653</v>
      </c>
      <c r="G31" t="str">
        <f>IFERROR(VLOOKUP(A31,Update!$C$2:$D$179,2,FALSE),"")</f>
        <v>쉴드 방열판</v>
      </c>
    </row>
    <row r="32" spans="1:7" x14ac:dyDescent="0.3">
      <c r="A32" s="1" t="str">
        <f t="shared" si="0"/>
        <v>ThingDef+Eccentric_ShieldHeatsink.description</v>
      </c>
      <c r="B32" s="1" t="s">
        <v>74</v>
      </c>
      <c r="C32" s="1" t="s">
        <v>108</v>
      </c>
      <c r="D32" s="1" t="s">
        <v>109</v>
      </c>
      <c r="E32" s="1" t="s">
        <v>654</v>
      </c>
      <c r="G32" t="str">
        <f>IFERROR(VLOOKUP(A32,Update!$C$2:$D$179,2,FALSE),"")</f>
        <v>네트워크로 연결된 쉴드 제너레이터의 열을 방출하는 데 사용되는 대용량 방열판입니다.\n\n열을 받으려면 방어망 도관을 통해 쉴드 제너레이터에 연결해야 합니다.</v>
      </c>
    </row>
    <row r="33" spans="1:7" x14ac:dyDescent="0.3">
      <c r="A33" s="1" t="str">
        <f t="shared" si="0"/>
        <v>ThingDef+Eccentric_StandaloneShieldGenerator.label</v>
      </c>
      <c r="B33" s="1" t="s">
        <v>74</v>
      </c>
      <c r="C33" s="1" t="s">
        <v>111</v>
      </c>
      <c r="D33" s="1" t="s">
        <v>112</v>
      </c>
      <c r="E33" s="1" t="s">
        <v>655</v>
      </c>
      <c r="G33" t="str">
        <f>IFERROR(VLOOKUP(A33,Update!$C$2:$D$179,2,FALSE),"")</f>
        <v>배치형 쉴드 제너레이터</v>
      </c>
    </row>
    <row r="34" spans="1:7" x14ac:dyDescent="0.3">
      <c r="A34" s="1" t="str">
        <f t="shared" si="0"/>
        <v>ThingDef+Eccentric_StandaloneShieldGenerator.description</v>
      </c>
      <c r="B34" s="1" t="s">
        <v>74</v>
      </c>
      <c r="C34" s="1" t="s">
        <v>114</v>
      </c>
      <c r="D34" s="1" t="s">
        <v>115</v>
      </c>
      <c r="E34" s="1" t="s">
        <v>656</v>
      </c>
      <c r="G34" t="str">
        <f>IFERROR(VLOOKUP(A34,Update!$C$2:$D$179,2,FALSE),"")</f>
        <v>날아오는 발사체와 폭발물을 막을 수 있는 소형 쉴드 제너레이터입니다. 내부 전원이 제한되어 있으며 잠시 후 전원이 차단됩니다.</v>
      </c>
    </row>
    <row r="35" spans="1:7" x14ac:dyDescent="0.3">
      <c r="A35" s="1" t="str">
        <f t="shared" si="0"/>
        <v>ThingDef+Eccentric_DefenseConduit.label</v>
      </c>
      <c r="B35" s="1" t="s">
        <v>74</v>
      </c>
      <c r="C35" s="1" t="s">
        <v>117</v>
      </c>
      <c r="D35" s="1" t="s">
        <v>118</v>
      </c>
      <c r="E35" s="1" t="s">
        <v>658</v>
      </c>
      <c r="G35" t="str">
        <f>IFERROR(VLOOKUP(A35,Update!$C$2:$D$179,2,FALSE),"")</f>
        <v>방어망 도관</v>
      </c>
    </row>
    <row r="36" spans="1:7" x14ac:dyDescent="0.3">
      <c r="A36" s="1" t="str">
        <f t="shared" si="0"/>
        <v>ThingDef+Eccentric_DefenseConduit.description</v>
      </c>
      <c r="B36" s="1" t="s">
        <v>74</v>
      </c>
      <c r="C36" s="1" t="s">
        <v>120</v>
      </c>
      <c r="D36" s="1" t="s">
        <v>121</v>
      </c>
      <c r="E36" s="1" t="s">
        <v>659</v>
      </c>
      <c r="G36" t="str">
        <f>IFERROR(VLOOKUP(A36,Update!$C$2:$D$179,2,FALSE),"")</f>
        <v>군용 쉴드와 무기 시스템을 연결하는 데 사용되는 고 에너지 전력 링크와 냉각수 파이프라인이 포함된 정교한 도관입니다.\n\n벽이나 다른 건물 아래에 설치할 수 있습니다.</v>
      </c>
    </row>
    <row r="37" spans="1:7" x14ac:dyDescent="0.3">
      <c r="A37" s="1" t="str">
        <f t="shared" si="0"/>
        <v>ThingDef+Eccentric_DefenseConduitUnderground.label</v>
      </c>
      <c r="B37" s="1" t="s">
        <v>74</v>
      </c>
      <c r="C37" s="1" t="s">
        <v>123</v>
      </c>
      <c r="D37" s="1" t="s">
        <v>124</v>
      </c>
      <c r="E37" s="1" t="s">
        <v>660</v>
      </c>
      <c r="G37" t="str">
        <f>IFERROR(VLOOKUP(A37,Update!$C$2:$D$179,2,FALSE),"")</f>
        <v>지하 방어망 도관</v>
      </c>
    </row>
    <row r="38" spans="1:7" x14ac:dyDescent="0.3">
      <c r="A38" s="1" t="str">
        <f t="shared" si="0"/>
        <v>ThingDef+Eccentric_DefenseConduitUnderground.description</v>
      </c>
      <c r="B38" s="1" t="s">
        <v>74</v>
      </c>
      <c r="C38" s="1" t="s">
        <v>126</v>
      </c>
      <c r="D38" s="1" t="s">
        <v>127</v>
      </c>
      <c r="E38" s="1" t="s">
        <v>661</v>
      </c>
      <c r="G38" t="str">
        <f>IFERROR(VLOOKUP(A38,Update!$C$2:$D$179,2,FALSE),"")</f>
        <v>군용 쉴드와 무기 시스템을 연결하는 데 사용되는 고 에너지 전력 링크와 냉각수 파이프라인이 포함된 정교한 도관입니다.\n\n이 도관은 지하에 매설되기 때문에 건설에 더 많은 작업과 자재가 필요하지만, 도관이 손상되지 않도록 보호하고 주변을 덜 어수선하게 만듭니다.</v>
      </c>
    </row>
    <row r="39" spans="1:7" x14ac:dyDescent="0.3">
      <c r="A39" s="1" t="str">
        <f t="shared" si="0"/>
        <v>ThingDef+Eccentric_DefenseGridConsole.label</v>
      </c>
      <c r="B39" s="1" t="s">
        <v>74</v>
      </c>
      <c r="C39" s="1" t="s">
        <v>129</v>
      </c>
      <c r="D39" s="1" t="s">
        <v>130</v>
      </c>
      <c r="E39" s="1" t="s">
        <v>662</v>
      </c>
      <c r="G39" t="str">
        <f>IFERROR(VLOOKUP(A39,Update!$C$2:$D$179,2,FALSE),"")</f>
        <v>방어망 콘솔</v>
      </c>
    </row>
    <row r="40" spans="1:7" x14ac:dyDescent="0.3">
      <c r="A40" s="1" t="str">
        <f t="shared" si="0"/>
        <v>ThingDef+Eccentric_DefenseGridConsole.description</v>
      </c>
      <c r="B40" s="1" t="s">
        <v>74</v>
      </c>
      <c r="C40" s="1" t="s">
        <v>132</v>
      </c>
      <c r="D40" s="1" t="s">
        <v>133</v>
      </c>
      <c r="E40" s="1" t="s">
        <v>663</v>
      </c>
      <c r="G40" t="str">
        <f>IFERROR(VLOOKUP(A40,Update!$C$2:$D$179,2,FALSE),"")</f>
        <v>연결된 방어망 네트워크를 직접 제어할 수 있는 콘솔입니다. 원격으로 포격 지정을 하려면 콘솔에 사람이 있어야 합니다.</v>
      </c>
    </row>
    <row r="41" spans="1:7" x14ac:dyDescent="0.3">
      <c r="A41" s="1" t="str">
        <f t="shared" si="0"/>
        <v>ThingDef+Eccentric_DefenseTurretController.label</v>
      </c>
      <c r="B41" s="1" t="s">
        <v>74</v>
      </c>
      <c r="C41" s="1" t="s">
        <v>135</v>
      </c>
      <c r="D41" s="1" t="s">
        <v>136</v>
      </c>
      <c r="E41" s="1" t="s">
        <v>664</v>
      </c>
      <c r="G41" t="str">
        <f>IFERROR(VLOOKUP(A41,Update!$C$2:$D$179,2,FALSE),"")</f>
        <v>원격 포탑 컨트롤러</v>
      </c>
    </row>
    <row r="42" spans="1:7" x14ac:dyDescent="0.3">
      <c r="A42" s="1" t="str">
        <f t="shared" si="0"/>
        <v>ThingDef+Eccentric_DefenseTurretController.description</v>
      </c>
      <c r="B42" s="1" t="s">
        <v>74</v>
      </c>
      <c r="C42" s="1" t="s">
        <v>138</v>
      </c>
      <c r="D42" s="1" t="s">
        <v>139</v>
      </c>
      <c r="E42" s="1" t="s">
        <v>665</v>
      </c>
      <c r="G42" t="str">
        <f>IFERROR(VLOOKUP(A42,Update!$C$2:$D$179,2,FALSE),"")</f>
        <v>방어망 콘솔을 통해 유인 포탑을 원격으로 제어할 수 있는 인터페이스입니다. 한 명의 정착민이 하나의 콘솔에서 네트워크에 연결된 모든 유인 포탑을 제어할 수 있습니다.</v>
      </c>
    </row>
    <row r="43" spans="1:7" x14ac:dyDescent="0.3">
      <c r="A43" s="1" t="str">
        <f t="shared" si="0"/>
        <v>ThingDef+Eccentric_HighEnergyShieldCore.label</v>
      </c>
      <c r="B43" s="1" t="s">
        <v>74</v>
      </c>
      <c r="C43" s="1" t="s">
        <v>141</v>
      </c>
      <c r="D43" s="1" t="s">
        <v>142</v>
      </c>
      <c r="E43" s="1" t="s">
        <v>638</v>
      </c>
      <c r="G43" t="str">
        <f>IFERROR(VLOOKUP(A43,Update!$C$2:$D$179,2,FALSE),"")</f>
        <v>고 에너지 쉴드 코어</v>
      </c>
    </row>
    <row r="44" spans="1:7" x14ac:dyDescent="0.3">
      <c r="A44" s="1" t="str">
        <f t="shared" si="0"/>
        <v>ThingDef+Eccentric_HighEnergyShieldCore.description</v>
      </c>
      <c r="B44" s="1" t="s">
        <v>74</v>
      </c>
      <c r="C44" s="1" t="s">
        <v>144</v>
      </c>
      <c r="D44" s="1" t="s">
        <v>145</v>
      </c>
      <c r="E44" s="1" t="s">
        <v>666</v>
      </c>
      <c r="G44" t="str">
        <f>IFERROR(VLOOKUP(A44,Update!$C$2:$D$179,2,FALSE),"")</f>
        <v>광역 방어망에 필수적인 구성 요소입니다.\n\n이 복잡한 장치는 나노 규모의 정밀 생산 시설에서만 제작할 수 있기 때문에 변방계에서는 극히 드뭅니다.</v>
      </c>
    </row>
    <row r="45" spans="1:7" x14ac:dyDescent="0.3">
      <c r="A45" s="1" t="str">
        <f t="shared" si="0"/>
        <v>ThingDef+EccentricDefenseGrid_Ordnance_M36PGM.label</v>
      </c>
      <c r="B45" s="1" t="s">
        <v>74</v>
      </c>
      <c r="C45" s="1" t="s">
        <v>147</v>
      </c>
      <c r="D45" s="1" t="s">
        <v>148</v>
      </c>
      <c r="E45" s="1" t="s">
        <v>667</v>
      </c>
      <c r="G45" t="str">
        <f>IFERROR(VLOOKUP(A45,Update!$C$2:$D$179,2,FALSE),"")</f>
        <v>M36 PGM (고폭탄)</v>
      </c>
    </row>
    <row r="46" spans="1:7" x14ac:dyDescent="0.3">
      <c r="A46" s="1" t="str">
        <f t="shared" si="0"/>
        <v>ThingDef+EccentricDefenseGrid_Ordnance_M36PGM.labelShort</v>
      </c>
      <c r="B46" s="1" t="s">
        <v>74</v>
      </c>
      <c r="C46" s="1" t="s">
        <v>150</v>
      </c>
      <c r="D46" s="1" t="s">
        <v>151</v>
      </c>
      <c r="E46" s="1" t="s">
        <v>151</v>
      </c>
      <c r="G46" t="str">
        <f>IFERROR(VLOOKUP(A46,Update!$C$2:$D$179,2,FALSE),"")</f>
        <v>M36 HE</v>
      </c>
    </row>
    <row r="47" spans="1:7" x14ac:dyDescent="0.3">
      <c r="A47" s="1" t="str">
        <f t="shared" si="0"/>
        <v>ThingDef+EccentricDefenseGrid_Ordnance_M36PGM.description</v>
      </c>
      <c r="B47" s="1" t="s">
        <v>74</v>
      </c>
      <c r="C47" s="1" t="s">
        <v>153</v>
      </c>
      <c r="D47" s="1" t="s">
        <v>154</v>
      </c>
      <c r="E47" s="1" t="s">
        <v>668</v>
      </c>
      <c r="G47" t="str">
        <f>IFERROR(VLOOKUP(A47,Update!$C$2:$D$179,2,FALSE),"")</f>
        <v>폭발력이 높은 탄두를 장착한 정밀 유도 단거리 지대지 미사일입니다.\n\n군용 우주선의 수직 미사일 런처에 장착할 수 있도록 설계되었으며, 발사 시 유도 고정 장치가 필요합니다.</v>
      </c>
    </row>
    <row r="48" spans="1:7" x14ac:dyDescent="0.3">
      <c r="A48" s="1" t="str">
        <f t="shared" si="0"/>
        <v>ThingDef+EccentricDefenseGrid_Ordnance_M38PGM.label</v>
      </c>
      <c r="B48" s="1" t="s">
        <v>74</v>
      </c>
      <c r="C48" s="1" t="s">
        <v>156</v>
      </c>
      <c r="D48" s="1" t="s">
        <v>157</v>
      </c>
      <c r="E48" s="1" t="s">
        <v>669</v>
      </c>
      <c r="G48" t="str">
        <f>IFERROR(VLOOKUP(A48,Update!$C$2:$D$179,2,FALSE),"")</f>
        <v>M38 PGM (소이탄)</v>
      </c>
    </row>
    <row r="49" spans="1:7" x14ac:dyDescent="0.3">
      <c r="A49" s="1" t="str">
        <f t="shared" si="0"/>
        <v>ThingDef+EccentricDefenseGrid_Ordnance_M38PGM.labelShort</v>
      </c>
      <c r="B49" s="1" t="s">
        <v>74</v>
      </c>
      <c r="C49" s="1" t="s">
        <v>159</v>
      </c>
      <c r="D49" s="1" t="s">
        <v>160</v>
      </c>
      <c r="E49" s="1" t="s">
        <v>670</v>
      </c>
      <c r="G49" t="str">
        <f>IFERROR(VLOOKUP(A49,Update!$C$2:$D$179,2,FALSE),"")</f>
        <v>M38 소이탄</v>
      </c>
    </row>
    <row r="50" spans="1:7" x14ac:dyDescent="0.3">
      <c r="A50" s="1" t="str">
        <f t="shared" si="0"/>
        <v>ThingDef+EccentricDefenseGrid_Ordnance_M38PGM.description</v>
      </c>
      <c r="B50" s="1" t="s">
        <v>74</v>
      </c>
      <c r="C50" s="1" t="s">
        <v>162</v>
      </c>
      <c r="D50" s="1" t="s">
        <v>163</v>
      </c>
      <c r="E50" s="1" t="s">
        <v>671</v>
      </c>
      <c r="G50" t="str">
        <f>IFERROR(VLOOKUP(A50,Update!$C$2:$D$179,2,FALSE),"")</f>
        <v>휘발성 소이탄이 장착된 정밀 유도 단거리 지대지 미사일입니다.\n\n군용 우주선의 수직 미사일 런처에 장착할 수 있도록 설계되었으며, 발사 시 유도 고정 장치가 필요합니다.</v>
      </c>
    </row>
    <row r="51" spans="1:7" x14ac:dyDescent="0.3">
      <c r="A51" s="1" t="str">
        <f t="shared" si="0"/>
        <v>ThingDef+EccentricDefenseGrid_Ordnance_M39PGM.label</v>
      </c>
      <c r="B51" s="1" t="s">
        <v>74</v>
      </c>
      <c r="C51" s="1" t="s">
        <v>165</v>
      </c>
      <c r="D51" s="1" t="s">
        <v>166</v>
      </c>
      <c r="E51" s="1" t="s">
        <v>672</v>
      </c>
      <c r="G51" t="str">
        <f>IFERROR(VLOOKUP(A51,Update!$C$2:$D$179,2,FALSE),"")</f>
        <v>M39 PGM (EMP탄)</v>
      </c>
    </row>
    <row r="52" spans="1:7" x14ac:dyDescent="0.3">
      <c r="A52" s="1" t="str">
        <f t="shared" si="0"/>
        <v>ThingDef+EccentricDefenseGrid_Ordnance_M39PGM.labelShort</v>
      </c>
      <c r="B52" s="1" t="s">
        <v>74</v>
      </c>
      <c r="C52" s="1" t="s">
        <v>168</v>
      </c>
      <c r="D52" s="1" t="s">
        <v>169</v>
      </c>
      <c r="E52" s="1" t="s">
        <v>169</v>
      </c>
      <c r="G52" t="str">
        <f>IFERROR(VLOOKUP(A52,Update!$C$2:$D$179,2,FALSE),"")</f>
        <v>M39 EMP</v>
      </c>
    </row>
    <row r="53" spans="1:7" x14ac:dyDescent="0.3">
      <c r="A53" s="1" t="str">
        <f t="shared" si="0"/>
        <v>ThingDef+EccentricDefenseGrid_Ordnance_M39PGM.description</v>
      </c>
      <c r="B53" s="1" t="s">
        <v>74</v>
      </c>
      <c r="C53" s="1" t="s">
        <v>171</v>
      </c>
      <c r="D53" s="1" t="s">
        <v>172</v>
      </c>
      <c r="E53" s="1" t="s">
        <v>673</v>
      </c>
      <c r="G53" t="str">
        <f>IFERROR(VLOOKUP(A53,Update!$C$2:$D$179,2,FALSE),"")</f>
        <v>전자기 펄스 탄두를 장착한 정밀 유도 단거리 지대지 미사일입니다.\n\n군용 우주선의 수직 미사일 런처에 장착할 수 있도록 설계되었으며, 발사 시 유도 고정 장치가 필요합니다.</v>
      </c>
    </row>
    <row r="54" spans="1:7" x14ac:dyDescent="0.3">
      <c r="A54" s="1" t="str">
        <f t="shared" si="0"/>
        <v>ThingDef+EccentricDefenseGrid_Ordnance_M48PGM.label</v>
      </c>
      <c r="B54" s="1" t="s">
        <v>74</v>
      </c>
      <c r="C54" s="1" t="s">
        <v>174</v>
      </c>
      <c r="D54" s="1" t="s">
        <v>175</v>
      </c>
      <c r="E54" s="1" t="s">
        <v>674</v>
      </c>
      <c r="G54" t="str">
        <f>IFERROR(VLOOKUP(A54,Update!$C$2:$D$179,2,FALSE),"")</f>
        <v>M48 PGM (대전차 고폭탄)</v>
      </c>
    </row>
    <row r="55" spans="1:7" x14ac:dyDescent="0.3">
      <c r="A55" s="1" t="str">
        <f t="shared" si="0"/>
        <v>ThingDef+EccentricDefenseGrid_Ordnance_M48PGM.labelShort</v>
      </c>
      <c r="B55" s="1" t="s">
        <v>74</v>
      </c>
      <c r="C55" s="1" t="s">
        <v>177</v>
      </c>
      <c r="D55" s="1" t="s">
        <v>178</v>
      </c>
      <c r="E55" s="1" t="s">
        <v>178</v>
      </c>
      <c r="G55" t="str">
        <f>IFERROR(VLOOKUP(A55,Update!$C$2:$D$179,2,FALSE),"")</f>
        <v>M48 HEAT</v>
      </c>
    </row>
    <row r="56" spans="1:7" x14ac:dyDescent="0.3">
      <c r="A56" s="1" t="str">
        <f t="shared" si="0"/>
        <v>ThingDef+EccentricDefenseGrid_Ordnance_M48PGM.description</v>
      </c>
      <c r="B56" s="1" t="s">
        <v>74</v>
      </c>
      <c r="C56" s="1" t="s">
        <v>180</v>
      </c>
      <c r="D56" s="1" t="s">
        <v>181</v>
      </c>
      <c r="E56" s="1" t="s">
        <v>675</v>
      </c>
      <c r="G56" t="str">
        <f>IFERROR(VLOOKUP(A56,Update!$C$2:$D$179,2,FALSE),"")</f>
        <v>고폭탄 탄두를 장착한 정밀 유도 단거리 대전차 미사일입니다. 충분한 질량의 표적을 능동적으로 추적할 수 있지만 폭발 반경이 매우 작습니다.\n\n군용 우주선의 수직 미사일 런처에 장착할 수 있도록 설계되었으며, 발사 시 유도 고정 장치가 필요합니다.</v>
      </c>
    </row>
    <row r="57" spans="1:7" x14ac:dyDescent="0.3">
      <c r="A57" s="1" t="str">
        <f t="shared" si="0"/>
        <v>ThingDef+EccentricDefenseGrid_Ordnance_M56PGM.label</v>
      </c>
      <c r="B57" s="1" t="s">
        <v>74</v>
      </c>
      <c r="C57" s="1" t="s">
        <v>183</v>
      </c>
      <c r="D57" s="1" t="s">
        <v>184</v>
      </c>
      <c r="E57" s="1" t="s">
        <v>676</v>
      </c>
      <c r="G57" t="str">
        <f>IFERROR(VLOOKUP(A57,Update!$C$2:$D$179,2,FALSE),"")</f>
        <v>M56 PGM (번아웃 쉴드탄)</v>
      </c>
    </row>
    <row r="58" spans="1:7" x14ac:dyDescent="0.3">
      <c r="A58" s="1" t="str">
        <f t="shared" si="0"/>
        <v>ThingDef+EccentricDefenseGrid_Ordnance_M56PGM.labelShort</v>
      </c>
      <c r="B58" s="1" t="s">
        <v>74</v>
      </c>
      <c r="C58" s="1" t="s">
        <v>186</v>
      </c>
      <c r="D58" s="1" t="s">
        <v>187</v>
      </c>
      <c r="E58" s="1" t="s">
        <v>677</v>
      </c>
      <c r="G58" t="str">
        <f>IFERROR(VLOOKUP(A58,Update!$C$2:$D$179,2,FALSE),"")</f>
        <v>M56 쉴드</v>
      </c>
    </row>
    <row r="59" spans="1:7" x14ac:dyDescent="0.3">
      <c r="A59" s="1" t="str">
        <f t="shared" si="0"/>
        <v>ThingDef+EccentricDefenseGrid_Ordnance_M56PGM.description</v>
      </c>
      <c r="B59" s="1" t="s">
        <v>74</v>
      </c>
      <c r="C59" s="1" t="s">
        <v>189</v>
      </c>
      <c r="D59" s="1" t="s">
        <v>190</v>
      </c>
      <c r="E59" s="1" t="s">
        <v>678</v>
      </c>
      <c r="G59" t="str">
        <f>IFERROR(VLOOKUP(A59,Update!$C$2:$D$179,2,FALSE),"")</f>
        <v>번아웃 쉴드 탄두가 장착된 정밀 유도 단거리 미사일입니다. 충돌 시 광역 보호막을 투사하는 임시 제너레이터를 배치하여 집중 포격을 받는 지상군을 지원하도록 설계되었습니다.\n\n군용 우주선의 수직 미사일 런처에 장착할 수 있도록 설계되었으며, 발사 시 유도 고정 장치가 필요합니다.</v>
      </c>
    </row>
    <row r="60" spans="1:7" x14ac:dyDescent="0.3">
      <c r="A60" s="1" t="str">
        <f t="shared" si="0"/>
        <v>ThingDef+EccentricDefenseGrid_Ordnance_M61PGM.label</v>
      </c>
      <c r="B60" s="1" t="s">
        <v>74</v>
      </c>
      <c r="C60" s="1" t="s">
        <v>192</v>
      </c>
      <c r="D60" s="1" t="s">
        <v>193</v>
      </c>
      <c r="E60" s="1" t="s">
        <v>679</v>
      </c>
      <c r="G60" t="str">
        <f>IFERROR(VLOOKUP(A60,Update!$C$2:$D$179,2,FALSE),"")</f>
        <v>M61 PGM (반물질탄)</v>
      </c>
    </row>
    <row r="61" spans="1:7" x14ac:dyDescent="0.3">
      <c r="A61" s="1" t="str">
        <f t="shared" si="0"/>
        <v>ThingDef+EccentricDefenseGrid_Ordnance_M61PGM.labelShort</v>
      </c>
      <c r="B61" s="1" t="s">
        <v>74</v>
      </c>
      <c r="C61" s="1" t="s">
        <v>195</v>
      </c>
      <c r="D61" s="1" t="s">
        <v>196</v>
      </c>
      <c r="E61" s="1" t="s">
        <v>680</v>
      </c>
      <c r="G61" t="str">
        <f>IFERROR(VLOOKUP(A61,Update!$C$2:$D$179,2,FALSE),"")</f>
        <v>M61 반물질</v>
      </c>
    </row>
    <row r="62" spans="1:7" x14ac:dyDescent="0.3">
      <c r="A62" s="1" t="str">
        <f t="shared" si="0"/>
        <v>ThingDef+EccentricDefenseGrid_Ordnance_M61PGM.description</v>
      </c>
      <c r="B62" s="1" t="s">
        <v>74</v>
      </c>
      <c r="C62" s="1" t="s">
        <v>198</v>
      </c>
      <c r="D62" s="1" t="s">
        <v>199</v>
      </c>
      <c r="E62" s="1" t="s">
        <v>681</v>
      </c>
      <c r="G62" t="str">
        <f>IFERROR(VLOOKUP(A62,Update!$C$2:$D$179,2,FALSE),"")</f>
        <v>반물질 탄두를 장착한 정밀 유도 단거리 지대지 미사일입니다.\n\n군용 우주선의 수직 미사일 런처에 장착할 수 있도록 설계되었으며, 발사 시 유도 고정 장치가 필요합니다.</v>
      </c>
    </row>
    <row r="63" spans="1:7" x14ac:dyDescent="0.3">
      <c r="A63" s="1" t="str">
        <f t="shared" si="0"/>
        <v>ThingDef+EccentricDefenseGrid_Projectile_M36PGM.label</v>
      </c>
      <c r="B63" s="1" t="s">
        <v>74</v>
      </c>
      <c r="C63" s="1" t="s">
        <v>201</v>
      </c>
      <c r="D63" s="1" t="s">
        <v>202</v>
      </c>
      <c r="E63" s="1" t="s">
        <v>682</v>
      </c>
      <c r="G63" t="str">
        <f>IFERROR(VLOOKUP(A63,Update!$C$2:$D$179,2,FALSE),"")</f>
        <v>M36 정밀 유도 미사일</v>
      </c>
    </row>
    <row r="64" spans="1:7" x14ac:dyDescent="0.3">
      <c r="A64" s="1" t="str">
        <f t="shared" si="0"/>
        <v>ThingDef+EccentricDefenseGrid_Projectile_M36PGM.modExtensions.0.stages.0.label</v>
      </c>
      <c r="B64" s="1" t="s">
        <v>74</v>
      </c>
      <c r="C64" s="1" t="s">
        <v>204</v>
      </c>
      <c r="D64" s="1" t="s">
        <v>205</v>
      </c>
      <c r="E64" s="1" t="s">
        <v>683</v>
      </c>
      <c r="G64" t="str">
        <f>IFERROR(VLOOKUP(A64,Update!$C$2:$D$179,2,FALSE),"")</f>
        <v>사출</v>
      </c>
    </row>
    <row r="65" spans="1:7" x14ac:dyDescent="0.3">
      <c r="A65" s="1" t="str">
        <f t="shared" si="0"/>
        <v>ThingDef+EccentricDefenseGrid_Projectile_M36PGM.modExtensions.0.stages.1.label</v>
      </c>
      <c r="B65" s="1" t="s">
        <v>74</v>
      </c>
      <c r="C65" s="1" t="s">
        <v>207</v>
      </c>
      <c r="D65" s="1" t="s">
        <v>208</v>
      </c>
      <c r="E65" s="1" t="s">
        <v>684</v>
      </c>
      <c r="G65" t="str">
        <f>IFERROR(VLOOKUP(A65,Update!$C$2:$D$179,2,FALSE),"")</f>
        <v>추적</v>
      </c>
    </row>
    <row r="66" spans="1:7" x14ac:dyDescent="0.3">
      <c r="A66" s="1" t="str">
        <f t="shared" si="0"/>
        <v>ThingDef+EccentricDefenseGrid_Projectile_M38PGM.label</v>
      </c>
      <c r="B66" s="1" t="s">
        <v>74</v>
      </c>
      <c r="C66" s="1" t="s">
        <v>210</v>
      </c>
      <c r="D66" s="1" t="s">
        <v>211</v>
      </c>
      <c r="E66" s="1" t="s">
        <v>685</v>
      </c>
      <c r="G66" t="str">
        <f>IFERROR(VLOOKUP(A66,Update!$C$2:$D$179,2,FALSE),"")</f>
        <v>M38 정밀 유도 미사일</v>
      </c>
    </row>
    <row r="67" spans="1:7" x14ac:dyDescent="0.3">
      <c r="A67" s="1" t="str">
        <f t="shared" ref="A67:A130" si="1">_xlfn.TEXTJOIN("+",,B67,C67)</f>
        <v>ThingDef+EccentricDefenseGrid_Projectile_M38PGM.modExtensions.0.stages.0.label</v>
      </c>
      <c r="B67" s="1" t="s">
        <v>74</v>
      </c>
      <c r="C67" s="1" t="s">
        <v>213</v>
      </c>
      <c r="D67" s="1" t="s">
        <v>205</v>
      </c>
      <c r="E67" s="1" t="s">
        <v>683</v>
      </c>
      <c r="G67" t="str">
        <f>IFERROR(VLOOKUP(A67,Update!$C$2:$D$179,2,FALSE),"")</f>
        <v>사출</v>
      </c>
    </row>
    <row r="68" spans="1:7" x14ac:dyDescent="0.3">
      <c r="A68" s="1" t="str">
        <f t="shared" si="1"/>
        <v>ThingDef+EccentricDefenseGrid_Projectile_M38PGM.modExtensions.0.stages.1.label</v>
      </c>
      <c r="B68" s="1" t="s">
        <v>74</v>
      </c>
      <c r="C68" s="1" t="s">
        <v>215</v>
      </c>
      <c r="D68" s="1" t="s">
        <v>208</v>
      </c>
      <c r="E68" s="1" t="s">
        <v>684</v>
      </c>
      <c r="G68" t="str">
        <f>IFERROR(VLOOKUP(A68,Update!$C$2:$D$179,2,FALSE),"")</f>
        <v>추적</v>
      </c>
    </row>
    <row r="69" spans="1:7" x14ac:dyDescent="0.3">
      <c r="A69" s="1" t="str">
        <f t="shared" si="1"/>
        <v>ThingDef+EccentricDefenseGrid_Projectile_M39PGM.label</v>
      </c>
      <c r="B69" s="1" t="s">
        <v>74</v>
      </c>
      <c r="C69" s="1" t="s">
        <v>217</v>
      </c>
      <c r="D69" s="1" t="s">
        <v>218</v>
      </c>
      <c r="E69" s="1" t="s">
        <v>686</v>
      </c>
      <c r="G69" t="str">
        <f>IFERROR(VLOOKUP(A69,Update!$C$2:$D$179,2,FALSE),"")</f>
        <v>M39 정밀 유도 미사일</v>
      </c>
    </row>
    <row r="70" spans="1:7" x14ac:dyDescent="0.3">
      <c r="A70" s="1" t="str">
        <f t="shared" si="1"/>
        <v>ThingDef+EccentricDefenseGrid_Projectile_M39PGM.modExtensions.0.stages.0.label</v>
      </c>
      <c r="B70" s="1" t="s">
        <v>74</v>
      </c>
      <c r="C70" s="1" t="s">
        <v>220</v>
      </c>
      <c r="D70" s="1" t="s">
        <v>205</v>
      </c>
      <c r="E70" s="1" t="s">
        <v>683</v>
      </c>
      <c r="G70" t="str">
        <f>IFERROR(VLOOKUP(A70,Update!$C$2:$D$179,2,FALSE),"")</f>
        <v>사출</v>
      </c>
    </row>
    <row r="71" spans="1:7" x14ac:dyDescent="0.3">
      <c r="A71" s="1" t="str">
        <f t="shared" si="1"/>
        <v>ThingDef+EccentricDefenseGrid_Projectile_M39PGM.modExtensions.0.stages.1.label</v>
      </c>
      <c r="B71" s="1" t="s">
        <v>74</v>
      </c>
      <c r="C71" s="1" t="s">
        <v>222</v>
      </c>
      <c r="D71" s="1" t="s">
        <v>208</v>
      </c>
      <c r="E71" s="1" t="s">
        <v>684</v>
      </c>
      <c r="G71" t="str">
        <f>IFERROR(VLOOKUP(A71,Update!$C$2:$D$179,2,FALSE),"")</f>
        <v>추적</v>
      </c>
    </row>
    <row r="72" spans="1:7" x14ac:dyDescent="0.3">
      <c r="A72" s="1" t="str">
        <f t="shared" si="1"/>
        <v>ThingDef+EccentricDefenseGrid_Projectile_M48PGM.label</v>
      </c>
      <c r="B72" s="1" t="s">
        <v>74</v>
      </c>
      <c r="C72" s="1" t="s">
        <v>224</v>
      </c>
      <c r="D72" s="1" t="s">
        <v>225</v>
      </c>
      <c r="E72" s="1" t="s">
        <v>687</v>
      </c>
      <c r="G72" t="str">
        <f>IFERROR(VLOOKUP(A72,Update!$C$2:$D$179,2,FALSE),"")</f>
        <v>M48 정밀 유도 미사일</v>
      </c>
    </row>
    <row r="73" spans="1:7" x14ac:dyDescent="0.3">
      <c r="A73" s="1" t="str">
        <f t="shared" si="1"/>
        <v>ThingDef+EccentricDefenseGrid_Projectile_M48PGM.modExtensions.0.stages.0.label</v>
      </c>
      <c r="B73" s="1" t="s">
        <v>74</v>
      </c>
      <c r="C73" s="1" t="s">
        <v>227</v>
      </c>
      <c r="D73" s="1" t="s">
        <v>205</v>
      </c>
      <c r="E73" s="1" t="s">
        <v>683</v>
      </c>
      <c r="G73" t="str">
        <f>IFERROR(VLOOKUP(A73,Update!$C$2:$D$179,2,FALSE),"")</f>
        <v>사출</v>
      </c>
    </row>
    <row r="74" spans="1:7" x14ac:dyDescent="0.3">
      <c r="A74" s="1" t="str">
        <f t="shared" si="1"/>
        <v>ThingDef+EccentricDefenseGrid_Projectile_M48PGM.modExtensions.0.stages.1.label</v>
      </c>
      <c r="B74" s="1" t="s">
        <v>74</v>
      </c>
      <c r="C74" s="1" t="s">
        <v>229</v>
      </c>
      <c r="D74" s="1" t="s">
        <v>208</v>
      </c>
      <c r="E74" s="1" t="s">
        <v>684</v>
      </c>
      <c r="G74" t="str">
        <f>IFERROR(VLOOKUP(A74,Update!$C$2:$D$179,2,FALSE),"")</f>
        <v>추적</v>
      </c>
    </row>
    <row r="75" spans="1:7" x14ac:dyDescent="0.3">
      <c r="A75" s="1" t="str">
        <f t="shared" si="1"/>
        <v>ThingDef+EccentricDefenseGrid_Projectile_M56PGM.label</v>
      </c>
      <c r="B75" s="1" t="s">
        <v>74</v>
      </c>
      <c r="C75" s="1" t="s">
        <v>231</v>
      </c>
      <c r="D75" s="1" t="s">
        <v>232</v>
      </c>
      <c r="E75" s="1" t="s">
        <v>688</v>
      </c>
      <c r="G75" t="str">
        <f>IFERROR(VLOOKUP(A75,Update!$C$2:$D$179,2,FALSE),"")</f>
        <v>M56 정밀 유도 미사일</v>
      </c>
    </row>
    <row r="76" spans="1:7" x14ac:dyDescent="0.3">
      <c r="A76" s="1" t="str">
        <f t="shared" si="1"/>
        <v>ThingDef+EccentricDefenseGrid_Projectile_M56PGM.modExtensions.0.stages.0.label</v>
      </c>
      <c r="B76" s="1" t="s">
        <v>74</v>
      </c>
      <c r="C76" s="1" t="s">
        <v>234</v>
      </c>
      <c r="D76" s="1" t="s">
        <v>205</v>
      </c>
      <c r="E76" s="1" t="s">
        <v>683</v>
      </c>
      <c r="G76" t="str">
        <f>IFERROR(VLOOKUP(A76,Update!$C$2:$D$179,2,FALSE),"")</f>
        <v>사출</v>
      </c>
    </row>
    <row r="77" spans="1:7" x14ac:dyDescent="0.3">
      <c r="A77" s="1" t="str">
        <f t="shared" si="1"/>
        <v>ThingDef+EccentricDefenseGrid_Projectile_M56PGM.modExtensions.0.stages.1.label</v>
      </c>
      <c r="B77" s="1" t="s">
        <v>74</v>
      </c>
      <c r="C77" s="1" t="s">
        <v>236</v>
      </c>
      <c r="D77" s="1" t="s">
        <v>208</v>
      </c>
      <c r="E77" s="1" t="s">
        <v>684</v>
      </c>
      <c r="G77" t="str">
        <f>IFERROR(VLOOKUP(A77,Update!$C$2:$D$179,2,FALSE),"")</f>
        <v>추적</v>
      </c>
    </row>
    <row r="78" spans="1:7" x14ac:dyDescent="0.3">
      <c r="A78" s="1" t="str">
        <f t="shared" si="1"/>
        <v>ThingDef+EccentricDefenseGrid_Projectile_M61PGM.label</v>
      </c>
      <c r="B78" s="1" t="s">
        <v>74</v>
      </c>
      <c r="C78" s="1" t="s">
        <v>238</v>
      </c>
      <c r="D78" s="1" t="s">
        <v>239</v>
      </c>
      <c r="E78" s="1" t="s">
        <v>689</v>
      </c>
      <c r="G78" t="str">
        <f>IFERROR(VLOOKUP(A78,Update!$C$2:$D$179,2,FALSE),"")</f>
        <v>M61 정밀 유도 미사일</v>
      </c>
    </row>
    <row r="79" spans="1:7" x14ac:dyDescent="0.3">
      <c r="A79" s="1" t="str">
        <f t="shared" si="1"/>
        <v>ThingDef+EccentricDefenseGrid_Projectile_M61PGM.modExtensions.0.stages.0.label</v>
      </c>
      <c r="B79" s="1" t="s">
        <v>74</v>
      </c>
      <c r="C79" s="1" t="s">
        <v>241</v>
      </c>
      <c r="D79" s="1" t="s">
        <v>205</v>
      </c>
      <c r="E79" s="1" t="s">
        <v>683</v>
      </c>
      <c r="G79" t="str">
        <f>IFERROR(VLOOKUP(A79,Update!$C$2:$D$179,2,FALSE),"")</f>
        <v>사출</v>
      </c>
    </row>
    <row r="80" spans="1:7" x14ac:dyDescent="0.3">
      <c r="A80" s="1" t="str">
        <f t="shared" si="1"/>
        <v>ThingDef+EccentricDefenseGrid_Projectile_M61PGM.modExtensions.0.stages.1.label</v>
      </c>
      <c r="B80" s="1" t="s">
        <v>74</v>
      </c>
      <c r="C80" s="1" t="s">
        <v>243</v>
      </c>
      <c r="D80" s="1" t="s">
        <v>208</v>
      </c>
      <c r="E80" s="1" t="s">
        <v>684</v>
      </c>
      <c r="G80" t="str">
        <f>IFERROR(VLOOKUP(A80,Update!$C$2:$D$179,2,FALSE),"")</f>
        <v>추적</v>
      </c>
    </row>
    <row r="81" spans="1:7" x14ac:dyDescent="0.3">
      <c r="A81" s="1" t="str">
        <f t="shared" si="1"/>
        <v>ThingDef+Eccentric_ArtilleryDesignator.label</v>
      </c>
      <c r="B81" s="1" t="s">
        <v>74</v>
      </c>
      <c r="C81" s="1" t="s">
        <v>245</v>
      </c>
      <c r="D81" s="1" t="s">
        <v>246</v>
      </c>
      <c r="E81" s="1" t="s">
        <v>690</v>
      </c>
      <c r="G81" t="str">
        <f>IFERROR(VLOOKUP(A81,Update!$C$2:$D$179,2,FALSE),"")</f>
        <v>원격 포격 지시기</v>
      </c>
    </row>
    <row r="82" spans="1:7" x14ac:dyDescent="0.3">
      <c r="A82" s="1" t="str">
        <f t="shared" si="1"/>
        <v>ThingDef+Eccentric_ArtilleryDesignator.description</v>
      </c>
      <c r="B82" s="1" t="s">
        <v>74</v>
      </c>
      <c r="C82" s="1" t="s">
        <v>248</v>
      </c>
      <c r="D82" s="1" t="s">
        <v>249</v>
      </c>
      <c r="E82" s="1" t="s">
        <v>691</v>
      </c>
      <c r="G82" t="str">
        <f>IFERROR(VLOOKUP(A82,Update!$C$2:$D$179,2,FALSE),"")</f>
        <v>지역 네트워크 방어망에서 포격을 지시하는 데 사용되는 소형 레이저 지시기입니다.</v>
      </c>
    </row>
    <row r="83" spans="1:7" x14ac:dyDescent="0.3">
      <c r="A83" s="1" t="str">
        <f t="shared" si="1"/>
        <v>ThingDef+Eccentric_ArtilleryDesignator.comps.2.verb.label</v>
      </c>
      <c r="B83" s="1" t="s">
        <v>74</v>
      </c>
      <c r="C83" s="1" t="s">
        <v>703</v>
      </c>
      <c r="D83" s="1" t="s">
        <v>250</v>
      </c>
      <c r="E83" s="1" t="s">
        <v>693</v>
      </c>
      <c r="G83" t="str">
        <f>IFERROR(VLOOKUP(A83,Update!$C$2:$D$179,2,FALSE),"")</f>
        <v>목표 지정</v>
      </c>
    </row>
    <row r="84" spans="1:7" x14ac:dyDescent="0.3">
      <c r="A84" s="1" t="str">
        <f t="shared" si="1"/>
        <v>RecipeDef+Eccentric_MakeHighEnergyShieldCore.label</v>
      </c>
      <c r="B84" s="1" t="s">
        <v>252</v>
      </c>
      <c r="C84" s="1" t="s">
        <v>253</v>
      </c>
      <c r="D84" s="1" t="s">
        <v>254</v>
      </c>
      <c r="E84" s="1" t="s">
        <v>627</v>
      </c>
      <c r="G84" t="str">
        <f>IFERROR(VLOOKUP(A84,Update!$C$2:$D$179,2,FALSE),"")</f>
        <v>고 에너지 쉴드 코어 제작</v>
      </c>
    </row>
    <row r="85" spans="1:7" x14ac:dyDescent="0.3">
      <c r="A85" s="1" t="str">
        <f t="shared" si="1"/>
        <v>RecipeDef+Eccentric_MakeHighEnergyShieldCore.description</v>
      </c>
      <c r="B85" s="1" t="s">
        <v>252</v>
      </c>
      <c r="C85" s="1" t="s">
        <v>256</v>
      </c>
      <c r="D85" s="1" t="s">
        <v>257</v>
      </c>
      <c r="E85" s="1" t="s">
        <v>628</v>
      </c>
      <c r="G85" t="str">
        <f>IFERROR(VLOOKUP(A85,Update!$C$2:$D$179,2,FALSE),"")</f>
        <v>고 에너지 쉴드 코어를 제작합니다.</v>
      </c>
    </row>
    <row r="86" spans="1:7" x14ac:dyDescent="0.3">
      <c r="A86" s="1" t="str">
        <f t="shared" si="1"/>
        <v>RecipeDef+Eccentric_MakeHighEnergyShieldCore.jobString</v>
      </c>
      <c r="B86" s="1" t="s">
        <v>252</v>
      </c>
      <c r="C86" s="1" t="s">
        <v>259</v>
      </c>
      <c r="D86" s="1" t="s">
        <v>260</v>
      </c>
      <c r="E86" s="1" t="s">
        <v>629</v>
      </c>
      <c r="G86" t="str">
        <f>IFERROR(VLOOKUP(A86,Update!$C$2:$D$179,2,FALSE),"")</f>
        <v>고 에너지 쉴드 코어 제작 중...</v>
      </c>
    </row>
    <row r="87" spans="1:7" x14ac:dyDescent="0.3">
      <c r="A87" s="1" t="str">
        <f t="shared" si="1"/>
        <v>WorkGiverDef+EccentricDefenseGrid_ReloadMissileLaunchers.label</v>
      </c>
      <c r="B87" s="1" t="s">
        <v>262</v>
      </c>
      <c r="C87" s="1" t="s">
        <v>263</v>
      </c>
      <c r="D87" s="1" t="s">
        <v>264</v>
      </c>
      <c r="E87" s="1" t="s">
        <v>694</v>
      </c>
      <c r="G87" t="str">
        <f>IFERROR(VLOOKUP(A87,Update!$C$2:$D$179,2,FALSE),"")</f>
        <v>targetB(을)를 targetA에 장전</v>
      </c>
    </row>
    <row r="88" spans="1:7" x14ac:dyDescent="0.3">
      <c r="A88" s="1" t="str">
        <f t="shared" si="1"/>
        <v>WorkGiverDef+EccentricDefenseGrid_ReloadMissileLaunchers.verb</v>
      </c>
      <c r="B88" s="1" t="s">
        <v>262</v>
      </c>
      <c r="C88" s="1" t="s">
        <v>266</v>
      </c>
      <c r="D88" s="1" t="s">
        <v>267</v>
      </c>
      <c r="E88" s="1" t="s">
        <v>695</v>
      </c>
      <c r="G88" t="str">
        <f>IFERROR(VLOOKUP(A88,Update!$C$2:$D$179,2,FALSE),"")</f>
        <v>장전</v>
      </c>
    </row>
    <row r="89" spans="1:7" x14ac:dyDescent="0.3">
      <c r="A89" s="1" t="str">
        <f t="shared" si="1"/>
        <v>WorkGiverDef+EccentricDefenseGrid_ReloadMissileLaunchers.gerund</v>
      </c>
      <c r="B89" s="1" t="s">
        <v>262</v>
      </c>
      <c r="C89" s="1" t="s">
        <v>269</v>
      </c>
      <c r="D89" s="1" t="s">
        <v>270</v>
      </c>
      <c r="E89" s="1" t="s">
        <v>695</v>
      </c>
      <c r="G89" t="str">
        <f>IFERROR(VLOOKUP(A89,Update!$C$2:$D$179,2,FALSE),"")</f>
        <v>장전</v>
      </c>
    </row>
    <row r="90" spans="1:7" x14ac:dyDescent="0.3">
      <c r="A90" s="1" t="str">
        <f t="shared" si="1"/>
        <v>WorkGiverDef+EccentricDefenseGrid_UnloadMissileLaunchers.label</v>
      </c>
      <c r="B90" s="1" t="s">
        <v>262</v>
      </c>
      <c r="C90" s="1" t="s">
        <v>272</v>
      </c>
      <c r="D90" s="1" t="s">
        <v>273</v>
      </c>
      <c r="E90" s="1" t="s">
        <v>696</v>
      </c>
      <c r="G90" t="str">
        <f>IFERROR(VLOOKUP(A90,Update!$C$2:$D$179,2,FALSE),"")</f>
        <v>targetA에서 탄약 장전 해제</v>
      </c>
    </row>
    <row r="91" spans="1:7" x14ac:dyDescent="0.3">
      <c r="A91" s="1" t="str">
        <f t="shared" si="1"/>
        <v>WorkGiverDef+EccentricDefenseGrid_UnloadMissileLaunchers.verb</v>
      </c>
      <c r="B91" s="1" t="s">
        <v>262</v>
      </c>
      <c r="C91" s="1" t="s">
        <v>275</v>
      </c>
      <c r="D91" s="1" t="s">
        <v>276</v>
      </c>
      <c r="E91" s="1" t="s">
        <v>697</v>
      </c>
      <c r="G91" t="str">
        <f>IFERROR(VLOOKUP(A91,Update!$C$2:$D$179,2,FALSE),"")</f>
        <v>해제</v>
      </c>
    </row>
    <row r="92" spans="1:7" x14ac:dyDescent="0.3">
      <c r="A92" s="1" t="str">
        <f t="shared" si="1"/>
        <v>WorkGiverDef+EccentricDefenseGrid_UnloadMissileLaunchers.gerund</v>
      </c>
      <c r="B92" s="1" t="s">
        <v>262</v>
      </c>
      <c r="C92" s="1" t="s">
        <v>278</v>
      </c>
      <c r="D92" s="1" t="s">
        <v>279</v>
      </c>
      <c r="E92" s="1" t="s">
        <v>697</v>
      </c>
      <c r="G92" t="str">
        <f>IFERROR(VLOOKUP(A92,Update!$C$2:$D$179,2,FALSE),"")</f>
        <v>해제</v>
      </c>
    </row>
    <row r="93" spans="1:7" x14ac:dyDescent="0.3">
      <c r="A93" s="1" t="str">
        <f t="shared" si="1"/>
        <v>Keyed+EccentricDefenseGrid_LauncherDefaultName</v>
      </c>
      <c r="B93" s="1" t="s">
        <v>281</v>
      </c>
      <c r="C93" s="1" t="s">
        <v>282</v>
      </c>
      <c r="D93" s="1" t="s">
        <v>283</v>
      </c>
      <c r="E93" s="1" t="s">
        <v>536</v>
      </c>
      <c r="G93" t="str">
        <f>IFERROR(VLOOKUP(A93,Update!$C$2:$D$179,2,FALSE),"")</f>
        <v>런처 {0}</v>
      </c>
    </row>
    <row r="94" spans="1:7" x14ac:dyDescent="0.3">
      <c r="A94" s="1" t="str">
        <f t="shared" si="1"/>
        <v>Keyed+EccentricDefenseGrid_LauncherRename</v>
      </c>
      <c r="B94" s="1" t="s">
        <v>281</v>
      </c>
      <c r="C94" s="1" t="s">
        <v>285</v>
      </c>
      <c r="D94" s="1" t="s">
        <v>286</v>
      </c>
      <c r="E94" s="1" t="s">
        <v>537</v>
      </c>
      <c r="G94" t="str">
        <f>IFERROR(VLOOKUP(A94,Update!$C$2:$D$179,2,FALSE),"")</f>
        <v>이름 변경</v>
      </c>
    </row>
    <row r="95" spans="1:7" x14ac:dyDescent="0.3">
      <c r="A95" s="1" t="str">
        <f t="shared" si="1"/>
        <v>Keyed+EccentricDefenseGrid_LauncherRenameDesc</v>
      </c>
      <c r="B95" s="1" t="s">
        <v>281</v>
      </c>
      <c r="C95" s="1" t="s">
        <v>288</v>
      </c>
      <c r="D95" s="1" t="s">
        <v>289</v>
      </c>
      <c r="E95" s="1" t="s">
        <v>538</v>
      </c>
      <c r="G95" t="str">
        <f>IFERROR(VLOOKUP(A95,Update!$C$2:$D$179,2,FALSE),"")</f>
        <v>이 런처의 라벨을 설정하거나 변경합니다.</v>
      </c>
    </row>
    <row r="96" spans="1:7" x14ac:dyDescent="0.3">
      <c r="A96" s="1" t="str">
        <f t="shared" si="1"/>
        <v>Keyed+EccentricDefenseGrid_LauncherRenamed</v>
      </c>
      <c r="B96" s="1" t="s">
        <v>281</v>
      </c>
      <c r="C96" s="1" t="s">
        <v>291</v>
      </c>
      <c r="D96" s="1" t="s">
        <v>292</v>
      </c>
      <c r="E96" s="1" t="s">
        <v>539</v>
      </c>
      <c r="G96" t="str">
        <f>IFERROR(VLOOKUP(A96,Update!$C$2:$D$179,2,FALSE),"")</f>
        <v>런처 이름 설정 완료 : {0}</v>
      </c>
    </row>
    <row r="97" spans="1:7" x14ac:dyDescent="0.3">
      <c r="A97" s="1" t="str">
        <f t="shared" si="1"/>
        <v>Keyed+EccentricDefenseGrid_OrdnanceTabName</v>
      </c>
      <c r="B97" s="1" t="s">
        <v>281</v>
      </c>
      <c r="C97" s="1" t="s">
        <v>294</v>
      </c>
      <c r="D97" s="1" t="s">
        <v>295</v>
      </c>
      <c r="E97" s="1" t="s">
        <v>540</v>
      </c>
      <c r="G97" t="str">
        <f>IFERROR(VLOOKUP(A97,Update!$C$2:$D$179,2,FALSE),"")</f>
        <v>무기</v>
      </c>
    </row>
    <row r="98" spans="1:7" x14ac:dyDescent="0.3">
      <c r="A98" s="1" t="str">
        <f t="shared" si="1"/>
        <v>Keyed+EccentricDefenseGrid_OrdnanceTabSlot</v>
      </c>
      <c r="B98" s="1" t="s">
        <v>281</v>
      </c>
      <c r="C98" s="1" t="s">
        <v>297</v>
      </c>
      <c r="D98" s="1" t="s">
        <v>298</v>
      </c>
      <c r="E98" s="1" t="s">
        <v>541</v>
      </c>
      <c r="G98" t="str">
        <f>IFERROR(VLOOKUP(A98,Update!$C$2:$D$179,2,FALSE),"")</f>
        <v>슬롯 {0}</v>
      </c>
    </row>
    <row r="99" spans="1:7" x14ac:dyDescent="0.3">
      <c r="A99" s="1" t="str">
        <f t="shared" si="1"/>
        <v>Keyed+EccentricDefenseGrid_OrdnanceTabSlotEmpty</v>
      </c>
      <c r="B99" s="1" t="s">
        <v>281</v>
      </c>
      <c r="C99" s="1" t="s">
        <v>300</v>
      </c>
      <c r="D99" s="1" t="s">
        <v>301</v>
      </c>
      <c r="E99" s="1" t="s">
        <v>542</v>
      </c>
      <c r="G99" t="str">
        <f>IFERROR(VLOOKUP(A99,Update!$C$2:$D$179,2,FALSE),"")</f>
        <v>(비어 있음)</v>
      </c>
    </row>
    <row r="100" spans="1:7" x14ac:dyDescent="0.3">
      <c r="A100" s="1" t="str">
        <f t="shared" si="1"/>
        <v>Keyed+EccentricDefenseGrid_OrdnanceTabAllSlots</v>
      </c>
      <c r="B100" s="1" t="s">
        <v>281</v>
      </c>
      <c r="C100" s="1" t="s">
        <v>303</v>
      </c>
      <c r="D100" s="1" t="s">
        <v>304</v>
      </c>
      <c r="E100" s="1" t="s">
        <v>543</v>
      </c>
      <c r="G100" t="str">
        <f>IFERROR(VLOOKUP(A100,Update!$C$2:$D$179,2,FALSE),"")</f>
        <v>모든 슬롯</v>
      </c>
    </row>
    <row r="101" spans="1:7" x14ac:dyDescent="0.3">
      <c r="A101" s="1" t="str">
        <f t="shared" si="1"/>
        <v>Keyed+EccentricDefenseGrid_OrdnanceCount</v>
      </c>
      <c r="B101" s="1" t="s">
        <v>281</v>
      </c>
      <c r="C101" s="1" t="s">
        <v>306</v>
      </c>
      <c r="D101" s="1" t="s">
        <v>307</v>
      </c>
      <c r="E101" s="1" t="s">
        <v>307</v>
      </c>
      <c r="G101" t="str">
        <f>IFERROR(VLOOKUP(A101,Update!$C$2:$D$179,2,FALSE),"")</f>
        <v>{0} ({1})</v>
      </c>
    </row>
    <row r="102" spans="1:7" x14ac:dyDescent="0.3">
      <c r="A102" s="1" t="str">
        <f t="shared" si="1"/>
        <v>Keyed+EccentricDefenseGrid_OrdnanceSelect</v>
      </c>
      <c r="B102" s="1" t="s">
        <v>281</v>
      </c>
      <c r="C102" s="1" t="s">
        <v>309</v>
      </c>
      <c r="D102" s="1" t="s">
        <v>310</v>
      </c>
      <c r="E102" s="1" t="s">
        <v>544</v>
      </c>
      <c r="G102" t="str">
        <f>IFERROR(VLOOKUP(A102,Update!$C$2:$D$179,2,FALSE),"")</f>
        <v>(무기 선택)</v>
      </c>
    </row>
    <row r="103" spans="1:7" x14ac:dyDescent="0.3">
      <c r="A103" s="1" t="str">
        <f t="shared" si="1"/>
        <v>Keyed+EccentricDefenseGrid_OrdnanceUnload</v>
      </c>
      <c r="B103" s="1" t="s">
        <v>281</v>
      </c>
      <c r="C103" s="1" t="s">
        <v>312</v>
      </c>
      <c r="D103" s="1" t="s">
        <v>313</v>
      </c>
      <c r="E103" s="1" t="s">
        <v>545</v>
      </c>
      <c r="G103" t="str">
        <f>IFERROR(VLOOKUP(A103,Update!$C$2:$D$179,2,FALSE),"")</f>
        <v>(무기 장전 해제)</v>
      </c>
    </row>
    <row r="104" spans="1:7" x14ac:dyDescent="0.3">
      <c r="A104" s="1" t="str">
        <f t="shared" si="1"/>
        <v>Keyed+EccentricDefenseGrid_OrdnanceAutoReload</v>
      </c>
      <c r="B104" s="1" t="s">
        <v>281</v>
      </c>
      <c r="C104" s="1" t="s">
        <v>315</v>
      </c>
      <c r="D104" s="1" t="s">
        <v>316</v>
      </c>
      <c r="E104" s="1" t="s">
        <v>546</v>
      </c>
      <c r="G104" t="str">
        <f>IFERROR(VLOOKUP(A104,Update!$C$2:$D$179,2,FALSE),"")</f>
        <v>자동 재장전</v>
      </c>
    </row>
    <row r="105" spans="1:7" x14ac:dyDescent="0.3">
      <c r="A105" s="1" t="str">
        <f t="shared" si="1"/>
        <v>Keyed+EccentricDefenseGrid_OrdnanceReady</v>
      </c>
      <c r="B105" s="1" t="s">
        <v>281</v>
      </c>
      <c r="C105" s="1" t="s">
        <v>318</v>
      </c>
      <c r="D105" s="1" t="s">
        <v>319</v>
      </c>
      <c r="E105" s="1" t="s">
        <v>547</v>
      </c>
      <c r="G105" t="str">
        <f>IFERROR(VLOOKUP(A105,Update!$C$2:$D$179,2,FALSE),"")</f>
        <v>발사 준비 완료</v>
      </c>
    </row>
    <row r="106" spans="1:7" x14ac:dyDescent="0.3">
      <c r="A106" s="1" t="str">
        <f t="shared" si="1"/>
        <v>Keyed+EccentricDefenseGrid_OrdnanceInactive</v>
      </c>
      <c r="B106" s="1" t="s">
        <v>281</v>
      </c>
      <c r="C106" s="1" t="s">
        <v>321</v>
      </c>
      <c r="D106" s="1" t="s">
        <v>322</v>
      </c>
      <c r="E106" s="1" t="s">
        <v>548</v>
      </c>
      <c r="G106" t="str">
        <f>IFERROR(VLOOKUP(A106,Update!$C$2:$D$179,2,FALSE),"")</f>
        <v>비활성</v>
      </c>
    </row>
    <row r="107" spans="1:7" x14ac:dyDescent="0.3">
      <c r="A107" s="1" t="str">
        <f t="shared" si="1"/>
        <v>Keyed+EccentricDefenseGrid_OrdnanceStartingUp</v>
      </c>
      <c r="B107" s="1" t="s">
        <v>281</v>
      </c>
      <c r="C107" s="1" t="s">
        <v>324</v>
      </c>
      <c r="D107" s="1" t="s">
        <v>325</v>
      </c>
      <c r="E107" s="1" t="s">
        <v>549</v>
      </c>
      <c r="G107" t="str">
        <f>IFERROR(VLOOKUP(A107,Update!$C$2:$D$179,2,FALSE),"")</f>
        <v>초기화 중... {0}초</v>
      </c>
    </row>
    <row r="108" spans="1:7" x14ac:dyDescent="0.3">
      <c r="A108" s="1" t="str">
        <f t="shared" si="1"/>
        <v>Keyed+EccentricDefenseGrid_OrdnanceOnCooldown</v>
      </c>
      <c r="B108" s="1" t="s">
        <v>281</v>
      </c>
      <c r="C108" s="1" t="s">
        <v>327</v>
      </c>
      <c r="D108" s="1" t="s">
        <v>328</v>
      </c>
      <c r="E108" s="1" t="s">
        <v>550</v>
      </c>
      <c r="G108" t="str">
        <f>IFERROR(VLOOKUP(A108,Update!$C$2:$D$179,2,FALSE),"")</f>
        <v>재사용 대기 중... {0}초</v>
      </c>
    </row>
    <row r="109" spans="1:7" x14ac:dyDescent="0.3">
      <c r="A109" s="1" t="str">
        <f t="shared" si="1"/>
        <v>Keyed+EccentricDefenseGrid_ConfigMissingOrdnance</v>
      </c>
      <c r="B109" s="1" t="s">
        <v>281</v>
      </c>
      <c r="C109" s="1" t="s">
        <v>330</v>
      </c>
      <c r="D109" s="1" t="s">
        <v>331</v>
      </c>
      <c r="E109" s="1" t="s">
        <v>551</v>
      </c>
      <c r="G109" t="str">
        <f>IFERROR(VLOOKUP(A109,Update!$C$2:$D$179,2,FALSE),"")</f>
        <v>OrdnanceDef {0}에 정의된 무기 속성이 없습니다.</v>
      </c>
    </row>
    <row r="110" spans="1:7" x14ac:dyDescent="0.3">
      <c r="A110" s="1" t="str">
        <f t="shared" si="1"/>
        <v>Keyed+EccentricDefenseGrid_ConfigMissingProjectile</v>
      </c>
      <c r="B110" s="1" t="s">
        <v>281</v>
      </c>
      <c r="C110" s="1" t="s">
        <v>333</v>
      </c>
      <c r="D110" s="1" t="s">
        <v>334</v>
      </c>
      <c r="E110" s="1" t="s">
        <v>552</v>
      </c>
      <c r="G110" t="str">
        <f>IFERROR(VLOOKUP(A110,Update!$C$2:$D$179,2,FALSE),"")</f>
        <v>OrdnanceDef {0}의 무기 속성에 정의된 발사체가 없습니다.</v>
      </c>
    </row>
    <row r="111" spans="1:7" x14ac:dyDescent="0.3">
      <c r="A111" s="1" t="str">
        <f t="shared" si="1"/>
        <v>Keyed+EccentricDefenseGrid_DesignateArtillery</v>
      </c>
      <c r="B111" s="1" t="s">
        <v>281</v>
      </c>
      <c r="C111" s="1" t="s">
        <v>336</v>
      </c>
      <c r="D111" s="1" t="s">
        <v>337</v>
      </c>
      <c r="E111" s="1" t="s">
        <v>553</v>
      </c>
      <c r="G111" t="str">
        <f>IFERROR(VLOOKUP(A111,Update!$C$2:$D$179,2,FALSE),"")</f>
        <v>포격 지정</v>
      </c>
    </row>
    <row r="112" spans="1:7" x14ac:dyDescent="0.3">
      <c r="A112" s="1" t="str">
        <f t="shared" si="1"/>
        <v>Keyed+EccentricDefenseGrid_DesignateArtilleryDesc</v>
      </c>
      <c r="B112" s="1" t="s">
        <v>281</v>
      </c>
      <c r="C112" s="1" t="s">
        <v>339</v>
      </c>
      <c r="D112" s="1" t="s">
        <v>340</v>
      </c>
      <c r="E112" s="1" t="s">
        <v>554</v>
      </c>
      <c r="G112" t="str">
        <f>IFERROR(VLOOKUP(A112,Update!$C$2:$D$179,2,FALSE),"")</f>
        <v>지역 방어망 무기의 포격 대상을 지정합니다.\n\n마우스 오른쪽 버튼을 클릭하여 무기 유형을 선택합니다.</v>
      </c>
    </row>
    <row r="113" spans="1:7" x14ac:dyDescent="0.3">
      <c r="A113" s="1" t="str">
        <f t="shared" si="1"/>
        <v>Keyed+EccentricDefenseGrid_DesignatorNotDraftedDesc</v>
      </c>
      <c r="B113" s="1" t="s">
        <v>281</v>
      </c>
      <c r="C113" s="1" t="s">
        <v>342</v>
      </c>
      <c r="D113" s="1" t="s">
        <v>343</v>
      </c>
      <c r="E113" s="1" t="s">
        <v>555</v>
      </c>
      <c r="G113" t="str">
        <f>IFERROR(VLOOKUP(A113,Update!$C$2:$D$179,2,FALSE),"")</f>
        <v>사용하려면 소집되어야 합니다.</v>
      </c>
    </row>
    <row r="114" spans="1:7" x14ac:dyDescent="0.3">
      <c r="A114" s="1" t="str">
        <f t="shared" si="1"/>
        <v>Keyed+EccentricDefenseGrid_DesignatorNotConnectedDesc</v>
      </c>
      <c r="B114" s="1" t="s">
        <v>281</v>
      </c>
      <c r="C114" s="1" t="s">
        <v>345</v>
      </c>
      <c r="D114" s="1" t="s">
        <v>346</v>
      </c>
      <c r="E114" s="1" t="s">
        <v>556</v>
      </c>
      <c r="G114" t="str">
        <f>IFERROR(VLOOKUP(A114,Update!$C$2:$D$179,2,FALSE),"")</f>
        <v>연결할 지역 방어망을 찾을 수 없습니다.</v>
      </c>
    </row>
    <row r="115" spans="1:7" x14ac:dyDescent="0.3">
      <c r="A115" s="1" t="str">
        <f t="shared" si="1"/>
        <v>Keyed+EccentricDefenseGrid_DesignatorNoOrdnanceDesc</v>
      </c>
      <c r="B115" s="1" t="s">
        <v>281</v>
      </c>
      <c r="C115" s="1" t="s">
        <v>348</v>
      </c>
      <c r="D115" s="1" t="s">
        <v>349</v>
      </c>
      <c r="E115" s="1" t="s">
        <v>557</v>
      </c>
      <c r="G115" t="str">
        <f>IFERROR(VLOOKUP(A115,Update!$C$2:$D$179,2,FALSE),"")</f>
        <v>지역 방어망에 장전된 무기가 없습니다.</v>
      </c>
    </row>
    <row r="116" spans="1:7" x14ac:dyDescent="0.3">
      <c r="A116" s="1" t="str">
        <f t="shared" si="1"/>
        <v>Keyed+EccentricDefenseGrid_DesignatorNoPawnDesc</v>
      </c>
      <c r="B116" s="1" t="s">
        <v>281</v>
      </c>
      <c r="C116" s="1" t="s">
        <v>351</v>
      </c>
      <c r="D116" s="1" t="s">
        <v>352</v>
      </c>
      <c r="E116" s="1" t="s">
        <v>558</v>
      </c>
      <c r="G116" t="str">
        <f>IFERROR(VLOOKUP(A116,Update!$C$2:$D$179,2,FALSE),"")</f>
        <v>유인 콘솔 또는 현장 지시기 없이 포격을 지시할 수 없습니다.</v>
      </c>
    </row>
    <row r="117" spans="1:7" x14ac:dyDescent="0.3">
      <c r="A117" s="1" t="str">
        <f t="shared" si="1"/>
        <v>Keyed+EccentricDefenseGrid_DesignatorErrorAntiTank</v>
      </c>
      <c r="B117" s="1" t="s">
        <v>281</v>
      </c>
      <c r="C117" s="1" t="s">
        <v>354</v>
      </c>
      <c r="D117" s="1" t="s">
        <v>355</v>
      </c>
      <c r="E117" s="1" t="s">
        <v>559</v>
      </c>
      <c r="G117" t="str">
        <f>IFERROR(VLOOKUP(A117,Update!$C$2:$D$179,2,FALSE),"")</f>
        <v>대전차 무기는 충분한 크기 또는 밀도의 표적에만 고정할 수 있습니다.</v>
      </c>
    </row>
    <row r="118" spans="1:7" x14ac:dyDescent="0.3">
      <c r="A118" s="1" t="str">
        <f t="shared" si="1"/>
        <v>Keyed+EccentricDefenseGrid_DesignatorErrorSensorRange</v>
      </c>
      <c r="B118" s="1" t="s">
        <v>281</v>
      </c>
      <c r="C118" s="1" t="s">
        <v>357</v>
      </c>
      <c r="D118" s="1" t="s">
        <v>358</v>
      </c>
      <c r="E118" s="1" t="s">
        <v>560</v>
      </c>
      <c r="G118" t="str">
        <f>IFERROR(VLOOKUP(A118,Update!$C$2:$D$179,2,FALSE),"")</f>
        <v>목표물이 센서 타워 범위 밖에 있습니다.</v>
      </c>
    </row>
    <row r="119" spans="1:7" x14ac:dyDescent="0.3">
      <c r="A119" s="1" t="str">
        <f t="shared" si="1"/>
        <v>Keyed+EccentricDefenseGrid_DesignatorCannotConnect</v>
      </c>
      <c r="B119" s="1" t="s">
        <v>281</v>
      </c>
      <c r="C119" s="1" t="s">
        <v>360</v>
      </c>
      <c r="D119" s="1" t="s">
        <v>361</v>
      </c>
      <c r="E119" s="1" t="s">
        <v>561</v>
      </c>
      <c r="G119" t="str">
        <f>IFERROR(VLOOKUP(A119,Update!$C$2:$D$179,2,FALSE),"")</f>
        <v>오류 : 방어망 네트워크에 연결할 수 없습니다. 다시 시도하세요.</v>
      </c>
    </row>
    <row r="120" spans="1:7" x14ac:dyDescent="0.3">
      <c r="A120" s="1" t="str">
        <f t="shared" si="1"/>
        <v>Keyed+EccentricDefenseGrid_DesignatorInvalidOrdnance</v>
      </c>
      <c r="B120" s="1" t="s">
        <v>281</v>
      </c>
      <c r="C120" s="1" t="s">
        <v>363</v>
      </c>
      <c r="D120" s="1" t="s">
        <v>364</v>
      </c>
      <c r="E120" s="1" t="s">
        <v>562</v>
      </c>
      <c r="G120" t="str">
        <f>IFERROR(VLOOKUP(A120,Update!$C$2:$D$179,2,FALSE),"")</f>
        <v>오류 : 선택한 무기 유형이 잘못되었습니다.</v>
      </c>
    </row>
    <row r="121" spans="1:7" x14ac:dyDescent="0.3">
      <c r="A121" s="1" t="str">
        <f t="shared" si="1"/>
        <v>Keyed+EccentricDefenseGrid_DesignatorEmptyOrdnance</v>
      </c>
      <c r="B121" s="1" t="s">
        <v>281</v>
      </c>
      <c r="C121" s="1" t="s">
        <v>366</v>
      </c>
      <c r="D121" s="1" t="s">
        <v>367</v>
      </c>
      <c r="E121" s="1" t="s">
        <v>563</v>
      </c>
      <c r="G121" t="str">
        <f>IFERROR(VLOOKUP(A121,Update!$C$2:$D$179,2,FALSE),"")</f>
        <v>오류 : 선택한 무기 유형이 비어 있습니다.</v>
      </c>
    </row>
    <row r="122" spans="1:7" x14ac:dyDescent="0.3">
      <c r="A122" s="1" t="str">
        <f t="shared" si="1"/>
        <v>Keyed+EccentricDefenseGrid_DesignatorOrdnanceUnavailable</v>
      </c>
      <c r="B122" s="1" t="s">
        <v>281</v>
      </c>
      <c r="C122" s="1" t="s">
        <v>369</v>
      </c>
      <c r="D122" s="1" t="s">
        <v>370</v>
      </c>
      <c r="E122" s="1" t="s">
        <v>564</v>
      </c>
      <c r="G122" t="str">
        <f>IFERROR(VLOOKUP(A122,Update!$C$2:$D$179,2,FALSE),"")</f>
        <v>오류 : 선택한 무기 유형을 사용할 수 없습니다.</v>
      </c>
    </row>
    <row r="123" spans="1:7" x14ac:dyDescent="0.3">
      <c r="A123" s="1" t="str">
        <f t="shared" si="1"/>
        <v>Keyed+EccentricDefenseGrid_DesignatorInvalidCaster</v>
      </c>
      <c r="B123" s="1" t="s">
        <v>281</v>
      </c>
      <c r="C123" s="1" t="s">
        <v>372</v>
      </c>
      <c r="D123" s="1" t="s">
        <v>373</v>
      </c>
      <c r="E123" s="1" t="s">
        <v>565</v>
      </c>
      <c r="G123" t="str">
        <f>IFERROR(VLOOKUP(A123,Update!$C$2:$D$179,2,FALSE),"")</f>
        <v>오류 : 잘못된 폰이 대상을 지정하려고 했습니다.</v>
      </c>
    </row>
    <row r="124" spans="1:7" x14ac:dyDescent="0.3">
      <c r="A124" s="1" t="str">
        <f t="shared" si="1"/>
        <v>Keyed+EccentricDefenseGrid_DesignatorCooldownActive</v>
      </c>
      <c r="B124" s="1" t="s">
        <v>281</v>
      </c>
      <c r="C124" s="1" t="s">
        <v>375</v>
      </c>
      <c r="D124" s="1" t="s">
        <v>376</v>
      </c>
      <c r="E124" s="1" t="s">
        <v>566</v>
      </c>
      <c r="G124" t="str">
        <f>IFERROR(VLOOKUP(A124,Update!$C$2:$D$179,2,FALSE),"")</f>
        <v>오류 : 선택한 런처가 재사용 대기 중입니다.</v>
      </c>
    </row>
    <row r="125" spans="1:7" x14ac:dyDescent="0.3">
      <c r="A125" s="1" t="str">
        <f t="shared" si="1"/>
        <v>Keyed+EccentricDefenseGrid_DesignatorNoneAvailable</v>
      </c>
      <c r="B125" s="1" t="s">
        <v>281</v>
      </c>
      <c r="C125" s="1" t="s">
        <v>378</v>
      </c>
      <c r="D125" s="1" t="s">
        <v>379</v>
      </c>
      <c r="E125" s="1" t="s">
        <v>567</v>
      </c>
      <c r="G125" t="str">
        <f>IFERROR(VLOOKUP(A125,Update!$C$2:$D$179,2,FALSE),"")</f>
        <v>오류 : 런처를 발사할 수 없습니다.</v>
      </c>
    </row>
    <row r="126" spans="1:7" x14ac:dyDescent="0.3">
      <c r="A126" s="1" t="str">
        <f t="shared" si="1"/>
        <v>Keyed+EccentricDefenseGrid_NetworkNoOrdnanceDesc</v>
      </c>
      <c r="B126" s="1" t="s">
        <v>281</v>
      </c>
      <c r="C126" s="1" t="s">
        <v>381</v>
      </c>
      <c r="D126" s="1" t="s">
        <v>382</v>
      </c>
      <c r="E126" s="1" t="s">
        <v>570</v>
      </c>
      <c r="G126" t="str">
        <f>IFERROR(VLOOKUP(A126,Update!$C$2:$D$179,2,FALSE),"")</f>
        <v>선택한 방어망에 장전된 무기가 없습니다.</v>
      </c>
    </row>
    <row r="127" spans="1:7" x14ac:dyDescent="0.3">
      <c r="A127" s="1" t="str">
        <f t="shared" si="1"/>
        <v>Keyed+EccentricDefenseGrid_DesignationModeSingle</v>
      </c>
      <c r="B127" s="1" t="s">
        <v>281</v>
      </c>
      <c r="C127" s="1" t="s">
        <v>384</v>
      </c>
      <c r="D127" s="1" t="s">
        <v>385</v>
      </c>
      <c r="E127" s="1" t="s">
        <v>571</v>
      </c>
      <c r="G127" t="str">
        <f>IFERROR(VLOOKUP(A127,Update!$C$2:$D$179,2,FALSE),"")</f>
        <v>단일</v>
      </c>
    </row>
    <row r="128" spans="1:7" x14ac:dyDescent="0.3">
      <c r="A128" s="1" t="str">
        <f t="shared" si="1"/>
        <v>Keyed+EccentricDefenseGrid_DesignationModeSingleDesc</v>
      </c>
      <c r="B128" s="1" t="s">
        <v>281</v>
      </c>
      <c r="C128" s="1" t="s">
        <v>387</v>
      </c>
      <c r="D128" s="1" t="s">
        <v>388</v>
      </c>
      <c r="E128" s="1" t="s">
        <v>572</v>
      </c>
      <c r="G128" t="str">
        <f>IFERROR(VLOOKUP(A128,Update!$C$2:$D$179,2,FALSE),"")</f>
        <v>사용 가능한 가장 가까운 런처에서 선택한 유형의 무기 한 발을 발사합니다.</v>
      </c>
    </row>
    <row r="129" spans="1:7" x14ac:dyDescent="0.3">
      <c r="A129" s="1" t="str">
        <f t="shared" si="1"/>
        <v>Keyed+EccentricDefenseGrid_DesignationModeCluster</v>
      </c>
      <c r="B129" s="1" t="s">
        <v>281</v>
      </c>
      <c r="C129" s="1" t="s">
        <v>390</v>
      </c>
      <c r="D129" s="1" t="s">
        <v>391</v>
      </c>
      <c r="E129" s="1" t="s">
        <v>573</v>
      </c>
      <c r="G129" t="str">
        <f>IFERROR(VLOOKUP(A129,Update!$C$2:$D$179,2,FALSE),"")</f>
        <v>클러스터</v>
      </c>
    </row>
    <row r="130" spans="1:7" x14ac:dyDescent="0.3">
      <c r="A130" s="1" t="str">
        <f t="shared" si="1"/>
        <v>Keyed+EccentricDefenseGrid_DesignationModeClusterDesc</v>
      </c>
      <c r="B130" s="1" t="s">
        <v>281</v>
      </c>
      <c r="C130" s="1" t="s">
        <v>393</v>
      </c>
      <c r="D130" s="1" t="s">
        <v>394</v>
      </c>
      <c r="E130" s="1" t="s">
        <v>574</v>
      </c>
      <c r="G130" t="str">
        <f>IFERROR(VLOOKUP(A130,Update!$C$2:$D$179,2,FALSE),"")</f>
        <v>선택한 런처에서 모든 무기를 발사합니다.</v>
      </c>
    </row>
    <row r="131" spans="1:7" x14ac:dyDescent="0.3">
      <c r="A131" s="1" t="str">
        <f t="shared" ref="A131:A194" si="2">_xlfn.TEXTJOIN("+",,B131,C131)</f>
        <v>Keyed+EccentricDefenseGrid_DesignationModeVolley</v>
      </c>
      <c r="B131" s="1" t="s">
        <v>281</v>
      </c>
      <c r="C131" s="1" t="s">
        <v>396</v>
      </c>
      <c r="D131" s="1" t="s">
        <v>397</v>
      </c>
      <c r="E131" s="1" t="s">
        <v>575</v>
      </c>
      <c r="G131" t="str">
        <f>IFERROR(VLOOKUP(A131,Update!$C$2:$D$179,2,FALSE),"")</f>
        <v>일제 포격</v>
      </c>
    </row>
    <row r="132" spans="1:7" x14ac:dyDescent="0.3">
      <c r="A132" s="1" t="str">
        <f t="shared" si="2"/>
        <v>Keyed+EccentricDefenseGrid_DesignationModeVolleyDesc</v>
      </c>
      <c r="B132" s="1" t="s">
        <v>281</v>
      </c>
      <c r="C132" s="1" t="s">
        <v>399</v>
      </c>
      <c r="D132" s="1" t="s">
        <v>400</v>
      </c>
      <c r="E132" s="1" t="s">
        <v>576</v>
      </c>
      <c r="G132" t="str">
        <f>IFERROR(VLOOKUP(A132,Update!$C$2:$D$179,2,FALSE),"")</f>
        <v>사용 가능한 모든 런처에서 선택한 유형의 무기를 발사합니다.</v>
      </c>
    </row>
    <row r="133" spans="1:7" x14ac:dyDescent="0.3">
      <c r="A133" s="1" t="str">
        <f t="shared" si="2"/>
        <v>Keyed+EccentricDefenseGrid_CapacitorInspect</v>
      </c>
      <c r="B133" s="1" t="s">
        <v>281</v>
      </c>
      <c r="C133" s="1" t="s">
        <v>402</v>
      </c>
      <c r="D133" s="1" t="s">
        <v>403</v>
      </c>
      <c r="E133" s="1" t="s">
        <v>577</v>
      </c>
      <c r="G133" t="str">
        <f>IFERROR(VLOOKUP(A133,Update!$C$2:$D$179,2,FALSE),"")</f>
        <v>쉴드 커패시터: {0}/{1} ({2}%)</v>
      </c>
    </row>
    <row r="134" spans="1:7" x14ac:dyDescent="0.3">
      <c r="A134" s="1" t="str">
        <f t="shared" si="2"/>
        <v>Keyed+EccentricDefenseGrid_HeatsinkInspect</v>
      </c>
      <c r="B134" s="1" t="s">
        <v>281</v>
      </c>
      <c r="C134" s="1" t="s">
        <v>405</v>
      </c>
      <c r="D134" s="1" t="s">
        <v>406</v>
      </c>
      <c r="E134" s="1" t="s">
        <v>578</v>
      </c>
      <c r="G134" t="str">
        <f>IFERROR(VLOOKUP(A134,Update!$C$2:$D$179,2,FALSE),"")</f>
        <v>열: {0}/{1} ({2}%, {3})</v>
      </c>
    </row>
    <row r="135" spans="1:7" x14ac:dyDescent="0.3">
      <c r="A135" s="1" t="str">
        <f t="shared" si="2"/>
        <v>Keyed+EccentricDefenseGrid_GeneratorShutdown</v>
      </c>
      <c r="B135" s="1" t="s">
        <v>281</v>
      </c>
      <c r="C135" s="1" t="s">
        <v>408</v>
      </c>
      <c r="D135" s="1" t="s">
        <v>409</v>
      </c>
      <c r="E135" s="1" t="s">
        <v>579</v>
      </c>
      <c r="G135" t="str">
        <f>IFERROR(VLOOKUP(A135,Update!$C$2:$D$179,2,FALSE),"")</f>
        <v>전력이 부족하여 {0}(이)가 꺼졌습니다!</v>
      </c>
    </row>
    <row r="136" spans="1:7" x14ac:dyDescent="0.3">
      <c r="A136" s="1" t="str">
        <f t="shared" si="2"/>
        <v>Keyed+EccentricDefenseGrid_GeneratorOverload</v>
      </c>
      <c r="B136" s="1" t="s">
        <v>281</v>
      </c>
      <c r="C136" s="1" t="s">
        <v>411</v>
      </c>
      <c r="D136" s="1" t="s">
        <v>412</v>
      </c>
      <c r="E136" s="1" t="s">
        <v>580</v>
      </c>
      <c r="G136" t="str">
        <f>IFERROR(VLOOKUP(A136,Update!$C$2:$D$179,2,FALSE),"")</f>
        <v>열 과부하로 인해 {0}(이)가 꺼졌습니다!</v>
      </c>
    </row>
    <row r="137" spans="1:7" x14ac:dyDescent="0.3">
      <c r="A137" s="1" t="str">
        <f t="shared" si="2"/>
        <v>Keyed+EccentricDefenseGrid_PlaceConduitExists</v>
      </c>
      <c r="B137" s="1" t="s">
        <v>281</v>
      </c>
      <c r="C137" s="1" t="s">
        <v>414</v>
      </c>
      <c r="D137" s="1" t="s">
        <v>415</v>
      </c>
      <c r="E137" s="1" t="s">
        <v>581</v>
      </c>
      <c r="G137" t="str">
        <f>IFERROR(VLOOKUP(A137,Update!$C$2:$D$179,2,FALSE),"")</f>
        <v>여기에 도관을 배치할 수 없습니다. 도관 또는 도관 청사진이 이미 존재합니다.</v>
      </c>
    </row>
    <row r="138" spans="1:7" x14ac:dyDescent="0.3">
      <c r="A138" s="1" t="str">
        <f t="shared" si="2"/>
        <v>Keyed+EccentricDefenseGrid_TurretNotConnected</v>
      </c>
      <c r="B138" s="1" t="s">
        <v>281</v>
      </c>
      <c r="C138" s="1" t="s">
        <v>417</v>
      </c>
      <c r="D138" s="1" t="s">
        <v>418</v>
      </c>
      <c r="E138" s="1" t="s">
        <v>582</v>
      </c>
      <c r="G138" t="str">
        <f>IFERROR(VLOOKUP(A138,Update!$C$2:$D$179,2,FALSE),"")</f>
        <v>포탑에 연결되어 있지 않음</v>
      </c>
    </row>
    <row r="139" spans="1:7" x14ac:dyDescent="0.3">
      <c r="A139" s="1" t="str">
        <f t="shared" si="2"/>
        <v>Keyed+EccentricDefenseGrid_TurretConnectedToUnmanned</v>
      </c>
      <c r="B139" s="1" t="s">
        <v>281</v>
      </c>
      <c r="C139" s="1" t="s">
        <v>420</v>
      </c>
      <c r="D139" s="1" t="s">
        <v>421</v>
      </c>
      <c r="E139" s="1" t="s">
        <v>583</v>
      </c>
      <c r="G139" t="str">
        <f>IFERROR(VLOOKUP(A139,Update!$C$2:$D$179,2,FALSE),"")</f>
        <v>다음에 연결됨: {0} (무인)</v>
      </c>
    </row>
    <row r="140" spans="1:7" x14ac:dyDescent="0.3">
      <c r="A140" s="1" t="str">
        <f t="shared" si="2"/>
        <v>Keyed+EccentricDefenseGrid_TurretConnectedToManned</v>
      </c>
      <c r="B140" s="1" t="s">
        <v>281</v>
      </c>
      <c r="C140" s="1" t="s">
        <v>423</v>
      </c>
      <c r="D140" s="1" t="s">
        <v>424</v>
      </c>
      <c r="E140" s="1" t="s">
        <v>584</v>
      </c>
      <c r="G140" t="str">
        <f>IFERROR(VLOOKUP(A140,Update!$C$2:$D$179,2,FALSE),"")</f>
        <v>다음에 연결됨: {0} (유인)</v>
      </c>
    </row>
    <row r="141" spans="1:7" x14ac:dyDescent="0.3">
      <c r="A141" s="1" t="str">
        <f t="shared" si="2"/>
        <v>Keyed+EccentricDefenseGrid_DesignatorDeconstructConduit</v>
      </c>
      <c r="B141" s="1" t="s">
        <v>281</v>
      </c>
      <c r="C141" s="1" t="s">
        <v>426</v>
      </c>
      <c r="D141" s="1" t="s">
        <v>427</v>
      </c>
      <c r="E141" s="1" t="s">
        <v>568</v>
      </c>
      <c r="G141" t="str">
        <f>IFERROR(VLOOKUP(A141,Update!$C$2:$D$179,2,FALSE),"")</f>
        <v>도관 해체</v>
      </c>
    </row>
    <row r="142" spans="1:7" x14ac:dyDescent="0.3">
      <c r="A142" s="1" t="str">
        <f t="shared" si="2"/>
        <v>Keyed+EccentricDefenseGrid_DesignatorDeconstructConduitDesc</v>
      </c>
      <c r="B142" s="1" t="s">
        <v>281</v>
      </c>
      <c r="C142" s="1" t="s">
        <v>429</v>
      </c>
      <c r="D142" s="1" t="s">
        <v>430</v>
      </c>
      <c r="E142" s="1" t="s">
        <v>569</v>
      </c>
      <c r="G142" t="str">
        <f>IFERROR(VLOOKUP(A142,Update!$C$2:$D$179,2,FALSE),"")</f>
        <v>방어 네트워크 도관을 해체하고 일부 자원을 회수합니다.</v>
      </c>
    </row>
    <row r="143" spans="1:7" x14ac:dyDescent="0.3">
      <c r="A143" s="1" t="str">
        <f t="shared" si="2"/>
        <v>Keyed+EccentricDefenseGrid_ModName</v>
      </c>
      <c r="B143" s="1" t="s">
        <v>281</v>
      </c>
      <c r="C143" s="1" t="s">
        <v>432</v>
      </c>
      <c r="D143" s="1" t="s">
        <v>433</v>
      </c>
      <c r="E143" s="1" t="s">
        <v>585</v>
      </c>
      <c r="G143" t="str">
        <f>IFERROR(VLOOKUP(A143,Update!$C$2:$D$179,2,FALSE),"")</f>
        <v>- Eccentric Tech - Defense Grid -</v>
      </c>
    </row>
    <row r="144" spans="1:7" x14ac:dyDescent="0.3">
      <c r="A144" s="1" t="str">
        <f t="shared" si="2"/>
        <v>Keyed+EccentricDefenseGrid_ShowProjectorEffects</v>
      </c>
      <c r="B144" s="1" t="s">
        <v>281</v>
      </c>
      <c r="C144" s="1" t="s">
        <v>435</v>
      </c>
      <c r="D144" s="1" t="s">
        <v>436</v>
      </c>
      <c r="E144" s="1" t="s">
        <v>586</v>
      </c>
      <c r="G144" t="str">
        <f>IFERROR(VLOOKUP(A144,Update!$C$2:$D$179,2,FALSE),"")</f>
        <v>프로젝터 효과 표시</v>
      </c>
    </row>
    <row r="145" spans="1:7" x14ac:dyDescent="0.3">
      <c r="A145" s="1" t="str">
        <f t="shared" si="2"/>
        <v>Keyed+EccentricDefenseGrid_ShowProjectorEffectsDesc</v>
      </c>
      <c r="B145" s="1" t="s">
        <v>281</v>
      </c>
      <c r="C145" s="1" t="s">
        <v>438</v>
      </c>
      <c r="D145" s="1" t="s">
        <v>439</v>
      </c>
      <c r="E145" s="1" t="s">
        <v>587</v>
      </c>
      <c r="G145" t="str">
        <f>IFERROR(VLOOKUP(A145,Update!$C$2:$D$179,2,FALSE),"")</f>
        <v>활성된 쉴드 프로젝터의 시각 효과를 표시합니다.</v>
      </c>
    </row>
    <row r="146" spans="1:7" x14ac:dyDescent="0.3">
      <c r="A146" s="1" t="str">
        <f t="shared" si="2"/>
        <v>Keyed+EccentricDefenseGrid_ShowInterceptionEffects</v>
      </c>
      <c r="B146" s="1" t="s">
        <v>281</v>
      </c>
      <c r="C146" s="1" t="s">
        <v>441</v>
      </c>
      <c r="D146" s="1" t="s">
        <v>442</v>
      </c>
      <c r="E146" s="1" t="s">
        <v>588</v>
      </c>
      <c r="G146" t="str">
        <f>IFERROR(VLOOKUP(A146,Update!$C$2:$D$179,2,FALSE),"")</f>
        <v>차단 효과 표시</v>
      </c>
    </row>
    <row r="147" spans="1:7" x14ac:dyDescent="0.3">
      <c r="A147" s="1" t="str">
        <f t="shared" si="2"/>
        <v>Keyed+EccentricDefenseGrid_ShowInterceptionEffectsDesc</v>
      </c>
      <c r="B147" s="1" t="s">
        <v>281</v>
      </c>
      <c r="C147" s="1" t="s">
        <v>444</v>
      </c>
      <c r="D147" s="1" t="s">
        <v>445</v>
      </c>
      <c r="E147" s="1" t="s">
        <v>589</v>
      </c>
      <c r="G147" t="str">
        <f>IFERROR(VLOOKUP(A147,Update!$C$2:$D$179,2,FALSE),"")</f>
        <v>쉴드가 발사체를 차단할 때 시각 효과를 표시합니다.</v>
      </c>
    </row>
    <row r="148" spans="1:7" x14ac:dyDescent="0.3">
      <c r="A148" s="1" t="str">
        <f t="shared" si="2"/>
        <v>Keyed+EccentricDefenseGrid_ShowInterceptionGrid</v>
      </c>
      <c r="B148" s="1" t="s">
        <v>281</v>
      </c>
      <c r="C148" s="1" t="s">
        <v>447</v>
      </c>
      <c r="D148" s="1" t="s">
        <v>448</v>
      </c>
      <c r="E148" s="1" t="s">
        <v>590</v>
      </c>
      <c r="G148" t="str">
        <f>IFERROR(VLOOKUP(A148,Update!$C$2:$D$179,2,FALSE),"")</f>
        <v>차단 격자 표시</v>
      </c>
    </row>
    <row r="149" spans="1:7" x14ac:dyDescent="0.3">
      <c r="A149" s="1" t="str">
        <f t="shared" si="2"/>
        <v>Keyed+EccentricDefenseGrid_ShowInterceptionGridDesc</v>
      </c>
      <c r="B149" s="1" t="s">
        <v>281</v>
      </c>
      <c r="C149" s="1" t="s">
        <v>450</v>
      </c>
      <c r="D149" s="1" t="s">
        <v>451</v>
      </c>
      <c r="E149" s="1" t="s">
        <v>591</v>
      </c>
      <c r="G149" t="str">
        <f>IFERROR(VLOOKUP(A149,Update!$C$2:$D$179,2,FALSE),"")</f>
        <v>방어망 네트워크로 보호되는 맵의 영역 위에 오버레이를 표시합니다.</v>
      </c>
    </row>
    <row r="150" spans="1:7" x14ac:dyDescent="0.3">
      <c r="A150" s="1" t="str">
        <f t="shared" si="2"/>
        <v>Keyed+EccentricDefenseGrid_ShowDefenseGridStatus</v>
      </c>
      <c r="B150" s="1" t="s">
        <v>281</v>
      </c>
      <c r="C150" s="1" t="s">
        <v>453</v>
      </c>
      <c r="D150" s="1" t="s">
        <v>454</v>
      </c>
      <c r="E150" s="1" t="s">
        <v>592</v>
      </c>
      <c r="G150" t="str">
        <f>IFERROR(VLOOKUP(A150,Update!$C$2:$D$179,2,FALSE),"")</f>
        <v>방어망 상태 창 표시</v>
      </c>
    </row>
    <row r="151" spans="1:7" x14ac:dyDescent="0.3">
      <c r="A151" s="1" t="str">
        <f t="shared" si="2"/>
        <v>Keyed+EccentricDefenseGrid_ShowDefenseGridStatusDesc</v>
      </c>
      <c r="B151" s="1" t="s">
        <v>281</v>
      </c>
      <c r="C151" s="1" t="s">
        <v>456</v>
      </c>
      <c r="D151" s="1" t="s">
        <v>457</v>
      </c>
      <c r="E151" s="1" t="s">
        <v>593</v>
      </c>
      <c r="G151" t="str">
        <f>IFERROR(VLOOKUP(A151,Update!$C$2:$D$179,2,FALSE),"")</f>
        <v>방어망 상태 창을 표시합니다.</v>
      </c>
    </row>
    <row r="152" spans="1:7" x14ac:dyDescent="0.3">
      <c r="A152" s="1" t="str">
        <f t="shared" si="2"/>
        <v>Keyed+EccentricDefenseGrid_Reset</v>
      </c>
      <c r="B152" s="1" t="s">
        <v>281</v>
      </c>
      <c r="C152" s="1" t="s">
        <v>459</v>
      </c>
      <c r="D152" s="1" t="s">
        <v>460</v>
      </c>
      <c r="E152" s="1" t="s">
        <v>594</v>
      </c>
      <c r="G152" t="str">
        <f>IFERROR(VLOOKUP(A152,Update!$C$2:$D$179,2,FALSE),"")</f>
        <v>초기화</v>
      </c>
    </row>
    <row r="153" spans="1:7" x14ac:dyDescent="0.3">
      <c r="A153" s="1" t="str">
        <f t="shared" si="2"/>
        <v>Keyed+EccentricDefenseGrid_ResetStatusWindowPosition</v>
      </c>
      <c r="B153" s="1" t="s">
        <v>281</v>
      </c>
      <c r="C153" s="1" t="s">
        <v>462</v>
      </c>
      <c r="D153" s="1" t="s">
        <v>463</v>
      </c>
      <c r="E153" s="1" t="s">
        <v>595</v>
      </c>
      <c r="G153" t="str">
        <f>IFERROR(VLOOKUP(A153,Update!$C$2:$D$179,2,FALSE),"")</f>
        <v>HUD 위치 초기화</v>
      </c>
    </row>
    <row r="154" spans="1:7" x14ac:dyDescent="0.3">
      <c r="A154" s="1" t="str">
        <f t="shared" si="2"/>
        <v>Keyed+EccentricDefenseGrid_ResetStatusWindowPositionDesc</v>
      </c>
      <c r="B154" s="1" t="s">
        <v>281</v>
      </c>
      <c r="C154" s="1" t="s">
        <v>465</v>
      </c>
      <c r="D154" s="1" t="s">
        <v>466</v>
      </c>
      <c r="E154" s="1" t="s">
        <v>596</v>
      </c>
      <c r="G154" t="str">
        <f>IFERROR(VLOOKUP(A154,Update!$C$2:$D$179,2,FALSE),"")</f>
        <v>방어망 HUD의 위치를 화면 중앙으로 초기화합니다. 도달할 수 없게 된 경우에 사용합니다.</v>
      </c>
    </row>
    <row r="155" spans="1:7" x14ac:dyDescent="0.3">
      <c r="A155" s="1" t="str">
        <f t="shared" si="2"/>
        <v>Keyed+EccentricDefenseGrid_ShieldUnmanned</v>
      </c>
      <c r="B155" s="1" t="s">
        <v>281</v>
      </c>
      <c r="C155" s="1" t="s">
        <v>468</v>
      </c>
      <c r="D155" s="1" t="s">
        <v>469</v>
      </c>
      <c r="E155" s="1" t="s">
        <v>597</v>
      </c>
      <c r="G155" t="str">
        <f>IFERROR(VLOOKUP(A155,Update!$C$2:$D$179,2,FALSE),"")</f>
        <v>방어 네트워크 콘솔이 유인 상태이거나 호환되는 AI가 연결된 경우에만 재구성할 수 있습니다.</v>
      </c>
    </row>
    <row r="156" spans="1:7" x14ac:dyDescent="0.3">
      <c r="A156" s="1" t="str">
        <f t="shared" si="2"/>
        <v>Keyed+EccentricDefenseGrid_ShieldInterceptDirect</v>
      </c>
      <c r="B156" s="1" t="s">
        <v>281</v>
      </c>
      <c r="C156" s="1" t="s">
        <v>471</v>
      </c>
      <c r="D156" s="1" t="s">
        <v>472</v>
      </c>
      <c r="E156" s="1" t="s">
        <v>598</v>
      </c>
      <c r="G156" t="str">
        <f>IFERROR(VLOOKUP(A156,Update!$C$2:$D$179,2,FALSE),"")</f>
        <v>직사 발사체 차단</v>
      </c>
    </row>
    <row r="157" spans="1:7" x14ac:dyDescent="0.3">
      <c r="A157" s="1" t="str">
        <f t="shared" si="2"/>
        <v>Keyed+EccentricDefenseGrid_ShieldInterceptDirectDesc</v>
      </c>
      <c r="B157" s="1" t="s">
        <v>281</v>
      </c>
      <c r="C157" s="1" t="s">
        <v>474</v>
      </c>
      <c r="D157" s="1" t="s">
        <v>475</v>
      </c>
      <c r="E157" s="1" t="s">
        <v>599</v>
      </c>
      <c r="G157" t="str">
        <f>IFERROR(VLOOKUP(A157,Update!$C$2:$D$179,2,FALSE),"")</f>
        <v>화살, 총알, 수류탄, 대전차 로켓과 같은 직사 발사체를 차단합니다.</v>
      </c>
    </row>
    <row r="158" spans="1:7" x14ac:dyDescent="0.3">
      <c r="A158" s="1" t="str">
        <f t="shared" si="2"/>
        <v>Keyed+EccentricDefenseGrid_ShieldInterceptOverhead</v>
      </c>
      <c r="B158" s="1" t="s">
        <v>281</v>
      </c>
      <c r="C158" s="1" t="s">
        <v>477</v>
      </c>
      <c r="D158" s="1" t="s">
        <v>478</v>
      </c>
      <c r="E158" s="1" t="s">
        <v>600</v>
      </c>
      <c r="G158" t="str">
        <f>IFERROR(VLOOKUP(A158,Update!$C$2:$D$179,2,FALSE),"")</f>
        <v>곡사 발사체 차단</v>
      </c>
    </row>
    <row r="159" spans="1:7" x14ac:dyDescent="0.3">
      <c r="A159" s="1" t="str">
        <f t="shared" si="2"/>
        <v>Keyed+EccentricDefenseGrid_ShieldInterceptOverheadDesc</v>
      </c>
      <c r="B159" s="1" t="s">
        <v>281</v>
      </c>
      <c r="C159" s="1" t="s">
        <v>480</v>
      </c>
      <c r="D159" s="1" t="s">
        <v>481</v>
      </c>
      <c r="E159" s="1" t="s">
        <v>601</v>
      </c>
      <c r="G159" t="str">
        <f>IFERROR(VLOOKUP(A159,Update!$C$2:$D$179,2,FALSE),"")</f>
        <v>박격포탄, 포탄, 포격 로켓과 같은 곡사 발사체를 차단합니다.</v>
      </c>
    </row>
    <row r="160" spans="1:7" x14ac:dyDescent="0.3">
      <c r="A160" s="1" t="str">
        <f t="shared" si="2"/>
        <v>Keyed+EccentricDefenseGrid_ShieldInterceptExplosive</v>
      </c>
      <c r="B160" s="1" t="s">
        <v>281</v>
      </c>
      <c r="C160" s="1" t="s">
        <v>483</v>
      </c>
      <c r="D160" s="1" t="s">
        <v>484</v>
      </c>
      <c r="E160" s="1" t="s">
        <v>602</v>
      </c>
      <c r="G160" t="str">
        <f>IFERROR(VLOOKUP(A160,Update!$C$2:$D$179,2,FALSE),"")</f>
        <v>폭발성 발사체 차단</v>
      </c>
    </row>
    <row r="161" spans="1:7" x14ac:dyDescent="0.3">
      <c r="A161" s="1" t="str">
        <f t="shared" si="2"/>
        <v>Keyed+EccentricDefenseGrid_ShieldInterceptExplosiveDesc</v>
      </c>
      <c r="B161" s="1" t="s">
        <v>281</v>
      </c>
      <c r="C161" s="1" t="s">
        <v>486</v>
      </c>
      <c r="D161" s="1" t="s">
        <v>487</v>
      </c>
      <c r="E161" s="1" t="s">
        <v>603</v>
      </c>
      <c r="G161" t="str">
        <f>IFERROR(VLOOKUP(A161,Update!$C$2:$D$179,2,FALSE),"")</f>
        <v>수류탄, 로켓, 소이탄과 같은 폭발성 발사체를 차단합니다.</v>
      </c>
    </row>
    <row r="162" spans="1:7" x14ac:dyDescent="0.3">
      <c r="A162" s="1" t="str">
        <f t="shared" si="2"/>
        <v>Keyed+EccentricDefenseGrid_ShieldInterceptNonExplosive</v>
      </c>
      <c r="B162" s="1" t="s">
        <v>281</v>
      </c>
      <c r="C162" s="1" t="s">
        <v>489</v>
      </c>
      <c r="D162" s="1" t="s">
        <v>490</v>
      </c>
      <c r="E162" s="1" t="s">
        <v>604</v>
      </c>
      <c r="G162" t="str">
        <f>IFERROR(VLOOKUP(A162,Update!$C$2:$D$179,2,FALSE),"")</f>
        <v>비폭발성 발사체 차단</v>
      </c>
    </row>
    <row r="163" spans="1:7" x14ac:dyDescent="0.3">
      <c r="A163" s="1" t="str">
        <f t="shared" si="2"/>
        <v>Keyed+EccentricDefenseGrid_ShieldInterceptNonExplosiveDesc</v>
      </c>
      <c r="B163" s="1" t="s">
        <v>281</v>
      </c>
      <c r="C163" s="1" t="s">
        <v>492</v>
      </c>
      <c r="D163" s="1" t="s">
        <v>493</v>
      </c>
      <c r="E163" s="1" t="s">
        <v>605</v>
      </c>
      <c r="G163" t="str">
        <f>IFERROR(VLOOKUP(A163,Update!$C$2:$D$179,2,FALSE),"")</f>
        <v>화살, 총알, 파편, 기타 운동 탄환과 같은 비폭발성 발사체를 차단합니다.</v>
      </c>
    </row>
    <row r="164" spans="1:7" x14ac:dyDescent="0.3">
      <c r="A164" s="1" t="str">
        <f t="shared" si="2"/>
        <v>Keyed+EccentricDefenseGrid_ShieldInterceptEnergyThreshold</v>
      </c>
      <c r="B164" s="1" t="s">
        <v>281</v>
      </c>
      <c r="C164" s="1" t="s">
        <v>495</v>
      </c>
      <c r="D164" s="1" t="s">
        <v>496</v>
      </c>
      <c r="E164" s="1" t="s">
        <v>606</v>
      </c>
      <c r="G164" t="str">
        <f>IFERROR(VLOOKUP(A164,Update!$C$2:$D$179,2,FALSE),"")</f>
        <v>최소 에너지 ({0}%)</v>
      </c>
    </row>
    <row r="165" spans="1:7" x14ac:dyDescent="0.3">
      <c r="A165" s="1" t="str">
        <f t="shared" si="2"/>
        <v>Keyed+EccentricDefenseGrid_ShieldInterceptEnergyThresholdDesc</v>
      </c>
      <c r="B165" s="1" t="s">
        <v>281</v>
      </c>
      <c r="C165" s="1" t="s">
        <v>498</v>
      </c>
      <c r="D165" s="1" t="s">
        <v>499</v>
      </c>
      <c r="E165" s="1" t="s">
        <v>607</v>
      </c>
      <c r="G165" t="str">
        <f>IFERROR(VLOOKUP(A165,Update!$C$2:$D$179,2,FALSE),"")</f>
        <v>이 제너레이터가 발사체를 차단할 최소 에너지 보유량을 설정합니다. 이 임계값 미만이면 이 제너레이터는 발사체를 통과시킵니다.</v>
      </c>
    </row>
    <row r="166" spans="1:7" x14ac:dyDescent="0.3">
      <c r="A166" s="1" t="str">
        <f t="shared" si="2"/>
        <v>Keyed+EccentricDefenseGrid_ShieldInterceptEnergyThresholdLabel</v>
      </c>
      <c r="B166" s="1" t="s">
        <v>281</v>
      </c>
      <c r="C166" s="1" t="s">
        <v>501</v>
      </c>
      <c r="D166" s="1" t="s">
        <v>502</v>
      </c>
      <c r="E166" s="1" t="s">
        <v>608</v>
      </c>
      <c r="G166" t="str">
        <f>IFERROR(VLOOKUP(A166,Update!$C$2:$D$179,2,FALSE),"")</f>
        <v>최소 에너지 : {0}%</v>
      </c>
    </row>
    <row r="167" spans="1:7" x14ac:dyDescent="0.3">
      <c r="A167" s="1" t="str">
        <f t="shared" si="2"/>
        <v>Keyed+EccentricDefenseGrid_ShieldInterceptToggle</v>
      </c>
      <c r="B167" s="1" t="s">
        <v>281</v>
      </c>
      <c r="C167" s="1" t="s">
        <v>504</v>
      </c>
      <c r="D167" s="1" t="s">
        <v>505</v>
      </c>
      <c r="E167" s="1" t="s">
        <v>609</v>
      </c>
      <c r="G167" t="str">
        <f>IFERROR(VLOOKUP(A167,Update!$C$2:$D$179,2,FALSE),"")</f>
        <v>모든 제너레이터를 활성화 또는 비활성화하려면 클릭합니다.</v>
      </c>
    </row>
    <row r="168" spans="1:7" x14ac:dyDescent="0.3">
      <c r="A168" s="1" t="str">
        <f t="shared" si="2"/>
        <v>Keyed+EccentricDefenseGrid_StatusNoNetworks</v>
      </c>
      <c r="B168" s="1" t="s">
        <v>281</v>
      </c>
      <c r="C168" s="1" t="s">
        <v>507</v>
      </c>
      <c r="D168" s="1" t="s">
        <v>508</v>
      </c>
      <c r="E168" s="1" t="s">
        <v>610</v>
      </c>
      <c r="G168" t="str">
        <f>IFERROR(VLOOKUP(A168,Update!$C$2:$D$179,2,FALSE),"")</f>
        <v>범위 내에 네트워크가 없습니다...</v>
      </c>
    </row>
    <row r="169" spans="1:7" x14ac:dyDescent="0.3">
      <c r="A169" s="1" t="str">
        <f t="shared" si="2"/>
        <v>Keyed+EccentricDefenseGrid_StatusAmount</v>
      </c>
      <c r="B169" s="1" t="s">
        <v>281</v>
      </c>
      <c r="C169" s="1" t="s">
        <v>510</v>
      </c>
      <c r="D169" s="1" t="s">
        <v>511</v>
      </c>
      <c r="E169" s="1" t="s">
        <v>511</v>
      </c>
      <c r="G169" t="str">
        <f>IFERROR(VLOOKUP(A169,Update!$C$2:$D$179,2,FALSE),"")</f>
        <v>{0} / {1}</v>
      </c>
    </row>
    <row r="170" spans="1:7" x14ac:dyDescent="0.3">
      <c r="A170" s="1" t="str">
        <f t="shared" si="2"/>
        <v>Keyed+EccentricDefenseGrid_StatusEnergyTotal</v>
      </c>
      <c r="B170" s="1" t="s">
        <v>281</v>
      </c>
      <c r="C170" s="1" t="s">
        <v>513</v>
      </c>
      <c r="D170" s="1" t="s">
        <v>514</v>
      </c>
      <c r="E170" s="1" t="s">
        <v>611</v>
      </c>
      <c r="G170" t="str">
        <f>IFERROR(VLOOKUP(A170,Update!$C$2:$D$179,2,FALSE),"")</f>
        <v>전체 시스템 에너지</v>
      </c>
    </row>
    <row r="171" spans="1:7" x14ac:dyDescent="0.3">
      <c r="A171" s="1" t="str">
        <f t="shared" si="2"/>
        <v>Keyed+EccentricDefenseGrid_StatusEnergyCount</v>
      </c>
      <c r="B171" s="1" t="s">
        <v>281</v>
      </c>
      <c r="C171" s="1" t="s">
        <v>516</v>
      </c>
      <c r="D171" s="1" t="s">
        <v>517</v>
      </c>
      <c r="E171" s="1" t="s">
        <v>612</v>
      </c>
      <c r="G171" t="str">
        <f>IFERROR(VLOOKUP(A171,Update!$C$2:$D$179,2,FALSE),"")</f>
        <v>커패시터: {0}</v>
      </c>
    </row>
    <row r="172" spans="1:7" x14ac:dyDescent="0.3">
      <c r="A172" s="1" t="str">
        <f t="shared" si="2"/>
        <v>Keyed+EccentricDefenseGrid_StatusEnergyDesc</v>
      </c>
      <c r="B172" s="1" t="s">
        <v>281</v>
      </c>
      <c r="C172" s="1" t="s">
        <v>519</v>
      </c>
      <c r="D172" s="1" t="s">
        <v>520</v>
      </c>
      <c r="E172" s="1" t="s">
        <v>613</v>
      </c>
      <c r="G172" t="str">
        <f>IFERROR(VLOOKUP(A172,Update!$C$2:$D$179,2,FALSE),"")</f>
        <v>이 네트워크에서 사용할 수 있는 쉴드 에너지의 총량입니다. 발사체를 차단하면 에너지가 소모되며, 에너지가 모두 소모되면 쉴드가 붕괴됩니다.</v>
      </c>
    </row>
    <row r="173" spans="1:7" x14ac:dyDescent="0.3">
      <c r="A173" s="1" t="str">
        <f t="shared" si="2"/>
        <v>Keyed+EccentricDefenseGrid_StatusEnergyAction</v>
      </c>
      <c r="B173" s="1" t="s">
        <v>281</v>
      </c>
      <c r="C173" s="1" t="s">
        <v>522</v>
      </c>
      <c r="D173" s="1" t="s">
        <v>523</v>
      </c>
      <c r="E173" s="1" t="s">
        <v>614</v>
      </c>
      <c r="G173" t="str">
        <f>IFERROR(VLOOKUP(A173,Update!$C$2:$D$179,2,FALSE),"")</f>
        <v>커패시터 격자를 표시하거나 숨기려면 클릭합니다.</v>
      </c>
    </row>
    <row r="174" spans="1:7" x14ac:dyDescent="0.3">
      <c r="A174" s="1" t="str">
        <f t="shared" si="2"/>
        <v>Keyed+EccentricDefenseGrid_StatusHeatTotal</v>
      </c>
      <c r="B174" s="1" t="s">
        <v>281</v>
      </c>
      <c r="C174" s="1" t="s">
        <v>525</v>
      </c>
      <c r="D174" s="1" t="s">
        <v>526</v>
      </c>
      <c r="E174" s="1" t="s">
        <v>615</v>
      </c>
      <c r="G174" t="str">
        <f>IFERROR(VLOOKUP(A174,Update!$C$2:$D$179,2,FALSE),"")</f>
        <v>총 시스템 발열</v>
      </c>
    </row>
    <row r="175" spans="1:7" x14ac:dyDescent="0.3">
      <c r="A175" s="1" t="str">
        <f t="shared" si="2"/>
        <v>Keyed+EccentricDefenseGrid_StatusHeatCount</v>
      </c>
      <c r="B175" s="1" t="s">
        <v>281</v>
      </c>
      <c r="C175" s="1" t="s">
        <v>528</v>
      </c>
      <c r="D175" s="1" t="s">
        <v>529</v>
      </c>
      <c r="E175" s="1" t="s">
        <v>616</v>
      </c>
      <c r="G175" t="str">
        <f>IFERROR(VLOOKUP(A175,Update!$C$2:$D$179,2,FALSE),"")</f>
        <v>방열판: {0}</v>
      </c>
    </row>
    <row r="176" spans="1:7" x14ac:dyDescent="0.3">
      <c r="A176" s="1" t="str">
        <f t="shared" si="2"/>
        <v>Keyed+EccentricDefenseGrid_StatusHeatDesc</v>
      </c>
      <c r="B176" s="1" t="s">
        <v>281</v>
      </c>
      <c r="C176" s="1" t="s">
        <v>531</v>
      </c>
      <c r="D176" s="1" t="s">
        <v>532</v>
      </c>
      <c r="E176" s="1" t="s">
        <v>617</v>
      </c>
      <c r="G176" t="str">
        <f>IFERROR(VLOOKUP(A176,Update!$C$2:$D$179,2,FALSE),"")</f>
        <v>이 네트워크의 총 발열입니다. 발사체를 차단하면 열이 발생하고 시스템 열이 너무 높으면 제너레이터에 과부하가 걸려 시스템 열이 다시 내려갈 때까지 제너레이터가 작동하지 않을 수 있습니다.</v>
      </c>
    </row>
    <row r="177" spans="1:7" x14ac:dyDescent="0.3">
      <c r="A177" s="1" t="str">
        <f t="shared" si="2"/>
        <v>Keyed+EccentricDefenseGrid_StatusHeatAction</v>
      </c>
      <c r="B177" s="1" t="s">
        <v>281</v>
      </c>
      <c r="C177" s="1" t="s">
        <v>534</v>
      </c>
      <c r="D177" s="1" t="s">
        <v>535</v>
      </c>
      <c r="E177" s="1" t="s">
        <v>618</v>
      </c>
      <c r="G177" t="str">
        <f>IFERROR(VLOOKUP(A177,Update!$C$2:$D$179,2,FALSE),"")</f>
        <v>방열판 격자를 표시하거나 숨기려면 클릭합니다.</v>
      </c>
    </row>
    <row r="178" spans="1:7" x14ac:dyDescent="0.3">
      <c r="A178" s="1" t="str">
        <f t="shared" si="2"/>
        <v>Keyed+EccentricDefenseGrid_ProjectorEffects</v>
      </c>
      <c r="B178" s="1" t="s">
        <v>281</v>
      </c>
      <c r="C178" t="s">
        <v>705</v>
      </c>
      <c r="D178" t="s">
        <v>728</v>
      </c>
      <c r="E178" t="s">
        <v>751</v>
      </c>
    </row>
    <row r="179" spans="1:7" x14ac:dyDescent="0.3">
      <c r="A179" s="1" t="str">
        <f t="shared" si="2"/>
        <v>Keyed+EccentricDefenseGrid_ProjectorEffectsDesc</v>
      </c>
      <c r="B179" s="1" t="s">
        <v>281</v>
      </c>
      <c r="C179" t="s">
        <v>706</v>
      </c>
      <c r="D179" t="s">
        <v>729</v>
      </c>
      <c r="E179" t="s">
        <v>752</v>
      </c>
    </row>
    <row r="180" spans="1:7" x14ac:dyDescent="0.3">
      <c r="A180" s="1" t="str">
        <f t="shared" si="2"/>
        <v>Keyed+EccentricDefenseGrid_ShowProjectorEffectsSelected</v>
      </c>
      <c r="B180" s="1" t="s">
        <v>281</v>
      </c>
      <c r="C180" t="s">
        <v>707</v>
      </c>
      <c r="D180" t="s">
        <v>730</v>
      </c>
      <c r="E180" t="s">
        <v>753</v>
      </c>
    </row>
    <row r="181" spans="1:7" x14ac:dyDescent="0.3">
      <c r="A181" s="1" t="str">
        <f t="shared" si="2"/>
        <v>Keyed+EccentricDefenseGrid_ShowProjectorEffectsSelectedDesc</v>
      </c>
      <c r="B181" s="1" t="s">
        <v>281</v>
      </c>
      <c r="C181" t="s">
        <v>708</v>
      </c>
      <c r="D181" t="s">
        <v>731</v>
      </c>
      <c r="E181" t="s">
        <v>754</v>
      </c>
    </row>
    <row r="182" spans="1:7" x14ac:dyDescent="0.3">
      <c r="A182" s="1" t="str">
        <f t="shared" si="2"/>
        <v>Keyed+EccentricDefenseGrid_ShowProjectorEffectsSelectedNetwork</v>
      </c>
      <c r="B182" s="1" t="s">
        <v>281</v>
      </c>
      <c r="C182" t="s">
        <v>709</v>
      </c>
      <c r="D182" t="s">
        <v>732</v>
      </c>
      <c r="E182" t="s">
        <v>755</v>
      </c>
    </row>
    <row r="183" spans="1:7" x14ac:dyDescent="0.3">
      <c r="A183" s="1" t="str">
        <f t="shared" si="2"/>
        <v>Keyed+EccentricDefenseGrid_ShowProjectorEffectsSelectedNetworkDesc</v>
      </c>
      <c r="B183" s="1" t="s">
        <v>281</v>
      </c>
      <c r="C183" t="s">
        <v>710</v>
      </c>
      <c r="D183" t="s">
        <v>733</v>
      </c>
      <c r="E183" t="s">
        <v>756</v>
      </c>
    </row>
    <row r="184" spans="1:7" x14ac:dyDescent="0.3">
      <c r="A184" s="1" t="str">
        <f t="shared" si="2"/>
        <v>Keyed+EccentricDefenseGrid_ShowProjectorEffectsDanger</v>
      </c>
      <c r="B184" s="1" t="s">
        <v>281</v>
      </c>
      <c r="C184" t="s">
        <v>711</v>
      </c>
      <c r="D184" t="s">
        <v>734</v>
      </c>
      <c r="E184" t="s">
        <v>757</v>
      </c>
    </row>
    <row r="185" spans="1:7" x14ac:dyDescent="0.3">
      <c r="A185" s="1" t="str">
        <f t="shared" si="2"/>
        <v>Keyed+EccentricDefenseGrid_ShowProjectorEffectsDangerDesc</v>
      </c>
      <c r="B185" s="1" t="s">
        <v>281</v>
      </c>
      <c r="C185" t="s">
        <v>712</v>
      </c>
      <c r="D185" t="s">
        <v>735</v>
      </c>
      <c r="E185" t="s">
        <v>758</v>
      </c>
    </row>
    <row r="186" spans="1:7" x14ac:dyDescent="0.3">
      <c r="A186" s="1" t="str">
        <f t="shared" si="2"/>
        <v>Keyed+EccentricDefenseGrid_ShieldRadiusLabel</v>
      </c>
      <c r="B186" s="1" t="s">
        <v>281</v>
      </c>
      <c r="C186" t="s">
        <v>713</v>
      </c>
      <c r="D186" t="s">
        <v>736</v>
      </c>
      <c r="E186" t="s">
        <v>759</v>
      </c>
    </row>
    <row r="187" spans="1:7" x14ac:dyDescent="0.3">
      <c r="A187" s="1" t="str">
        <f t="shared" si="2"/>
        <v>Keyed+EccentricDefenseGrid_ShieldRadiusDesc</v>
      </c>
      <c r="B187" s="1" t="s">
        <v>281</v>
      </c>
      <c r="C187" t="s">
        <v>714</v>
      </c>
      <c r="D187" t="s">
        <v>737</v>
      </c>
      <c r="E187" t="s">
        <v>760</v>
      </c>
    </row>
    <row r="188" spans="1:7" x14ac:dyDescent="0.3">
      <c r="A188" s="1" t="str">
        <f t="shared" si="2"/>
        <v>Keyed+EccentricDefenseGrid_Color</v>
      </c>
      <c r="B188" s="1" t="s">
        <v>281</v>
      </c>
      <c r="C188" t="s">
        <v>715</v>
      </c>
      <c r="D188" t="s">
        <v>738</v>
      </c>
      <c r="E188" t="s">
        <v>761</v>
      </c>
    </row>
    <row r="189" spans="1:7" x14ac:dyDescent="0.3">
      <c r="A189" s="1" t="str">
        <f t="shared" si="2"/>
        <v>Keyed+EccentricDefenseGrid_ColorDesc</v>
      </c>
      <c r="B189" s="1" t="s">
        <v>281</v>
      </c>
      <c r="C189" t="s">
        <v>716</v>
      </c>
      <c r="D189" t="s">
        <v>739</v>
      </c>
      <c r="E189" t="s">
        <v>762</v>
      </c>
    </row>
    <row r="190" spans="1:7" x14ac:dyDescent="0.3">
      <c r="A190" s="1" t="str">
        <f t="shared" si="2"/>
        <v>Keyed+EccentricDefenseGrid_ColorDefault</v>
      </c>
      <c r="B190" s="1" t="s">
        <v>281</v>
      </c>
      <c r="C190" t="s">
        <v>717</v>
      </c>
      <c r="D190" t="s">
        <v>740</v>
      </c>
      <c r="E190" t="s">
        <v>763</v>
      </c>
    </row>
    <row r="191" spans="1:7" x14ac:dyDescent="0.3">
      <c r="A191" s="1" t="str">
        <f t="shared" si="2"/>
        <v>Keyed+EccentricDefenseGrid_ColorRedLabel</v>
      </c>
      <c r="B191" s="1" t="s">
        <v>281</v>
      </c>
      <c r="C191" t="s">
        <v>718</v>
      </c>
      <c r="D191" t="s">
        <v>741</v>
      </c>
      <c r="E191" t="s">
        <v>741</v>
      </c>
    </row>
    <row r="192" spans="1:7" x14ac:dyDescent="0.3">
      <c r="A192" s="1" t="str">
        <f t="shared" si="2"/>
        <v>Keyed+EccentricDefenseGrid_ColorGreenLabel</v>
      </c>
      <c r="B192" s="1" t="s">
        <v>281</v>
      </c>
      <c r="C192" t="s">
        <v>719</v>
      </c>
      <c r="D192" t="s">
        <v>742</v>
      </c>
      <c r="E192" t="s">
        <v>742</v>
      </c>
    </row>
    <row r="193" spans="1:5" x14ac:dyDescent="0.3">
      <c r="A193" s="1" t="str">
        <f t="shared" si="2"/>
        <v>Keyed+EccentricDefenseGrid_ColorBlueLabel</v>
      </c>
      <c r="B193" s="1" t="s">
        <v>281</v>
      </c>
      <c r="C193" t="s">
        <v>720</v>
      </c>
      <c r="D193" t="s">
        <v>743</v>
      </c>
      <c r="E193" t="s">
        <v>743</v>
      </c>
    </row>
    <row r="194" spans="1:5" x14ac:dyDescent="0.3">
      <c r="A194" s="1" t="str">
        <f t="shared" si="2"/>
        <v>Keyed+EccentricDefenseGrid_ColorAlphaLabel</v>
      </c>
      <c r="B194" s="1" t="s">
        <v>281</v>
      </c>
      <c r="C194" t="s">
        <v>721</v>
      </c>
      <c r="D194" t="s">
        <v>744</v>
      </c>
      <c r="E194" t="s">
        <v>744</v>
      </c>
    </row>
    <row r="195" spans="1:5" x14ac:dyDescent="0.3">
      <c r="A195" s="1" t="str">
        <f t="shared" ref="A195:A206" si="3">_xlfn.TEXTJOIN("+",,B195,C195)</f>
        <v>Keyed+EccentricDefenseGrid_ColorCopy</v>
      </c>
      <c r="B195" s="1" t="s">
        <v>281</v>
      </c>
      <c r="C195" t="s">
        <v>722</v>
      </c>
      <c r="D195" t="s">
        <v>745</v>
      </c>
      <c r="E195" t="s">
        <v>764</v>
      </c>
    </row>
    <row r="196" spans="1:5" x14ac:dyDescent="0.3">
      <c r="A196" s="1" t="str">
        <f t="shared" si="3"/>
        <v>Keyed+EccentricDefenseGrid_ColorCopyDesc</v>
      </c>
      <c r="B196" s="1" t="s">
        <v>281</v>
      </c>
      <c r="C196" t="s">
        <v>723</v>
      </c>
      <c r="D196" t="s">
        <v>746</v>
      </c>
      <c r="E196" t="s">
        <v>765</v>
      </c>
    </row>
    <row r="197" spans="1:5" x14ac:dyDescent="0.3">
      <c r="A197" s="1" t="str">
        <f t="shared" si="3"/>
        <v>Keyed+EccentricDefenseGrid_ColorPaste</v>
      </c>
      <c r="B197" s="1" t="s">
        <v>281</v>
      </c>
      <c r="C197" t="s">
        <v>724</v>
      </c>
      <c r="D197" t="s">
        <v>747</v>
      </c>
      <c r="E197" t="s">
        <v>766</v>
      </c>
    </row>
    <row r="198" spans="1:5" x14ac:dyDescent="0.3">
      <c r="A198" s="1" t="str">
        <f t="shared" si="3"/>
        <v>Keyed+EccentricDefenseGrid_ColorPasteDesc</v>
      </c>
      <c r="B198" s="1" t="s">
        <v>281</v>
      </c>
      <c r="C198" t="s">
        <v>725</v>
      </c>
      <c r="D198" t="s">
        <v>748</v>
      </c>
      <c r="E198" t="s">
        <v>767</v>
      </c>
    </row>
    <row r="199" spans="1:5" x14ac:dyDescent="0.3">
      <c r="A199" s="1" t="str">
        <f t="shared" si="3"/>
        <v>Keyed+EccentricDefenseGrid_ColorClear</v>
      </c>
      <c r="B199" s="1" t="s">
        <v>281</v>
      </c>
      <c r="C199" t="s">
        <v>726</v>
      </c>
      <c r="D199" t="s">
        <v>749</v>
      </c>
      <c r="E199" t="s">
        <v>768</v>
      </c>
    </row>
    <row r="200" spans="1:5" x14ac:dyDescent="0.3">
      <c r="A200" s="1" t="str">
        <f t="shared" si="3"/>
        <v>Keyed+EccentricDefenseGrid_ColorClearDesc</v>
      </c>
      <c r="B200" s="1" t="s">
        <v>281</v>
      </c>
      <c r="C200" t="s">
        <v>727</v>
      </c>
      <c r="D200" t="s">
        <v>750</v>
      </c>
      <c r="E200" t="s">
        <v>769</v>
      </c>
    </row>
    <row r="201" spans="1:5" x14ac:dyDescent="0.3">
      <c r="A201" s="1" t="str">
        <f t="shared" si="3"/>
        <v>DamageDef+Eccentric_BombCenterMass.label</v>
      </c>
      <c r="B201" t="s">
        <v>16</v>
      </c>
      <c r="C201" t="s">
        <v>770</v>
      </c>
      <c r="D201" t="s">
        <v>771</v>
      </c>
      <c r="E201" t="s">
        <v>774</v>
      </c>
    </row>
    <row r="202" spans="1:5" x14ac:dyDescent="0.3">
      <c r="A202" s="1" t="str">
        <f t="shared" si="3"/>
        <v>DamageDef+Eccentric_BombCenterMass.deathMessage</v>
      </c>
      <c r="B202" t="s">
        <v>16</v>
      </c>
      <c r="C202" t="s">
        <v>772</v>
      </c>
      <c r="D202" t="s">
        <v>773</v>
      </c>
      <c r="E202" t="s">
        <v>775</v>
      </c>
    </row>
    <row r="203" spans="1:5" x14ac:dyDescent="0.3">
      <c r="A203" s="1" t="str">
        <f t="shared" si="3"/>
        <v>DamageDef+Eccentric_BluntExplosive.label</v>
      </c>
      <c r="B203" t="s">
        <v>16</v>
      </c>
      <c r="C203" t="s">
        <v>785</v>
      </c>
      <c r="D203" t="s">
        <v>786</v>
      </c>
      <c r="E203" t="s">
        <v>787</v>
      </c>
    </row>
    <row r="204" spans="1:5" x14ac:dyDescent="0.3">
      <c r="A204" s="1" t="str">
        <f t="shared" si="3"/>
        <v>ThingDef+Eccentric_ShieldProjectorWide.label</v>
      </c>
      <c r="B204" t="s">
        <v>74</v>
      </c>
      <c r="C204" t="s">
        <v>776</v>
      </c>
      <c r="D204" t="s">
        <v>778</v>
      </c>
      <c r="E204" t="s">
        <v>780</v>
      </c>
    </row>
    <row r="205" spans="1:5" x14ac:dyDescent="0.3">
      <c r="A205" s="1" t="str">
        <f t="shared" si="3"/>
        <v>ThingDef+Eccentric_ShieldProjectorWide.description</v>
      </c>
      <c r="B205" t="s">
        <v>74</v>
      </c>
      <c r="C205" t="s">
        <v>777</v>
      </c>
      <c r="D205" t="s">
        <v>779</v>
      </c>
      <c r="E205" s="1" t="s">
        <v>781</v>
      </c>
    </row>
    <row r="206" spans="1:5" x14ac:dyDescent="0.3">
      <c r="A206" s="1" t="str">
        <f t="shared" si="3"/>
        <v>ThingDef+Eccentric_StandaloneShieldGenerator.comps.CompBurnoutBattery.inspectLabel</v>
      </c>
      <c r="B206" t="s">
        <v>74</v>
      </c>
      <c r="C206" t="s">
        <v>782</v>
      </c>
      <c r="D206" t="s">
        <v>783</v>
      </c>
      <c r="E206" t="s">
        <v>784</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8B93-80B9-4DEE-AF69-B146A1488D41}">
  <dimension ref="A1:E179"/>
  <sheetViews>
    <sheetView topLeftCell="A145" workbookViewId="0">
      <selection activeCell="I168" sqref="I168"/>
    </sheetView>
  </sheetViews>
  <sheetFormatPr defaultRowHeight="16.5" x14ac:dyDescent="0.3"/>
  <cols>
    <col min="1" max="1" width="79.875" bestFit="1" customWidth="1"/>
    <col min="2" max="2" width="51.875" bestFit="1" customWidth="1"/>
    <col min="3" max="3" width="79.875" bestFit="1" customWidth="1"/>
    <col min="4" max="4" width="36.875" customWidth="1"/>
  </cols>
  <sheetData>
    <row r="1" spans="1:5" x14ac:dyDescent="0.3">
      <c r="A1" t="s">
        <v>699</v>
      </c>
      <c r="B1" t="s">
        <v>700</v>
      </c>
      <c r="C1" t="s">
        <v>701</v>
      </c>
    </row>
    <row r="2" spans="1:5" x14ac:dyDescent="0.3">
      <c r="A2" t="s">
        <v>280</v>
      </c>
      <c r="C2" t="str">
        <f>IF(B2="",A2,B2)</f>
        <v>Keyed+EccentricDefenseGrid_LauncherDefaultName</v>
      </c>
      <c r="D2" t="s">
        <v>536</v>
      </c>
      <c r="E2">
        <f>IF(ISERROR(B2),"",MATCH(C2,Sheet!$A$2:$A$177,0))</f>
        <v>92</v>
      </c>
    </row>
    <row r="3" spans="1:5" x14ac:dyDescent="0.3">
      <c r="A3" t="s">
        <v>284</v>
      </c>
      <c r="C3" t="str">
        <f t="shared" ref="C3:C66" si="0">IF(B3="",A3,B3)</f>
        <v>Keyed+EccentricDefenseGrid_LauncherRename</v>
      </c>
      <c r="D3" t="s">
        <v>537</v>
      </c>
      <c r="E3">
        <f>IF(ISERROR(B3),"",MATCH(C3,Sheet!$A$2:$A$177,0))</f>
        <v>93</v>
      </c>
    </row>
    <row r="4" spans="1:5" x14ac:dyDescent="0.3">
      <c r="A4" t="s">
        <v>287</v>
      </c>
      <c r="C4" t="str">
        <f t="shared" si="0"/>
        <v>Keyed+EccentricDefenseGrid_LauncherRenameDesc</v>
      </c>
      <c r="D4" t="s">
        <v>538</v>
      </c>
      <c r="E4">
        <f>IF(ISERROR(B4),"",MATCH(C4,Sheet!$A$2:$A$177,0))</f>
        <v>94</v>
      </c>
    </row>
    <row r="5" spans="1:5" x14ac:dyDescent="0.3">
      <c r="A5" t="s">
        <v>290</v>
      </c>
      <c r="C5" t="str">
        <f t="shared" si="0"/>
        <v>Keyed+EccentricDefenseGrid_LauncherRenamed</v>
      </c>
      <c r="D5" t="s">
        <v>539</v>
      </c>
      <c r="E5">
        <f>IF(ISERROR(B5),"",MATCH(C5,Sheet!$A$2:$A$177,0))</f>
        <v>95</v>
      </c>
    </row>
    <row r="6" spans="1:5" x14ac:dyDescent="0.3">
      <c r="A6" t="s">
        <v>293</v>
      </c>
      <c r="C6" t="str">
        <f t="shared" si="0"/>
        <v>Keyed+EccentricDefenseGrid_OrdnanceTabName</v>
      </c>
      <c r="D6" t="s">
        <v>540</v>
      </c>
      <c r="E6">
        <f>IF(ISERROR(B6),"",MATCH(C6,Sheet!$A$2:$A$177,0))</f>
        <v>96</v>
      </c>
    </row>
    <row r="7" spans="1:5" x14ac:dyDescent="0.3">
      <c r="A7" t="s">
        <v>296</v>
      </c>
      <c r="C7" t="str">
        <f t="shared" si="0"/>
        <v>Keyed+EccentricDefenseGrid_OrdnanceTabSlot</v>
      </c>
      <c r="D7" t="s">
        <v>541</v>
      </c>
      <c r="E7">
        <f>IF(ISERROR(B7),"",MATCH(C7,Sheet!$A$2:$A$177,0))</f>
        <v>97</v>
      </c>
    </row>
    <row r="8" spans="1:5" x14ac:dyDescent="0.3">
      <c r="A8" t="s">
        <v>299</v>
      </c>
      <c r="C8" t="str">
        <f t="shared" si="0"/>
        <v>Keyed+EccentricDefenseGrid_OrdnanceTabSlotEmpty</v>
      </c>
      <c r="D8" t="s">
        <v>542</v>
      </c>
      <c r="E8">
        <f>IF(ISERROR(B8),"",MATCH(C8,Sheet!$A$2:$A$177,0))</f>
        <v>98</v>
      </c>
    </row>
    <row r="9" spans="1:5" x14ac:dyDescent="0.3">
      <c r="A9" t="s">
        <v>302</v>
      </c>
      <c r="C9" t="str">
        <f t="shared" si="0"/>
        <v>Keyed+EccentricDefenseGrid_OrdnanceTabAllSlots</v>
      </c>
      <c r="D9" t="s">
        <v>543</v>
      </c>
      <c r="E9">
        <f>IF(ISERROR(B9),"",MATCH(C9,Sheet!$A$2:$A$177,0))</f>
        <v>99</v>
      </c>
    </row>
    <row r="10" spans="1:5" x14ac:dyDescent="0.3">
      <c r="A10" t="s">
        <v>305</v>
      </c>
      <c r="C10" t="str">
        <f t="shared" si="0"/>
        <v>Keyed+EccentricDefenseGrid_OrdnanceCount</v>
      </c>
      <c r="D10" t="s">
        <v>307</v>
      </c>
      <c r="E10">
        <f>IF(ISERROR(B10),"",MATCH(C10,Sheet!$A$2:$A$177,0))</f>
        <v>100</v>
      </c>
    </row>
    <row r="11" spans="1:5" x14ac:dyDescent="0.3">
      <c r="A11" t="s">
        <v>308</v>
      </c>
      <c r="C11" t="str">
        <f t="shared" si="0"/>
        <v>Keyed+EccentricDefenseGrid_OrdnanceSelect</v>
      </c>
      <c r="D11" t="s">
        <v>544</v>
      </c>
      <c r="E11">
        <f>IF(ISERROR(B11),"",MATCH(C11,Sheet!$A$2:$A$177,0))</f>
        <v>101</v>
      </c>
    </row>
    <row r="12" spans="1:5" x14ac:dyDescent="0.3">
      <c r="A12" t="s">
        <v>311</v>
      </c>
      <c r="C12" t="str">
        <f t="shared" si="0"/>
        <v>Keyed+EccentricDefenseGrid_OrdnanceUnload</v>
      </c>
      <c r="D12" t="s">
        <v>545</v>
      </c>
      <c r="E12">
        <f>IF(ISERROR(B12),"",MATCH(C12,Sheet!$A$2:$A$177,0))</f>
        <v>102</v>
      </c>
    </row>
    <row r="13" spans="1:5" x14ac:dyDescent="0.3">
      <c r="A13" t="s">
        <v>314</v>
      </c>
      <c r="C13" t="str">
        <f t="shared" si="0"/>
        <v>Keyed+EccentricDefenseGrid_OrdnanceAutoReload</v>
      </c>
      <c r="D13" t="s">
        <v>546</v>
      </c>
      <c r="E13">
        <f>IF(ISERROR(B13),"",MATCH(C13,Sheet!$A$2:$A$177,0))</f>
        <v>103</v>
      </c>
    </row>
    <row r="14" spans="1:5" x14ac:dyDescent="0.3">
      <c r="A14" t="s">
        <v>317</v>
      </c>
      <c r="C14" t="str">
        <f t="shared" si="0"/>
        <v>Keyed+EccentricDefenseGrid_OrdnanceReady</v>
      </c>
      <c r="D14" t="s">
        <v>547</v>
      </c>
      <c r="E14">
        <f>IF(ISERROR(B14),"",MATCH(C14,Sheet!$A$2:$A$177,0))</f>
        <v>104</v>
      </c>
    </row>
    <row r="15" spans="1:5" x14ac:dyDescent="0.3">
      <c r="A15" t="s">
        <v>320</v>
      </c>
      <c r="C15" t="str">
        <f t="shared" si="0"/>
        <v>Keyed+EccentricDefenseGrid_OrdnanceInactive</v>
      </c>
      <c r="D15" t="s">
        <v>548</v>
      </c>
      <c r="E15">
        <f>IF(ISERROR(B15),"",MATCH(C15,Sheet!$A$2:$A$177,0))</f>
        <v>105</v>
      </c>
    </row>
    <row r="16" spans="1:5" x14ac:dyDescent="0.3">
      <c r="A16" t="s">
        <v>323</v>
      </c>
      <c r="C16" t="str">
        <f t="shared" si="0"/>
        <v>Keyed+EccentricDefenseGrid_OrdnanceStartingUp</v>
      </c>
      <c r="D16" t="s">
        <v>549</v>
      </c>
      <c r="E16">
        <f>IF(ISERROR(B16),"",MATCH(C16,Sheet!$A$2:$A$177,0))</f>
        <v>106</v>
      </c>
    </row>
    <row r="17" spans="1:5" x14ac:dyDescent="0.3">
      <c r="A17" t="s">
        <v>326</v>
      </c>
      <c r="C17" t="str">
        <f t="shared" si="0"/>
        <v>Keyed+EccentricDefenseGrid_OrdnanceOnCooldown</v>
      </c>
      <c r="D17" t="s">
        <v>550</v>
      </c>
      <c r="E17">
        <f>IF(ISERROR(B17),"",MATCH(C17,Sheet!$A$2:$A$177,0))</f>
        <v>107</v>
      </c>
    </row>
    <row r="18" spans="1:5" x14ac:dyDescent="0.3">
      <c r="A18" t="s">
        <v>329</v>
      </c>
      <c r="C18" t="str">
        <f t="shared" si="0"/>
        <v>Keyed+EccentricDefenseGrid_ConfigMissingOrdnance</v>
      </c>
      <c r="D18" t="s">
        <v>551</v>
      </c>
      <c r="E18">
        <f>IF(ISERROR(B18),"",MATCH(C18,Sheet!$A$2:$A$177,0))</f>
        <v>108</v>
      </c>
    </row>
    <row r="19" spans="1:5" x14ac:dyDescent="0.3">
      <c r="A19" t="s">
        <v>332</v>
      </c>
      <c r="C19" t="str">
        <f t="shared" si="0"/>
        <v>Keyed+EccentricDefenseGrid_ConfigMissingProjectile</v>
      </c>
      <c r="D19" t="s">
        <v>552</v>
      </c>
      <c r="E19">
        <f>IF(ISERROR(B19),"",MATCH(C19,Sheet!$A$2:$A$177,0))</f>
        <v>109</v>
      </c>
    </row>
    <row r="20" spans="1:5" x14ac:dyDescent="0.3">
      <c r="A20" t="s">
        <v>335</v>
      </c>
      <c r="C20" t="str">
        <f t="shared" si="0"/>
        <v>Keyed+EccentricDefenseGrid_DesignateArtillery</v>
      </c>
      <c r="D20" t="s">
        <v>553</v>
      </c>
      <c r="E20">
        <f>IF(ISERROR(B20),"",MATCH(C20,Sheet!$A$2:$A$177,0))</f>
        <v>110</v>
      </c>
    </row>
    <row r="21" spans="1:5" x14ac:dyDescent="0.3">
      <c r="A21" t="s">
        <v>338</v>
      </c>
      <c r="C21" t="str">
        <f t="shared" si="0"/>
        <v>Keyed+EccentricDefenseGrid_DesignateArtilleryDesc</v>
      </c>
      <c r="D21" t="s">
        <v>554</v>
      </c>
      <c r="E21">
        <f>IF(ISERROR(B21),"",MATCH(C21,Sheet!$A$2:$A$177,0))</f>
        <v>111</v>
      </c>
    </row>
    <row r="22" spans="1:5" x14ac:dyDescent="0.3">
      <c r="A22" t="s">
        <v>341</v>
      </c>
      <c r="C22" t="str">
        <f t="shared" si="0"/>
        <v>Keyed+EccentricDefenseGrid_DesignatorNotDraftedDesc</v>
      </c>
      <c r="D22" t="s">
        <v>555</v>
      </c>
      <c r="E22">
        <f>IF(ISERROR(B22),"",MATCH(C22,Sheet!$A$2:$A$177,0))</f>
        <v>112</v>
      </c>
    </row>
    <row r="23" spans="1:5" x14ac:dyDescent="0.3">
      <c r="A23" t="s">
        <v>344</v>
      </c>
      <c r="C23" t="str">
        <f t="shared" si="0"/>
        <v>Keyed+EccentricDefenseGrid_DesignatorNotConnectedDesc</v>
      </c>
      <c r="D23" t="s">
        <v>556</v>
      </c>
      <c r="E23">
        <f>IF(ISERROR(B23),"",MATCH(C23,Sheet!$A$2:$A$177,0))</f>
        <v>113</v>
      </c>
    </row>
    <row r="24" spans="1:5" x14ac:dyDescent="0.3">
      <c r="A24" t="s">
        <v>347</v>
      </c>
      <c r="C24" t="str">
        <f t="shared" si="0"/>
        <v>Keyed+EccentricDefenseGrid_DesignatorNoOrdnanceDesc</v>
      </c>
      <c r="D24" t="s">
        <v>557</v>
      </c>
      <c r="E24">
        <f>IF(ISERROR(B24),"",MATCH(C24,Sheet!$A$2:$A$177,0))</f>
        <v>114</v>
      </c>
    </row>
    <row r="25" spans="1:5" x14ac:dyDescent="0.3">
      <c r="A25" t="s">
        <v>350</v>
      </c>
      <c r="C25" t="str">
        <f t="shared" si="0"/>
        <v>Keyed+EccentricDefenseGrid_DesignatorNoPawnDesc</v>
      </c>
      <c r="D25" t="s">
        <v>558</v>
      </c>
      <c r="E25">
        <f>IF(ISERROR(B25),"",MATCH(C25,Sheet!$A$2:$A$177,0))</f>
        <v>115</v>
      </c>
    </row>
    <row r="26" spans="1:5" x14ac:dyDescent="0.3">
      <c r="A26" t="s">
        <v>353</v>
      </c>
      <c r="C26" t="str">
        <f t="shared" si="0"/>
        <v>Keyed+EccentricDefenseGrid_DesignatorErrorAntiTank</v>
      </c>
      <c r="D26" t="s">
        <v>559</v>
      </c>
      <c r="E26">
        <f>IF(ISERROR(B26),"",MATCH(C26,Sheet!$A$2:$A$177,0))</f>
        <v>116</v>
      </c>
    </row>
    <row r="27" spans="1:5" x14ac:dyDescent="0.3">
      <c r="A27" t="s">
        <v>356</v>
      </c>
      <c r="C27" t="str">
        <f t="shared" si="0"/>
        <v>Keyed+EccentricDefenseGrid_DesignatorErrorSensorRange</v>
      </c>
      <c r="D27" t="s">
        <v>560</v>
      </c>
      <c r="E27">
        <f>IF(ISERROR(B27),"",MATCH(C27,Sheet!$A$2:$A$177,0))</f>
        <v>117</v>
      </c>
    </row>
    <row r="28" spans="1:5" x14ac:dyDescent="0.3">
      <c r="A28" t="s">
        <v>359</v>
      </c>
      <c r="C28" t="str">
        <f t="shared" si="0"/>
        <v>Keyed+EccentricDefenseGrid_DesignatorCannotConnect</v>
      </c>
      <c r="D28" t="s">
        <v>561</v>
      </c>
      <c r="E28">
        <f>IF(ISERROR(B28),"",MATCH(C28,Sheet!$A$2:$A$177,0))</f>
        <v>118</v>
      </c>
    </row>
    <row r="29" spans="1:5" x14ac:dyDescent="0.3">
      <c r="A29" t="s">
        <v>362</v>
      </c>
      <c r="C29" t="str">
        <f t="shared" si="0"/>
        <v>Keyed+EccentricDefenseGrid_DesignatorInvalidOrdnance</v>
      </c>
      <c r="D29" t="s">
        <v>562</v>
      </c>
      <c r="E29">
        <f>IF(ISERROR(B29),"",MATCH(C29,Sheet!$A$2:$A$177,0))</f>
        <v>119</v>
      </c>
    </row>
    <row r="30" spans="1:5" x14ac:dyDescent="0.3">
      <c r="A30" t="s">
        <v>365</v>
      </c>
      <c r="C30" t="str">
        <f t="shared" si="0"/>
        <v>Keyed+EccentricDefenseGrid_DesignatorEmptyOrdnance</v>
      </c>
      <c r="D30" t="s">
        <v>563</v>
      </c>
      <c r="E30">
        <f>IF(ISERROR(B30),"",MATCH(C30,Sheet!$A$2:$A$177,0))</f>
        <v>120</v>
      </c>
    </row>
    <row r="31" spans="1:5" x14ac:dyDescent="0.3">
      <c r="A31" t="s">
        <v>368</v>
      </c>
      <c r="C31" t="str">
        <f t="shared" si="0"/>
        <v>Keyed+EccentricDefenseGrid_DesignatorOrdnanceUnavailable</v>
      </c>
      <c r="D31" t="s">
        <v>564</v>
      </c>
      <c r="E31">
        <f>IF(ISERROR(B31),"",MATCH(C31,Sheet!$A$2:$A$177,0))</f>
        <v>121</v>
      </c>
    </row>
    <row r="32" spans="1:5" x14ac:dyDescent="0.3">
      <c r="A32" t="s">
        <v>371</v>
      </c>
      <c r="C32" t="str">
        <f t="shared" si="0"/>
        <v>Keyed+EccentricDefenseGrid_DesignatorInvalidCaster</v>
      </c>
      <c r="D32" t="s">
        <v>565</v>
      </c>
      <c r="E32">
        <f>IF(ISERROR(B32),"",MATCH(C32,Sheet!$A$2:$A$177,0))</f>
        <v>122</v>
      </c>
    </row>
    <row r="33" spans="1:5" x14ac:dyDescent="0.3">
      <c r="A33" t="s">
        <v>374</v>
      </c>
      <c r="C33" t="str">
        <f t="shared" si="0"/>
        <v>Keyed+EccentricDefenseGrid_DesignatorCooldownActive</v>
      </c>
      <c r="D33" t="s">
        <v>566</v>
      </c>
      <c r="E33">
        <f>IF(ISERROR(B33),"",MATCH(C33,Sheet!$A$2:$A$177,0))</f>
        <v>123</v>
      </c>
    </row>
    <row r="34" spans="1:5" x14ac:dyDescent="0.3">
      <c r="A34" t="s">
        <v>377</v>
      </c>
      <c r="C34" t="str">
        <f t="shared" si="0"/>
        <v>Keyed+EccentricDefenseGrid_DesignatorNoneAvailable</v>
      </c>
      <c r="D34" t="s">
        <v>567</v>
      </c>
      <c r="E34">
        <f>IF(ISERROR(B34),"",MATCH(C34,Sheet!$A$2:$A$177,0))</f>
        <v>124</v>
      </c>
    </row>
    <row r="35" spans="1:5" x14ac:dyDescent="0.3">
      <c r="A35" t="s">
        <v>425</v>
      </c>
      <c r="C35" t="str">
        <f t="shared" si="0"/>
        <v>Keyed+EccentricDefenseGrid_DesignatorDeconstructConduit</v>
      </c>
      <c r="D35" t="s">
        <v>568</v>
      </c>
      <c r="E35">
        <f>IF(ISERROR(B35),"",MATCH(C35,Sheet!$A$2:$A$177,0))</f>
        <v>140</v>
      </c>
    </row>
    <row r="36" spans="1:5" x14ac:dyDescent="0.3">
      <c r="A36" t="s">
        <v>428</v>
      </c>
      <c r="C36" t="str">
        <f t="shared" si="0"/>
        <v>Keyed+EccentricDefenseGrid_DesignatorDeconstructConduitDesc</v>
      </c>
      <c r="D36" t="s">
        <v>569</v>
      </c>
      <c r="E36">
        <f>IF(ISERROR(B36),"",MATCH(C36,Sheet!$A$2:$A$177,0))</f>
        <v>141</v>
      </c>
    </row>
    <row r="37" spans="1:5" x14ac:dyDescent="0.3">
      <c r="A37" t="s">
        <v>380</v>
      </c>
      <c r="C37" t="str">
        <f t="shared" si="0"/>
        <v>Keyed+EccentricDefenseGrid_NetworkNoOrdnanceDesc</v>
      </c>
      <c r="D37" t="s">
        <v>570</v>
      </c>
      <c r="E37">
        <f>IF(ISERROR(B37),"",MATCH(C37,Sheet!$A$2:$A$177,0))</f>
        <v>125</v>
      </c>
    </row>
    <row r="38" spans="1:5" x14ac:dyDescent="0.3">
      <c r="A38" t="s">
        <v>383</v>
      </c>
      <c r="C38" t="str">
        <f t="shared" si="0"/>
        <v>Keyed+EccentricDefenseGrid_DesignationModeSingle</v>
      </c>
      <c r="D38" t="s">
        <v>571</v>
      </c>
      <c r="E38">
        <f>IF(ISERROR(B38),"",MATCH(C38,Sheet!$A$2:$A$177,0))</f>
        <v>126</v>
      </c>
    </row>
    <row r="39" spans="1:5" x14ac:dyDescent="0.3">
      <c r="A39" t="s">
        <v>386</v>
      </c>
      <c r="C39" t="str">
        <f t="shared" si="0"/>
        <v>Keyed+EccentricDefenseGrid_DesignationModeSingleDesc</v>
      </c>
      <c r="D39" t="s">
        <v>572</v>
      </c>
      <c r="E39">
        <f>IF(ISERROR(B39),"",MATCH(C39,Sheet!$A$2:$A$177,0))</f>
        <v>127</v>
      </c>
    </row>
    <row r="40" spans="1:5" x14ac:dyDescent="0.3">
      <c r="A40" t="s">
        <v>389</v>
      </c>
      <c r="C40" t="str">
        <f t="shared" si="0"/>
        <v>Keyed+EccentricDefenseGrid_DesignationModeCluster</v>
      </c>
      <c r="D40" t="s">
        <v>573</v>
      </c>
      <c r="E40">
        <f>IF(ISERROR(B40),"",MATCH(C40,Sheet!$A$2:$A$177,0))</f>
        <v>128</v>
      </c>
    </row>
    <row r="41" spans="1:5" x14ac:dyDescent="0.3">
      <c r="A41" t="s">
        <v>392</v>
      </c>
      <c r="C41" t="str">
        <f t="shared" si="0"/>
        <v>Keyed+EccentricDefenseGrid_DesignationModeClusterDesc</v>
      </c>
      <c r="D41" t="s">
        <v>574</v>
      </c>
      <c r="E41">
        <f>IF(ISERROR(B41),"",MATCH(C41,Sheet!$A$2:$A$177,0))</f>
        <v>129</v>
      </c>
    </row>
    <row r="42" spans="1:5" x14ac:dyDescent="0.3">
      <c r="A42" t="s">
        <v>395</v>
      </c>
      <c r="C42" t="str">
        <f t="shared" si="0"/>
        <v>Keyed+EccentricDefenseGrid_DesignationModeVolley</v>
      </c>
      <c r="D42" t="s">
        <v>575</v>
      </c>
      <c r="E42">
        <f>IF(ISERROR(B42),"",MATCH(C42,Sheet!$A$2:$A$177,0))</f>
        <v>130</v>
      </c>
    </row>
    <row r="43" spans="1:5" x14ac:dyDescent="0.3">
      <c r="A43" t="s">
        <v>398</v>
      </c>
      <c r="C43" t="str">
        <f t="shared" si="0"/>
        <v>Keyed+EccentricDefenseGrid_DesignationModeVolleyDesc</v>
      </c>
      <c r="D43" t="s">
        <v>576</v>
      </c>
      <c r="E43">
        <f>IF(ISERROR(B43),"",MATCH(C43,Sheet!$A$2:$A$177,0))</f>
        <v>131</v>
      </c>
    </row>
    <row r="44" spans="1:5" x14ac:dyDescent="0.3">
      <c r="A44" t="s">
        <v>401</v>
      </c>
      <c r="C44" t="str">
        <f t="shared" si="0"/>
        <v>Keyed+EccentricDefenseGrid_CapacitorInspect</v>
      </c>
      <c r="D44" t="s">
        <v>577</v>
      </c>
      <c r="E44">
        <f>IF(ISERROR(B44),"",MATCH(C44,Sheet!$A$2:$A$177,0))</f>
        <v>132</v>
      </c>
    </row>
    <row r="45" spans="1:5" x14ac:dyDescent="0.3">
      <c r="A45" t="s">
        <v>404</v>
      </c>
      <c r="C45" t="str">
        <f t="shared" si="0"/>
        <v>Keyed+EccentricDefenseGrid_HeatsinkInspect</v>
      </c>
      <c r="D45" t="s">
        <v>578</v>
      </c>
      <c r="E45">
        <f>IF(ISERROR(B45),"",MATCH(C45,Sheet!$A$2:$A$177,0))</f>
        <v>133</v>
      </c>
    </row>
    <row r="46" spans="1:5" x14ac:dyDescent="0.3">
      <c r="A46" t="s">
        <v>407</v>
      </c>
      <c r="C46" t="str">
        <f t="shared" si="0"/>
        <v>Keyed+EccentricDefenseGrid_GeneratorShutdown</v>
      </c>
      <c r="D46" t="s">
        <v>579</v>
      </c>
      <c r="E46">
        <f>IF(ISERROR(B46),"",MATCH(C46,Sheet!$A$2:$A$177,0))</f>
        <v>134</v>
      </c>
    </row>
    <row r="47" spans="1:5" x14ac:dyDescent="0.3">
      <c r="A47" t="s">
        <v>410</v>
      </c>
      <c r="C47" t="str">
        <f t="shared" si="0"/>
        <v>Keyed+EccentricDefenseGrid_GeneratorOverload</v>
      </c>
      <c r="D47" t="s">
        <v>580</v>
      </c>
      <c r="E47">
        <f>IF(ISERROR(B47),"",MATCH(C47,Sheet!$A$2:$A$177,0))</f>
        <v>135</v>
      </c>
    </row>
    <row r="48" spans="1:5" x14ac:dyDescent="0.3">
      <c r="A48" t="s">
        <v>413</v>
      </c>
      <c r="C48" t="str">
        <f t="shared" si="0"/>
        <v>Keyed+EccentricDefenseGrid_PlaceConduitExists</v>
      </c>
      <c r="D48" t="s">
        <v>581</v>
      </c>
      <c r="E48">
        <f>IF(ISERROR(B48),"",MATCH(C48,Sheet!$A$2:$A$177,0))</f>
        <v>136</v>
      </c>
    </row>
    <row r="49" spans="1:5" x14ac:dyDescent="0.3">
      <c r="A49" t="s">
        <v>416</v>
      </c>
      <c r="C49" t="str">
        <f t="shared" si="0"/>
        <v>Keyed+EccentricDefenseGrid_TurretNotConnected</v>
      </c>
      <c r="D49" t="s">
        <v>582</v>
      </c>
      <c r="E49">
        <f>IF(ISERROR(B49),"",MATCH(C49,Sheet!$A$2:$A$177,0))</f>
        <v>137</v>
      </c>
    </row>
    <row r="50" spans="1:5" x14ac:dyDescent="0.3">
      <c r="A50" t="s">
        <v>419</v>
      </c>
      <c r="C50" t="str">
        <f t="shared" si="0"/>
        <v>Keyed+EccentricDefenseGrid_TurretConnectedToUnmanned</v>
      </c>
      <c r="D50" t="s">
        <v>583</v>
      </c>
      <c r="E50">
        <f>IF(ISERROR(B50),"",MATCH(C50,Sheet!$A$2:$A$177,0))</f>
        <v>138</v>
      </c>
    </row>
    <row r="51" spans="1:5" x14ac:dyDescent="0.3">
      <c r="A51" t="s">
        <v>422</v>
      </c>
      <c r="C51" t="str">
        <f t="shared" si="0"/>
        <v>Keyed+EccentricDefenseGrid_TurretConnectedToManned</v>
      </c>
      <c r="D51" t="s">
        <v>584</v>
      </c>
      <c r="E51">
        <f>IF(ISERROR(B51),"",MATCH(C51,Sheet!$A$2:$A$177,0))</f>
        <v>139</v>
      </c>
    </row>
    <row r="52" spans="1:5" x14ac:dyDescent="0.3">
      <c r="A52" t="s">
        <v>431</v>
      </c>
      <c r="C52" t="str">
        <f t="shared" si="0"/>
        <v>Keyed+EccentricDefenseGrid_ModName</v>
      </c>
      <c r="D52" t="s">
        <v>585</v>
      </c>
      <c r="E52">
        <f>IF(ISERROR(B52),"",MATCH(C52,Sheet!$A$2:$A$177,0))</f>
        <v>142</v>
      </c>
    </row>
    <row r="53" spans="1:5" x14ac:dyDescent="0.3">
      <c r="A53" t="s">
        <v>434</v>
      </c>
      <c r="C53" t="str">
        <f t="shared" si="0"/>
        <v>Keyed+EccentricDefenseGrid_ShowProjectorEffects</v>
      </c>
      <c r="D53" t="s">
        <v>586</v>
      </c>
      <c r="E53">
        <f>IF(ISERROR(B53),"",MATCH(C53,Sheet!$A$2:$A$177,0))</f>
        <v>143</v>
      </c>
    </row>
    <row r="54" spans="1:5" x14ac:dyDescent="0.3">
      <c r="A54" t="s">
        <v>437</v>
      </c>
      <c r="C54" t="str">
        <f t="shared" si="0"/>
        <v>Keyed+EccentricDefenseGrid_ShowProjectorEffectsDesc</v>
      </c>
      <c r="D54" t="s">
        <v>587</v>
      </c>
      <c r="E54">
        <f>IF(ISERROR(B54),"",MATCH(C54,Sheet!$A$2:$A$177,0))</f>
        <v>144</v>
      </c>
    </row>
    <row r="55" spans="1:5" x14ac:dyDescent="0.3">
      <c r="A55" t="s">
        <v>440</v>
      </c>
      <c r="C55" t="str">
        <f t="shared" si="0"/>
        <v>Keyed+EccentricDefenseGrid_ShowInterceptionEffects</v>
      </c>
      <c r="D55" t="s">
        <v>588</v>
      </c>
      <c r="E55">
        <f>IF(ISERROR(B55),"",MATCH(C55,Sheet!$A$2:$A$177,0))</f>
        <v>145</v>
      </c>
    </row>
    <row r="56" spans="1:5" x14ac:dyDescent="0.3">
      <c r="A56" t="s">
        <v>443</v>
      </c>
      <c r="C56" t="str">
        <f t="shared" si="0"/>
        <v>Keyed+EccentricDefenseGrid_ShowInterceptionEffectsDesc</v>
      </c>
      <c r="D56" t="s">
        <v>589</v>
      </c>
      <c r="E56">
        <f>IF(ISERROR(B56),"",MATCH(C56,Sheet!$A$2:$A$177,0))</f>
        <v>146</v>
      </c>
    </row>
    <row r="57" spans="1:5" x14ac:dyDescent="0.3">
      <c r="A57" t="s">
        <v>446</v>
      </c>
      <c r="C57" t="str">
        <f t="shared" si="0"/>
        <v>Keyed+EccentricDefenseGrid_ShowInterceptionGrid</v>
      </c>
      <c r="D57" t="s">
        <v>590</v>
      </c>
      <c r="E57">
        <f>IF(ISERROR(B57),"",MATCH(C57,Sheet!$A$2:$A$177,0))</f>
        <v>147</v>
      </c>
    </row>
    <row r="58" spans="1:5" x14ac:dyDescent="0.3">
      <c r="A58" t="s">
        <v>449</v>
      </c>
      <c r="C58" t="str">
        <f t="shared" si="0"/>
        <v>Keyed+EccentricDefenseGrid_ShowInterceptionGridDesc</v>
      </c>
      <c r="D58" t="s">
        <v>591</v>
      </c>
      <c r="E58">
        <f>IF(ISERROR(B58),"",MATCH(C58,Sheet!$A$2:$A$177,0))</f>
        <v>148</v>
      </c>
    </row>
    <row r="59" spans="1:5" x14ac:dyDescent="0.3">
      <c r="A59" t="s">
        <v>452</v>
      </c>
      <c r="C59" t="str">
        <f t="shared" si="0"/>
        <v>Keyed+EccentricDefenseGrid_ShowDefenseGridStatus</v>
      </c>
      <c r="D59" t="s">
        <v>592</v>
      </c>
      <c r="E59">
        <f>IF(ISERROR(B59),"",MATCH(C59,Sheet!$A$2:$A$177,0))</f>
        <v>149</v>
      </c>
    </row>
    <row r="60" spans="1:5" x14ac:dyDescent="0.3">
      <c r="A60" t="s">
        <v>455</v>
      </c>
      <c r="C60" t="str">
        <f t="shared" si="0"/>
        <v>Keyed+EccentricDefenseGrid_ShowDefenseGridStatusDesc</v>
      </c>
      <c r="D60" t="s">
        <v>593</v>
      </c>
      <c r="E60">
        <f>IF(ISERROR(B60),"",MATCH(C60,Sheet!$A$2:$A$177,0))</f>
        <v>150</v>
      </c>
    </row>
    <row r="61" spans="1:5" x14ac:dyDescent="0.3">
      <c r="A61" t="s">
        <v>458</v>
      </c>
      <c r="C61" t="str">
        <f t="shared" si="0"/>
        <v>Keyed+EccentricDefenseGrid_Reset</v>
      </c>
      <c r="D61" t="s">
        <v>594</v>
      </c>
      <c r="E61">
        <f>IF(ISERROR(B61),"",MATCH(C61,Sheet!$A$2:$A$177,0))</f>
        <v>151</v>
      </c>
    </row>
    <row r="62" spans="1:5" x14ac:dyDescent="0.3">
      <c r="A62" t="s">
        <v>461</v>
      </c>
      <c r="C62" t="str">
        <f t="shared" si="0"/>
        <v>Keyed+EccentricDefenseGrid_ResetStatusWindowPosition</v>
      </c>
      <c r="D62" t="s">
        <v>595</v>
      </c>
      <c r="E62">
        <f>IF(ISERROR(B62),"",MATCH(C62,Sheet!$A$2:$A$177,0))</f>
        <v>152</v>
      </c>
    </row>
    <row r="63" spans="1:5" x14ac:dyDescent="0.3">
      <c r="A63" t="s">
        <v>464</v>
      </c>
      <c r="C63" t="str">
        <f t="shared" si="0"/>
        <v>Keyed+EccentricDefenseGrid_ResetStatusWindowPositionDesc</v>
      </c>
      <c r="D63" t="s">
        <v>596</v>
      </c>
      <c r="E63">
        <f>IF(ISERROR(B63),"",MATCH(C63,Sheet!$A$2:$A$177,0))</f>
        <v>153</v>
      </c>
    </row>
    <row r="64" spans="1:5" x14ac:dyDescent="0.3">
      <c r="A64" t="s">
        <v>467</v>
      </c>
      <c r="C64" t="str">
        <f t="shared" si="0"/>
        <v>Keyed+EccentricDefenseGrid_ShieldUnmanned</v>
      </c>
      <c r="D64" t="s">
        <v>597</v>
      </c>
      <c r="E64">
        <f>IF(ISERROR(B64),"",MATCH(C64,Sheet!$A$2:$A$177,0))</f>
        <v>154</v>
      </c>
    </row>
    <row r="65" spans="1:5" x14ac:dyDescent="0.3">
      <c r="A65" t="s">
        <v>470</v>
      </c>
      <c r="C65" t="str">
        <f t="shared" si="0"/>
        <v>Keyed+EccentricDefenseGrid_ShieldInterceptDirect</v>
      </c>
      <c r="D65" t="s">
        <v>598</v>
      </c>
      <c r="E65">
        <f>IF(ISERROR(B65),"",MATCH(C65,Sheet!$A$2:$A$177,0))</f>
        <v>155</v>
      </c>
    </row>
    <row r="66" spans="1:5" x14ac:dyDescent="0.3">
      <c r="A66" t="s">
        <v>473</v>
      </c>
      <c r="C66" t="str">
        <f t="shared" si="0"/>
        <v>Keyed+EccentricDefenseGrid_ShieldInterceptDirectDesc</v>
      </c>
      <c r="D66" t="s">
        <v>599</v>
      </c>
      <c r="E66">
        <f>IF(ISERROR(B66),"",MATCH(C66,Sheet!$A$2:$A$177,0))</f>
        <v>156</v>
      </c>
    </row>
    <row r="67" spans="1:5" x14ac:dyDescent="0.3">
      <c r="A67" t="s">
        <v>476</v>
      </c>
      <c r="C67" t="str">
        <f t="shared" ref="C67:C130" si="1">IF(B67="",A67,B67)</f>
        <v>Keyed+EccentricDefenseGrid_ShieldInterceptOverhead</v>
      </c>
      <c r="D67" t="s">
        <v>600</v>
      </c>
      <c r="E67">
        <f>IF(ISERROR(B67),"",MATCH(C67,Sheet!$A$2:$A$177,0))</f>
        <v>157</v>
      </c>
    </row>
    <row r="68" spans="1:5" x14ac:dyDescent="0.3">
      <c r="A68" t="s">
        <v>479</v>
      </c>
      <c r="C68" t="str">
        <f t="shared" si="1"/>
        <v>Keyed+EccentricDefenseGrid_ShieldInterceptOverheadDesc</v>
      </c>
      <c r="D68" t="s">
        <v>601</v>
      </c>
      <c r="E68">
        <f>IF(ISERROR(B68),"",MATCH(C68,Sheet!$A$2:$A$177,0))</f>
        <v>158</v>
      </c>
    </row>
    <row r="69" spans="1:5" x14ac:dyDescent="0.3">
      <c r="A69" t="s">
        <v>482</v>
      </c>
      <c r="C69" t="str">
        <f t="shared" si="1"/>
        <v>Keyed+EccentricDefenseGrid_ShieldInterceptExplosive</v>
      </c>
      <c r="D69" t="s">
        <v>602</v>
      </c>
      <c r="E69">
        <f>IF(ISERROR(B69),"",MATCH(C69,Sheet!$A$2:$A$177,0))</f>
        <v>159</v>
      </c>
    </row>
    <row r="70" spans="1:5" x14ac:dyDescent="0.3">
      <c r="A70" t="s">
        <v>485</v>
      </c>
      <c r="C70" t="str">
        <f t="shared" si="1"/>
        <v>Keyed+EccentricDefenseGrid_ShieldInterceptExplosiveDesc</v>
      </c>
      <c r="D70" t="s">
        <v>603</v>
      </c>
      <c r="E70">
        <f>IF(ISERROR(B70),"",MATCH(C70,Sheet!$A$2:$A$177,0))</f>
        <v>160</v>
      </c>
    </row>
    <row r="71" spans="1:5" x14ac:dyDescent="0.3">
      <c r="A71" t="s">
        <v>488</v>
      </c>
      <c r="C71" t="str">
        <f t="shared" si="1"/>
        <v>Keyed+EccentricDefenseGrid_ShieldInterceptNonExplosive</v>
      </c>
      <c r="D71" t="s">
        <v>604</v>
      </c>
      <c r="E71">
        <f>IF(ISERROR(B71),"",MATCH(C71,Sheet!$A$2:$A$177,0))</f>
        <v>161</v>
      </c>
    </row>
    <row r="72" spans="1:5" x14ac:dyDescent="0.3">
      <c r="A72" t="s">
        <v>491</v>
      </c>
      <c r="C72" t="str">
        <f t="shared" si="1"/>
        <v>Keyed+EccentricDefenseGrid_ShieldInterceptNonExplosiveDesc</v>
      </c>
      <c r="D72" t="s">
        <v>605</v>
      </c>
      <c r="E72">
        <f>IF(ISERROR(B72),"",MATCH(C72,Sheet!$A$2:$A$177,0))</f>
        <v>162</v>
      </c>
    </row>
    <row r="73" spans="1:5" x14ac:dyDescent="0.3">
      <c r="A73" t="s">
        <v>494</v>
      </c>
      <c r="C73" t="str">
        <f t="shared" si="1"/>
        <v>Keyed+EccentricDefenseGrid_ShieldInterceptEnergyThreshold</v>
      </c>
      <c r="D73" t="s">
        <v>606</v>
      </c>
      <c r="E73">
        <f>IF(ISERROR(B73),"",MATCH(C73,Sheet!$A$2:$A$177,0))</f>
        <v>163</v>
      </c>
    </row>
    <row r="74" spans="1:5" x14ac:dyDescent="0.3">
      <c r="A74" t="s">
        <v>497</v>
      </c>
      <c r="C74" t="str">
        <f t="shared" si="1"/>
        <v>Keyed+EccentricDefenseGrid_ShieldInterceptEnergyThresholdDesc</v>
      </c>
      <c r="D74" t="s">
        <v>607</v>
      </c>
      <c r="E74">
        <f>IF(ISERROR(B74),"",MATCH(C74,Sheet!$A$2:$A$177,0))</f>
        <v>164</v>
      </c>
    </row>
    <row r="75" spans="1:5" x14ac:dyDescent="0.3">
      <c r="A75" t="s">
        <v>500</v>
      </c>
      <c r="C75" t="str">
        <f t="shared" si="1"/>
        <v>Keyed+EccentricDefenseGrid_ShieldInterceptEnergyThresholdLabel</v>
      </c>
      <c r="D75" t="s">
        <v>608</v>
      </c>
      <c r="E75">
        <f>IF(ISERROR(B75),"",MATCH(C75,Sheet!$A$2:$A$177,0))</f>
        <v>165</v>
      </c>
    </row>
    <row r="76" spans="1:5" x14ac:dyDescent="0.3">
      <c r="A76" t="s">
        <v>503</v>
      </c>
      <c r="C76" t="str">
        <f t="shared" si="1"/>
        <v>Keyed+EccentricDefenseGrid_ShieldInterceptToggle</v>
      </c>
      <c r="D76" t="s">
        <v>609</v>
      </c>
      <c r="E76">
        <f>IF(ISERROR(B76),"",MATCH(C76,Sheet!$A$2:$A$177,0))</f>
        <v>166</v>
      </c>
    </row>
    <row r="77" spans="1:5" x14ac:dyDescent="0.3">
      <c r="A77" t="s">
        <v>506</v>
      </c>
      <c r="C77" t="str">
        <f t="shared" si="1"/>
        <v>Keyed+EccentricDefenseGrid_StatusNoNetworks</v>
      </c>
      <c r="D77" t="s">
        <v>610</v>
      </c>
      <c r="E77">
        <f>IF(ISERROR(B77),"",MATCH(C77,Sheet!$A$2:$A$177,0))</f>
        <v>167</v>
      </c>
    </row>
    <row r="78" spans="1:5" x14ac:dyDescent="0.3">
      <c r="A78" t="s">
        <v>509</v>
      </c>
      <c r="C78" t="str">
        <f t="shared" si="1"/>
        <v>Keyed+EccentricDefenseGrid_StatusAmount</v>
      </c>
      <c r="D78" t="s">
        <v>511</v>
      </c>
      <c r="E78">
        <f>IF(ISERROR(B78),"",MATCH(C78,Sheet!$A$2:$A$177,0))</f>
        <v>168</v>
      </c>
    </row>
    <row r="79" spans="1:5" x14ac:dyDescent="0.3">
      <c r="A79" t="s">
        <v>512</v>
      </c>
      <c r="C79" t="str">
        <f t="shared" si="1"/>
        <v>Keyed+EccentricDefenseGrid_StatusEnergyTotal</v>
      </c>
      <c r="D79" t="s">
        <v>611</v>
      </c>
      <c r="E79">
        <f>IF(ISERROR(B79),"",MATCH(C79,Sheet!$A$2:$A$177,0))</f>
        <v>169</v>
      </c>
    </row>
    <row r="80" spans="1:5" x14ac:dyDescent="0.3">
      <c r="A80" t="s">
        <v>515</v>
      </c>
      <c r="C80" t="str">
        <f t="shared" si="1"/>
        <v>Keyed+EccentricDefenseGrid_StatusEnergyCount</v>
      </c>
      <c r="D80" t="s">
        <v>612</v>
      </c>
      <c r="E80">
        <f>IF(ISERROR(B80),"",MATCH(C80,Sheet!$A$2:$A$177,0))</f>
        <v>170</v>
      </c>
    </row>
    <row r="81" spans="1:5" x14ac:dyDescent="0.3">
      <c r="A81" t="s">
        <v>518</v>
      </c>
      <c r="C81" t="str">
        <f t="shared" si="1"/>
        <v>Keyed+EccentricDefenseGrid_StatusEnergyDesc</v>
      </c>
      <c r="D81" t="s">
        <v>613</v>
      </c>
      <c r="E81">
        <f>IF(ISERROR(B81),"",MATCH(C81,Sheet!$A$2:$A$177,0))</f>
        <v>171</v>
      </c>
    </row>
    <row r="82" spans="1:5" x14ac:dyDescent="0.3">
      <c r="A82" t="s">
        <v>521</v>
      </c>
      <c r="C82" t="str">
        <f t="shared" si="1"/>
        <v>Keyed+EccentricDefenseGrid_StatusEnergyAction</v>
      </c>
      <c r="D82" t="s">
        <v>614</v>
      </c>
      <c r="E82">
        <f>IF(ISERROR(B82),"",MATCH(C82,Sheet!$A$2:$A$177,0))</f>
        <v>172</v>
      </c>
    </row>
    <row r="83" spans="1:5" x14ac:dyDescent="0.3">
      <c r="A83" t="s">
        <v>524</v>
      </c>
      <c r="C83" t="str">
        <f t="shared" si="1"/>
        <v>Keyed+EccentricDefenseGrid_StatusHeatTotal</v>
      </c>
      <c r="D83" t="s">
        <v>615</v>
      </c>
      <c r="E83">
        <f>IF(ISERROR(B83),"",MATCH(C83,Sheet!$A$2:$A$177,0))</f>
        <v>173</v>
      </c>
    </row>
    <row r="84" spans="1:5" x14ac:dyDescent="0.3">
      <c r="A84" t="s">
        <v>527</v>
      </c>
      <c r="C84" t="str">
        <f t="shared" si="1"/>
        <v>Keyed+EccentricDefenseGrid_StatusHeatCount</v>
      </c>
      <c r="D84" t="s">
        <v>616</v>
      </c>
      <c r="E84">
        <f>IF(ISERROR(B84),"",MATCH(C84,Sheet!$A$2:$A$177,0))</f>
        <v>174</v>
      </c>
    </row>
    <row r="85" spans="1:5" x14ac:dyDescent="0.3">
      <c r="A85" t="s">
        <v>530</v>
      </c>
      <c r="C85" t="str">
        <f t="shared" si="1"/>
        <v>Keyed+EccentricDefenseGrid_StatusHeatDesc</v>
      </c>
      <c r="D85" t="s">
        <v>617</v>
      </c>
      <c r="E85">
        <f>IF(ISERROR(B85),"",MATCH(C85,Sheet!$A$2:$A$177,0))</f>
        <v>175</v>
      </c>
    </row>
    <row r="86" spans="1:5" x14ac:dyDescent="0.3">
      <c r="A86" t="s">
        <v>533</v>
      </c>
      <c r="C86" t="str">
        <f t="shared" si="1"/>
        <v>Keyed+EccentricDefenseGrid_StatusHeatAction</v>
      </c>
      <c r="D86" t="s">
        <v>618</v>
      </c>
      <c r="E86">
        <f>IF(ISERROR(B86),"",MATCH(C86,Sheet!$A$2:$A$177,0))</f>
        <v>176</v>
      </c>
    </row>
    <row r="87" spans="1:5" x14ac:dyDescent="0.3">
      <c r="A87" t="s">
        <v>6</v>
      </c>
      <c r="C87" t="str">
        <f t="shared" si="1"/>
        <v>ConceptDef+EccentricDefenseGrid_TrackingMissiles.label</v>
      </c>
      <c r="D87" t="s">
        <v>619</v>
      </c>
      <c r="E87">
        <f>IF(ISERROR(B87),"",MATCH(C87,Sheet!$A$2:$A$177,0))</f>
        <v>1</v>
      </c>
    </row>
    <row r="88" spans="1:5" x14ac:dyDescent="0.3">
      <c r="A88" t="s">
        <v>11</v>
      </c>
      <c r="C88" t="str">
        <f t="shared" si="1"/>
        <v>ConceptDef+EccentricDefenseGrid_TrackingMissiles.helpText</v>
      </c>
      <c r="D88" t="s">
        <v>620</v>
      </c>
      <c r="E88">
        <f>IF(ISERROR(B88),"",MATCH(C88,Sheet!$A$2:$A$177,0))</f>
        <v>2</v>
      </c>
    </row>
    <row r="89" spans="1:5" x14ac:dyDescent="0.3">
      <c r="A89" t="s">
        <v>15</v>
      </c>
      <c r="C89" t="str">
        <f t="shared" si="1"/>
        <v>DamageDef+Eccentric_BluntExplosive.deathMessage</v>
      </c>
      <c r="D89" t="s">
        <v>621</v>
      </c>
      <c r="E89">
        <f>IF(ISERROR(B89),"",MATCH(C89,Sheet!$A$2:$A$177,0))</f>
        <v>3</v>
      </c>
    </row>
    <row r="90" spans="1:5" x14ac:dyDescent="0.3">
      <c r="A90" t="s">
        <v>622</v>
      </c>
      <c r="B90" t="e">
        <f>NA()</f>
        <v>#N/A</v>
      </c>
      <c r="C90" t="e">
        <f t="shared" si="1"/>
        <v>#N/A</v>
      </c>
      <c r="D90" t="s">
        <v>623</v>
      </c>
      <c r="E90" t="str">
        <f>IF(ISERROR(B90),"",MATCH(C90,Sheet!$A$2:$A$177,0))</f>
        <v/>
      </c>
    </row>
    <row r="91" spans="1:5" x14ac:dyDescent="0.3">
      <c r="A91" t="s">
        <v>20</v>
      </c>
      <c r="C91" t="str">
        <f t="shared" si="1"/>
        <v>JobDef+EccentricDefenseGrid_ReloadMissileLauncher.reportString</v>
      </c>
      <c r="D91" t="s">
        <v>624</v>
      </c>
      <c r="E91">
        <f>IF(ISERROR(B91),"",MATCH(C91,Sheet!$A$2:$A$177,0))</f>
        <v>4</v>
      </c>
    </row>
    <row r="92" spans="1:5" x14ac:dyDescent="0.3">
      <c r="A92" t="s">
        <v>25</v>
      </c>
      <c r="C92" t="str">
        <f t="shared" si="1"/>
        <v>JobDef+EccentricDefenseGrid_UnloadMissileLauncher.reportString</v>
      </c>
      <c r="D92" t="s">
        <v>625</v>
      </c>
      <c r="E92">
        <f>IF(ISERROR(B92),"",MATCH(C92,Sheet!$A$2:$A$177,0))</f>
        <v>5</v>
      </c>
    </row>
    <row r="93" spans="1:5" x14ac:dyDescent="0.3">
      <c r="A93" t="s">
        <v>28</v>
      </c>
      <c r="C93" t="str">
        <f t="shared" si="1"/>
        <v>JobDef+EccentricDefenseGrid_DesignateArtilleryTarget.reportString</v>
      </c>
      <c r="D93" t="s">
        <v>626</v>
      </c>
      <c r="E93">
        <f>IF(ISERROR(B93),"",MATCH(C93,Sheet!$A$2:$A$177,0))</f>
        <v>6</v>
      </c>
    </row>
    <row r="94" spans="1:5" x14ac:dyDescent="0.3">
      <c r="A94" t="s">
        <v>251</v>
      </c>
      <c r="C94" t="str">
        <f t="shared" si="1"/>
        <v>RecipeDef+Eccentric_MakeHighEnergyShieldCore.label</v>
      </c>
      <c r="D94" t="s">
        <v>627</v>
      </c>
      <c r="E94">
        <f>IF(ISERROR(B94),"",MATCH(C94,Sheet!$A$2:$A$177,0))</f>
        <v>83</v>
      </c>
    </row>
    <row r="95" spans="1:5" x14ac:dyDescent="0.3">
      <c r="A95" t="s">
        <v>255</v>
      </c>
      <c r="C95" t="str">
        <f t="shared" si="1"/>
        <v>RecipeDef+Eccentric_MakeHighEnergyShieldCore.description</v>
      </c>
      <c r="D95" t="s">
        <v>628</v>
      </c>
      <c r="E95">
        <f>IF(ISERROR(B95),"",MATCH(C95,Sheet!$A$2:$A$177,0))</f>
        <v>84</v>
      </c>
    </row>
    <row r="96" spans="1:5" x14ac:dyDescent="0.3">
      <c r="A96" t="s">
        <v>258</v>
      </c>
      <c r="C96" t="str">
        <f t="shared" si="1"/>
        <v>RecipeDef+Eccentric_MakeHighEnergyShieldCore.jobString</v>
      </c>
      <c r="D96" t="s">
        <v>629</v>
      </c>
      <c r="E96">
        <f>IF(ISERROR(B96),"",MATCH(C96,Sheet!$A$2:$A$177,0))</f>
        <v>85</v>
      </c>
    </row>
    <row r="97" spans="1:5" x14ac:dyDescent="0.3">
      <c r="A97" t="s">
        <v>35</v>
      </c>
      <c r="C97" t="str">
        <f t="shared" si="1"/>
        <v>ResearchProjectDef+Eccentric_DefenseGridNetwork.label</v>
      </c>
      <c r="D97" t="s">
        <v>630</v>
      </c>
      <c r="E97">
        <f>IF(ISERROR(B97),"",MATCH(C97,Sheet!$A$2:$A$177,0))</f>
        <v>8</v>
      </c>
    </row>
    <row r="98" spans="1:5" x14ac:dyDescent="0.3">
      <c r="A98" t="s">
        <v>39</v>
      </c>
      <c r="C98" t="str">
        <f t="shared" si="1"/>
        <v>ResearchProjectDef+Eccentric_DefenseGridNetwork.description</v>
      </c>
      <c r="D98" t="s">
        <v>631</v>
      </c>
      <c r="E98">
        <f>IF(ISERROR(B98),"",MATCH(C98,Sheet!$A$2:$A$177,0))</f>
        <v>9</v>
      </c>
    </row>
    <row r="99" spans="1:5" x14ac:dyDescent="0.3">
      <c r="A99" t="s">
        <v>42</v>
      </c>
      <c r="C99" t="str">
        <f t="shared" si="1"/>
        <v>ResearchProjectDef+Eccentric_DefenseGridArtillery.label</v>
      </c>
      <c r="D99" t="s">
        <v>632</v>
      </c>
      <c r="E99">
        <f>IF(ISERROR(B99),"",MATCH(C99,Sheet!$A$2:$A$177,0))</f>
        <v>10</v>
      </c>
    </row>
    <row r="100" spans="1:5" x14ac:dyDescent="0.3">
      <c r="A100" t="s">
        <v>45</v>
      </c>
      <c r="C100" t="str">
        <f t="shared" si="1"/>
        <v>ResearchProjectDef+Eccentric_DefenseGridArtillery.description</v>
      </c>
      <c r="D100" t="s">
        <v>633</v>
      </c>
      <c r="E100">
        <f>IF(ISERROR(B100),"",MATCH(C100,Sheet!$A$2:$A$177,0))</f>
        <v>11</v>
      </c>
    </row>
    <row r="101" spans="1:5" x14ac:dyDescent="0.3">
      <c r="A101" t="s">
        <v>48</v>
      </c>
      <c r="C101" t="str">
        <f t="shared" si="1"/>
        <v>ResearchProjectDef+Eccentric_DefenseGridDesignators.label</v>
      </c>
      <c r="D101" t="s">
        <v>634</v>
      </c>
      <c r="E101">
        <f>IF(ISERROR(B101),"",MATCH(C101,Sheet!$A$2:$A$177,0))</f>
        <v>12</v>
      </c>
    </row>
    <row r="102" spans="1:5" x14ac:dyDescent="0.3">
      <c r="A102" t="s">
        <v>51</v>
      </c>
      <c r="C102" t="str">
        <f t="shared" si="1"/>
        <v>ResearchProjectDef+Eccentric_DefenseGridDesignators.description</v>
      </c>
      <c r="D102" t="s">
        <v>635</v>
      </c>
      <c r="E102">
        <f>IF(ISERROR(B102),"",MATCH(C102,Sheet!$A$2:$A$177,0))</f>
        <v>13</v>
      </c>
    </row>
    <row r="103" spans="1:5" x14ac:dyDescent="0.3">
      <c r="A103" t="s">
        <v>54</v>
      </c>
      <c r="C103" t="str">
        <f t="shared" si="1"/>
        <v>ResearchProjectDef+Eccentric_DefenseGridShields.label</v>
      </c>
      <c r="D103" t="s">
        <v>636</v>
      </c>
      <c r="E103">
        <f>IF(ISERROR(B103),"",MATCH(C103,Sheet!$A$2:$A$177,0))</f>
        <v>14</v>
      </c>
    </row>
    <row r="104" spans="1:5" x14ac:dyDescent="0.3">
      <c r="A104" t="s">
        <v>57</v>
      </c>
      <c r="C104" t="str">
        <f t="shared" si="1"/>
        <v>ResearchProjectDef+Eccentric_DefenseGridShields.description</v>
      </c>
      <c r="D104" t="s">
        <v>637</v>
      </c>
      <c r="E104">
        <f>IF(ISERROR(B104),"",MATCH(C104,Sheet!$A$2:$A$177,0))</f>
        <v>15</v>
      </c>
    </row>
    <row r="105" spans="1:5" x14ac:dyDescent="0.3">
      <c r="A105" t="s">
        <v>60</v>
      </c>
      <c r="C105" t="str">
        <f t="shared" si="1"/>
        <v>ResearchProjectDef+Eccentric_DefenseGridShieldFabrication.label</v>
      </c>
      <c r="D105" t="s">
        <v>638</v>
      </c>
      <c r="E105">
        <f>IF(ISERROR(B105),"",MATCH(C105,Sheet!$A$2:$A$177,0))</f>
        <v>16</v>
      </c>
    </row>
    <row r="106" spans="1:5" x14ac:dyDescent="0.3">
      <c r="A106" t="s">
        <v>63</v>
      </c>
      <c r="C106" t="str">
        <f t="shared" si="1"/>
        <v>ResearchProjectDef+Eccentric_DefenseGridShieldFabrication.description</v>
      </c>
      <c r="D106" t="s">
        <v>639</v>
      </c>
      <c r="E106">
        <f>IF(ISERROR(B106),"",MATCH(C106,Sheet!$A$2:$A$177,0))</f>
        <v>17</v>
      </c>
    </row>
    <row r="107" spans="1:5" x14ac:dyDescent="0.3">
      <c r="A107" t="s">
        <v>31</v>
      </c>
      <c r="C107" t="str">
        <f t="shared" si="1"/>
        <v>ResearchTabDef+Eccentric_Tech.label</v>
      </c>
      <c r="D107" t="s">
        <v>640</v>
      </c>
      <c r="E107">
        <f>IF(ISERROR(B107),"",MATCH(C107,Sheet!$A$2:$A$177,0))</f>
        <v>7</v>
      </c>
    </row>
    <row r="108" spans="1:5" x14ac:dyDescent="0.3">
      <c r="A108" t="s">
        <v>66</v>
      </c>
      <c r="C108" t="str">
        <f t="shared" si="1"/>
        <v>ThingCategoryDef+EccentricApparel.label</v>
      </c>
      <c r="D108" t="s">
        <v>641</v>
      </c>
      <c r="E108">
        <f>IF(ISERROR(B108),"",MATCH(C108,Sheet!$A$2:$A$177,0))</f>
        <v>18</v>
      </c>
    </row>
    <row r="109" spans="1:5" x14ac:dyDescent="0.3">
      <c r="A109" t="s">
        <v>70</v>
      </c>
      <c r="C109" t="str">
        <f t="shared" si="1"/>
        <v>ThingCategoryDef+EccentricApparelUtility.label</v>
      </c>
      <c r="D109" t="s">
        <v>642</v>
      </c>
      <c r="E109">
        <f>IF(ISERROR(B109),"",MATCH(C109,Sheet!$A$2:$A$177,0))</f>
        <v>19</v>
      </c>
    </row>
    <row r="110" spans="1:5" x14ac:dyDescent="0.3">
      <c r="A110" t="s">
        <v>73</v>
      </c>
      <c r="C110" t="str">
        <f t="shared" si="1"/>
        <v>ThingDef+Eccentric_ArtillerySensorTower.label</v>
      </c>
      <c r="D110" t="s">
        <v>643</v>
      </c>
      <c r="E110">
        <f>IF(ISERROR(B110),"",MATCH(C110,Sheet!$A$2:$A$177,0))</f>
        <v>20</v>
      </c>
    </row>
    <row r="111" spans="1:5" x14ac:dyDescent="0.3">
      <c r="A111" t="s">
        <v>77</v>
      </c>
      <c r="C111" t="str">
        <f t="shared" si="1"/>
        <v>ThingDef+Eccentric_ArtillerySensorTower.description</v>
      </c>
      <c r="D111" t="s">
        <v>644</v>
      </c>
      <c r="E111">
        <f>IF(ISERROR(B111),"",MATCH(C111,Sheet!$A$2:$A$177,0))</f>
        <v>21</v>
      </c>
    </row>
    <row r="112" spans="1:5" x14ac:dyDescent="0.3">
      <c r="A112" t="s">
        <v>80</v>
      </c>
      <c r="C112" t="str">
        <f t="shared" si="1"/>
        <v>ThingDef+Eccentric_ArtilleryVerticalMissileLauncher.label</v>
      </c>
      <c r="D112" t="s">
        <v>645</v>
      </c>
      <c r="E112">
        <f>IF(ISERROR(B112),"",MATCH(C112,Sheet!$A$2:$A$177,0))</f>
        <v>22</v>
      </c>
    </row>
    <row r="113" spans="1:5" x14ac:dyDescent="0.3">
      <c r="A113" t="s">
        <v>83</v>
      </c>
      <c r="C113" t="str">
        <f t="shared" si="1"/>
        <v>ThingDef+Eccentric_ArtilleryVerticalMissileLauncher.description</v>
      </c>
      <c r="D113" t="s">
        <v>646</v>
      </c>
      <c r="E113">
        <f>IF(ISERROR(B113),"",MATCH(C113,Sheet!$A$2:$A$177,0))</f>
        <v>23</v>
      </c>
    </row>
    <row r="114" spans="1:5" x14ac:dyDescent="0.3">
      <c r="A114" t="s">
        <v>86</v>
      </c>
      <c r="C114" t="str">
        <f t="shared" si="1"/>
        <v>ThingDef+Eccentric_ShieldGenerator.label</v>
      </c>
      <c r="D114" t="s">
        <v>647</v>
      </c>
      <c r="E114">
        <f>IF(ISERROR(B114),"",MATCH(C114,Sheet!$A$2:$A$177,0))</f>
        <v>24</v>
      </c>
    </row>
    <row r="115" spans="1:5" x14ac:dyDescent="0.3">
      <c r="A115" t="s">
        <v>89</v>
      </c>
      <c r="C115" t="str">
        <f t="shared" si="1"/>
        <v>ThingDef+Eccentric_ShieldGenerator.description</v>
      </c>
      <c r="D115" t="s">
        <v>648</v>
      </c>
      <c r="E115">
        <f>IF(ISERROR(B115),"",MATCH(C115,Sheet!$A$2:$A$177,0))</f>
        <v>25</v>
      </c>
    </row>
    <row r="116" spans="1:5" x14ac:dyDescent="0.3">
      <c r="A116" t="s">
        <v>92</v>
      </c>
      <c r="C116" t="str">
        <f t="shared" si="1"/>
        <v>ThingDef+Eccentric_ShieldProjector.label</v>
      </c>
      <c r="D116" t="s">
        <v>649</v>
      </c>
      <c r="E116">
        <f>IF(ISERROR(B116),"",MATCH(C116,Sheet!$A$2:$A$177,0))</f>
        <v>26</v>
      </c>
    </row>
    <row r="117" spans="1:5" x14ac:dyDescent="0.3">
      <c r="A117" t="s">
        <v>95</v>
      </c>
      <c r="C117" t="str">
        <f t="shared" si="1"/>
        <v>ThingDef+Eccentric_ShieldProjector.description</v>
      </c>
      <c r="D117" t="s">
        <v>650</v>
      </c>
      <c r="E117">
        <f>IF(ISERROR(B117),"",MATCH(C117,Sheet!$A$2:$A$177,0))</f>
        <v>27</v>
      </c>
    </row>
    <row r="118" spans="1:5" x14ac:dyDescent="0.3">
      <c r="A118" t="s">
        <v>98</v>
      </c>
      <c r="C118" t="str">
        <f t="shared" si="1"/>
        <v>ThingDef+Eccentric_ShieldCapacitor.label</v>
      </c>
      <c r="D118" t="s">
        <v>651</v>
      </c>
      <c r="E118">
        <f>IF(ISERROR(B118),"",MATCH(C118,Sheet!$A$2:$A$177,0))</f>
        <v>28</v>
      </c>
    </row>
    <row r="119" spans="1:5" x14ac:dyDescent="0.3">
      <c r="A119" t="s">
        <v>101</v>
      </c>
      <c r="C119" t="str">
        <f t="shared" si="1"/>
        <v>ThingDef+Eccentric_ShieldCapacitor.description</v>
      </c>
      <c r="D119" t="s">
        <v>652</v>
      </c>
      <c r="E119">
        <f>IF(ISERROR(B119),"",MATCH(C119,Sheet!$A$2:$A$177,0))</f>
        <v>29</v>
      </c>
    </row>
    <row r="120" spans="1:5" x14ac:dyDescent="0.3">
      <c r="A120" t="s">
        <v>104</v>
      </c>
      <c r="C120" t="str">
        <f t="shared" si="1"/>
        <v>ThingDef+Eccentric_ShieldHeatsink.label</v>
      </c>
      <c r="D120" t="s">
        <v>653</v>
      </c>
      <c r="E120">
        <f>IF(ISERROR(B120),"",MATCH(C120,Sheet!$A$2:$A$177,0))</f>
        <v>30</v>
      </c>
    </row>
    <row r="121" spans="1:5" x14ac:dyDescent="0.3">
      <c r="A121" t="s">
        <v>107</v>
      </c>
      <c r="C121" t="str">
        <f t="shared" si="1"/>
        <v>ThingDef+Eccentric_ShieldHeatsink.description</v>
      </c>
      <c r="D121" t="s">
        <v>654</v>
      </c>
      <c r="E121">
        <f>IF(ISERROR(B121),"",MATCH(C121,Sheet!$A$2:$A$177,0))</f>
        <v>31</v>
      </c>
    </row>
    <row r="122" spans="1:5" x14ac:dyDescent="0.3">
      <c r="A122" t="s">
        <v>110</v>
      </c>
      <c r="C122" t="str">
        <f t="shared" si="1"/>
        <v>ThingDef+Eccentric_StandaloneShieldGenerator.label</v>
      </c>
      <c r="D122" t="s">
        <v>655</v>
      </c>
      <c r="E122">
        <f>IF(ISERROR(B122),"",MATCH(C122,Sheet!$A$2:$A$177,0))</f>
        <v>32</v>
      </c>
    </row>
    <row r="123" spans="1:5" x14ac:dyDescent="0.3">
      <c r="A123" t="s">
        <v>113</v>
      </c>
      <c r="C123" t="str">
        <f t="shared" si="1"/>
        <v>ThingDef+Eccentric_StandaloneShieldGenerator.description</v>
      </c>
      <c r="D123" t="s">
        <v>656</v>
      </c>
      <c r="E123">
        <f>IF(ISERROR(B123),"",MATCH(C123,Sheet!$A$2:$A$177,0))</f>
        <v>33</v>
      </c>
    </row>
    <row r="124" spans="1:5" x14ac:dyDescent="0.3">
      <c r="A124" t="s">
        <v>702</v>
      </c>
      <c r="C124" t="str">
        <f t="shared" si="1"/>
        <v>ThingDef+Eccentric_StandaloneShieldGenerator.comps.CompBurnoutBattery.inspectLabel</v>
      </c>
      <c r="D124" t="s">
        <v>657</v>
      </c>
      <c r="E124" t="e">
        <f>IF(ISERROR(B124),"",MATCH(C124,Sheet!$A$2:$A$177,0))</f>
        <v>#N/A</v>
      </c>
    </row>
    <row r="125" spans="1:5" x14ac:dyDescent="0.3">
      <c r="A125" t="s">
        <v>116</v>
      </c>
      <c r="C125" t="str">
        <f t="shared" si="1"/>
        <v>ThingDef+Eccentric_DefenseConduit.label</v>
      </c>
      <c r="D125" t="s">
        <v>658</v>
      </c>
      <c r="E125">
        <f>IF(ISERROR(B125),"",MATCH(C125,Sheet!$A$2:$A$177,0))</f>
        <v>34</v>
      </c>
    </row>
    <row r="126" spans="1:5" x14ac:dyDescent="0.3">
      <c r="A126" t="s">
        <v>119</v>
      </c>
      <c r="C126" t="str">
        <f t="shared" si="1"/>
        <v>ThingDef+Eccentric_DefenseConduit.description</v>
      </c>
      <c r="D126" t="s">
        <v>659</v>
      </c>
      <c r="E126">
        <f>IF(ISERROR(B126),"",MATCH(C126,Sheet!$A$2:$A$177,0))</f>
        <v>35</v>
      </c>
    </row>
    <row r="127" spans="1:5" x14ac:dyDescent="0.3">
      <c r="A127" t="s">
        <v>122</v>
      </c>
      <c r="C127" t="str">
        <f t="shared" si="1"/>
        <v>ThingDef+Eccentric_DefenseConduitUnderground.label</v>
      </c>
      <c r="D127" t="s">
        <v>660</v>
      </c>
      <c r="E127">
        <f>IF(ISERROR(B127),"",MATCH(C127,Sheet!$A$2:$A$177,0))</f>
        <v>36</v>
      </c>
    </row>
    <row r="128" spans="1:5" x14ac:dyDescent="0.3">
      <c r="A128" t="s">
        <v>125</v>
      </c>
      <c r="C128" t="str">
        <f t="shared" si="1"/>
        <v>ThingDef+Eccentric_DefenseConduitUnderground.description</v>
      </c>
      <c r="D128" t="s">
        <v>661</v>
      </c>
      <c r="E128">
        <f>IF(ISERROR(B128),"",MATCH(C128,Sheet!$A$2:$A$177,0))</f>
        <v>37</v>
      </c>
    </row>
    <row r="129" spans="1:5" x14ac:dyDescent="0.3">
      <c r="A129" t="s">
        <v>128</v>
      </c>
      <c r="C129" t="str">
        <f t="shared" si="1"/>
        <v>ThingDef+Eccentric_DefenseGridConsole.label</v>
      </c>
      <c r="D129" t="s">
        <v>662</v>
      </c>
      <c r="E129">
        <f>IF(ISERROR(B129),"",MATCH(C129,Sheet!$A$2:$A$177,0))</f>
        <v>38</v>
      </c>
    </row>
    <row r="130" spans="1:5" x14ac:dyDescent="0.3">
      <c r="A130" t="s">
        <v>131</v>
      </c>
      <c r="C130" t="str">
        <f t="shared" si="1"/>
        <v>ThingDef+Eccentric_DefenseGridConsole.description</v>
      </c>
      <c r="D130" t="s">
        <v>663</v>
      </c>
      <c r="E130">
        <f>IF(ISERROR(B130),"",MATCH(C130,Sheet!$A$2:$A$177,0))</f>
        <v>39</v>
      </c>
    </row>
    <row r="131" spans="1:5" x14ac:dyDescent="0.3">
      <c r="A131" t="s">
        <v>134</v>
      </c>
      <c r="C131" t="str">
        <f t="shared" ref="C131:C179" si="2">IF(B131="",A131,B131)</f>
        <v>ThingDef+Eccentric_DefenseTurretController.label</v>
      </c>
      <c r="D131" t="s">
        <v>664</v>
      </c>
      <c r="E131">
        <f>IF(ISERROR(B131),"",MATCH(C131,Sheet!$A$2:$A$177,0))</f>
        <v>40</v>
      </c>
    </row>
    <row r="132" spans="1:5" x14ac:dyDescent="0.3">
      <c r="A132" t="s">
        <v>137</v>
      </c>
      <c r="C132" t="str">
        <f t="shared" si="2"/>
        <v>ThingDef+Eccentric_DefenseTurretController.description</v>
      </c>
      <c r="D132" t="s">
        <v>665</v>
      </c>
      <c r="E132">
        <f>IF(ISERROR(B132),"",MATCH(C132,Sheet!$A$2:$A$177,0))</f>
        <v>41</v>
      </c>
    </row>
    <row r="133" spans="1:5" x14ac:dyDescent="0.3">
      <c r="A133" t="s">
        <v>140</v>
      </c>
      <c r="C133" t="str">
        <f t="shared" si="2"/>
        <v>ThingDef+Eccentric_HighEnergyShieldCore.label</v>
      </c>
      <c r="D133" t="s">
        <v>638</v>
      </c>
      <c r="E133">
        <f>IF(ISERROR(B133),"",MATCH(C133,Sheet!$A$2:$A$177,0))</f>
        <v>42</v>
      </c>
    </row>
    <row r="134" spans="1:5" x14ac:dyDescent="0.3">
      <c r="A134" t="s">
        <v>143</v>
      </c>
      <c r="C134" t="str">
        <f t="shared" si="2"/>
        <v>ThingDef+Eccentric_HighEnergyShieldCore.description</v>
      </c>
      <c r="D134" t="s">
        <v>666</v>
      </c>
      <c r="E134">
        <f>IF(ISERROR(B134),"",MATCH(C134,Sheet!$A$2:$A$177,0))</f>
        <v>43</v>
      </c>
    </row>
    <row r="135" spans="1:5" x14ac:dyDescent="0.3">
      <c r="A135" t="s">
        <v>146</v>
      </c>
      <c r="C135" t="str">
        <f t="shared" si="2"/>
        <v>ThingDef+EccentricDefenseGrid_Ordnance_M36PGM.label</v>
      </c>
      <c r="D135" t="s">
        <v>667</v>
      </c>
      <c r="E135">
        <f>IF(ISERROR(B135),"",MATCH(C135,Sheet!$A$2:$A$177,0))</f>
        <v>44</v>
      </c>
    </row>
    <row r="136" spans="1:5" x14ac:dyDescent="0.3">
      <c r="A136" t="s">
        <v>149</v>
      </c>
      <c r="C136" t="str">
        <f t="shared" si="2"/>
        <v>ThingDef+EccentricDefenseGrid_Ordnance_M36PGM.labelShort</v>
      </c>
      <c r="D136" t="s">
        <v>151</v>
      </c>
      <c r="E136">
        <f>IF(ISERROR(B136),"",MATCH(C136,Sheet!$A$2:$A$177,0))</f>
        <v>45</v>
      </c>
    </row>
    <row r="137" spans="1:5" x14ac:dyDescent="0.3">
      <c r="A137" t="s">
        <v>152</v>
      </c>
      <c r="C137" t="str">
        <f t="shared" si="2"/>
        <v>ThingDef+EccentricDefenseGrid_Ordnance_M36PGM.description</v>
      </c>
      <c r="D137" t="s">
        <v>668</v>
      </c>
      <c r="E137">
        <f>IF(ISERROR(B137),"",MATCH(C137,Sheet!$A$2:$A$177,0))</f>
        <v>46</v>
      </c>
    </row>
    <row r="138" spans="1:5" x14ac:dyDescent="0.3">
      <c r="A138" t="s">
        <v>155</v>
      </c>
      <c r="C138" t="str">
        <f t="shared" si="2"/>
        <v>ThingDef+EccentricDefenseGrid_Ordnance_M38PGM.label</v>
      </c>
      <c r="D138" t="s">
        <v>669</v>
      </c>
      <c r="E138">
        <f>IF(ISERROR(B138),"",MATCH(C138,Sheet!$A$2:$A$177,0))</f>
        <v>47</v>
      </c>
    </row>
    <row r="139" spans="1:5" x14ac:dyDescent="0.3">
      <c r="A139" t="s">
        <v>158</v>
      </c>
      <c r="C139" t="str">
        <f t="shared" si="2"/>
        <v>ThingDef+EccentricDefenseGrid_Ordnance_M38PGM.labelShort</v>
      </c>
      <c r="D139" t="s">
        <v>670</v>
      </c>
      <c r="E139">
        <f>IF(ISERROR(B139),"",MATCH(C139,Sheet!$A$2:$A$177,0))</f>
        <v>48</v>
      </c>
    </row>
    <row r="140" spans="1:5" x14ac:dyDescent="0.3">
      <c r="A140" t="s">
        <v>161</v>
      </c>
      <c r="C140" t="str">
        <f t="shared" si="2"/>
        <v>ThingDef+EccentricDefenseGrid_Ordnance_M38PGM.description</v>
      </c>
      <c r="D140" t="s">
        <v>671</v>
      </c>
      <c r="E140">
        <f>IF(ISERROR(B140),"",MATCH(C140,Sheet!$A$2:$A$177,0))</f>
        <v>49</v>
      </c>
    </row>
    <row r="141" spans="1:5" x14ac:dyDescent="0.3">
      <c r="A141" t="s">
        <v>164</v>
      </c>
      <c r="C141" t="str">
        <f t="shared" si="2"/>
        <v>ThingDef+EccentricDefenseGrid_Ordnance_M39PGM.label</v>
      </c>
      <c r="D141" t="s">
        <v>672</v>
      </c>
      <c r="E141">
        <f>IF(ISERROR(B141),"",MATCH(C141,Sheet!$A$2:$A$177,0))</f>
        <v>50</v>
      </c>
    </row>
    <row r="142" spans="1:5" x14ac:dyDescent="0.3">
      <c r="A142" t="s">
        <v>167</v>
      </c>
      <c r="C142" t="str">
        <f t="shared" si="2"/>
        <v>ThingDef+EccentricDefenseGrid_Ordnance_M39PGM.labelShort</v>
      </c>
      <c r="D142" t="s">
        <v>169</v>
      </c>
      <c r="E142">
        <f>IF(ISERROR(B142),"",MATCH(C142,Sheet!$A$2:$A$177,0))</f>
        <v>51</v>
      </c>
    </row>
    <row r="143" spans="1:5" x14ac:dyDescent="0.3">
      <c r="A143" t="s">
        <v>170</v>
      </c>
      <c r="C143" t="str">
        <f t="shared" si="2"/>
        <v>ThingDef+EccentricDefenseGrid_Ordnance_M39PGM.description</v>
      </c>
      <c r="D143" t="s">
        <v>673</v>
      </c>
      <c r="E143">
        <f>IF(ISERROR(B143),"",MATCH(C143,Sheet!$A$2:$A$177,0))</f>
        <v>52</v>
      </c>
    </row>
    <row r="144" spans="1:5" x14ac:dyDescent="0.3">
      <c r="A144" t="s">
        <v>173</v>
      </c>
      <c r="C144" t="str">
        <f t="shared" si="2"/>
        <v>ThingDef+EccentricDefenseGrid_Ordnance_M48PGM.label</v>
      </c>
      <c r="D144" t="s">
        <v>674</v>
      </c>
      <c r="E144">
        <f>IF(ISERROR(B144),"",MATCH(C144,Sheet!$A$2:$A$177,0))</f>
        <v>53</v>
      </c>
    </row>
    <row r="145" spans="1:5" x14ac:dyDescent="0.3">
      <c r="A145" t="s">
        <v>176</v>
      </c>
      <c r="C145" t="str">
        <f t="shared" si="2"/>
        <v>ThingDef+EccentricDefenseGrid_Ordnance_M48PGM.labelShort</v>
      </c>
      <c r="D145" t="s">
        <v>178</v>
      </c>
      <c r="E145">
        <f>IF(ISERROR(B145),"",MATCH(C145,Sheet!$A$2:$A$177,0))</f>
        <v>54</v>
      </c>
    </row>
    <row r="146" spans="1:5" x14ac:dyDescent="0.3">
      <c r="A146" t="s">
        <v>179</v>
      </c>
      <c r="C146" t="str">
        <f t="shared" si="2"/>
        <v>ThingDef+EccentricDefenseGrid_Ordnance_M48PGM.description</v>
      </c>
      <c r="D146" t="s">
        <v>675</v>
      </c>
      <c r="E146">
        <f>IF(ISERROR(B146),"",MATCH(C146,Sheet!$A$2:$A$177,0))</f>
        <v>55</v>
      </c>
    </row>
    <row r="147" spans="1:5" x14ac:dyDescent="0.3">
      <c r="A147" t="s">
        <v>182</v>
      </c>
      <c r="C147" t="str">
        <f t="shared" si="2"/>
        <v>ThingDef+EccentricDefenseGrid_Ordnance_M56PGM.label</v>
      </c>
      <c r="D147" t="s">
        <v>676</v>
      </c>
      <c r="E147">
        <f>IF(ISERROR(B147),"",MATCH(C147,Sheet!$A$2:$A$177,0))</f>
        <v>56</v>
      </c>
    </row>
    <row r="148" spans="1:5" x14ac:dyDescent="0.3">
      <c r="A148" t="s">
        <v>185</v>
      </c>
      <c r="C148" t="str">
        <f t="shared" si="2"/>
        <v>ThingDef+EccentricDefenseGrid_Ordnance_M56PGM.labelShort</v>
      </c>
      <c r="D148" t="s">
        <v>677</v>
      </c>
      <c r="E148">
        <f>IF(ISERROR(B148),"",MATCH(C148,Sheet!$A$2:$A$177,0))</f>
        <v>57</v>
      </c>
    </row>
    <row r="149" spans="1:5" x14ac:dyDescent="0.3">
      <c r="A149" t="s">
        <v>188</v>
      </c>
      <c r="C149" t="str">
        <f t="shared" si="2"/>
        <v>ThingDef+EccentricDefenseGrid_Ordnance_M56PGM.description</v>
      </c>
      <c r="D149" t="s">
        <v>678</v>
      </c>
      <c r="E149">
        <f>IF(ISERROR(B149),"",MATCH(C149,Sheet!$A$2:$A$177,0))</f>
        <v>58</v>
      </c>
    </row>
    <row r="150" spans="1:5" x14ac:dyDescent="0.3">
      <c r="A150" t="s">
        <v>191</v>
      </c>
      <c r="C150" t="str">
        <f t="shared" si="2"/>
        <v>ThingDef+EccentricDefenseGrid_Ordnance_M61PGM.label</v>
      </c>
      <c r="D150" t="s">
        <v>679</v>
      </c>
      <c r="E150">
        <f>IF(ISERROR(B150),"",MATCH(C150,Sheet!$A$2:$A$177,0))</f>
        <v>59</v>
      </c>
    </row>
    <row r="151" spans="1:5" x14ac:dyDescent="0.3">
      <c r="A151" t="s">
        <v>194</v>
      </c>
      <c r="C151" t="str">
        <f t="shared" si="2"/>
        <v>ThingDef+EccentricDefenseGrid_Ordnance_M61PGM.labelShort</v>
      </c>
      <c r="D151" t="s">
        <v>680</v>
      </c>
      <c r="E151">
        <f>IF(ISERROR(B151),"",MATCH(C151,Sheet!$A$2:$A$177,0))</f>
        <v>60</v>
      </c>
    </row>
    <row r="152" spans="1:5" x14ac:dyDescent="0.3">
      <c r="A152" t="s">
        <v>197</v>
      </c>
      <c r="C152" t="str">
        <f t="shared" si="2"/>
        <v>ThingDef+EccentricDefenseGrid_Ordnance_M61PGM.description</v>
      </c>
      <c r="D152" t="s">
        <v>681</v>
      </c>
      <c r="E152">
        <f>IF(ISERROR(B152),"",MATCH(C152,Sheet!$A$2:$A$177,0))</f>
        <v>61</v>
      </c>
    </row>
    <row r="153" spans="1:5" x14ac:dyDescent="0.3">
      <c r="A153" t="s">
        <v>200</v>
      </c>
      <c r="C153" t="str">
        <f t="shared" si="2"/>
        <v>ThingDef+EccentricDefenseGrid_Projectile_M36PGM.label</v>
      </c>
      <c r="D153" t="s">
        <v>682</v>
      </c>
      <c r="E153">
        <f>IF(ISERROR(B153),"",MATCH(C153,Sheet!$A$2:$A$177,0))</f>
        <v>62</v>
      </c>
    </row>
    <row r="154" spans="1:5" x14ac:dyDescent="0.3">
      <c r="A154" t="s">
        <v>203</v>
      </c>
      <c r="C154" t="str">
        <f t="shared" si="2"/>
        <v>ThingDef+EccentricDefenseGrid_Projectile_M36PGM.modExtensions.0.stages.0.label</v>
      </c>
      <c r="D154" t="s">
        <v>683</v>
      </c>
      <c r="E154">
        <f>IF(ISERROR(B154),"",MATCH(C154,Sheet!$A$2:$A$177,0))</f>
        <v>63</v>
      </c>
    </row>
    <row r="155" spans="1:5" x14ac:dyDescent="0.3">
      <c r="A155" t="s">
        <v>206</v>
      </c>
      <c r="C155" t="str">
        <f t="shared" si="2"/>
        <v>ThingDef+EccentricDefenseGrid_Projectile_M36PGM.modExtensions.0.stages.1.label</v>
      </c>
      <c r="D155" t="s">
        <v>684</v>
      </c>
      <c r="E155">
        <f>IF(ISERROR(B155),"",MATCH(C155,Sheet!$A$2:$A$177,0))</f>
        <v>64</v>
      </c>
    </row>
    <row r="156" spans="1:5" x14ac:dyDescent="0.3">
      <c r="A156" t="s">
        <v>209</v>
      </c>
      <c r="C156" t="str">
        <f t="shared" si="2"/>
        <v>ThingDef+EccentricDefenseGrid_Projectile_M38PGM.label</v>
      </c>
      <c r="D156" t="s">
        <v>685</v>
      </c>
      <c r="E156">
        <f>IF(ISERROR(B156),"",MATCH(C156,Sheet!$A$2:$A$177,0))</f>
        <v>65</v>
      </c>
    </row>
    <row r="157" spans="1:5" x14ac:dyDescent="0.3">
      <c r="A157" t="s">
        <v>212</v>
      </c>
      <c r="C157" t="str">
        <f t="shared" si="2"/>
        <v>ThingDef+EccentricDefenseGrid_Projectile_M38PGM.modExtensions.0.stages.0.label</v>
      </c>
      <c r="D157" t="s">
        <v>683</v>
      </c>
      <c r="E157">
        <f>IF(ISERROR(B157),"",MATCH(C157,Sheet!$A$2:$A$177,0))</f>
        <v>66</v>
      </c>
    </row>
    <row r="158" spans="1:5" x14ac:dyDescent="0.3">
      <c r="A158" t="s">
        <v>214</v>
      </c>
      <c r="C158" t="str">
        <f t="shared" si="2"/>
        <v>ThingDef+EccentricDefenseGrid_Projectile_M38PGM.modExtensions.0.stages.1.label</v>
      </c>
      <c r="D158" t="s">
        <v>684</v>
      </c>
      <c r="E158">
        <f>IF(ISERROR(B158),"",MATCH(C158,Sheet!$A$2:$A$177,0))</f>
        <v>67</v>
      </c>
    </row>
    <row r="159" spans="1:5" x14ac:dyDescent="0.3">
      <c r="A159" t="s">
        <v>216</v>
      </c>
      <c r="C159" t="str">
        <f t="shared" si="2"/>
        <v>ThingDef+EccentricDefenseGrid_Projectile_M39PGM.label</v>
      </c>
      <c r="D159" t="s">
        <v>686</v>
      </c>
      <c r="E159">
        <f>IF(ISERROR(B159),"",MATCH(C159,Sheet!$A$2:$A$177,0))</f>
        <v>68</v>
      </c>
    </row>
    <row r="160" spans="1:5" x14ac:dyDescent="0.3">
      <c r="A160" t="s">
        <v>219</v>
      </c>
      <c r="C160" t="str">
        <f t="shared" si="2"/>
        <v>ThingDef+EccentricDefenseGrid_Projectile_M39PGM.modExtensions.0.stages.0.label</v>
      </c>
      <c r="D160" t="s">
        <v>683</v>
      </c>
      <c r="E160">
        <f>IF(ISERROR(B160),"",MATCH(C160,Sheet!$A$2:$A$177,0))</f>
        <v>69</v>
      </c>
    </row>
    <row r="161" spans="1:5" x14ac:dyDescent="0.3">
      <c r="A161" t="s">
        <v>221</v>
      </c>
      <c r="C161" t="str">
        <f t="shared" si="2"/>
        <v>ThingDef+EccentricDefenseGrid_Projectile_M39PGM.modExtensions.0.stages.1.label</v>
      </c>
      <c r="D161" t="s">
        <v>684</v>
      </c>
      <c r="E161">
        <f>IF(ISERROR(B161),"",MATCH(C161,Sheet!$A$2:$A$177,0))</f>
        <v>70</v>
      </c>
    </row>
    <row r="162" spans="1:5" x14ac:dyDescent="0.3">
      <c r="A162" t="s">
        <v>223</v>
      </c>
      <c r="C162" t="str">
        <f t="shared" si="2"/>
        <v>ThingDef+EccentricDefenseGrid_Projectile_M48PGM.label</v>
      </c>
      <c r="D162" t="s">
        <v>687</v>
      </c>
      <c r="E162">
        <f>IF(ISERROR(B162),"",MATCH(C162,Sheet!$A$2:$A$177,0))</f>
        <v>71</v>
      </c>
    </row>
    <row r="163" spans="1:5" x14ac:dyDescent="0.3">
      <c r="A163" t="s">
        <v>226</v>
      </c>
      <c r="C163" t="str">
        <f t="shared" si="2"/>
        <v>ThingDef+EccentricDefenseGrid_Projectile_M48PGM.modExtensions.0.stages.0.label</v>
      </c>
      <c r="D163" t="s">
        <v>683</v>
      </c>
      <c r="E163">
        <f>IF(ISERROR(B163),"",MATCH(C163,Sheet!$A$2:$A$177,0))</f>
        <v>72</v>
      </c>
    </row>
    <row r="164" spans="1:5" x14ac:dyDescent="0.3">
      <c r="A164" t="s">
        <v>228</v>
      </c>
      <c r="C164" t="str">
        <f t="shared" si="2"/>
        <v>ThingDef+EccentricDefenseGrid_Projectile_M48PGM.modExtensions.0.stages.1.label</v>
      </c>
      <c r="D164" t="s">
        <v>684</v>
      </c>
      <c r="E164">
        <f>IF(ISERROR(B164),"",MATCH(C164,Sheet!$A$2:$A$177,0))</f>
        <v>73</v>
      </c>
    </row>
    <row r="165" spans="1:5" x14ac:dyDescent="0.3">
      <c r="A165" t="s">
        <v>230</v>
      </c>
      <c r="C165" t="str">
        <f t="shared" si="2"/>
        <v>ThingDef+EccentricDefenseGrid_Projectile_M56PGM.label</v>
      </c>
      <c r="D165" t="s">
        <v>688</v>
      </c>
      <c r="E165">
        <f>IF(ISERROR(B165),"",MATCH(C165,Sheet!$A$2:$A$177,0))</f>
        <v>74</v>
      </c>
    </row>
    <row r="166" spans="1:5" x14ac:dyDescent="0.3">
      <c r="A166" t="s">
        <v>233</v>
      </c>
      <c r="C166" t="str">
        <f t="shared" si="2"/>
        <v>ThingDef+EccentricDefenseGrid_Projectile_M56PGM.modExtensions.0.stages.0.label</v>
      </c>
      <c r="D166" t="s">
        <v>683</v>
      </c>
      <c r="E166">
        <f>IF(ISERROR(B166),"",MATCH(C166,Sheet!$A$2:$A$177,0))</f>
        <v>75</v>
      </c>
    </row>
    <row r="167" spans="1:5" x14ac:dyDescent="0.3">
      <c r="A167" t="s">
        <v>235</v>
      </c>
      <c r="C167" t="str">
        <f t="shared" si="2"/>
        <v>ThingDef+EccentricDefenseGrid_Projectile_M56PGM.modExtensions.0.stages.1.label</v>
      </c>
      <c r="D167" t="s">
        <v>684</v>
      </c>
      <c r="E167">
        <f>IF(ISERROR(B167),"",MATCH(C167,Sheet!$A$2:$A$177,0))</f>
        <v>76</v>
      </c>
    </row>
    <row r="168" spans="1:5" x14ac:dyDescent="0.3">
      <c r="A168" t="s">
        <v>237</v>
      </c>
      <c r="C168" t="str">
        <f t="shared" si="2"/>
        <v>ThingDef+EccentricDefenseGrid_Projectile_M61PGM.label</v>
      </c>
      <c r="D168" t="s">
        <v>689</v>
      </c>
      <c r="E168">
        <f>IF(ISERROR(B168),"",MATCH(C168,Sheet!$A$2:$A$177,0))</f>
        <v>77</v>
      </c>
    </row>
    <row r="169" spans="1:5" x14ac:dyDescent="0.3">
      <c r="A169" t="s">
        <v>240</v>
      </c>
      <c r="C169" t="str">
        <f t="shared" si="2"/>
        <v>ThingDef+EccentricDefenseGrid_Projectile_M61PGM.modExtensions.0.stages.0.label</v>
      </c>
      <c r="D169" t="s">
        <v>683</v>
      </c>
      <c r="E169">
        <f>IF(ISERROR(B169),"",MATCH(C169,Sheet!$A$2:$A$177,0))</f>
        <v>78</v>
      </c>
    </row>
    <row r="170" spans="1:5" x14ac:dyDescent="0.3">
      <c r="A170" t="s">
        <v>242</v>
      </c>
      <c r="C170" t="str">
        <f t="shared" si="2"/>
        <v>ThingDef+EccentricDefenseGrid_Projectile_M61PGM.modExtensions.0.stages.1.label</v>
      </c>
      <c r="D170" t="s">
        <v>684</v>
      </c>
      <c r="E170">
        <f>IF(ISERROR(B170),"",MATCH(C170,Sheet!$A$2:$A$177,0))</f>
        <v>79</v>
      </c>
    </row>
    <row r="171" spans="1:5" x14ac:dyDescent="0.3">
      <c r="A171" t="s">
        <v>244</v>
      </c>
      <c r="C171" t="str">
        <f t="shared" si="2"/>
        <v>ThingDef+Eccentric_ArtilleryDesignator.label</v>
      </c>
      <c r="D171" t="s">
        <v>690</v>
      </c>
      <c r="E171">
        <f>IF(ISERROR(B171),"",MATCH(C171,Sheet!$A$2:$A$177,0))</f>
        <v>80</v>
      </c>
    </row>
    <row r="172" spans="1:5" x14ac:dyDescent="0.3">
      <c r="A172" t="s">
        <v>247</v>
      </c>
      <c r="C172" t="str">
        <f t="shared" si="2"/>
        <v>ThingDef+Eccentric_ArtilleryDesignator.description</v>
      </c>
      <c r="D172" t="s">
        <v>691</v>
      </c>
      <c r="E172">
        <f>IF(ISERROR(B172),"",MATCH(C172,Sheet!$A$2:$A$177,0))</f>
        <v>81</v>
      </c>
    </row>
    <row r="173" spans="1:5" x14ac:dyDescent="0.3">
      <c r="A173" t="s">
        <v>692</v>
      </c>
      <c r="B173" t="s">
        <v>704</v>
      </c>
      <c r="C173" t="str">
        <f t="shared" si="2"/>
        <v>ThingDef+Eccentric_ArtilleryDesignator.comps.2.verb.label</v>
      </c>
      <c r="D173" t="s">
        <v>693</v>
      </c>
      <c r="E173">
        <f>IF(ISERROR(B173),"",MATCH(C173,Sheet!$A$2:$A$177,0))</f>
        <v>82</v>
      </c>
    </row>
    <row r="174" spans="1:5" x14ac:dyDescent="0.3">
      <c r="A174" t="s">
        <v>261</v>
      </c>
      <c r="C174" t="str">
        <f t="shared" si="2"/>
        <v>WorkGiverDef+EccentricDefenseGrid_ReloadMissileLaunchers.label</v>
      </c>
      <c r="D174" t="s">
        <v>694</v>
      </c>
      <c r="E174">
        <f>IF(ISERROR(B174),"",MATCH(C174,Sheet!$A$2:$A$177,0))</f>
        <v>86</v>
      </c>
    </row>
    <row r="175" spans="1:5" x14ac:dyDescent="0.3">
      <c r="A175" t="s">
        <v>265</v>
      </c>
      <c r="C175" t="str">
        <f t="shared" si="2"/>
        <v>WorkGiverDef+EccentricDefenseGrid_ReloadMissileLaunchers.verb</v>
      </c>
      <c r="D175" t="s">
        <v>695</v>
      </c>
      <c r="E175">
        <f>IF(ISERROR(B175),"",MATCH(C175,Sheet!$A$2:$A$177,0))</f>
        <v>87</v>
      </c>
    </row>
    <row r="176" spans="1:5" x14ac:dyDescent="0.3">
      <c r="A176" t="s">
        <v>268</v>
      </c>
      <c r="C176" t="str">
        <f t="shared" si="2"/>
        <v>WorkGiverDef+EccentricDefenseGrid_ReloadMissileLaunchers.gerund</v>
      </c>
      <c r="D176" t="s">
        <v>695</v>
      </c>
      <c r="E176">
        <f>IF(ISERROR(B176),"",MATCH(C176,Sheet!$A$2:$A$177,0))</f>
        <v>88</v>
      </c>
    </row>
    <row r="177" spans="1:5" x14ac:dyDescent="0.3">
      <c r="A177" t="s">
        <v>271</v>
      </c>
      <c r="C177" t="str">
        <f t="shared" si="2"/>
        <v>WorkGiverDef+EccentricDefenseGrid_UnloadMissileLaunchers.label</v>
      </c>
      <c r="D177" t="s">
        <v>696</v>
      </c>
      <c r="E177">
        <f>IF(ISERROR(B177),"",MATCH(C177,Sheet!$A$2:$A$177,0))</f>
        <v>89</v>
      </c>
    </row>
    <row r="178" spans="1:5" x14ac:dyDescent="0.3">
      <c r="A178" t="s">
        <v>274</v>
      </c>
      <c r="C178" t="str">
        <f t="shared" si="2"/>
        <v>WorkGiverDef+EccentricDefenseGrid_UnloadMissileLaunchers.verb</v>
      </c>
      <c r="D178" t="s">
        <v>697</v>
      </c>
      <c r="E178">
        <f>IF(ISERROR(B178),"",MATCH(C178,Sheet!$A$2:$A$177,0))</f>
        <v>90</v>
      </c>
    </row>
    <row r="179" spans="1:5" x14ac:dyDescent="0.3">
      <c r="A179" t="s">
        <v>277</v>
      </c>
      <c r="C179" t="str">
        <f t="shared" si="2"/>
        <v>WorkGiverDef+EccentricDefenseGrid_UnloadMissileLaunchers.gerund</v>
      </c>
      <c r="D179" t="s">
        <v>697</v>
      </c>
      <c r="E179">
        <f>IF(ISERROR(B179),"",MATCH(C179,Sheet!$A$2:$A$177,0))</f>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2023-11-30T08:40:52Z</dcterms:created>
  <dcterms:modified xsi:type="dcterms:W3CDTF">2024-01-03T11:21:07Z</dcterms:modified>
</cp:coreProperties>
</file>