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1\[JPT] Soft Warm Beds (Continued) - 3006469889\"/>
    </mc:Choice>
  </mc:AlternateContent>
  <xr:revisionPtr revIDLastSave="0" documentId="13_ncr:1_{4245F417-DF88-409C-91C6-9D2AC110FBE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28" sheetId="1" r:id="rId1"/>
    <sheet name="Mer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2" i="2"/>
</calcChain>
</file>

<file path=xl/sharedStrings.xml><?xml version="1.0" encoding="utf-8"?>
<sst xmlns="http://schemas.openxmlformats.org/spreadsheetml/2006/main" count="555" uniqueCount="290">
  <si>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</si>
  <si>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</si>
  <si>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</si>
  <si>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</si>
  <si>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</si>
  <si>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</si>
  <si>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JobDef+MakeBed.reportString</t>
  </si>
  <si>
    <t>JobDef</t>
  </si>
  <si>
    <t>MakeBed.reportString</t>
  </si>
  <si>
    <t>making TargetA.</t>
  </si>
  <si>
    <t>StatDef+BedStuffEffectMultiplierInsulation_Cold.label</t>
  </si>
  <si>
    <t>StatDef</t>
  </si>
  <si>
    <t>BedStuffEffectMultiplierInsulation_Cold.label</t>
  </si>
  <si>
    <t>Insulation material effect multiplier for cold</t>
  </si>
  <si>
    <t>StatDef+BedStuffEffectMultiplierInsulation_Heat.label</t>
  </si>
  <si>
    <t>BedStuffEffectMultiplierInsulation_Heat.label</t>
  </si>
  <si>
    <t>Insulation material effect multiplier for heat</t>
  </si>
  <si>
    <t>StatDef+Bed_Insulation_Cold.label</t>
  </si>
  <si>
    <t>Bed_Insulation_Cold.label</t>
  </si>
  <si>
    <t>Insulation - Cold</t>
  </si>
  <si>
    <t>StatDef+Bed_Insulation_Cold.description</t>
  </si>
  <si>
    <t>Bed_Insulation_Cold.description</t>
  </si>
  <si>
    <t>How much this bed improves minimum comfortable temperature. Greater values allow surviving in colder temperatures.</t>
  </si>
  <si>
    <t>StatDef+Bed_Insulation_Heat.label</t>
  </si>
  <si>
    <t>Bed_Insulation_Heat.label</t>
  </si>
  <si>
    <t>Insulation - Heat</t>
  </si>
  <si>
    <t>StatDef+Bed_Insulation_Heat.description</t>
  </si>
  <si>
    <t>Bed_Insulation_Heat.description</t>
  </si>
  <si>
    <t>How much this bed improves maximum comfortable temperature. Greater values allow surviving in warmer temperatures.</t>
  </si>
  <si>
    <t>StatDef+Textile_Softness.label</t>
  </si>
  <si>
    <t>Textile_Softness.label</t>
  </si>
  <si>
    <t>Softness</t>
  </si>
  <si>
    <t>StatDef+Textile_Softness.description</t>
  </si>
  <si>
    <t>Textile_Softness.description</t>
  </si>
  <si>
    <t>Determines how comfortable something made out of this can be. When used in beddings, it affects how much rest the bed provides.</t>
  </si>
  <si>
    <t>ThingCategoryDef+Beddings.label</t>
  </si>
  <si>
    <t>ThingCategoryDef</t>
  </si>
  <si>
    <t>Beddings.label</t>
  </si>
  <si>
    <t>beddings</t>
  </si>
  <si>
    <t>ThingDef+Rede.label</t>
  </si>
  <si>
    <t>ThingDef</t>
  </si>
  <si>
    <t>Rede.label</t>
  </si>
  <si>
    <t>Hammock</t>
  </si>
  <si>
    <t>ThingDef+Rede.description</t>
  </si>
  <si>
    <t>Rede.description</t>
  </si>
  <si>
    <t>The simplest and most practical bed ever invented, made from just some cloth or leather and strings. You can hang it anywhere, even take it with you for a good nap when travelling. Hanging in the air, it keeps you cool, which is perfect for a tropical weather! Not as comfortable as a regular bed, though.</t>
  </si>
  <si>
    <t>ThingDef+SingleBlanket.label</t>
  </si>
  <si>
    <t>SingleBlanket.label</t>
  </si>
  <si>
    <t>single blanket</t>
  </si>
  <si>
    <t>ThingDef+SingleBlanket.description</t>
  </si>
  <si>
    <t>SingleBlanket.description</t>
  </si>
  <si>
    <t>Keeps you warm</t>
  </si>
  <si>
    <t>ThingDef+HospitalBlanket.label</t>
  </si>
  <si>
    <t>HospitalBlanket.label</t>
  </si>
  <si>
    <t>hospital blanket</t>
  </si>
  <si>
    <t>ThingDef+DoubleBlanket.label</t>
  </si>
  <si>
    <t>DoubleBlanket.label</t>
  </si>
  <si>
    <t>double blanket</t>
  </si>
  <si>
    <t>ThingDef+RoyalBlanket.label</t>
  </si>
  <si>
    <t>RoyalBlanket.label</t>
  </si>
  <si>
    <t>royal blanket</t>
  </si>
  <si>
    <t>ThingDef+SingleBedding.label</t>
  </si>
  <si>
    <t>SingleBedding.label</t>
  </si>
  <si>
    <t>single bedding set</t>
  </si>
  <si>
    <t>ThingDef+SingleBedding.description</t>
  </si>
  <si>
    <t>SingleBedding.description</t>
  </si>
  <si>
    <t>A set of mattress, pillows, linen and blanket for a single bed. Provides comfort and insulates the user while in bed.</t>
  </si>
  <si>
    <t>ThingDef+DoubleBedding.label</t>
  </si>
  <si>
    <t>DoubleBedding.label</t>
  </si>
  <si>
    <t>double bedding set</t>
  </si>
  <si>
    <t>ThingDef+DoubleBedding.description</t>
  </si>
  <si>
    <t>DoubleBedding.description</t>
  </si>
  <si>
    <t>A set of mattress, pillows, linen and blanket for a double bed. Provides comfort and insulates the users while in bed.</t>
  </si>
  <si>
    <t>WorkGiverDef+MakeBeds.label</t>
  </si>
  <si>
    <t>WorkGiverDef</t>
  </si>
  <si>
    <t>MakeBeds.label</t>
  </si>
  <si>
    <t>make beds</t>
  </si>
  <si>
    <t>WorkGiverDef+MakeBeds.verb</t>
  </si>
  <si>
    <t>MakeBeds.verb</t>
  </si>
  <si>
    <t>make</t>
  </si>
  <si>
    <t>WorkGiverDef+MakeBeds.gerund</t>
  </si>
  <si>
    <t>MakeBeds.gerund</t>
  </si>
  <si>
    <t>making</t>
  </si>
  <si>
    <t>Keyed+SoftWarmBeds</t>
  </si>
  <si>
    <t>Keyed</t>
  </si>
  <si>
    <t>SoftWarmBeds</t>
  </si>
  <si>
    <t>Soft Warm Beds</t>
  </si>
  <si>
    <t>Keyed+RoleColorHeader</t>
  </si>
  <si>
    <t>RoleColorHeader</t>
  </si>
  <si>
    <t>Bed Color Scheme Options:</t>
  </si>
  <si>
    <t>Keyed+ColorDisplayOptionPillowLabel</t>
  </si>
  <si>
    <t>ColorDisplayOptionPillowLabel</t>
  </si>
  <si>
    <t>Assignment color on pillows &amp; sheets, bedding material color on blankets</t>
  </si>
  <si>
    <t>Keyed+ColorDisplayOptionPillowTooltip</t>
  </si>
  <si>
    <t>ColorDisplayOptionPillowTooltip</t>
  </si>
  <si>
    <t>Emphasizes the bedding material used.</t>
  </si>
  <si>
    <t>Keyed+ColorDisplayOptionBlanketLabel</t>
  </si>
  <si>
    <t>ColorDisplayOptionBlanketLabel</t>
  </si>
  <si>
    <t>Assignment color on blankets, bedding material color on pillows &amp; sheets</t>
  </si>
  <si>
    <t>Keyed+ColorDisplayOptionBlanketTooltip</t>
  </si>
  <si>
    <t>ColorDisplayOptionBlanketTooltip</t>
  </si>
  <si>
    <t>Emphasizes the role assigned to beds. Uses base game color for colonist beds.</t>
  </si>
  <si>
    <t>Keyed+ColorWashLevel</t>
  </si>
  <si>
    <t>ColorWashLevel</t>
  </si>
  <si>
    <t>Color wash on pillows &amp; sheets</t>
  </si>
  <si>
    <t>Keyed+ColorWashNone</t>
  </si>
  <si>
    <t>ColorWashNone</t>
  </si>
  <si>
    <t>Fully tinted fabrics</t>
  </si>
  <si>
    <t>Keyed+ColorWashNormal</t>
  </si>
  <si>
    <t>ColorWashNormal</t>
  </si>
  <si>
    <t>Best contrast with the blankets</t>
  </si>
  <si>
    <t>Keyed+ColorWashTotal</t>
  </si>
  <si>
    <t>ColorWashTotal</t>
  </si>
  <si>
    <t>Pure white linen. Who needs color clues?</t>
  </si>
  <si>
    <t>Keyed+manuallyUnmakeBed</t>
  </si>
  <si>
    <t>manuallyUnmakeBed</t>
  </si>
  <si>
    <t>Require a colonist to unmake beds (Miyuri mode)</t>
  </si>
  <si>
    <t>Keyed+manuallyUnmakeBedTooltip</t>
  </si>
  <si>
    <t>manuallyUnmakeBedTooltip</t>
  </si>
  <si>
    <t>If checked, the unmake bed command will add a designator instead of dropping the bedding automatically.</t>
  </si>
  <si>
    <t>Keyed+TabBedding</t>
  </si>
  <si>
    <t>TabBedding</t>
  </si>
  <si>
    <t>Make Bed</t>
  </si>
  <si>
    <t>Keyed+BedMade</t>
  </si>
  <si>
    <t>BedMade</t>
  </si>
  <si>
    <t>This bed is made in {1_label}.</t>
  </si>
  <si>
    <t>Keyed+CurrentModVersion_Label</t>
  </si>
  <si>
    <t>CurrentModVersion_Label</t>
  </si>
  <si>
    <t>Installed mod-version: {0}</t>
  </si>
  <si>
    <t>Keyed+BedNotMade</t>
  </si>
  <si>
    <t>BedNotMade</t>
  </si>
  <si>
    <t>This bed isn't made.</t>
  </si>
  <si>
    <t>Keyed+NoBeddings</t>
  </si>
  <si>
    <t>NoBeddings</t>
  </si>
  <si>
    <t>No Beddings</t>
  </si>
  <si>
    <t>Keyed+NoSuitableBedding</t>
  </si>
  <si>
    <t>NoSuitableBedding</t>
  </si>
  <si>
    <t>There are no suitable beddings available.</t>
  </si>
  <si>
    <t>Keyed+CommandUnmakeBed</t>
  </si>
  <si>
    <t>CommandUnmakeBed</t>
  </si>
  <si>
    <t>Unmake</t>
  </si>
  <si>
    <t>Keyed+CommandUnmakeBedDesc</t>
  </si>
  <si>
    <t>CommandUnmakeBedDesc</t>
  </si>
  <si>
    <t>Take current bedding off so it can be replaced by another one.</t>
  </si>
  <si>
    <t>Keyed+MessageOutOfNearbyBeddingsFor</t>
  </si>
  <si>
    <t>MessageOutOfNearbyBeddingsFor</t>
  </si>
  <si>
    <t>{PAWN_labelShort} found no nearby unreserved beddings for {BED_label}.</t>
  </si>
  <si>
    <t>Keyed+StatsReport_BedInsulation</t>
  </si>
  <si>
    <t>StatsReport_BedInsulation</t>
  </si>
  <si>
    <t>While in current bed</t>
  </si>
  <si>
    <t>Bed.description</t>
  </si>
  <si>
    <t>A bed for resting, but just its frame. Needs a mattress and sheets to be complete.</t>
  </si>
  <si>
    <t>CribBlanket.label</t>
  </si>
  <si>
    <t xml:space="preserve"> (( ##packageId##thiritevhcompilationhnyaamz899.babyhandhchildren || ##packageId##children.and.pregnancy || ##packageId##babies.and.children.continued || ##packageId##babies.and.children.continued.13 )) </t>
  </si>
  <si>
    <t>Crib blanket</t>
  </si>
  <si>
    <t>CribBlanket.description</t>
  </si>
  <si>
    <t>RGK_SingleBlanket.label</t>
  </si>
  <si>
    <t>GloomyFurniture</t>
  </si>
  <si>
    <t>gloomy single blanket</t>
  </si>
  <si>
    <t>RGK_SingleBlanket.description</t>
  </si>
  <si>
    <t>RGK_SingleBlanketB.label</t>
  </si>
  <si>
    <t>RGK_SingleBlanketB.description</t>
  </si>
  <si>
    <t>RGK_DoubleBlanket.label</t>
  </si>
  <si>
    <t>gloomy double blanket</t>
  </si>
  <si>
    <t>RGK_DoubleBlanketB.label</t>
  </si>
  <si>
    <t>GL_ClassyDoubleBlanket.label</t>
  </si>
  <si>
    <t>gloomy classy blanket</t>
  </si>
  <si>
    <t>SNOREGGSingleBlanket.label</t>
  </si>
  <si>
    <t>##packageId##spoonshortage.rimkea</t>
  </si>
  <si>
    <t>RIMkea single blanket</t>
  </si>
  <si>
    <t>SNOREGGSingleBlanket.description</t>
  </si>
  <si>
    <t>SNOREGGDoubleBlanket.label</t>
  </si>
  <si>
    <t>RIMkea double blanket</t>
  </si>
  <si>
    <t>KRUDNEPPSingleBlanket.label</t>
  </si>
  <si>
    <t>KRUDNEPPSingleBlanket.description</t>
  </si>
  <si>
    <t>SLABNEPPDoubleBlanket.label</t>
  </si>
  <si>
    <t>SingleFurBedBlanket.label</t>
  </si>
  <si>
    <t>Vanilla Factions Expanded - Vikings</t>
  </si>
  <si>
    <t>fur single blanket</t>
  </si>
  <si>
    <t>SingleFurBedBlanket.description</t>
  </si>
  <si>
    <t>DoubleFurBedBlanket.label</t>
  </si>
  <si>
    <t>fur double blanket</t>
  </si>
  <si>
    <t>SingleTribalBedding.label</t>
  </si>
  <si>
    <t>fur bedding</t>
  </si>
  <si>
    <t>SingleTribalBedding.description</t>
  </si>
  <si>
    <t>A pile of fur to use as a blanket and a rudimentary pillow. Not very comfortable but much better than nothing and insulates the user while in bed.</t>
  </si>
  <si>
    <t>DoubleTribalBedding.label</t>
  </si>
  <si>
    <t>large fur bedding</t>
  </si>
  <si>
    <t>DoubleTribalBedding.description</t>
  </si>
  <si>
    <t>A big pile of fur to use as a blanket with two makeshift pillows. Not very comfortable but much better than nothing and insulates the users while in bed.</t>
  </si>
  <si>
    <t>SpacerBedBlanket.label</t>
  </si>
  <si>
    <t>Vanilla Furniture Expanded</t>
  </si>
  <si>
    <t>ergonomic single blanket</t>
  </si>
  <si>
    <t>SpacerBedBlanket.description</t>
  </si>
  <si>
    <t>SpacerDoubleBedBlanket.label</t>
  </si>
  <si>
    <t>ergonomic double blanket</t>
  </si>
  <si>
    <t>KingsizeBedBlanket.label</t>
  </si>
  <si>
    <t>kingsize double blanket</t>
  </si>
  <si>
    <t>AdvBedBlanket.label</t>
  </si>
  <si>
    <t>Vanilla Furniture Expanded - Spacer Module</t>
  </si>
  <si>
    <t>advanced single blanket</t>
  </si>
  <si>
    <t>AdvBedBlanket.description</t>
  </si>
  <si>
    <t>AdvDoubleBedBlanket.label</t>
  </si>
  <si>
    <t>advanced double blanket</t>
  </si>
  <si>
    <t>현재 침대에서</t>
  </si>
  <si>
    <t>{PAWN_labelShort}(이)가 {BED_label}에 대해 예약되지 않은 근처 침구를 찾지 못했습니다.</t>
  </si>
  <si>
    <t>다른 침구로 교체할 수 있도록 현재 침구를 걷어내세요.</t>
  </si>
  <si>
    <t>망가짐</t>
  </si>
  <si>
    <t>침구 없음</t>
  </si>
  <si>
    <t>이 침대는 아직 제작되지 않았습니다.</t>
  </si>
  <si>
    <t>제작자: {1_label}</t>
  </si>
  <si>
    <t>침대 만들기</t>
  </si>
  <si>
    <t>다시 불러오기 하세요.</t>
  </si>
  <si>
    <t>Keyed+PleaseReload</t>
  </si>
  <si>
    <t>순수한 하얀 아마섬유입니다. 누가 색상에 대한 해결책이 필요한가요?</t>
  </si>
  <si>
    <t>담요와 최고의 대비</t>
  </si>
  <si>
    <t>전체 염색 직물</t>
  </si>
  <si>
    <t>배게의 염색 색상 ＆ 시트</t>
  </si>
  <si>
    <t xml:space="preserve">침대 자체를 강조합니다. 정착지 침대에 기본 게임 색상을 사용합니다. </t>
  </si>
  <si>
    <t>담요 색상, 베개 및 침구 재료 색상 ＆ 시트에 기본 색상 할당</t>
  </si>
  <si>
    <t>사용된 침구 재료를 강조합니다.</t>
  </si>
  <si>
    <t>베개 색상 ＆ 시트 및 담요에, 사용된 침구 재료 색상 할당</t>
  </si>
  <si>
    <t>침대 색 구성표 설정:</t>
  </si>
  <si>
    <t>부드럽고 따뜻한 침대</t>
  </si>
  <si>
    <t>만들기</t>
  </si>
  <si>
    <t>큰 침대용 매트리스, 베개, 린넨 및 담요 세트입니다. 편안한 시간을 제공하고, 침대에서 사용자를 보온합니다.</t>
  </si>
  <si>
    <t>큰 침구 세트</t>
  </si>
  <si>
    <t>침대용 매트리스, 베개, 린넨 및 담요 세트입니다. 침대에 있을 때 편안함을 제공하고, 사용자를 보온합니다.</t>
  </si>
  <si>
    <t>침구 세트</t>
  </si>
  <si>
    <t>왕실 담요</t>
  </si>
  <si>
    <t>큰 담요</t>
  </si>
  <si>
    <t>병원 담요</t>
  </si>
  <si>
    <t>당신을 따뜻하게 해줍니다.</t>
  </si>
  <si>
    <t>담요</t>
  </si>
  <si>
    <t>천이나 가죽, 끈으로만 만든 가장 단순하고 실용적인 침대입니다. 여행 중에는 낮잠을 잘 수 있습니다. 공중에 매달려있어 시원하게 유지되어, 열대 기후에 적합합니다! 그래도 일반 침대만큼 편안하지는 않습니다.</t>
  </si>
  <si>
    <t>해먹</t>
  </si>
  <si>
    <t>고급 큰 담요</t>
  </si>
  <si>
    <t>ThingDef+AdvDoubleBedBlanket.label</t>
  </si>
  <si>
    <t>ThingDef+AdvBedBlanket.description</t>
  </si>
  <si>
    <t>고급 담요</t>
  </si>
  <si>
    <t>ThingDef+AdvBedBlanket.label</t>
  </si>
  <si>
    <t>매우 큰 담요</t>
  </si>
  <si>
    <t>ThingDef+KingsizeBedBlanket.label</t>
  </si>
  <si>
    <t>인체공학 큰 담요</t>
  </si>
  <si>
    <t>ThingDef+SpacerDoubleBedBlanket.label</t>
  </si>
  <si>
    <t>ThingDef+SpacerBedBlanket.description</t>
  </si>
  <si>
    <t>인체공학 담요</t>
  </si>
  <si>
    <t>ThingDef+SpacerBedBlanket.label</t>
  </si>
  <si>
    <t>림케아 큰 담요</t>
  </si>
  <si>
    <t>ThingDef+SLABNEPPDoubleBlanket.label</t>
  </si>
  <si>
    <t>ThingDef+KRUDNEPPSingleBlanket.description</t>
  </si>
  <si>
    <t>림케아 담요</t>
  </si>
  <si>
    <t>ThingDef+KRUDNEPPSingleBlanket.label</t>
  </si>
  <si>
    <t>ThingDef+SNOREGGDoubleBlanket.label</t>
  </si>
  <si>
    <t>ThingDef+SNOREGGSingleBlanket.description</t>
  </si>
  <si>
    <t>ThingDef+SNOREGGSingleBlanket.label</t>
  </si>
  <si>
    <t>어두운 기품있는 담요</t>
  </si>
  <si>
    <t>ThingDef+GL_ClassyDoubleBlanket.label</t>
  </si>
  <si>
    <t>어두운 큰 담요</t>
  </si>
  <si>
    <t>ThingDef+RGK_DoubleBlanketB.label</t>
  </si>
  <si>
    <t>ThingDef+RGK_DoubleBlanket.label</t>
  </si>
  <si>
    <t>ThingDef+RGK_SingleBlanketB.description</t>
  </si>
  <si>
    <t>어두운 담요</t>
  </si>
  <si>
    <t>ThingDef+RGK_SingleBlanketB.label</t>
  </si>
  <si>
    <t>ThingDef+RGK_SingleBlanket.description</t>
  </si>
  <si>
    <t>ThingDef+RGK_SingleBlanket.label</t>
  </si>
  <si>
    <t>침구</t>
  </si>
  <si>
    <t>이 소재로 만든 제품이 얼마나 편안한지를 결정합니다. 침구에 사용되는 경우 침대가 제공하는 수면 효율에 영향을 미칩니다.</t>
  </si>
  <si>
    <t>부드러움</t>
  </si>
  <si>
    <t>이 침대가 최대 편안 온도를 얼마나 향상시키는 것에 대한 계수. 값이 클수록 더 더운 온도에서 생활할 수 있습니다.</t>
  </si>
  <si>
    <t>방열 - 난방</t>
  </si>
  <si>
    <t>이 침대가 최소 편안 온도를 얼마나 향상시키는 것에 대한 계수. 값이 클수록 더 추운 온도에서 생활할 수 있습니다.</t>
  </si>
  <si>
    <t>단열 - 추위</t>
  </si>
  <si>
    <t>더위에 대한 방열 효과 배율</t>
  </si>
  <si>
    <t>추위에 대한 단열 효과 배율</t>
  </si>
  <si>
    <t>TargetA 만드는 중.</t>
  </si>
  <si>
    <t>Index_240428</t>
    <phoneticPr fontId="3" type="noConversion"/>
  </si>
  <si>
    <t>ThingDef+Bed.description</t>
  </si>
  <si>
    <t>ThingDef+CribBlanket.label</t>
  </si>
  <si>
    <t>ThingDef+CribBlanket.description</t>
  </si>
  <si>
    <t>ThingDef+SingleFurBedBlanket.label</t>
  </si>
  <si>
    <t>ThingDef+SingleFurBedBlanket.description</t>
  </si>
  <si>
    <t>ThingDef+DoubleFurBedBlanket.label</t>
  </si>
  <si>
    <t>ThingDef+SingleTribalBedding.label</t>
  </si>
  <si>
    <t>ThingDef+SingleTribalBedding.description</t>
  </si>
  <si>
    <t>ThingDef+DoubleTribalBedding.label</t>
  </si>
  <si>
    <t>ThingDef+DoubleTribalBedding.description</t>
  </si>
  <si>
    <t/>
  </si>
  <si>
    <t>TargetA 만드는 중</t>
    <phoneticPr fontId="3" type="noConversion"/>
  </si>
  <si>
    <t>배게의 염색 색상 ＆ 시트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</si>
</sst>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b/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 applyBorder="0"/>
    <xf numFmtId="0" fontId="2" fillId="2" borderId="1" applyNumberFormat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1" xfId="1" applyAlignment="1"/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workbookViewId="0">
      <selection activeCell="F12" sqref="F12"/>
    </sheetView>
  </sheetViews>
  <sheetFormatPr defaultColWidth="9.1796875" defaultRowHeight="17" x14ac:dyDescent="0.45"/>
  <cols>
    <col min="1" max="1" width="54.26953125" style="1" bestFit="1" customWidth="1"/>
    <col min="2" max="2" width="19.1796875" style="1" bestFit="1" customWidth="1"/>
    <col min="3" max="3" width="43.54296875" style="1" bestFit="1" customWidth="1"/>
    <col min="4" max="4" width="44.26953125" style="1" customWidth="1"/>
    <col min="5" max="5" width="45.1796875" style="1" customWidth="1"/>
    <col min="6" max="6" width="36.179687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288</v>
      </c>
    </row>
    <row r="3" spans="1:6" x14ac:dyDescent="0.45">
      <c r="A3" s="1" t="s">
        <v>10</v>
      </c>
      <c r="B3" s="1" t="s">
        <v>11</v>
      </c>
      <c r="C3" s="1" t="s">
        <v>12</v>
      </c>
      <c r="E3" s="1" t="s">
        <v>13</v>
      </c>
      <c r="F3" s="1" t="s">
        <v>274</v>
      </c>
    </row>
    <row r="4" spans="1:6" x14ac:dyDescent="0.45">
      <c r="A4" s="1" t="s">
        <v>14</v>
      </c>
      <c r="B4" s="1" t="s">
        <v>11</v>
      </c>
      <c r="C4" s="1" t="s">
        <v>15</v>
      </c>
      <c r="E4" s="1" t="s">
        <v>16</v>
      </c>
      <c r="F4" s="1" t="s">
        <v>273</v>
      </c>
    </row>
    <row r="5" spans="1:6" x14ac:dyDescent="0.45">
      <c r="A5" s="1" t="s">
        <v>17</v>
      </c>
      <c r="B5" s="1" t="s">
        <v>11</v>
      </c>
      <c r="C5" s="1" t="s">
        <v>18</v>
      </c>
      <c r="E5" s="1" t="s">
        <v>19</v>
      </c>
      <c r="F5" s="1" t="s">
        <v>272</v>
      </c>
    </row>
    <row r="6" spans="1:6" x14ac:dyDescent="0.45">
      <c r="A6" s="1" t="s">
        <v>20</v>
      </c>
      <c r="B6" s="1" t="s">
        <v>11</v>
      </c>
      <c r="C6" s="1" t="s">
        <v>21</v>
      </c>
      <c r="E6" s="1" t="s">
        <v>22</v>
      </c>
      <c r="F6" s="1" t="s">
        <v>271</v>
      </c>
    </row>
    <row r="7" spans="1:6" x14ac:dyDescent="0.45">
      <c r="A7" s="1" t="s">
        <v>23</v>
      </c>
      <c r="B7" s="1" t="s">
        <v>11</v>
      </c>
      <c r="C7" s="1" t="s">
        <v>24</v>
      </c>
      <c r="E7" s="1" t="s">
        <v>25</v>
      </c>
      <c r="F7" s="1" t="s">
        <v>270</v>
      </c>
    </row>
    <row r="8" spans="1:6" x14ac:dyDescent="0.45">
      <c r="A8" s="1" t="s">
        <v>26</v>
      </c>
      <c r="B8" s="1" t="s">
        <v>11</v>
      </c>
      <c r="C8" s="1" t="s">
        <v>27</v>
      </c>
      <c r="E8" s="1" t="s">
        <v>28</v>
      </c>
      <c r="F8" s="1" t="s">
        <v>269</v>
      </c>
    </row>
    <row r="9" spans="1:6" x14ac:dyDescent="0.45">
      <c r="A9" s="1" t="s">
        <v>29</v>
      </c>
      <c r="B9" s="1" t="s">
        <v>11</v>
      </c>
      <c r="C9" s="1" t="s">
        <v>30</v>
      </c>
      <c r="E9" s="1" t="s">
        <v>31</v>
      </c>
      <c r="F9" s="1" t="s">
        <v>268</v>
      </c>
    </row>
    <row r="10" spans="1:6" x14ac:dyDescent="0.45">
      <c r="A10" s="1" t="s">
        <v>32</v>
      </c>
      <c r="B10" s="1" t="s">
        <v>11</v>
      </c>
      <c r="C10" s="1" t="s">
        <v>33</v>
      </c>
      <c r="E10" s="1" t="s">
        <v>34</v>
      </c>
      <c r="F10" s="1" t="s">
        <v>267</v>
      </c>
    </row>
    <row r="11" spans="1:6" x14ac:dyDescent="0.45">
      <c r="A11" s="1" t="s">
        <v>35</v>
      </c>
      <c r="B11" s="1" t="s">
        <v>36</v>
      </c>
      <c r="C11" s="1" t="s">
        <v>37</v>
      </c>
      <c r="E11" s="1" t="s">
        <v>38</v>
      </c>
      <c r="F11" s="1" t="s">
        <v>266</v>
      </c>
    </row>
    <row r="12" spans="1:6" x14ac:dyDescent="0.45">
      <c r="A12" s="1" t="s">
        <v>39</v>
      </c>
      <c r="B12" s="1" t="s">
        <v>40</v>
      </c>
      <c r="C12" s="1" t="s">
        <v>41</v>
      </c>
      <c r="E12" s="1" t="s">
        <v>42</v>
      </c>
      <c r="F12" s="1" t="s">
        <v>235</v>
      </c>
    </row>
    <row r="13" spans="1:6" x14ac:dyDescent="0.45">
      <c r="A13" s="1" t="s">
        <v>43</v>
      </c>
      <c r="B13" s="1" t="s">
        <v>40</v>
      </c>
      <c r="C13" s="1" t="s">
        <v>44</v>
      </c>
      <c r="E13" s="1" t="s">
        <v>45</v>
      </c>
      <c r="F13" s="1" t="s">
        <v>234</v>
      </c>
    </row>
    <row r="14" spans="1:6" x14ac:dyDescent="0.45">
      <c r="A14" s="1" t="s">
        <v>46</v>
      </c>
      <c r="B14" s="1" t="s">
        <v>40</v>
      </c>
      <c r="C14" s="1" t="s">
        <v>47</v>
      </c>
      <c r="E14" s="1" t="s">
        <v>48</v>
      </c>
      <c r="F14" s="1" t="s">
        <v>233</v>
      </c>
    </row>
    <row r="15" spans="1:6" x14ac:dyDescent="0.45">
      <c r="A15" s="1" t="s">
        <v>49</v>
      </c>
      <c r="B15" s="1" t="s">
        <v>40</v>
      </c>
      <c r="C15" s="1" t="s">
        <v>50</v>
      </c>
      <c r="E15" s="1" t="s">
        <v>51</v>
      </c>
      <c r="F15" s="1" t="s">
        <v>232</v>
      </c>
    </row>
    <row r="16" spans="1:6" x14ac:dyDescent="0.45">
      <c r="A16" s="1" t="s">
        <v>52</v>
      </c>
      <c r="B16" s="1" t="s">
        <v>40</v>
      </c>
      <c r="C16" s="1" t="s">
        <v>53</v>
      </c>
      <c r="E16" s="1" t="s">
        <v>54</v>
      </c>
      <c r="F16" s="1" t="s">
        <v>231</v>
      </c>
    </row>
    <row r="17" spans="1:6" x14ac:dyDescent="0.45">
      <c r="A17" s="1" t="s">
        <v>55</v>
      </c>
      <c r="B17" s="1" t="s">
        <v>40</v>
      </c>
      <c r="C17" s="1" t="s">
        <v>56</v>
      </c>
      <c r="E17" s="1" t="s">
        <v>57</v>
      </c>
      <c r="F17" s="1" t="s">
        <v>230</v>
      </c>
    </row>
    <row r="18" spans="1:6" x14ac:dyDescent="0.45">
      <c r="A18" s="1" t="s">
        <v>58</v>
      </c>
      <c r="B18" s="1" t="s">
        <v>40</v>
      </c>
      <c r="C18" s="1" t="s">
        <v>59</v>
      </c>
      <c r="E18" s="1" t="s">
        <v>60</v>
      </c>
      <c r="F18" s="1" t="s">
        <v>229</v>
      </c>
    </row>
    <row r="19" spans="1:6" x14ac:dyDescent="0.45">
      <c r="A19" s="1" t="s">
        <v>61</v>
      </c>
      <c r="B19" s="1" t="s">
        <v>40</v>
      </c>
      <c r="C19" s="1" t="s">
        <v>62</v>
      </c>
      <c r="E19" s="1" t="s">
        <v>63</v>
      </c>
      <c r="F19" s="1" t="s">
        <v>228</v>
      </c>
    </row>
    <row r="20" spans="1:6" x14ac:dyDescent="0.45">
      <c r="A20" s="1" t="s">
        <v>64</v>
      </c>
      <c r="B20" s="1" t="s">
        <v>40</v>
      </c>
      <c r="C20" s="1" t="s">
        <v>65</v>
      </c>
      <c r="E20" s="1" t="s">
        <v>66</v>
      </c>
      <c r="F20" s="1" t="s">
        <v>227</v>
      </c>
    </row>
    <row r="21" spans="1:6" x14ac:dyDescent="0.45">
      <c r="A21" s="1" t="s">
        <v>67</v>
      </c>
      <c r="B21" s="1" t="s">
        <v>40</v>
      </c>
      <c r="C21" s="1" t="s">
        <v>68</v>
      </c>
      <c r="E21" s="1" t="s">
        <v>69</v>
      </c>
      <c r="F21" s="1" t="s">
        <v>226</v>
      </c>
    </row>
    <row r="22" spans="1:6" x14ac:dyDescent="0.45">
      <c r="A22" s="1" t="s">
        <v>70</v>
      </c>
      <c r="B22" s="1" t="s">
        <v>40</v>
      </c>
      <c r="C22" s="1" t="s">
        <v>71</v>
      </c>
      <c r="E22" s="1" t="s">
        <v>72</v>
      </c>
      <c r="F22" s="1" t="s">
        <v>225</v>
      </c>
    </row>
    <row r="23" spans="1:6" x14ac:dyDescent="0.45">
      <c r="A23" s="1" t="s">
        <v>73</v>
      </c>
      <c r="B23" s="1" t="s">
        <v>74</v>
      </c>
      <c r="C23" s="1" t="s">
        <v>75</v>
      </c>
      <c r="E23" s="1" t="s">
        <v>76</v>
      </c>
      <c r="F23" s="1" t="s">
        <v>211</v>
      </c>
    </row>
    <row r="24" spans="1:6" x14ac:dyDescent="0.45">
      <c r="A24" s="1" t="s">
        <v>77</v>
      </c>
      <c r="B24" s="1" t="s">
        <v>74</v>
      </c>
      <c r="C24" s="1" t="s">
        <v>78</v>
      </c>
      <c r="E24" s="1" t="s">
        <v>79</v>
      </c>
      <c r="F24" s="1" t="s">
        <v>224</v>
      </c>
    </row>
    <row r="25" spans="1:6" x14ac:dyDescent="0.45">
      <c r="A25" s="1" t="s">
        <v>80</v>
      </c>
      <c r="B25" s="1" t="s">
        <v>74</v>
      </c>
      <c r="C25" s="1" t="s">
        <v>81</v>
      </c>
      <c r="E25" s="1" t="s">
        <v>82</v>
      </c>
      <c r="F25" s="1" t="s">
        <v>224</v>
      </c>
    </row>
    <row r="26" spans="1:6" x14ac:dyDescent="0.45">
      <c r="A26" s="1" t="s">
        <v>83</v>
      </c>
      <c r="B26" s="1" t="s">
        <v>84</v>
      </c>
      <c r="C26" s="1" t="s">
        <v>85</v>
      </c>
      <c r="E26" s="1" t="s">
        <v>86</v>
      </c>
      <c r="F26" s="1" t="s">
        <v>223</v>
      </c>
    </row>
    <row r="27" spans="1:6" x14ac:dyDescent="0.45">
      <c r="A27" s="1" t="s">
        <v>87</v>
      </c>
      <c r="B27" s="1" t="s">
        <v>84</v>
      </c>
      <c r="C27" s="1" t="s">
        <v>88</v>
      </c>
      <c r="E27" s="1" t="s">
        <v>89</v>
      </c>
      <c r="F27" s="1" t="s">
        <v>222</v>
      </c>
    </row>
    <row r="28" spans="1:6" x14ac:dyDescent="0.45">
      <c r="A28" s="1" t="s">
        <v>90</v>
      </c>
      <c r="B28" s="1" t="s">
        <v>84</v>
      </c>
      <c r="C28" s="1" t="s">
        <v>91</v>
      </c>
      <c r="E28" s="1" t="s">
        <v>92</v>
      </c>
      <c r="F28" s="1" t="s">
        <v>221</v>
      </c>
    </row>
    <row r="29" spans="1:6" x14ac:dyDescent="0.45">
      <c r="A29" s="1" t="s">
        <v>93</v>
      </c>
      <c r="B29" s="1" t="s">
        <v>84</v>
      </c>
      <c r="C29" s="1" t="s">
        <v>94</v>
      </c>
      <c r="E29" s="1" t="s">
        <v>95</v>
      </c>
      <c r="F29" s="1" t="s">
        <v>220</v>
      </c>
    </row>
    <row r="30" spans="1:6" x14ac:dyDescent="0.45">
      <c r="A30" s="1" t="s">
        <v>96</v>
      </c>
      <c r="B30" s="1" t="s">
        <v>84</v>
      </c>
      <c r="C30" s="1" t="s">
        <v>97</v>
      </c>
      <c r="E30" s="1" t="s">
        <v>98</v>
      </c>
      <c r="F30" s="1" t="s">
        <v>219</v>
      </c>
    </row>
    <row r="31" spans="1:6" x14ac:dyDescent="0.45">
      <c r="A31" s="1" t="s">
        <v>99</v>
      </c>
      <c r="B31" s="1" t="s">
        <v>84</v>
      </c>
      <c r="C31" s="1" t="s">
        <v>100</v>
      </c>
      <c r="E31" s="1" t="s">
        <v>101</v>
      </c>
      <c r="F31" s="1" t="s">
        <v>218</v>
      </c>
    </row>
    <row r="32" spans="1:6" x14ac:dyDescent="0.45">
      <c r="A32" s="1" t="s">
        <v>102</v>
      </c>
      <c r="B32" s="1" t="s">
        <v>84</v>
      </c>
      <c r="C32" s="1" t="s">
        <v>103</v>
      </c>
      <c r="E32" s="1" t="s">
        <v>104</v>
      </c>
      <c r="F32" s="1" t="s">
        <v>289</v>
      </c>
    </row>
    <row r="33" spans="1:6" x14ac:dyDescent="0.45">
      <c r="A33" s="1" t="s">
        <v>105</v>
      </c>
      <c r="B33" s="1" t="s">
        <v>84</v>
      </c>
      <c r="C33" s="1" t="s">
        <v>106</v>
      </c>
      <c r="E33" s="1" t="s">
        <v>107</v>
      </c>
      <c r="F33" s="1" t="s">
        <v>216</v>
      </c>
    </row>
    <row r="34" spans="1:6" x14ac:dyDescent="0.45">
      <c r="A34" s="1" t="s">
        <v>108</v>
      </c>
      <c r="B34" s="1" t="s">
        <v>84</v>
      </c>
      <c r="C34" s="1" t="s">
        <v>109</v>
      </c>
      <c r="E34" s="1" t="s">
        <v>110</v>
      </c>
      <c r="F34" s="1" t="s">
        <v>215</v>
      </c>
    </row>
    <row r="35" spans="1:6" x14ac:dyDescent="0.45">
      <c r="A35" s="1" t="s">
        <v>111</v>
      </c>
      <c r="B35" s="1" t="s">
        <v>84</v>
      </c>
      <c r="C35" s="1" t="s">
        <v>112</v>
      </c>
      <c r="E35" s="1" t="s">
        <v>113</v>
      </c>
      <c r="F35" s="1" t="s">
        <v>214</v>
      </c>
    </row>
    <row r="36" spans="1:6" x14ac:dyDescent="0.45">
      <c r="A36" s="1" t="s">
        <v>114</v>
      </c>
      <c r="B36" s="1" t="s">
        <v>84</v>
      </c>
      <c r="C36" s="1" t="s">
        <v>115</v>
      </c>
      <c r="E36" s="1" t="s">
        <v>116</v>
      </c>
      <c r="F36" s="1" t="s">
        <v>287</v>
      </c>
    </row>
    <row r="37" spans="1:6" x14ac:dyDescent="0.45">
      <c r="A37" s="1" t="s">
        <v>117</v>
      </c>
      <c r="B37" s="1" t="s">
        <v>84</v>
      </c>
      <c r="C37" s="1" t="s">
        <v>118</v>
      </c>
      <c r="E37" s="1" t="s">
        <v>119</v>
      </c>
      <c r="F37" s="1" t="s">
        <v>287</v>
      </c>
    </row>
    <row r="38" spans="1:6" x14ac:dyDescent="0.45">
      <c r="A38" s="1" t="s">
        <v>120</v>
      </c>
      <c r="B38" s="1" t="s">
        <v>84</v>
      </c>
      <c r="C38" s="1" t="s">
        <v>121</v>
      </c>
      <c r="E38" s="1" t="s">
        <v>122</v>
      </c>
      <c r="F38" s="1" t="s">
        <v>211</v>
      </c>
    </row>
    <row r="39" spans="1:6" x14ac:dyDescent="0.45">
      <c r="A39" s="1" t="s">
        <v>123</v>
      </c>
      <c r="B39" s="1" t="s">
        <v>84</v>
      </c>
      <c r="C39" s="1" t="s">
        <v>124</v>
      </c>
      <c r="E39" s="1" t="s">
        <v>125</v>
      </c>
      <c r="F39" s="1" t="s">
        <v>210</v>
      </c>
    </row>
    <row r="40" spans="1:6" x14ac:dyDescent="0.45">
      <c r="A40" s="1" t="s">
        <v>126</v>
      </c>
      <c r="B40" s="1" t="s">
        <v>84</v>
      </c>
      <c r="C40" s="1" t="s">
        <v>127</v>
      </c>
      <c r="E40" s="1" t="s">
        <v>128</v>
      </c>
      <c r="F40" s="1" t="s">
        <v>287</v>
      </c>
    </row>
    <row r="41" spans="1:6" x14ac:dyDescent="0.45">
      <c r="A41" s="1" t="s">
        <v>129</v>
      </c>
      <c r="B41" s="1" t="s">
        <v>84</v>
      </c>
      <c r="C41" s="1" t="s">
        <v>130</v>
      </c>
      <c r="E41" s="1" t="s">
        <v>131</v>
      </c>
      <c r="F41" s="1" t="s">
        <v>209</v>
      </c>
    </row>
    <row r="42" spans="1:6" x14ac:dyDescent="0.45">
      <c r="A42" s="1" t="s">
        <v>132</v>
      </c>
      <c r="B42" s="1" t="s">
        <v>84</v>
      </c>
      <c r="C42" s="1" t="s">
        <v>133</v>
      </c>
      <c r="E42" s="1" t="s">
        <v>134</v>
      </c>
      <c r="F42" s="1" t="s">
        <v>208</v>
      </c>
    </row>
    <row r="43" spans="1:6" x14ac:dyDescent="0.45">
      <c r="A43" s="1" t="s">
        <v>135</v>
      </c>
      <c r="B43" s="1" t="s">
        <v>84</v>
      </c>
      <c r="C43" s="1" t="s">
        <v>136</v>
      </c>
      <c r="E43" s="1" t="s">
        <v>137</v>
      </c>
      <c r="F43" s="1" t="s">
        <v>287</v>
      </c>
    </row>
    <row r="44" spans="1:6" x14ac:dyDescent="0.45">
      <c r="A44" s="1" t="s">
        <v>138</v>
      </c>
      <c r="B44" s="1" t="s">
        <v>84</v>
      </c>
      <c r="C44" s="1" t="s">
        <v>139</v>
      </c>
      <c r="E44" s="1" t="s">
        <v>140</v>
      </c>
      <c r="F44" s="1" t="s">
        <v>207</v>
      </c>
    </row>
    <row r="45" spans="1:6" x14ac:dyDescent="0.45">
      <c r="A45" s="1" t="s">
        <v>141</v>
      </c>
      <c r="B45" s="1" t="s">
        <v>84</v>
      </c>
      <c r="C45" s="1" t="s">
        <v>142</v>
      </c>
      <c r="E45" s="1" t="s">
        <v>143</v>
      </c>
      <c r="F45" s="1" t="s">
        <v>206</v>
      </c>
    </row>
    <row r="46" spans="1:6" x14ac:dyDescent="0.45">
      <c r="A46" s="1" t="s">
        <v>144</v>
      </c>
      <c r="B46" s="1" t="s">
        <v>84</v>
      </c>
      <c r="C46" s="1" t="s">
        <v>145</v>
      </c>
      <c r="E46" s="1" t="s">
        <v>146</v>
      </c>
      <c r="F46" s="1" t="s">
        <v>205</v>
      </c>
    </row>
    <row r="47" spans="1:6" x14ac:dyDescent="0.45">
      <c r="A47" s="1" t="s">
        <v>147</v>
      </c>
      <c r="B47" s="1" t="s">
        <v>84</v>
      </c>
      <c r="C47" s="1" t="s">
        <v>148</v>
      </c>
      <c r="E47" s="1" t="s">
        <v>149</v>
      </c>
      <c r="F47" s="1" t="s">
        <v>204</v>
      </c>
    </row>
    <row r="48" spans="1:6" x14ac:dyDescent="0.45">
      <c r="A48" s="1" t="s">
        <v>277</v>
      </c>
      <c r="B48" s="1" t="s">
        <v>40</v>
      </c>
      <c r="C48" s="1" t="s">
        <v>150</v>
      </c>
      <c r="E48" s="1" t="s">
        <v>151</v>
      </c>
      <c r="F48" s="1" t="s">
        <v>287</v>
      </c>
    </row>
    <row r="49" spans="1:6" x14ac:dyDescent="0.45">
      <c r="A49" s="1" t="s">
        <v>278</v>
      </c>
      <c r="B49" s="1" t="s">
        <v>40</v>
      </c>
      <c r="C49" s="1" t="s">
        <v>152</v>
      </c>
      <c r="D49" s="1" t="s">
        <v>153</v>
      </c>
      <c r="E49" s="1" t="s">
        <v>154</v>
      </c>
      <c r="F49" s="1" t="s">
        <v>287</v>
      </c>
    </row>
    <row r="50" spans="1:6" x14ac:dyDescent="0.45">
      <c r="A50" s="1" t="s">
        <v>279</v>
      </c>
      <c r="B50" s="1" t="s">
        <v>40</v>
      </c>
      <c r="C50" s="1" t="s">
        <v>155</v>
      </c>
      <c r="D50" s="1" t="s">
        <v>153</v>
      </c>
      <c r="E50" s="1" t="s">
        <v>51</v>
      </c>
      <c r="F50" s="1" t="s">
        <v>287</v>
      </c>
    </row>
    <row r="51" spans="1:6" x14ac:dyDescent="0.45">
      <c r="A51" s="1" t="s">
        <v>265</v>
      </c>
      <c r="B51" s="1" t="s">
        <v>40</v>
      </c>
      <c r="C51" s="1" t="s">
        <v>156</v>
      </c>
      <c r="D51" s="1" t="s">
        <v>157</v>
      </c>
      <c r="E51" s="1" t="s">
        <v>158</v>
      </c>
      <c r="F51" s="1" t="s">
        <v>262</v>
      </c>
    </row>
    <row r="52" spans="1:6" x14ac:dyDescent="0.45">
      <c r="A52" s="1" t="s">
        <v>264</v>
      </c>
      <c r="B52" s="1" t="s">
        <v>40</v>
      </c>
      <c r="C52" s="1" t="s">
        <v>159</v>
      </c>
      <c r="D52" s="1" t="s">
        <v>157</v>
      </c>
      <c r="E52" s="1" t="s">
        <v>51</v>
      </c>
      <c r="F52" s="1" t="s">
        <v>232</v>
      </c>
    </row>
    <row r="53" spans="1:6" x14ac:dyDescent="0.45">
      <c r="A53" s="1" t="s">
        <v>263</v>
      </c>
      <c r="B53" s="1" t="s">
        <v>40</v>
      </c>
      <c r="C53" s="1" t="s">
        <v>160</v>
      </c>
      <c r="D53" s="1" t="s">
        <v>157</v>
      </c>
      <c r="E53" s="1" t="s">
        <v>158</v>
      </c>
      <c r="F53" s="1" t="s">
        <v>262</v>
      </c>
    </row>
    <row r="54" spans="1:6" x14ac:dyDescent="0.45">
      <c r="A54" s="1" t="s">
        <v>261</v>
      </c>
      <c r="B54" s="1" t="s">
        <v>40</v>
      </c>
      <c r="C54" s="1" t="s">
        <v>161</v>
      </c>
      <c r="D54" s="1" t="s">
        <v>157</v>
      </c>
      <c r="E54" s="1" t="s">
        <v>51</v>
      </c>
      <c r="F54" s="1" t="s">
        <v>232</v>
      </c>
    </row>
    <row r="55" spans="1:6" x14ac:dyDescent="0.45">
      <c r="A55" s="1" t="s">
        <v>260</v>
      </c>
      <c r="B55" s="1" t="s">
        <v>40</v>
      </c>
      <c r="C55" s="1" t="s">
        <v>162</v>
      </c>
      <c r="D55" s="1" t="s">
        <v>157</v>
      </c>
      <c r="E55" s="1" t="s">
        <v>163</v>
      </c>
      <c r="F55" s="1" t="s">
        <v>258</v>
      </c>
    </row>
    <row r="56" spans="1:6" x14ac:dyDescent="0.45">
      <c r="A56" s="1" t="s">
        <v>259</v>
      </c>
      <c r="B56" s="1" t="s">
        <v>40</v>
      </c>
      <c r="C56" s="1" t="s">
        <v>164</v>
      </c>
      <c r="D56" s="1" t="s">
        <v>157</v>
      </c>
      <c r="E56" s="1" t="s">
        <v>163</v>
      </c>
      <c r="F56" s="1" t="s">
        <v>258</v>
      </c>
    </row>
    <row r="57" spans="1:6" x14ac:dyDescent="0.45">
      <c r="A57" s="1" t="s">
        <v>257</v>
      </c>
      <c r="B57" s="1" t="s">
        <v>40</v>
      </c>
      <c r="C57" s="1" t="s">
        <v>165</v>
      </c>
      <c r="D57" s="1" t="s">
        <v>157</v>
      </c>
      <c r="E57" s="1" t="s">
        <v>166</v>
      </c>
      <c r="F57" s="1" t="s">
        <v>256</v>
      </c>
    </row>
    <row r="58" spans="1:6" x14ac:dyDescent="0.45">
      <c r="A58" s="1" t="s">
        <v>255</v>
      </c>
      <c r="B58" s="1" t="s">
        <v>40</v>
      </c>
      <c r="C58" s="1" t="s">
        <v>167</v>
      </c>
      <c r="D58" s="1" t="s">
        <v>168</v>
      </c>
      <c r="E58" s="1" t="s">
        <v>169</v>
      </c>
      <c r="F58" s="1" t="s">
        <v>251</v>
      </c>
    </row>
    <row r="59" spans="1:6" x14ac:dyDescent="0.45">
      <c r="A59" s="1" t="s">
        <v>254</v>
      </c>
      <c r="B59" s="1" t="s">
        <v>40</v>
      </c>
      <c r="C59" s="1" t="s">
        <v>170</v>
      </c>
      <c r="D59" s="1" t="s">
        <v>168</v>
      </c>
      <c r="E59" s="1" t="s">
        <v>51</v>
      </c>
      <c r="F59" s="1" t="s">
        <v>232</v>
      </c>
    </row>
    <row r="60" spans="1:6" x14ac:dyDescent="0.45">
      <c r="A60" s="1" t="s">
        <v>253</v>
      </c>
      <c r="B60" s="1" t="s">
        <v>40</v>
      </c>
      <c r="C60" s="1" t="s">
        <v>171</v>
      </c>
      <c r="D60" s="1" t="s">
        <v>168</v>
      </c>
      <c r="E60" s="1" t="s">
        <v>172</v>
      </c>
      <c r="F60" s="1" t="s">
        <v>248</v>
      </c>
    </row>
    <row r="61" spans="1:6" x14ac:dyDescent="0.45">
      <c r="A61" s="1" t="s">
        <v>252</v>
      </c>
      <c r="B61" s="1" t="s">
        <v>40</v>
      </c>
      <c r="C61" s="1" t="s">
        <v>173</v>
      </c>
      <c r="D61" s="1" t="s">
        <v>168</v>
      </c>
      <c r="E61" s="1" t="s">
        <v>169</v>
      </c>
      <c r="F61" s="1" t="s">
        <v>251</v>
      </c>
    </row>
    <row r="62" spans="1:6" x14ac:dyDescent="0.45">
      <c r="A62" s="1" t="s">
        <v>250</v>
      </c>
      <c r="B62" s="1" t="s">
        <v>40</v>
      </c>
      <c r="C62" s="1" t="s">
        <v>174</v>
      </c>
      <c r="D62" s="1" t="s">
        <v>168</v>
      </c>
      <c r="E62" s="1" t="s">
        <v>51</v>
      </c>
      <c r="F62" s="1" t="s">
        <v>232</v>
      </c>
    </row>
    <row r="63" spans="1:6" x14ac:dyDescent="0.45">
      <c r="A63" s="1" t="s">
        <v>249</v>
      </c>
      <c r="B63" s="1" t="s">
        <v>40</v>
      </c>
      <c r="C63" s="1" t="s">
        <v>175</v>
      </c>
      <c r="D63" s="1" t="s">
        <v>168</v>
      </c>
      <c r="E63" s="1" t="s">
        <v>172</v>
      </c>
      <c r="F63" s="1" t="s">
        <v>248</v>
      </c>
    </row>
    <row r="64" spans="1:6" x14ac:dyDescent="0.45">
      <c r="A64" s="1" t="s">
        <v>280</v>
      </c>
      <c r="B64" s="1" t="s">
        <v>40</v>
      </c>
      <c r="C64" s="1" t="s">
        <v>176</v>
      </c>
      <c r="D64" s="1" t="s">
        <v>177</v>
      </c>
      <c r="E64" s="1" t="s">
        <v>178</v>
      </c>
      <c r="F64" s="1" t="s">
        <v>287</v>
      </c>
    </row>
    <row r="65" spans="1:6" x14ac:dyDescent="0.45">
      <c r="A65" s="1" t="s">
        <v>281</v>
      </c>
      <c r="B65" s="1" t="s">
        <v>40</v>
      </c>
      <c r="C65" s="1" t="s">
        <v>179</v>
      </c>
      <c r="D65" s="1" t="s">
        <v>177</v>
      </c>
      <c r="E65" s="1" t="s">
        <v>51</v>
      </c>
      <c r="F65" s="1" t="s">
        <v>287</v>
      </c>
    </row>
    <row r="66" spans="1:6" x14ac:dyDescent="0.45">
      <c r="A66" s="1" t="s">
        <v>282</v>
      </c>
      <c r="B66" s="1" t="s">
        <v>40</v>
      </c>
      <c r="C66" s="1" t="s">
        <v>180</v>
      </c>
      <c r="D66" s="1" t="s">
        <v>177</v>
      </c>
      <c r="E66" s="1" t="s">
        <v>181</v>
      </c>
      <c r="F66" s="1" t="s">
        <v>287</v>
      </c>
    </row>
    <row r="67" spans="1:6" x14ac:dyDescent="0.45">
      <c r="A67" s="1" t="s">
        <v>283</v>
      </c>
      <c r="B67" s="1" t="s">
        <v>40</v>
      </c>
      <c r="C67" s="1" t="s">
        <v>182</v>
      </c>
      <c r="D67" s="1" t="s">
        <v>177</v>
      </c>
      <c r="E67" s="1" t="s">
        <v>183</v>
      </c>
      <c r="F67" s="1" t="s">
        <v>287</v>
      </c>
    </row>
    <row r="68" spans="1:6" x14ac:dyDescent="0.45">
      <c r="A68" s="1" t="s">
        <v>284</v>
      </c>
      <c r="B68" s="1" t="s">
        <v>40</v>
      </c>
      <c r="C68" s="1" t="s">
        <v>184</v>
      </c>
      <c r="D68" s="1" t="s">
        <v>177</v>
      </c>
      <c r="E68" s="1" t="s">
        <v>185</v>
      </c>
      <c r="F68" s="1" t="s">
        <v>287</v>
      </c>
    </row>
    <row r="69" spans="1:6" x14ac:dyDescent="0.45">
      <c r="A69" s="1" t="s">
        <v>285</v>
      </c>
      <c r="B69" s="1" t="s">
        <v>40</v>
      </c>
      <c r="C69" s="1" t="s">
        <v>186</v>
      </c>
      <c r="D69" s="1" t="s">
        <v>177</v>
      </c>
      <c r="E69" s="1" t="s">
        <v>187</v>
      </c>
      <c r="F69" s="1" t="s">
        <v>287</v>
      </c>
    </row>
    <row r="70" spans="1:6" x14ac:dyDescent="0.45">
      <c r="A70" s="1" t="s">
        <v>286</v>
      </c>
      <c r="B70" s="1" t="s">
        <v>40</v>
      </c>
      <c r="C70" s="1" t="s">
        <v>188</v>
      </c>
      <c r="D70" s="1" t="s">
        <v>177</v>
      </c>
      <c r="E70" s="1" t="s">
        <v>189</v>
      </c>
      <c r="F70" s="1" t="s">
        <v>287</v>
      </c>
    </row>
    <row r="71" spans="1:6" x14ac:dyDescent="0.45">
      <c r="A71" s="1" t="s">
        <v>247</v>
      </c>
      <c r="B71" s="1" t="s">
        <v>40</v>
      </c>
      <c r="C71" s="1" t="s">
        <v>190</v>
      </c>
      <c r="D71" s="1" t="s">
        <v>191</v>
      </c>
      <c r="E71" s="1" t="s">
        <v>192</v>
      </c>
      <c r="F71" s="1" t="s">
        <v>246</v>
      </c>
    </row>
    <row r="72" spans="1:6" x14ac:dyDescent="0.45">
      <c r="A72" s="1" t="s">
        <v>245</v>
      </c>
      <c r="B72" s="1" t="s">
        <v>40</v>
      </c>
      <c r="C72" s="1" t="s">
        <v>193</v>
      </c>
      <c r="D72" s="1" t="s">
        <v>191</v>
      </c>
      <c r="E72" s="1" t="s">
        <v>51</v>
      </c>
      <c r="F72" s="1" t="s">
        <v>232</v>
      </c>
    </row>
    <row r="73" spans="1:6" x14ac:dyDescent="0.45">
      <c r="A73" s="1" t="s">
        <v>244</v>
      </c>
      <c r="B73" s="1" t="s">
        <v>40</v>
      </c>
      <c r="C73" s="1" t="s">
        <v>194</v>
      </c>
      <c r="D73" s="1" t="s">
        <v>191</v>
      </c>
      <c r="E73" s="1" t="s">
        <v>195</v>
      </c>
      <c r="F73" s="1" t="s">
        <v>243</v>
      </c>
    </row>
    <row r="74" spans="1:6" x14ac:dyDescent="0.45">
      <c r="A74" s="1" t="s">
        <v>242</v>
      </c>
      <c r="B74" s="1" t="s">
        <v>40</v>
      </c>
      <c r="C74" s="1" t="s">
        <v>196</v>
      </c>
      <c r="D74" s="1" t="s">
        <v>191</v>
      </c>
      <c r="E74" s="1" t="s">
        <v>197</v>
      </c>
      <c r="F74" s="1" t="s">
        <v>241</v>
      </c>
    </row>
    <row r="75" spans="1:6" x14ac:dyDescent="0.45">
      <c r="A75" s="1" t="s">
        <v>240</v>
      </c>
      <c r="B75" s="1" t="s">
        <v>40</v>
      </c>
      <c r="C75" s="1" t="s">
        <v>198</v>
      </c>
      <c r="D75" s="1" t="s">
        <v>199</v>
      </c>
      <c r="E75" s="1" t="s">
        <v>200</v>
      </c>
      <c r="F75" s="1" t="s">
        <v>239</v>
      </c>
    </row>
    <row r="76" spans="1:6" x14ac:dyDescent="0.45">
      <c r="A76" s="1" t="s">
        <v>238</v>
      </c>
      <c r="B76" s="1" t="s">
        <v>40</v>
      </c>
      <c r="C76" s="1" t="s">
        <v>201</v>
      </c>
      <c r="D76" s="1" t="s">
        <v>199</v>
      </c>
      <c r="E76" s="1" t="s">
        <v>51</v>
      </c>
      <c r="F76" s="1" t="s">
        <v>232</v>
      </c>
    </row>
    <row r="77" spans="1:6" x14ac:dyDescent="0.45">
      <c r="A77" s="1" t="s">
        <v>237</v>
      </c>
      <c r="B77" s="1" t="s">
        <v>40</v>
      </c>
      <c r="C77" s="1" t="s">
        <v>202</v>
      </c>
      <c r="D77" s="1" t="s">
        <v>199</v>
      </c>
      <c r="E77" s="1" t="s">
        <v>203</v>
      </c>
      <c r="F77" s="1" t="s">
        <v>236</v>
      </c>
    </row>
  </sheetData>
  <phoneticPr fontId="3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E12C4-C0C4-4703-8A7F-4EC701D0D70F}">
  <dimension ref="A1:E64"/>
  <sheetViews>
    <sheetView topLeftCell="A33" workbookViewId="0">
      <selection activeCell="D56" sqref="D56"/>
    </sheetView>
  </sheetViews>
  <sheetFormatPr defaultColWidth="9.1796875" defaultRowHeight="17" x14ac:dyDescent="0.45"/>
  <cols>
    <col min="1" max="1" width="52.26953125" style="1" bestFit="1" customWidth="1"/>
    <col min="2" max="2" width="9.1796875" style="1" customWidth="1"/>
    <col min="3" max="3" width="52.26953125" style="1" bestFit="1" customWidth="1"/>
    <col min="4" max="4" width="66.08984375" style="1" customWidth="1"/>
    <col min="5" max="5" width="15" style="1" bestFit="1" customWidth="1"/>
    <col min="6" max="16384" width="9.1796875" style="1"/>
  </cols>
  <sheetData>
    <row r="1" spans="1:5" ht="18" thickTop="1" thickBot="1" x14ac:dyDescent="0.5">
      <c r="A1" s="1" t="s">
        <v>0</v>
      </c>
      <c r="D1" s="1" t="s">
        <v>5</v>
      </c>
      <c r="E1" s="2" t="s">
        <v>276</v>
      </c>
    </row>
    <row r="2" spans="1:5" ht="17.5" thickTop="1" x14ac:dyDescent="0.45">
      <c r="A2" s="1" t="s">
        <v>6</v>
      </c>
      <c r="C2" s="1" t="str">
        <f>IF(B2="",A2,B2)</f>
        <v>JobDef+MakeBed.reportString</v>
      </c>
      <c r="D2" s="1" t="s">
        <v>275</v>
      </c>
      <c r="E2" s="1">
        <f>IF(ISERROR(B2),"",MATCH(C2,Main_240428!$A$2:$A$77,0))</f>
        <v>1</v>
      </c>
    </row>
    <row r="3" spans="1:5" x14ac:dyDescent="0.45">
      <c r="A3" s="1" t="s">
        <v>10</v>
      </c>
      <c r="C3" s="1" t="str">
        <f t="shared" ref="C3:C64" si="0">IF(B3="",A3,B3)</f>
        <v>StatDef+BedStuffEffectMultiplierInsulation_Cold.label</v>
      </c>
      <c r="D3" s="1" t="s">
        <v>274</v>
      </c>
      <c r="E3" s="1">
        <f>IF(ISERROR(B3),"",MATCH(C3,Main_240428!$A$2:$A$77,0))</f>
        <v>2</v>
      </c>
    </row>
    <row r="4" spans="1:5" x14ac:dyDescent="0.45">
      <c r="A4" s="1" t="s">
        <v>14</v>
      </c>
      <c r="C4" s="1" t="str">
        <f t="shared" si="0"/>
        <v>StatDef+BedStuffEffectMultiplierInsulation_Heat.label</v>
      </c>
      <c r="D4" s="1" t="s">
        <v>273</v>
      </c>
      <c r="E4" s="1">
        <f>IF(ISERROR(B4),"",MATCH(C4,Main_240428!$A$2:$A$77,0))</f>
        <v>3</v>
      </c>
    </row>
    <row r="5" spans="1:5" x14ac:dyDescent="0.45">
      <c r="A5" s="1" t="s">
        <v>17</v>
      </c>
      <c r="C5" s="1" t="str">
        <f t="shared" si="0"/>
        <v>StatDef+Bed_Insulation_Cold.label</v>
      </c>
      <c r="D5" s="1" t="s">
        <v>272</v>
      </c>
      <c r="E5" s="1">
        <f>IF(ISERROR(B5),"",MATCH(C5,Main_240428!$A$2:$A$77,0))</f>
        <v>4</v>
      </c>
    </row>
    <row r="6" spans="1:5" x14ac:dyDescent="0.45">
      <c r="A6" s="1" t="s">
        <v>20</v>
      </c>
      <c r="C6" s="1" t="str">
        <f t="shared" si="0"/>
        <v>StatDef+Bed_Insulation_Cold.description</v>
      </c>
      <c r="D6" s="1" t="s">
        <v>271</v>
      </c>
      <c r="E6" s="1">
        <f>IF(ISERROR(B6),"",MATCH(C6,Main_240428!$A$2:$A$77,0))</f>
        <v>5</v>
      </c>
    </row>
    <row r="7" spans="1:5" x14ac:dyDescent="0.45">
      <c r="A7" s="1" t="s">
        <v>23</v>
      </c>
      <c r="C7" s="1" t="str">
        <f t="shared" si="0"/>
        <v>StatDef+Bed_Insulation_Heat.label</v>
      </c>
      <c r="D7" s="1" t="s">
        <v>270</v>
      </c>
      <c r="E7" s="1">
        <f>IF(ISERROR(B7),"",MATCH(C7,Main_240428!$A$2:$A$77,0))</f>
        <v>6</v>
      </c>
    </row>
    <row r="8" spans="1:5" x14ac:dyDescent="0.45">
      <c r="A8" s="1" t="s">
        <v>26</v>
      </c>
      <c r="C8" s="1" t="str">
        <f t="shared" si="0"/>
        <v>StatDef+Bed_Insulation_Heat.description</v>
      </c>
      <c r="D8" s="1" t="s">
        <v>269</v>
      </c>
      <c r="E8" s="1">
        <f>IF(ISERROR(B8),"",MATCH(C8,Main_240428!$A$2:$A$77,0))</f>
        <v>7</v>
      </c>
    </row>
    <row r="9" spans="1:5" x14ac:dyDescent="0.45">
      <c r="A9" s="1" t="s">
        <v>29</v>
      </c>
      <c r="C9" s="1" t="str">
        <f t="shared" si="0"/>
        <v>StatDef+Textile_Softness.label</v>
      </c>
      <c r="D9" s="1" t="s">
        <v>268</v>
      </c>
      <c r="E9" s="1">
        <f>IF(ISERROR(B9),"",MATCH(C9,Main_240428!$A$2:$A$77,0))</f>
        <v>8</v>
      </c>
    </row>
    <row r="10" spans="1:5" x14ac:dyDescent="0.45">
      <c r="A10" s="1" t="s">
        <v>32</v>
      </c>
      <c r="C10" s="1" t="str">
        <f t="shared" si="0"/>
        <v>StatDef+Textile_Softness.description</v>
      </c>
      <c r="D10" s="1" t="s">
        <v>267</v>
      </c>
      <c r="E10" s="1">
        <f>IF(ISERROR(B10),"",MATCH(C10,Main_240428!$A$2:$A$77,0))</f>
        <v>9</v>
      </c>
    </row>
    <row r="11" spans="1:5" x14ac:dyDescent="0.45">
      <c r="A11" s="1" t="s">
        <v>35</v>
      </c>
      <c r="C11" s="1" t="str">
        <f t="shared" si="0"/>
        <v>ThingCategoryDef+Beddings.label</v>
      </c>
      <c r="D11" s="1" t="s">
        <v>266</v>
      </c>
      <c r="E11" s="1">
        <f>IF(ISERROR(B11),"",MATCH(C11,Main_240428!$A$2:$A$77,0))</f>
        <v>10</v>
      </c>
    </row>
    <row r="12" spans="1:5" x14ac:dyDescent="0.45">
      <c r="A12" s="1" t="s">
        <v>265</v>
      </c>
      <c r="C12" s="1" t="str">
        <f t="shared" si="0"/>
        <v>ThingDef+RGK_SingleBlanket.label</v>
      </c>
      <c r="D12" s="1" t="s">
        <v>262</v>
      </c>
      <c r="E12" s="1">
        <f>IF(ISERROR(B12),"",MATCH(C12,Main_240428!$A$2:$A$77,0))</f>
        <v>50</v>
      </c>
    </row>
    <row r="13" spans="1:5" x14ac:dyDescent="0.45">
      <c r="A13" s="1" t="s">
        <v>264</v>
      </c>
      <c r="C13" s="1" t="str">
        <f t="shared" si="0"/>
        <v>ThingDef+RGK_SingleBlanket.description</v>
      </c>
      <c r="D13" s="1" t="s">
        <v>232</v>
      </c>
      <c r="E13" s="1">
        <f>IF(ISERROR(B13),"",MATCH(C13,Main_240428!$A$2:$A$77,0))</f>
        <v>51</v>
      </c>
    </row>
    <row r="14" spans="1:5" x14ac:dyDescent="0.45">
      <c r="A14" s="1" t="s">
        <v>263</v>
      </c>
      <c r="C14" s="1" t="str">
        <f t="shared" si="0"/>
        <v>ThingDef+RGK_SingleBlanketB.label</v>
      </c>
      <c r="D14" s="1" t="s">
        <v>262</v>
      </c>
      <c r="E14" s="1">
        <f>IF(ISERROR(B14),"",MATCH(C14,Main_240428!$A$2:$A$77,0))</f>
        <v>52</v>
      </c>
    </row>
    <row r="15" spans="1:5" x14ac:dyDescent="0.45">
      <c r="A15" s="1" t="s">
        <v>261</v>
      </c>
      <c r="C15" s="1" t="str">
        <f t="shared" si="0"/>
        <v>ThingDef+RGK_SingleBlanketB.description</v>
      </c>
      <c r="D15" s="1" t="s">
        <v>232</v>
      </c>
      <c r="E15" s="1">
        <f>IF(ISERROR(B15),"",MATCH(C15,Main_240428!$A$2:$A$77,0))</f>
        <v>53</v>
      </c>
    </row>
    <row r="16" spans="1:5" x14ac:dyDescent="0.45">
      <c r="A16" s="1" t="s">
        <v>260</v>
      </c>
      <c r="C16" s="1" t="str">
        <f t="shared" si="0"/>
        <v>ThingDef+RGK_DoubleBlanket.label</v>
      </c>
      <c r="D16" s="1" t="s">
        <v>258</v>
      </c>
      <c r="E16" s="1">
        <f>IF(ISERROR(B16),"",MATCH(C16,Main_240428!$A$2:$A$77,0))</f>
        <v>54</v>
      </c>
    </row>
    <row r="17" spans="1:5" x14ac:dyDescent="0.45">
      <c r="A17" s="1" t="s">
        <v>259</v>
      </c>
      <c r="C17" s="1" t="str">
        <f t="shared" si="0"/>
        <v>ThingDef+RGK_DoubleBlanketB.label</v>
      </c>
      <c r="D17" s="1" t="s">
        <v>258</v>
      </c>
      <c r="E17" s="1">
        <f>IF(ISERROR(B17),"",MATCH(C17,Main_240428!$A$2:$A$77,0))</f>
        <v>55</v>
      </c>
    </row>
    <row r="18" spans="1:5" x14ac:dyDescent="0.45">
      <c r="A18" s="1" t="s">
        <v>257</v>
      </c>
      <c r="C18" s="1" t="str">
        <f t="shared" si="0"/>
        <v>ThingDef+GL_ClassyDoubleBlanket.label</v>
      </c>
      <c r="D18" s="1" t="s">
        <v>256</v>
      </c>
      <c r="E18" s="1">
        <f>IF(ISERROR(B18),"",MATCH(C18,Main_240428!$A$2:$A$77,0))</f>
        <v>56</v>
      </c>
    </row>
    <row r="19" spans="1:5" x14ac:dyDescent="0.45">
      <c r="A19" s="1" t="s">
        <v>255</v>
      </c>
      <c r="C19" s="1" t="str">
        <f t="shared" si="0"/>
        <v>ThingDef+SNOREGGSingleBlanket.label</v>
      </c>
      <c r="D19" s="1" t="s">
        <v>251</v>
      </c>
      <c r="E19" s="1">
        <f>IF(ISERROR(B19),"",MATCH(C19,Main_240428!$A$2:$A$77,0))</f>
        <v>57</v>
      </c>
    </row>
    <row r="20" spans="1:5" x14ac:dyDescent="0.45">
      <c r="A20" s="1" t="s">
        <v>254</v>
      </c>
      <c r="C20" s="1" t="str">
        <f t="shared" si="0"/>
        <v>ThingDef+SNOREGGSingleBlanket.description</v>
      </c>
      <c r="D20" s="1" t="s">
        <v>232</v>
      </c>
      <c r="E20" s="1">
        <f>IF(ISERROR(B20),"",MATCH(C20,Main_240428!$A$2:$A$77,0))</f>
        <v>58</v>
      </c>
    </row>
    <row r="21" spans="1:5" x14ac:dyDescent="0.45">
      <c r="A21" s="1" t="s">
        <v>253</v>
      </c>
      <c r="C21" s="1" t="str">
        <f t="shared" si="0"/>
        <v>ThingDef+SNOREGGDoubleBlanket.label</v>
      </c>
      <c r="D21" s="1" t="s">
        <v>248</v>
      </c>
      <c r="E21" s="1">
        <f>IF(ISERROR(B21),"",MATCH(C21,Main_240428!$A$2:$A$77,0))</f>
        <v>59</v>
      </c>
    </row>
    <row r="22" spans="1:5" x14ac:dyDescent="0.45">
      <c r="A22" s="1" t="s">
        <v>252</v>
      </c>
      <c r="C22" s="1" t="str">
        <f t="shared" si="0"/>
        <v>ThingDef+KRUDNEPPSingleBlanket.label</v>
      </c>
      <c r="D22" s="1" t="s">
        <v>251</v>
      </c>
      <c r="E22" s="1">
        <f>IF(ISERROR(B22),"",MATCH(C22,Main_240428!$A$2:$A$77,0))</f>
        <v>60</v>
      </c>
    </row>
    <row r="23" spans="1:5" x14ac:dyDescent="0.45">
      <c r="A23" s="1" t="s">
        <v>250</v>
      </c>
      <c r="C23" s="1" t="str">
        <f t="shared" si="0"/>
        <v>ThingDef+KRUDNEPPSingleBlanket.description</v>
      </c>
      <c r="D23" s="1" t="s">
        <v>232</v>
      </c>
      <c r="E23" s="1">
        <f>IF(ISERROR(B23),"",MATCH(C23,Main_240428!$A$2:$A$77,0))</f>
        <v>61</v>
      </c>
    </row>
    <row r="24" spans="1:5" x14ac:dyDescent="0.45">
      <c r="A24" s="1" t="s">
        <v>249</v>
      </c>
      <c r="C24" s="1" t="str">
        <f t="shared" si="0"/>
        <v>ThingDef+SLABNEPPDoubleBlanket.label</v>
      </c>
      <c r="D24" s="1" t="s">
        <v>248</v>
      </c>
      <c r="E24" s="1">
        <f>IF(ISERROR(B24),"",MATCH(C24,Main_240428!$A$2:$A$77,0))</f>
        <v>62</v>
      </c>
    </row>
    <row r="25" spans="1:5" x14ac:dyDescent="0.45">
      <c r="A25" s="1" t="s">
        <v>247</v>
      </c>
      <c r="C25" s="1" t="str">
        <f t="shared" si="0"/>
        <v>ThingDef+SpacerBedBlanket.label</v>
      </c>
      <c r="D25" s="1" t="s">
        <v>246</v>
      </c>
      <c r="E25" s="1">
        <f>IF(ISERROR(B25),"",MATCH(C25,Main_240428!$A$2:$A$77,0))</f>
        <v>70</v>
      </c>
    </row>
    <row r="26" spans="1:5" x14ac:dyDescent="0.45">
      <c r="A26" s="1" t="s">
        <v>245</v>
      </c>
      <c r="C26" s="1" t="str">
        <f t="shared" si="0"/>
        <v>ThingDef+SpacerBedBlanket.description</v>
      </c>
      <c r="D26" s="1" t="s">
        <v>232</v>
      </c>
      <c r="E26" s="1">
        <f>IF(ISERROR(B26),"",MATCH(C26,Main_240428!$A$2:$A$77,0))</f>
        <v>71</v>
      </c>
    </row>
    <row r="27" spans="1:5" x14ac:dyDescent="0.45">
      <c r="A27" s="1" t="s">
        <v>244</v>
      </c>
      <c r="C27" s="1" t="str">
        <f t="shared" si="0"/>
        <v>ThingDef+SpacerDoubleBedBlanket.label</v>
      </c>
      <c r="D27" s="1" t="s">
        <v>243</v>
      </c>
      <c r="E27" s="1">
        <f>IF(ISERROR(B27),"",MATCH(C27,Main_240428!$A$2:$A$77,0))</f>
        <v>72</v>
      </c>
    </row>
    <row r="28" spans="1:5" x14ac:dyDescent="0.45">
      <c r="A28" s="1" t="s">
        <v>242</v>
      </c>
      <c r="C28" s="1" t="str">
        <f t="shared" si="0"/>
        <v>ThingDef+KingsizeBedBlanket.label</v>
      </c>
      <c r="D28" s="1" t="s">
        <v>241</v>
      </c>
      <c r="E28" s="1">
        <f>IF(ISERROR(B28),"",MATCH(C28,Main_240428!$A$2:$A$77,0))</f>
        <v>73</v>
      </c>
    </row>
    <row r="29" spans="1:5" x14ac:dyDescent="0.45">
      <c r="A29" s="1" t="s">
        <v>240</v>
      </c>
      <c r="C29" s="1" t="str">
        <f t="shared" si="0"/>
        <v>ThingDef+AdvBedBlanket.label</v>
      </c>
      <c r="D29" s="1" t="s">
        <v>239</v>
      </c>
      <c r="E29" s="1">
        <f>IF(ISERROR(B29),"",MATCH(C29,Main_240428!$A$2:$A$77,0))</f>
        <v>74</v>
      </c>
    </row>
    <row r="30" spans="1:5" x14ac:dyDescent="0.45">
      <c r="A30" s="1" t="s">
        <v>238</v>
      </c>
      <c r="C30" s="1" t="str">
        <f t="shared" si="0"/>
        <v>ThingDef+AdvBedBlanket.description</v>
      </c>
      <c r="D30" s="1" t="s">
        <v>232</v>
      </c>
      <c r="E30" s="1">
        <f>IF(ISERROR(B30),"",MATCH(C30,Main_240428!$A$2:$A$77,0))</f>
        <v>75</v>
      </c>
    </row>
    <row r="31" spans="1:5" x14ac:dyDescent="0.45">
      <c r="A31" s="1" t="s">
        <v>237</v>
      </c>
      <c r="C31" s="1" t="str">
        <f t="shared" si="0"/>
        <v>ThingDef+AdvDoubleBedBlanket.label</v>
      </c>
      <c r="D31" s="1" t="s">
        <v>236</v>
      </c>
      <c r="E31" s="1">
        <f>IF(ISERROR(B31),"",MATCH(C31,Main_240428!$A$2:$A$77,0))</f>
        <v>76</v>
      </c>
    </row>
    <row r="32" spans="1:5" x14ac:dyDescent="0.45">
      <c r="A32" s="1" t="s">
        <v>39</v>
      </c>
      <c r="C32" s="1" t="str">
        <f t="shared" si="0"/>
        <v>ThingDef+Rede.label</v>
      </c>
      <c r="D32" s="1" t="s">
        <v>235</v>
      </c>
      <c r="E32" s="1">
        <f>IF(ISERROR(B32),"",MATCH(C32,Main_240428!$A$2:$A$77,0))</f>
        <v>11</v>
      </c>
    </row>
    <row r="33" spans="1:5" x14ac:dyDescent="0.45">
      <c r="A33" s="1" t="s">
        <v>43</v>
      </c>
      <c r="C33" s="1" t="str">
        <f t="shared" si="0"/>
        <v>ThingDef+Rede.description</v>
      </c>
      <c r="D33" s="1" t="s">
        <v>234</v>
      </c>
      <c r="E33" s="1">
        <f>IF(ISERROR(B33),"",MATCH(C33,Main_240428!$A$2:$A$77,0))</f>
        <v>12</v>
      </c>
    </row>
    <row r="34" spans="1:5" x14ac:dyDescent="0.45">
      <c r="A34" s="1" t="s">
        <v>46</v>
      </c>
      <c r="C34" s="1" t="str">
        <f t="shared" si="0"/>
        <v>ThingDef+SingleBlanket.label</v>
      </c>
      <c r="D34" s="1" t="s">
        <v>233</v>
      </c>
      <c r="E34" s="1">
        <f>IF(ISERROR(B34),"",MATCH(C34,Main_240428!$A$2:$A$77,0))</f>
        <v>13</v>
      </c>
    </row>
    <row r="35" spans="1:5" x14ac:dyDescent="0.45">
      <c r="A35" s="1" t="s">
        <v>49</v>
      </c>
      <c r="C35" s="1" t="str">
        <f t="shared" si="0"/>
        <v>ThingDef+SingleBlanket.description</v>
      </c>
      <c r="D35" s="1" t="s">
        <v>232</v>
      </c>
      <c r="E35" s="1">
        <f>IF(ISERROR(B35),"",MATCH(C35,Main_240428!$A$2:$A$77,0))</f>
        <v>14</v>
      </c>
    </row>
    <row r="36" spans="1:5" x14ac:dyDescent="0.45">
      <c r="A36" s="1" t="s">
        <v>52</v>
      </c>
      <c r="C36" s="1" t="str">
        <f t="shared" si="0"/>
        <v>ThingDef+HospitalBlanket.label</v>
      </c>
      <c r="D36" s="1" t="s">
        <v>231</v>
      </c>
      <c r="E36" s="1">
        <f>IF(ISERROR(B36),"",MATCH(C36,Main_240428!$A$2:$A$77,0))</f>
        <v>15</v>
      </c>
    </row>
    <row r="37" spans="1:5" x14ac:dyDescent="0.45">
      <c r="A37" s="1" t="s">
        <v>55</v>
      </c>
      <c r="C37" s="1" t="str">
        <f t="shared" si="0"/>
        <v>ThingDef+DoubleBlanket.label</v>
      </c>
      <c r="D37" s="1" t="s">
        <v>230</v>
      </c>
      <c r="E37" s="1">
        <f>IF(ISERROR(B37),"",MATCH(C37,Main_240428!$A$2:$A$77,0))</f>
        <v>16</v>
      </c>
    </row>
    <row r="38" spans="1:5" x14ac:dyDescent="0.45">
      <c r="A38" s="1" t="s">
        <v>58</v>
      </c>
      <c r="C38" s="1" t="str">
        <f t="shared" si="0"/>
        <v>ThingDef+RoyalBlanket.label</v>
      </c>
      <c r="D38" s="1" t="s">
        <v>229</v>
      </c>
      <c r="E38" s="1">
        <f>IF(ISERROR(B38),"",MATCH(C38,Main_240428!$A$2:$A$77,0))</f>
        <v>17</v>
      </c>
    </row>
    <row r="39" spans="1:5" x14ac:dyDescent="0.45">
      <c r="A39" s="1" t="s">
        <v>61</v>
      </c>
      <c r="C39" s="1" t="str">
        <f t="shared" si="0"/>
        <v>ThingDef+SingleBedding.label</v>
      </c>
      <c r="D39" s="1" t="s">
        <v>228</v>
      </c>
      <c r="E39" s="1">
        <f>IF(ISERROR(B39),"",MATCH(C39,Main_240428!$A$2:$A$77,0))</f>
        <v>18</v>
      </c>
    </row>
    <row r="40" spans="1:5" x14ac:dyDescent="0.45">
      <c r="A40" s="1" t="s">
        <v>64</v>
      </c>
      <c r="C40" s="1" t="str">
        <f t="shared" si="0"/>
        <v>ThingDef+SingleBedding.description</v>
      </c>
      <c r="D40" s="1" t="s">
        <v>227</v>
      </c>
      <c r="E40" s="1">
        <f>IF(ISERROR(B40),"",MATCH(C40,Main_240428!$A$2:$A$77,0))</f>
        <v>19</v>
      </c>
    </row>
    <row r="41" spans="1:5" x14ac:dyDescent="0.45">
      <c r="A41" s="1" t="s">
        <v>67</v>
      </c>
      <c r="C41" s="1" t="str">
        <f t="shared" si="0"/>
        <v>ThingDef+DoubleBedding.label</v>
      </c>
      <c r="D41" s="1" t="s">
        <v>226</v>
      </c>
      <c r="E41" s="1">
        <f>IF(ISERROR(B41),"",MATCH(C41,Main_240428!$A$2:$A$77,0))</f>
        <v>20</v>
      </c>
    </row>
    <row r="42" spans="1:5" x14ac:dyDescent="0.45">
      <c r="A42" s="1" t="s">
        <v>70</v>
      </c>
      <c r="C42" s="1" t="str">
        <f t="shared" si="0"/>
        <v>ThingDef+DoubleBedding.description</v>
      </c>
      <c r="D42" s="1" t="s">
        <v>225</v>
      </c>
      <c r="E42" s="1">
        <f>IF(ISERROR(B42),"",MATCH(C42,Main_240428!$A$2:$A$77,0))</f>
        <v>21</v>
      </c>
    </row>
    <row r="43" spans="1:5" x14ac:dyDescent="0.45">
      <c r="A43" s="1" t="s">
        <v>73</v>
      </c>
      <c r="C43" s="1" t="str">
        <f t="shared" si="0"/>
        <v>WorkGiverDef+MakeBeds.label</v>
      </c>
      <c r="D43" s="1" t="s">
        <v>211</v>
      </c>
      <c r="E43" s="1">
        <f>IF(ISERROR(B43),"",MATCH(C43,Main_240428!$A$2:$A$77,0))</f>
        <v>22</v>
      </c>
    </row>
    <row r="44" spans="1:5" x14ac:dyDescent="0.45">
      <c r="A44" s="1" t="s">
        <v>77</v>
      </c>
      <c r="C44" s="1" t="str">
        <f t="shared" si="0"/>
        <v>WorkGiverDef+MakeBeds.verb</v>
      </c>
      <c r="D44" s="1" t="s">
        <v>224</v>
      </c>
      <c r="E44" s="1">
        <f>IF(ISERROR(B44),"",MATCH(C44,Main_240428!$A$2:$A$77,0))</f>
        <v>23</v>
      </c>
    </row>
    <row r="45" spans="1:5" x14ac:dyDescent="0.45">
      <c r="A45" s="1" t="s">
        <v>80</v>
      </c>
      <c r="C45" s="1" t="str">
        <f t="shared" si="0"/>
        <v>WorkGiverDef+MakeBeds.gerund</v>
      </c>
      <c r="D45" s="1" t="s">
        <v>224</v>
      </c>
      <c r="E45" s="1">
        <f>IF(ISERROR(B45),"",MATCH(C45,Main_240428!$A$2:$A$77,0))</f>
        <v>24</v>
      </c>
    </row>
    <row r="46" spans="1:5" x14ac:dyDescent="0.45">
      <c r="A46" s="1" t="s">
        <v>83</v>
      </c>
      <c r="C46" s="1" t="str">
        <f t="shared" si="0"/>
        <v>Keyed+SoftWarmBeds</v>
      </c>
      <c r="D46" s="1" t="s">
        <v>223</v>
      </c>
      <c r="E46" s="1">
        <f>IF(ISERROR(B46),"",MATCH(C46,Main_240428!$A$2:$A$77,0))</f>
        <v>25</v>
      </c>
    </row>
    <row r="47" spans="1:5" x14ac:dyDescent="0.45">
      <c r="A47" s="1" t="s">
        <v>87</v>
      </c>
      <c r="C47" s="1" t="str">
        <f t="shared" si="0"/>
        <v>Keyed+RoleColorHeader</v>
      </c>
      <c r="D47" s="1" t="s">
        <v>222</v>
      </c>
      <c r="E47" s="1">
        <f>IF(ISERROR(B47),"",MATCH(C47,Main_240428!$A$2:$A$77,0))</f>
        <v>26</v>
      </c>
    </row>
    <row r="48" spans="1:5" x14ac:dyDescent="0.45">
      <c r="A48" s="1" t="s">
        <v>90</v>
      </c>
      <c r="C48" s="1" t="str">
        <f t="shared" si="0"/>
        <v>Keyed+ColorDisplayOptionPillowLabel</v>
      </c>
      <c r="D48" s="1" t="s">
        <v>221</v>
      </c>
      <c r="E48" s="1">
        <f>IF(ISERROR(B48),"",MATCH(C48,Main_240428!$A$2:$A$77,0))</f>
        <v>27</v>
      </c>
    </row>
    <row r="49" spans="1:5" x14ac:dyDescent="0.45">
      <c r="A49" s="1" t="s">
        <v>93</v>
      </c>
      <c r="C49" s="1" t="str">
        <f t="shared" si="0"/>
        <v>Keyed+ColorDisplayOptionPillowTooltip</v>
      </c>
      <c r="D49" s="1" t="s">
        <v>220</v>
      </c>
      <c r="E49" s="1">
        <f>IF(ISERROR(B49),"",MATCH(C49,Main_240428!$A$2:$A$77,0))</f>
        <v>28</v>
      </c>
    </row>
    <row r="50" spans="1:5" x14ac:dyDescent="0.45">
      <c r="A50" s="1" t="s">
        <v>96</v>
      </c>
      <c r="C50" s="1" t="str">
        <f t="shared" si="0"/>
        <v>Keyed+ColorDisplayOptionBlanketLabel</v>
      </c>
      <c r="D50" s="1" t="s">
        <v>219</v>
      </c>
      <c r="E50" s="1">
        <f>IF(ISERROR(B50),"",MATCH(C50,Main_240428!$A$2:$A$77,0))</f>
        <v>29</v>
      </c>
    </row>
    <row r="51" spans="1:5" x14ac:dyDescent="0.45">
      <c r="A51" s="1" t="s">
        <v>99</v>
      </c>
      <c r="C51" s="1" t="str">
        <f t="shared" si="0"/>
        <v>Keyed+ColorDisplayOptionBlanketTooltip</v>
      </c>
      <c r="D51" s="1" t="s">
        <v>218</v>
      </c>
      <c r="E51" s="1">
        <f>IF(ISERROR(B51),"",MATCH(C51,Main_240428!$A$2:$A$77,0))</f>
        <v>30</v>
      </c>
    </row>
    <row r="52" spans="1:5" x14ac:dyDescent="0.45">
      <c r="A52" s="1" t="s">
        <v>102</v>
      </c>
      <c r="C52" s="1" t="str">
        <f t="shared" si="0"/>
        <v>Keyed+ColorWashLevel</v>
      </c>
      <c r="D52" s="1" t="s">
        <v>217</v>
      </c>
      <c r="E52" s="1">
        <f>IF(ISERROR(B52),"",MATCH(C52,Main_240428!$A$2:$A$77,0))</f>
        <v>31</v>
      </c>
    </row>
    <row r="53" spans="1:5" x14ac:dyDescent="0.45">
      <c r="A53" s="1" t="s">
        <v>105</v>
      </c>
      <c r="C53" s="1" t="str">
        <f t="shared" si="0"/>
        <v>Keyed+ColorWashNone</v>
      </c>
      <c r="D53" s="1" t="s">
        <v>216</v>
      </c>
      <c r="E53" s="1">
        <f>IF(ISERROR(B53),"",MATCH(C53,Main_240428!$A$2:$A$77,0))</f>
        <v>32</v>
      </c>
    </row>
    <row r="54" spans="1:5" x14ac:dyDescent="0.45">
      <c r="A54" s="1" t="s">
        <v>108</v>
      </c>
      <c r="C54" s="1" t="str">
        <f t="shared" si="0"/>
        <v>Keyed+ColorWashNormal</v>
      </c>
      <c r="D54" s="1" t="s">
        <v>215</v>
      </c>
      <c r="E54" s="1">
        <f>IF(ISERROR(B54),"",MATCH(C54,Main_240428!$A$2:$A$77,0))</f>
        <v>33</v>
      </c>
    </row>
    <row r="55" spans="1:5" x14ac:dyDescent="0.45">
      <c r="A55" s="1" t="s">
        <v>111</v>
      </c>
      <c r="C55" s="1" t="str">
        <f t="shared" si="0"/>
        <v>Keyed+ColorWashTotal</v>
      </c>
      <c r="D55" s="1" t="s">
        <v>214</v>
      </c>
      <c r="E55" s="1">
        <f>IF(ISERROR(B55),"",MATCH(C55,Main_240428!$A$2:$A$77,0))</f>
        <v>34</v>
      </c>
    </row>
    <row r="56" spans="1:5" x14ac:dyDescent="0.45">
      <c r="A56" s="1" t="s">
        <v>213</v>
      </c>
      <c r="C56" s="1" t="str">
        <f t="shared" si="0"/>
        <v>Keyed+PleaseReload</v>
      </c>
      <c r="D56" s="1" t="s">
        <v>212</v>
      </c>
      <c r="E56" s="1" t="e">
        <f>IF(ISERROR(B56),"",MATCH(C56,Main_240428!$A$2:$A$77,0))</f>
        <v>#N/A</v>
      </c>
    </row>
    <row r="57" spans="1:5" x14ac:dyDescent="0.45">
      <c r="A57" s="1" t="s">
        <v>120</v>
      </c>
      <c r="C57" s="1" t="str">
        <f t="shared" si="0"/>
        <v>Keyed+TabBedding</v>
      </c>
      <c r="D57" s="1" t="s">
        <v>211</v>
      </c>
      <c r="E57" s="1">
        <f>IF(ISERROR(B57),"",MATCH(C57,Main_240428!$A$2:$A$77,0))</f>
        <v>37</v>
      </c>
    </row>
    <row r="58" spans="1:5" x14ac:dyDescent="0.45">
      <c r="A58" s="1" t="s">
        <v>123</v>
      </c>
      <c r="C58" s="1" t="str">
        <f t="shared" si="0"/>
        <v>Keyed+BedMade</v>
      </c>
      <c r="D58" s="1" t="s">
        <v>210</v>
      </c>
      <c r="E58" s="1">
        <f>IF(ISERROR(B58),"",MATCH(C58,Main_240428!$A$2:$A$77,0))</f>
        <v>38</v>
      </c>
    </row>
    <row r="59" spans="1:5" x14ac:dyDescent="0.45">
      <c r="A59" s="1" t="s">
        <v>129</v>
      </c>
      <c r="C59" s="1" t="str">
        <f t="shared" si="0"/>
        <v>Keyed+BedNotMade</v>
      </c>
      <c r="D59" s="1" t="s">
        <v>209</v>
      </c>
      <c r="E59" s="1">
        <f>IF(ISERROR(B59),"",MATCH(C59,Main_240428!$A$2:$A$77,0))</f>
        <v>40</v>
      </c>
    </row>
    <row r="60" spans="1:5" x14ac:dyDescent="0.45">
      <c r="A60" s="1" t="s">
        <v>132</v>
      </c>
      <c r="C60" s="1" t="str">
        <f t="shared" si="0"/>
        <v>Keyed+NoBeddings</v>
      </c>
      <c r="D60" s="1" t="s">
        <v>208</v>
      </c>
      <c r="E60" s="1">
        <f>IF(ISERROR(B60),"",MATCH(C60,Main_240428!$A$2:$A$77,0))</f>
        <v>41</v>
      </c>
    </row>
    <row r="61" spans="1:5" x14ac:dyDescent="0.45">
      <c r="A61" s="1" t="s">
        <v>138</v>
      </c>
      <c r="C61" s="1" t="str">
        <f t="shared" si="0"/>
        <v>Keyed+CommandUnmakeBed</v>
      </c>
      <c r="D61" s="1" t="s">
        <v>207</v>
      </c>
      <c r="E61" s="1">
        <f>IF(ISERROR(B61),"",MATCH(C61,Main_240428!$A$2:$A$77,0))</f>
        <v>43</v>
      </c>
    </row>
    <row r="62" spans="1:5" x14ac:dyDescent="0.45">
      <c r="A62" s="1" t="s">
        <v>141</v>
      </c>
      <c r="C62" s="1" t="str">
        <f t="shared" si="0"/>
        <v>Keyed+CommandUnmakeBedDesc</v>
      </c>
      <c r="D62" s="1" t="s">
        <v>206</v>
      </c>
      <c r="E62" s="1">
        <f>IF(ISERROR(B62),"",MATCH(C62,Main_240428!$A$2:$A$77,0))</f>
        <v>44</v>
      </c>
    </row>
    <row r="63" spans="1:5" x14ac:dyDescent="0.45">
      <c r="A63" s="1" t="s">
        <v>144</v>
      </c>
      <c r="C63" s="1" t="str">
        <f t="shared" si="0"/>
        <v>Keyed+MessageOutOfNearbyBeddingsFor</v>
      </c>
      <c r="D63" s="1" t="s">
        <v>205</v>
      </c>
      <c r="E63" s="1">
        <f>IF(ISERROR(B63),"",MATCH(C63,Main_240428!$A$2:$A$77,0))</f>
        <v>45</v>
      </c>
    </row>
    <row r="64" spans="1:5" x14ac:dyDescent="0.45">
      <c r="A64" s="1" t="s">
        <v>147</v>
      </c>
      <c r="C64" s="1" t="str">
        <f t="shared" si="0"/>
        <v>Keyed+StatsReport_BedInsulation</v>
      </c>
      <c r="D64" s="1" t="s">
        <v>204</v>
      </c>
      <c r="E64" s="1">
        <f>IF(ISERROR(B64),"",MATCH(C64,Main_240428!$A$2:$A$77,0))</f>
        <v>46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Main_240428</vt:lpstr>
      <vt:lpstr>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2024-04-28T05:40:23Z</dcterms:created>
  <dcterms:modified xsi:type="dcterms:W3CDTF">2024-04-28T05:44:56Z</dcterms:modified>
</cp:coreProperties>
</file>