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tone\Desktop\새 폴더 (2)\RimworldExtractor 0.8.1\Panels &amp; Frames - 2844647879\"/>
    </mc:Choice>
  </mc:AlternateContent>
  <xr:revisionPtr revIDLastSave="0" documentId="13_ncr:1_{6B51158A-DDD2-4722-B457-D3F2E2D59F3A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Main_240428" sheetId="1" r:id="rId1"/>
    <sheet name="Merg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2" i="2"/>
</calcChain>
</file>

<file path=xl/sharedStrings.xml><?xml version="1.0" encoding="utf-8"?>
<sst xmlns="http://schemas.openxmlformats.org/spreadsheetml/2006/main" count="331" uniqueCount="199">
  <si>
    <t>Class+Node [(Identifier (Key)]</t>
  </si>
  <si>
    <t>Class [Not chosen]</t>
  </si>
  <si>
    <t>Node [Not chosen]</t>
  </si>
  <si>
    <t>Required Mods [Not chosen]</t>
  </si>
  <si>
    <t>English [Source string]</t>
  </si>
  <si>
    <t>Korean (한국어) [Translation]</t>
  </si>
  <si>
    <t>ResearchProjectDef+PenelsFramesResearch.label</t>
  </si>
  <si>
    <t>ResearchProjectDef</t>
  </si>
  <si>
    <t>PenelsFramesResearch.label</t>
  </si>
  <si>
    <t>Panels, Frames &amp; Stairs</t>
  </si>
  <si>
    <t>ResearchProjectDef+PenelsFramesResearch.description</t>
  </si>
  <si>
    <t>PenelsFramesResearch.description</t>
  </si>
  <si>
    <t>Build door frames, panels and stairs that gives beauty, around the floors or to divide rooms.</t>
  </si>
  <si>
    <t>ResearchProjectDef+DoubleFramesResearch.label</t>
  </si>
  <si>
    <t>DoubleFramesResearch.label</t>
  </si>
  <si>
    <t>Double Frames &amp; Stairs</t>
  </si>
  <si>
    <t>ResearchProjectDef+DoubleFramesResearch.description</t>
  </si>
  <si>
    <t>DoubleFramesResearch.description</t>
  </si>
  <si>
    <t>Build double and ornate door frames and stairs to divide rooms and give beauty.</t>
  </si>
  <si>
    <t>ThingDef+KK_SimpleFrame.label</t>
  </si>
  <si>
    <t>ThingDef</t>
  </si>
  <si>
    <t>KK_SimpleFrame.label</t>
  </si>
  <si>
    <t>Simple door frame</t>
  </si>
  <si>
    <t>ThingDef+KK_SimpleFrame.description</t>
  </si>
  <si>
    <t>KK_SimpleFrame.description</t>
  </si>
  <si>
    <t>A decorative door frame that gives beauty.</t>
  </si>
  <si>
    <t>ThingDef+KK_SimpleFlatFrame.label</t>
  </si>
  <si>
    <t>KK_SimpleFlatFrame.label</t>
  </si>
  <si>
    <t>Simple Flat door frame</t>
  </si>
  <si>
    <t>ThingDef+KK_SimpleFlatFrame.description</t>
  </si>
  <si>
    <t>KK_SimpleFlatFrame.description</t>
  </si>
  <si>
    <t>ThingDef+KK_SimpleDoubleFrame.label</t>
  </si>
  <si>
    <t>KK_SimpleDoubleFrame.label</t>
  </si>
  <si>
    <t>Simple double door frame</t>
  </si>
  <si>
    <t>ThingDef+KK_SimpleDoubleFrame.description</t>
  </si>
  <si>
    <t>KK_SimpleDoubleFrame.description</t>
  </si>
  <si>
    <t>A decorative double door frame that gives beauty.</t>
  </si>
  <si>
    <t>ThingDef+KK_SimpleFlatDoubleFrame.label</t>
  </si>
  <si>
    <t>KK_SimpleFlatDoubleFrame.label</t>
  </si>
  <si>
    <t>Simple flat double door frame</t>
  </si>
  <si>
    <t>ThingDef+KK_SimpleFlatDoubleFrame.description</t>
  </si>
  <si>
    <t>KK_SimpleFlatDoubleFrame.description</t>
  </si>
  <si>
    <t>A decorative flat double door frame that gives beauty.</t>
  </si>
  <si>
    <t>ThingDef+KK_CommonFrame.label</t>
  </si>
  <si>
    <t>KK_CommonFrame.label</t>
  </si>
  <si>
    <t>Common door frame</t>
  </si>
  <si>
    <t>ThingDef+KK_CommonFrame.description</t>
  </si>
  <si>
    <t>KK_CommonFrame.description</t>
  </si>
  <si>
    <t>ThingDef+KK_CommonFlatFrame.label</t>
  </si>
  <si>
    <t>KK_CommonFlatFrame.label</t>
  </si>
  <si>
    <t>Common flat door frame</t>
  </si>
  <si>
    <t>ThingDef+KK_CommonFlatFrame.description</t>
  </si>
  <si>
    <t>KK_CommonFlatFrame.description</t>
  </si>
  <si>
    <t>A decorative flat door frame that gives beauty.</t>
  </si>
  <si>
    <t>ThingDef+KK_CommonDoubleFrame.label</t>
  </si>
  <si>
    <t>KK_CommonDoubleFrame.label</t>
  </si>
  <si>
    <t>Common double door frame</t>
  </si>
  <si>
    <t>ThingDef+KK_CommonDoubleFrame.description</t>
  </si>
  <si>
    <t>KK_CommonDoubleFrame.description</t>
  </si>
  <si>
    <t>ThingDef+KK_CommonFlatDoubleFrame.label</t>
  </si>
  <si>
    <t>KK_CommonFlatDoubleFrame.label</t>
  </si>
  <si>
    <t>Common flat double door frame</t>
  </si>
  <si>
    <t>ThingDef+KK_CommonFlatDoubleFrame.description</t>
  </si>
  <si>
    <t>KK_CommonFlatDoubleFrame.description</t>
  </si>
  <si>
    <t>ThingDef+KK_TechFrame.label</t>
  </si>
  <si>
    <t>KK_TechFrame.label</t>
  </si>
  <si>
    <t>Tech door frame</t>
  </si>
  <si>
    <t>ThingDef+KK_TechFrame.description</t>
  </si>
  <si>
    <t>KK_TechFrame.description</t>
  </si>
  <si>
    <t>ThingDef+KK_TechFlatFrame.label</t>
  </si>
  <si>
    <t>KK_TechFlatFrame.label</t>
  </si>
  <si>
    <t>Tech flat door frame</t>
  </si>
  <si>
    <t>ThingDef+KK_TechFlatFrame.description</t>
  </si>
  <si>
    <t>KK_TechFlatFrame.description</t>
  </si>
  <si>
    <t>ThingDef+KK_TechDoubleFrame.label</t>
  </si>
  <si>
    <t>KK_TechDoubleFrame.label</t>
  </si>
  <si>
    <t>Tech double door frame</t>
  </si>
  <si>
    <t>ThingDef+KK_TechDoubleFrame.description</t>
  </si>
  <si>
    <t>KK_TechDoubleFrame.description</t>
  </si>
  <si>
    <t>ThingDef+KK_TechFlatDoubleFrame.label</t>
  </si>
  <si>
    <t>KK_TechFlatDoubleFrame.label</t>
  </si>
  <si>
    <t>Tech flat double door frame</t>
  </si>
  <si>
    <t>ThingDef+KK_TechFlatDoubleFrame.description</t>
  </si>
  <si>
    <t>KK_TechFlatDoubleFrame.description</t>
  </si>
  <si>
    <t>ThingDef+KK_SimpleOrnateFrame.label</t>
  </si>
  <si>
    <t>KK_SimpleOrnateFrame.label</t>
  </si>
  <si>
    <t>Large ornate door frame</t>
  </si>
  <si>
    <t>ThingDef+KK_SimpleOrnateFrame.description</t>
  </si>
  <si>
    <t>KK_SimpleOrnateFrame.description</t>
  </si>
  <si>
    <t>A decorative large ornate door frame that gives beauty.</t>
  </si>
  <si>
    <t>ThingDef+KK_StairsSingle.label</t>
  </si>
  <si>
    <t>KK_StairsSingle.label</t>
  </si>
  <si>
    <t>Stairs Single</t>
  </si>
  <si>
    <t>ThingDef+KK_StairsSingle.description</t>
  </si>
  <si>
    <t>KK_StairsSingle.description</t>
  </si>
  <si>
    <t>A single staircase to make it look like upper or lower floor level, (Decoration only).</t>
  </si>
  <si>
    <t>ThingDef+KK_StairsDouble.label</t>
  </si>
  <si>
    <t>KK_StairsDouble.label</t>
  </si>
  <si>
    <t>Stairs Double</t>
  </si>
  <si>
    <t>ThingDef+KK_StairsDouble.description</t>
  </si>
  <si>
    <t>KK_StairsDouble.description</t>
  </si>
  <si>
    <t>A Double staircase to make it look like upper or lower floor level, (Decoration only).</t>
  </si>
  <si>
    <t>ThingDef+KK_DoorPanels.label</t>
  </si>
  <si>
    <t>KK_DoorPanels.label</t>
  </si>
  <si>
    <t>Door Panel</t>
  </si>
  <si>
    <t>ThingDef+KK_DoorPanels.description</t>
  </si>
  <si>
    <t>KK_DoorPanels.description</t>
  </si>
  <si>
    <t>A decorative door panel that gives beauty and divide half the door floor.</t>
  </si>
  <si>
    <t>ThingDef+KK_DoorCenterPanel.label</t>
  </si>
  <si>
    <t>KK_DoorCenterPanel.label</t>
  </si>
  <si>
    <t>Door Center Panel</t>
  </si>
  <si>
    <t>ThingDef+KK_DoorCenterPanel.description</t>
  </si>
  <si>
    <t>KK_DoorCenterPanel.description</t>
  </si>
  <si>
    <t>A decorative center door panel that gives beauty and divide half the door floor.</t>
  </si>
  <si>
    <t>ThingDef+KK_NormalPanel_Straight.label</t>
  </si>
  <si>
    <t>KK_NormalPanel_Straight.label</t>
  </si>
  <si>
    <t>Panel Straight</t>
  </si>
  <si>
    <t>ThingDef+KK_NormalPanel_Straight.description</t>
  </si>
  <si>
    <t>KK_NormalPanel_Straight.description</t>
  </si>
  <si>
    <t>A decorative panel that gives beauty and can be build around the floors or to divide areas.</t>
  </si>
  <si>
    <t>ThingDef+KK_NormalPanel_Corner.label</t>
  </si>
  <si>
    <t>KK_NormalPanel_Corner.label</t>
  </si>
  <si>
    <t>Panel Corner</t>
  </si>
  <si>
    <t>ThingDef+KK_NormalPanel_Corner.description</t>
  </si>
  <si>
    <t>KK_NormalPanel_Corner.description</t>
  </si>
  <si>
    <t>A decorative panel corner that gives beauty and can be build around the floors or to divide areas.</t>
  </si>
  <si>
    <t>ThingDef+KK_CarvedPanel_Straight.label</t>
  </si>
  <si>
    <t>KK_CarvedPanel_Straight.label</t>
  </si>
  <si>
    <t>Carved Panel Straight</t>
  </si>
  <si>
    <t>ThingDef+KK_CarvedPanel_Straight.description</t>
  </si>
  <si>
    <t>KK_CarvedPanel_Straight.description</t>
  </si>
  <si>
    <t>A decorative carved panel that gives beauty and can be build around the floors or to divide areas.</t>
  </si>
  <si>
    <t>ThingDef+KK_CarvedPanel_Corner.label</t>
  </si>
  <si>
    <t>KK_CarvedPanel_Corner.label</t>
  </si>
  <si>
    <t>Carved Panel Corner</t>
  </si>
  <si>
    <t>ThingDef+KK_CarvedPanel_Corner.description</t>
  </si>
  <si>
    <t>KK_CarvedPanel_Corner.description</t>
  </si>
  <si>
    <t>A decorative carved panel corner that gives beauty and can be build around the floors or to divide areas.</t>
  </si>
  <si>
    <t>미관 수치를 제공하고 무늬가 조각된 장식용 모서리 패널로 바닥 가장자리에 놓거나 구역을 나눌 수 있습니다.</t>
  </si>
  <si>
    <t>조각 모서리 패널</t>
  </si>
  <si>
    <t>미관 수치를 제공하고 무늬가 조각된 장식용 패널로 바닥 가장자리에 놓거나 구역을 나눌 수 있습니다.</t>
  </si>
  <si>
    <t>조각 직선 패널</t>
  </si>
  <si>
    <t>미관 수치를 제공하는 장식용 모서리 패널로 바닥 가장자리에 놓거나 구역을 나눌 수 있습니다.</t>
  </si>
  <si>
    <t>모서리 패널</t>
  </si>
  <si>
    <t>미관 수치를 제공하는 장식용 패널로 바닥 가장자리에 놓거나 구역을 나눌 수 있습니다.</t>
  </si>
  <si>
    <t>직선 패널</t>
  </si>
  <si>
    <t>미관 수치를 제공하고 문 아래 바닥을 반으로 나눌 수 있는 장식용 중앙 문 패널입니다.</t>
  </si>
  <si>
    <t>중앙 문 패널</t>
  </si>
  <si>
    <t>미관 수치를 제공하고 문 아래 바닥을 반으로 나눌 수 있는 장식용 문 패널입니다.</t>
  </si>
  <si>
    <t>문 패널</t>
  </si>
  <si>
    <t>층이 나뉜 듯한 느낌을 낼 수 있는 넓은 계단입니다. (장식용)</t>
  </si>
  <si>
    <t>계단 (2x1)</t>
  </si>
  <si>
    <t>층이 나뉜 듯한 느낌을 낼 수 있는 계단입니다. (장식용)</t>
  </si>
  <si>
    <t>계단 (1x1)</t>
  </si>
  <si>
    <t>미관 수치를 제공하는 장식용 화려한 대형 문 틀입니다.</t>
  </si>
  <si>
    <t>화려한 대형 문 틀</t>
  </si>
  <si>
    <t>미관 수치를 제공하는 장식용 사각 이중문 틀입니다.</t>
  </si>
  <si>
    <t>테크 사각 이중문 틀</t>
  </si>
  <si>
    <t>미관 수치를 제공하는 장식용 이중문 틀입니다.</t>
  </si>
  <si>
    <t>테크 이중문 틀</t>
  </si>
  <si>
    <t>미관 수치를 제공하는 장식용 사각 문 틀입니다.</t>
  </si>
  <si>
    <t>테크 사각 문 틀</t>
  </si>
  <si>
    <t>미관 수치를 제공하는 장식용 문 틀입니다.</t>
  </si>
  <si>
    <t>테크 문 틀</t>
  </si>
  <si>
    <t>커먼 사각 이중문 틀</t>
  </si>
  <si>
    <t>커먼 이중문 틀</t>
  </si>
  <si>
    <t>커먼 사각 문 틀</t>
  </si>
  <si>
    <t>커먼 문 틀</t>
  </si>
  <si>
    <t>심플 사각 이중문 틀</t>
  </si>
  <si>
    <t>심플 이중문 틀</t>
  </si>
  <si>
    <t>심플 사각 문 틀</t>
  </si>
  <si>
    <t>심플 문 틀</t>
  </si>
  <si>
    <t>미관 수치를 제공하고 방을 나누는 데 쓸 수 있는 이중문 틀, 화려한 문 틀, 계단을 건설합니다.</t>
  </si>
  <si>
    <t>이중문 틀 &amp; 계단</t>
  </si>
  <si>
    <t>미관 수치를 제공하고 바닥을 장식하거나 방을 나누는 데 쓸 수 있는 문 틀, 패널, 계단을 건설합니다.</t>
  </si>
  <si>
    <t>패널, 문 틀, &amp; 계단</t>
  </si>
  <si>
    <t>Index_240428</t>
    <phoneticPr fontId="3" type="noConversion"/>
  </si>
  <si>
    <t>패널, 문틀 &amp; 계단</t>
    <phoneticPr fontId="3" type="noConversion"/>
  </si>
  <si>
    <t>이중문틀 &amp; 계단</t>
    <phoneticPr fontId="3" type="noConversion"/>
  </si>
  <si>
    <t>심플 문틀</t>
    <phoneticPr fontId="3" type="noConversion"/>
  </si>
  <si>
    <t>심플 사각 문틀</t>
    <phoneticPr fontId="3" type="noConversion"/>
  </si>
  <si>
    <t>심플 이중문틀</t>
    <phoneticPr fontId="3" type="noConversion"/>
  </si>
  <si>
    <t>심플 사각 이중문틀</t>
    <phoneticPr fontId="3" type="noConversion"/>
  </si>
  <si>
    <t>커먼 문틀</t>
    <phoneticPr fontId="3" type="noConversion"/>
  </si>
  <si>
    <t>커먼 사각 문틀</t>
    <phoneticPr fontId="3" type="noConversion"/>
  </si>
  <si>
    <t>커먼 이중문틀</t>
    <phoneticPr fontId="3" type="noConversion"/>
  </si>
  <si>
    <t>커먼 사각 이중문틀</t>
    <phoneticPr fontId="3" type="noConversion"/>
  </si>
  <si>
    <t>테크 문틀</t>
    <phoneticPr fontId="3" type="noConversion"/>
  </si>
  <si>
    <t>테크 사각 문틀</t>
    <phoneticPr fontId="3" type="noConversion"/>
  </si>
  <si>
    <t>테크 이중문틀</t>
    <phoneticPr fontId="3" type="noConversion"/>
  </si>
  <si>
    <t>테크 사각 이중문틀</t>
    <phoneticPr fontId="3" type="noConversion"/>
  </si>
  <si>
    <t>화려한 대형 문틀</t>
    <phoneticPr fontId="3" type="noConversion"/>
  </si>
  <si>
    <t>미관 수치를 제공하고 바닥을 장식하거나 방을 나누는 데 쓸 수 있는 문틀, 패널, 계단을 건설합니다.</t>
  </si>
  <si>
    <t>미관 수치를 제공하고 방을 나누는 데 쓸 수 있는 이중문틀, 화려한 문틀, 계단을 건설합니다.</t>
  </si>
  <si>
    <t>미관 수치를 제공하는 장식용 문틀입니다.</t>
  </si>
  <si>
    <t>미관 수치를 제공하는 장식용 사각 문틀입니다.</t>
  </si>
  <si>
    <t>미관 수치를 제공하는 장식용 이중문틀입니다.</t>
  </si>
  <si>
    <t>미관 수치를 제공하는 장식용 사각 이중문틀입니다.</t>
  </si>
  <si>
    <t>미관 수치를 제공하는 장식용 화려한 대형 문틀입니다.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</si>
</sst>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</font>
    <font>
      <sz val="11"/>
      <color rgb="FF000000"/>
      <name val="맑은 고딕"/>
      <family val="2"/>
    </font>
    <font>
      <b/>
      <sz val="11"/>
      <color theme="0"/>
      <name val="맑은 고딕"/>
      <family val="2"/>
      <charset val="129"/>
      <scheme val="minor"/>
    </font>
    <font>
      <sz val="8"/>
      <name val="돋움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 applyBorder="0"/>
    <xf numFmtId="0" fontId="2" fillId="2" borderId="1" applyNumberFormat="0" applyAlignment="0" applyProtection="0">
      <alignment vertical="center"/>
    </xf>
  </cellStyleXfs>
  <cellXfs count="3">
    <xf numFmtId="0" fontId="0" fillId="0" borderId="0" xfId="0"/>
    <xf numFmtId="0" fontId="1" fillId="0" borderId="0" xfId="0" applyFont="1"/>
    <xf numFmtId="0" fontId="2" fillId="2" borderId="1" xfId="1" applyAlignment="1"/>
  </cellXfs>
  <cellStyles count="2">
    <cellStyle name="셀 확인" xfId="1" builtinId="23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7"/>
  <sheetViews>
    <sheetView tabSelected="1" workbookViewId="0">
      <selection activeCell="H7" sqref="H7"/>
    </sheetView>
  </sheetViews>
  <sheetFormatPr defaultColWidth="9.1796875" defaultRowHeight="17" x14ac:dyDescent="0.45"/>
  <cols>
    <col min="1" max="1" width="55.08984375" style="1" bestFit="1" customWidth="1"/>
    <col min="2" max="2" width="19.54296875" style="1" bestFit="1" customWidth="1"/>
    <col min="3" max="3" width="40.7265625" style="1" bestFit="1" customWidth="1"/>
    <col min="4" max="4" width="29.26953125" style="1" bestFit="1" customWidth="1"/>
    <col min="5" max="5" width="46.90625" style="1" customWidth="1"/>
    <col min="6" max="6" width="37.7265625" style="1" customWidth="1"/>
    <col min="7" max="16384" width="9.1796875" style="1"/>
  </cols>
  <sheetData>
    <row r="1" spans="1:6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45">
      <c r="A2" s="1" t="s">
        <v>6</v>
      </c>
      <c r="B2" s="1" t="s">
        <v>7</v>
      </c>
      <c r="C2" s="1" t="s">
        <v>8</v>
      </c>
      <c r="E2" s="1" t="s">
        <v>9</v>
      </c>
      <c r="F2" s="1" t="s">
        <v>177</v>
      </c>
    </row>
    <row r="3" spans="1:6" x14ac:dyDescent="0.45">
      <c r="A3" s="1" t="s">
        <v>10</v>
      </c>
      <c r="B3" s="1" t="s">
        <v>7</v>
      </c>
      <c r="C3" s="1" t="s">
        <v>11</v>
      </c>
      <c r="E3" s="1" t="s">
        <v>12</v>
      </c>
      <c r="F3" s="1" t="s">
        <v>192</v>
      </c>
    </row>
    <row r="4" spans="1:6" x14ac:dyDescent="0.45">
      <c r="A4" s="1" t="s">
        <v>13</v>
      </c>
      <c r="B4" s="1" t="s">
        <v>7</v>
      </c>
      <c r="C4" s="1" t="s">
        <v>14</v>
      </c>
      <c r="E4" s="1" t="s">
        <v>15</v>
      </c>
      <c r="F4" s="1" t="s">
        <v>178</v>
      </c>
    </row>
    <row r="5" spans="1:6" x14ac:dyDescent="0.45">
      <c r="A5" s="1" t="s">
        <v>16</v>
      </c>
      <c r="B5" s="1" t="s">
        <v>7</v>
      </c>
      <c r="C5" s="1" t="s">
        <v>17</v>
      </c>
      <c r="E5" s="1" t="s">
        <v>18</v>
      </c>
      <c r="F5" s="1" t="s">
        <v>193</v>
      </c>
    </row>
    <row r="6" spans="1:6" x14ac:dyDescent="0.45">
      <c r="A6" s="1" t="s">
        <v>19</v>
      </c>
      <c r="B6" s="1" t="s">
        <v>20</v>
      </c>
      <c r="C6" s="1" t="s">
        <v>21</v>
      </c>
      <c r="E6" s="1" t="s">
        <v>22</v>
      </c>
      <c r="F6" s="1" t="s">
        <v>179</v>
      </c>
    </row>
    <row r="7" spans="1:6" x14ac:dyDescent="0.45">
      <c r="A7" s="1" t="s">
        <v>23</v>
      </c>
      <c r="B7" s="1" t="s">
        <v>20</v>
      </c>
      <c r="C7" s="1" t="s">
        <v>24</v>
      </c>
      <c r="E7" s="1" t="s">
        <v>25</v>
      </c>
      <c r="F7" s="1" t="s">
        <v>194</v>
      </c>
    </row>
    <row r="8" spans="1:6" x14ac:dyDescent="0.45">
      <c r="A8" s="1" t="s">
        <v>26</v>
      </c>
      <c r="B8" s="1" t="s">
        <v>20</v>
      </c>
      <c r="C8" s="1" t="s">
        <v>27</v>
      </c>
      <c r="E8" s="1" t="s">
        <v>28</v>
      </c>
      <c r="F8" s="1" t="s">
        <v>180</v>
      </c>
    </row>
    <row r="9" spans="1:6" x14ac:dyDescent="0.45">
      <c r="A9" s="1" t="s">
        <v>29</v>
      </c>
      <c r="B9" s="1" t="s">
        <v>20</v>
      </c>
      <c r="C9" s="1" t="s">
        <v>30</v>
      </c>
      <c r="E9" s="1" t="s">
        <v>25</v>
      </c>
      <c r="F9" s="1" t="s">
        <v>195</v>
      </c>
    </row>
    <row r="10" spans="1:6" x14ac:dyDescent="0.45">
      <c r="A10" s="1" t="s">
        <v>31</v>
      </c>
      <c r="B10" s="1" t="s">
        <v>20</v>
      </c>
      <c r="C10" s="1" t="s">
        <v>32</v>
      </c>
      <c r="E10" s="1" t="s">
        <v>33</v>
      </c>
      <c r="F10" s="1" t="s">
        <v>181</v>
      </c>
    </row>
    <row r="11" spans="1:6" x14ac:dyDescent="0.45">
      <c r="A11" s="1" t="s">
        <v>34</v>
      </c>
      <c r="B11" s="1" t="s">
        <v>20</v>
      </c>
      <c r="C11" s="1" t="s">
        <v>35</v>
      </c>
      <c r="E11" s="1" t="s">
        <v>36</v>
      </c>
      <c r="F11" s="1" t="s">
        <v>196</v>
      </c>
    </row>
    <row r="12" spans="1:6" x14ac:dyDescent="0.45">
      <c r="A12" s="1" t="s">
        <v>37</v>
      </c>
      <c r="B12" s="1" t="s">
        <v>20</v>
      </c>
      <c r="C12" s="1" t="s">
        <v>38</v>
      </c>
      <c r="E12" s="1" t="s">
        <v>39</v>
      </c>
      <c r="F12" s="1" t="s">
        <v>182</v>
      </c>
    </row>
    <row r="13" spans="1:6" x14ac:dyDescent="0.45">
      <c r="A13" s="1" t="s">
        <v>40</v>
      </c>
      <c r="B13" s="1" t="s">
        <v>20</v>
      </c>
      <c r="C13" s="1" t="s">
        <v>41</v>
      </c>
      <c r="E13" s="1" t="s">
        <v>42</v>
      </c>
      <c r="F13" s="1" t="s">
        <v>197</v>
      </c>
    </row>
    <row r="14" spans="1:6" x14ac:dyDescent="0.45">
      <c r="A14" s="1" t="s">
        <v>43</v>
      </c>
      <c r="B14" s="1" t="s">
        <v>20</v>
      </c>
      <c r="C14" s="1" t="s">
        <v>44</v>
      </c>
      <c r="E14" s="1" t="s">
        <v>45</v>
      </c>
      <c r="F14" s="1" t="s">
        <v>183</v>
      </c>
    </row>
    <row r="15" spans="1:6" x14ac:dyDescent="0.45">
      <c r="A15" s="1" t="s">
        <v>46</v>
      </c>
      <c r="B15" s="1" t="s">
        <v>20</v>
      </c>
      <c r="C15" s="1" t="s">
        <v>47</v>
      </c>
      <c r="E15" s="1" t="s">
        <v>25</v>
      </c>
      <c r="F15" s="1" t="s">
        <v>194</v>
      </c>
    </row>
    <row r="16" spans="1:6" x14ac:dyDescent="0.45">
      <c r="A16" s="1" t="s">
        <v>48</v>
      </c>
      <c r="B16" s="1" t="s">
        <v>20</v>
      </c>
      <c r="C16" s="1" t="s">
        <v>49</v>
      </c>
      <c r="E16" s="1" t="s">
        <v>50</v>
      </c>
      <c r="F16" s="1" t="s">
        <v>184</v>
      </c>
    </row>
    <row r="17" spans="1:6" x14ac:dyDescent="0.45">
      <c r="A17" s="1" t="s">
        <v>51</v>
      </c>
      <c r="B17" s="1" t="s">
        <v>20</v>
      </c>
      <c r="C17" s="1" t="s">
        <v>52</v>
      </c>
      <c r="E17" s="1" t="s">
        <v>53</v>
      </c>
      <c r="F17" s="1" t="s">
        <v>195</v>
      </c>
    </row>
    <row r="18" spans="1:6" x14ac:dyDescent="0.45">
      <c r="A18" s="1" t="s">
        <v>54</v>
      </c>
      <c r="B18" s="1" t="s">
        <v>20</v>
      </c>
      <c r="C18" s="1" t="s">
        <v>55</v>
      </c>
      <c r="E18" s="1" t="s">
        <v>56</v>
      </c>
      <c r="F18" s="1" t="s">
        <v>185</v>
      </c>
    </row>
    <row r="19" spans="1:6" x14ac:dyDescent="0.45">
      <c r="A19" s="1" t="s">
        <v>57</v>
      </c>
      <c r="B19" s="1" t="s">
        <v>20</v>
      </c>
      <c r="C19" s="1" t="s">
        <v>58</v>
      </c>
      <c r="E19" s="1" t="s">
        <v>36</v>
      </c>
      <c r="F19" s="1" t="s">
        <v>196</v>
      </c>
    </row>
    <row r="20" spans="1:6" x14ac:dyDescent="0.45">
      <c r="A20" s="1" t="s">
        <v>59</v>
      </c>
      <c r="B20" s="1" t="s">
        <v>20</v>
      </c>
      <c r="C20" s="1" t="s">
        <v>60</v>
      </c>
      <c r="E20" s="1" t="s">
        <v>61</v>
      </c>
      <c r="F20" s="1" t="s">
        <v>186</v>
      </c>
    </row>
    <row r="21" spans="1:6" x14ac:dyDescent="0.45">
      <c r="A21" s="1" t="s">
        <v>62</v>
      </c>
      <c r="B21" s="1" t="s">
        <v>20</v>
      </c>
      <c r="C21" s="1" t="s">
        <v>63</v>
      </c>
      <c r="E21" s="1" t="s">
        <v>42</v>
      </c>
      <c r="F21" s="1" t="s">
        <v>197</v>
      </c>
    </row>
    <row r="22" spans="1:6" x14ac:dyDescent="0.45">
      <c r="A22" s="1" t="s">
        <v>64</v>
      </c>
      <c r="B22" s="1" t="s">
        <v>20</v>
      </c>
      <c r="C22" s="1" t="s">
        <v>65</v>
      </c>
      <c r="E22" s="1" t="s">
        <v>66</v>
      </c>
      <c r="F22" s="1" t="s">
        <v>187</v>
      </c>
    </row>
    <row r="23" spans="1:6" x14ac:dyDescent="0.45">
      <c r="A23" s="1" t="s">
        <v>67</v>
      </c>
      <c r="B23" s="1" t="s">
        <v>20</v>
      </c>
      <c r="C23" s="1" t="s">
        <v>68</v>
      </c>
      <c r="E23" s="1" t="s">
        <v>25</v>
      </c>
      <c r="F23" s="1" t="s">
        <v>194</v>
      </c>
    </row>
    <row r="24" spans="1:6" x14ac:dyDescent="0.45">
      <c r="A24" s="1" t="s">
        <v>69</v>
      </c>
      <c r="B24" s="1" t="s">
        <v>20</v>
      </c>
      <c r="C24" s="1" t="s">
        <v>70</v>
      </c>
      <c r="E24" s="1" t="s">
        <v>71</v>
      </c>
      <c r="F24" s="1" t="s">
        <v>188</v>
      </c>
    </row>
    <row r="25" spans="1:6" x14ac:dyDescent="0.45">
      <c r="A25" s="1" t="s">
        <v>72</v>
      </c>
      <c r="B25" s="1" t="s">
        <v>20</v>
      </c>
      <c r="C25" s="1" t="s">
        <v>73</v>
      </c>
      <c r="E25" s="1" t="s">
        <v>53</v>
      </c>
      <c r="F25" s="1" t="s">
        <v>195</v>
      </c>
    </row>
    <row r="26" spans="1:6" x14ac:dyDescent="0.45">
      <c r="A26" s="1" t="s">
        <v>74</v>
      </c>
      <c r="B26" s="1" t="s">
        <v>20</v>
      </c>
      <c r="C26" s="1" t="s">
        <v>75</v>
      </c>
      <c r="E26" s="1" t="s">
        <v>76</v>
      </c>
      <c r="F26" s="1" t="s">
        <v>189</v>
      </c>
    </row>
    <row r="27" spans="1:6" x14ac:dyDescent="0.45">
      <c r="A27" s="1" t="s">
        <v>77</v>
      </c>
      <c r="B27" s="1" t="s">
        <v>20</v>
      </c>
      <c r="C27" s="1" t="s">
        <v>78</v>
      </c>
      <c r="E27" s="1" t="s">
        <v>36</v>
      </c>
      <c r="F27" s="1" t="s">
        <v>196</v>
      </c>
    </row>
    <row r="28" spans="1:6" x14ac:dyDescent="0.45">
      <c r="A28" s="1" t="s">
        <v>79</v>
      </c>
      <c r="B28" s="1" t="s">
        <v>20</v>
      </c>
      <c r="C28" s="1" t="s">
        <v>80</v>
      </c>
      <c r="E28" s="1" t="s">
        <v>81</v>
      </c>
      <c r="F28" s="1" t="s">
        <v>190</v>
      </c>
    </row>
    <row r="29" spans="1:6" x14ac:dyDescent="0.45">
      <c r="A29" s="1" t="s">
        <v>82</v>
      </c>
      <c r="B29" s="1" t="s">
        <v>20</v>
      </c>
      <c r="C29" s="1" t="s">
        <v>83</v>
      </c>
      <c r="E29" s="1" t="s">
        <v>42</v>
      </c>
      <c r="F29" s="1" t="s">
        <v>197</v>
      </c>
    </row>
    <row r="30" spans="1:6" x14ac:dyDescent="0.45">
      <c r="A30" s="1" t="s">
        <v>84</v>
      </c>
      <c r="B30" s="1" t="s">
        <v>20</v>
      </c>
      <c r="C30" s="1" t="s">
        <v>85</v>
      </c>
      <c r="E30" s="1" t="s">
        <v>86</v>
      </c>
      <c r="F30" s="1" t="s">
        <v>191</v>
      </c>
    </row>
    <row r="31" spans="1:6" x14ac:dyDescent="0.45">
      <c r="A31" s="1" t="s">
        <v>87</v>
      </c>
      <c r="B31" s="1" t="s">
        <v>20</v>
      </c>
      <c r="C31" s="1" t="s">
        <v>88</v>
      </c>
      <c r="E31" s="1" t="s">
        <v>89</v>
      </c>
      <c r="F31" s="1" t="s">
        <v>198</v>
      </c>
    </row>
    <row r="32" spans="1:6" x14ac:dyDescent="0.45">
      <c r="A32" s="1" t="s">
        <v>90</v>
      </c>
      <c r="B32" s="1" t="s">
        <v>20</v>
      </c>
      <c r="C32" s="1" t="s">
        <v>91</v>
      </c>
      <c r="E32" s="1" t="s">
        <v>92</v>
      </c>
      <c r="F32" s="1" t="s">
        <v>153</v>
      </c>
    </row>
    <row r="33" spans="1:6" x14ac:dyDescent="0.45">
      <c r="A33" s="1" t="s">
        <v>93</v>
      </c>
      <c r="B33" s="1" t="s">
        <v>20</v>
      </c>
      <c r="C33" s="1" t="s">
        <v>94</v>
      </c>
      <c r="E33" s="1" t="s">
        <v>95</v>
      </c>
      <c r="F33" s="1" t="s">
        <v>152</v>
      </c>
    </row>
    <row r="34" spans="1:6" x14ac:dyDescent="0.45">
      <c r="A34" s="1" t="s">
        <v>96</v>
      </c>
      <c r="B34" s="1" t="s">
        <v>20</v>
      </c>
      <c r="C34" s="1" t="s">
        <v>97</v>
      </c>
      <c r="E34" s="1" t="s">
        <v>98</v>
      </c>
      <c r="F34" s="1" t="s">
        <v>151</v>
      </c>
    </row>
    <row r="35" spans="1:6" x14ac:dyDescent="0.45">
      <c r="A35" s="1" t="s">
        <v>99</v>
      </c>
      <c r="B35" s="1" t="s">
        <v>20</v>
      </c>
      <c r="C35" s="1" t="s">
        <v>100</v>
      </c>
      <c r="E35" s="1" t="s">
        <v>101</v>
      </c>
      <c r="F35" s="1" t="s">
        <v>150</v>
      </c>
    </row>
    <row r="36" spans="1:6" x14ac:dyDescent="0.45">
      <c r="A36" s="1" t="s">
        <v>102</v>
      </c>
      <c r="B36" s="1" t="s">
        <v>20</v>
      </c>
      <c r="C36" s="1" t="s">
        <v>103</v>
      </c>
      <c r="E36" s="1" t="s">
        <v>104</v>
      </c>
      <c r="F36" s="1" t="s">
        <v>149</v>
      </c>
    </row>
    <row r="37" spans="1:6" x14ac:dyDescent="0.45">
      <c r="A37" s="1" t="s">
        <v>105</v>
      </c>
      <c r="B37" s="1" t="s">
        <v>20</v>
      </c>
      <c r="C37" s="1" t="s">
        <v>106</v>
      </c>
      <c r="E37" s="1" t="s">
        <v>107</v>
      </c>
      <c r="F37" s="1" t="s">
        <v>148</v>
      </c>
    </row>
    <row r="38" spans="1:6" x14ac:dyDescent="0.45">
      <c r="A38" s="1" t="s">
        <v>108</v>
      </c>
      <c r="B38" s="1" t="s">
        <v>20</v>
      </c>
      <c r="C38" s="1" t="s">
        <v>109</v>
      </c>
      <c r="E38" s="1" t="s">
        <v>110</v>
      </c>
      <c r="F38" s="1" t="s">
        <v>147</v>
      </c>
    </row>
    <row r="39" spans="1:6" x14ac:dyDescent="0.45">
      <c r="A39" s="1" t="s">
        <v>111</v>
      </c>
      <c r="B39" s="1" t="s">
        <v>20</v>
      </c>
      <c r="C39" s="1" t="s">
        <v>112</v>
      </c>
      <c r="E39" s="1" t="s">
        <v>113</v>
      </c>
      <c r="F39" s="1" t="s">
        <v>146</v>
      </c>
    </row>
    <row r="40" spans="1:6" x14ac:dyDescent="0.45">
      <c r="A40" s="1" t="s">
        <v>114</v>
      </c>
      <c r="B40" s="1" t="s">
        <v>20</v>
      </c>
      <c r="C40" s="1" t="s">
        <v>115</v>
      </c>
      <c r="E40" s="1" t="s">
        <v>116</v>
      </c>
      <c r="F40" s="1" t="s">
        <v>145</v>
      </c>
    </row>
    <row r="41" spans="1:6" x14ac:dyDescent="0.45">
      <c r="A41" s="1" t="s">
        <v>117</v>
      </c>
      <c r="B41" s="1" t="s">
        <v>20</v>
      </c>
      <c r="C41" s="1" t="s">
        <v>118</v>
      </c>
      <c r="E41" s="1" t="s">
        <v>119</v>
      </c>
      <c r="F41" s="1" t="s">
        <v>144</v>
      </c>
    </row>
    <row r="42" spans="1:6" x14ac:dyDescent="0.45">
      <c r="A42" s="1" t="s">
        <v>120</v>
      </c>
      <c r="B42" s="1" t="s">
        <v>20</v>
      </c>
      <c r="C42" s="1" t="s">
        <v>121</v>
      </c>
      <c r="E42" s="1" t="s">
        <v>122</v>
      </c>
      <c r="F42" s="1" t="s">
        <v>143</v>
      </c>
    </row>
    <row r="43" spans="1:6" x14ac:dyDescent="0.45">
      <c r="A43" s="1" t="s">
        <v>123</v>
      </c>
      <c r="B43" s="1" t="s">
        <v>20</v>
      </c>
      <c r="C43" s="1" t="s">
        <v>124</v>
      </c>
      <c r="E43" s="1" t="s">
        <v>125</v>
      </c>
      <c r="F43" s="1" t="s">
        <v>142</v>
      </c>
    </row>
    <row r="44" spans="1:6" x14ac:dyDescent="0.45">
      <c r="A44" s="1" t="s">
        <v>126</v>
      </c>
      <c r="B44" s="1" t="s">
        <v>20</v>
      </c>
      <c r="C44" s="1" t="s">
        <v>127</v>
      </c>
      <c r="E44" s="1" t="s">
        <v>128</v>
      </c>
      <c r="F44" s="1" t="s">
        <v>141</v>
      </c>
    </row>
    <row r="45" spans="1:6" x14ac:dyDescent="0.45">
      <c r="A45" s="1" t="s">
        <v>129</v>
      </c>
      <c r="B45" s="1" t="s">
        <v>20</v>
      </c>
      <c r="C45" s="1" t="s">
        <v>130</v>
      </c>
      <c r="E45" s="1" t="s">
        <v>131</v>
      </c>
      <c r="F45" s="1" t="s">
        <v>140</v>
      </c>
    </row>
    <row r="46" spans="1:6" x14ac:dyDescent="0.45">
      <c r="A46" s="1" t="s">
        <v>132</v>
      </c>
      <c r="B46" s="1" t="s">
        <v>20</v>
      </c>
      <c r="C46" s="1" t="s">
        <v>133</v>
      </c>
      <c r="E46" s="1" t="s">
        <v>134</v>
      </c>
      <c r="F46" s="1" t="s">
        <v>139</v>
      </c>
    </row>
    <row r="47" spans="1:6" x14ac:dyDescent="0.45">
      <c r="A47" s="1" t="s">
        <v>135</v>
      </c>
      <c r="B47" s="1" t="s">
        <v>20</v>
      </c>
      <c r="C47" s="1" t="s">
        <v>136</v>
      </c>
      <c r="E47" s="1" t="s">
        <v>137</v>
      </c>
      <c r="F47" s="1" t="s">
        <v>138</v>
      </c>
    </row>
  </sheetData>
  <phoneticPr fontId="3" type="noConversion"/>
  <pageMargins left="0.75" right="0.75" top="0.75" bottom="0.5" header="0.5" footer="0.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944A0B-3961-41A8-9660-67A6A9DD284F}">
  <dimension ref="A1:E47"/>
  <sheetViews>
    <sheetView topLeftCell="A3" workbookViewId="0">
      <selection activeCell="G14" sqref="G14"/>
    </sheetView>
  </sheetViews>
  <sheetFormatPr defaultColWidth="9.1796875" defaultRowHeight="17" x14ac:dyDescent="0.45"/>
  <cols>
    <col min="1" max="1" width="55.08984375" style="1" bestFit="1" customWidth="1"/>
    <col min="2" max="2" width="9.1796875" style="1" customWidth="1"/>
    <col min="3" max="3" width="55.08984375" style="1" bestFit="1" customWidth="1"/>
    <col min="4" max="4" width="64.26953125" style="1" customWidth="1"/>
    <col min="5" max="5" width="15" style="1" bestFit="1" customWidth="1"/>
    <col min="6" max="16384" width="9.1796875" style="1"/>
  </cols>
  <sheetData>
    <row r="1" spans="1:5" ht="18" thickTop="1" thickBot="1" x14ac:dyDescent="0.5">
      <c r="A1" s="1" t="s">
        <v>0</v>
      </c>
      <c r="D1" s="1" t="s">
        <v>5</v>
      </c>
      <c r="E1" s="2" t="s">
        <v>176</v>
      </c>
    </row>
    <row r="2" spans="1:5" ht="17.5" thickTop="1" x14ac:dyDescent="0.45">
      <c r="A2" s="1" t="s">
        <v>6</v>
      </c>
      <c r="C2" s="1" t="str">
        <f>IF(B2="",A2,B2)</f>
        <v>ResearchProjectDef+PenelsFramesResearch.label</v>
      </c>
      <c r="D2" s="1" t="s">
        <v>175</v>
      </c>
      <c r="E2" s="1">
        <f>IF(ISERROR(B2),"",MATCH(C2,Main_240428!$A$2:$A$47,0))</f>
        <v>1</v>
      </c>
    </row>
    <row r="3" spans="1:5" x14ac:dyDescent="0.45">
      <c r="A3" s="1" t="s">
        <v>10</v>
      </c>
      <c r="C3" s="1" t="str">
        <f t="shared" ref="C3:C47" si="0">IF(B3="",A3,B3)</f>
        <v>ResearchProjectDef+PenelsFramesResearch.description</v>
      </c>
      <c r="D3" s="1" t="s">
        <v>174</v>
      </c>
      <c r="E3" s="1">
        <f>IF(ISERROR(B3),"",MATCH(C3,Main_240428!$A$2:$A$47,0))</f>
        <v>2</v>
      </c>
    </row>
    <row r="4" spans="1:5" x14ac:dyDescent="0.45">
      <c r="A4" s="1" t="s">
        <v>13</v>
      </c>
      <c r="C4" s="1" t="str">
        <f t="shared" si="0"/>
        <v>ResearchProjectDef+DoubleFramesResearch.label</v>
      </c>
      <c r="D4" s="1" t="s">
        <v>173</v>
      </c>
      <c r="E4" s="1">
        <f>IF(ISERROR(B4),"",MATCH(C4,Main_240428!$A$2:$A$47,0))</f>
        <v>3</v>
      </c>
    </row>
    <row r="5" spans="1:5" x14ac:dyDescent="0.45">
      <c r="A5" s="1" t="s">
        <v>16</v>
      </c>
      <c r="C5" s="1" t="str">
        <f t="shared" si="0"/>
        <v>ResearchProjectDef+DoubleFramesResearch.description</v>
      </c>
      <c r="D5" s="1" t="s">
        <v>172</v>
      </c>
      <c r="E5" s="1">
        <f>IF(ISERROR(B5),"",MATCH(C5,Main_240428!$A$2:$A$47,0))</f>
        <v>4</v>
      </c>
    </row>
    <row r="6" spans="1:5" x14ac:dyDescent="0.45">
      <c r="A6" s="1" t="s">
        <v>19</v>
      </c>
      <c r="C6" s="1" t="str">
        <f t="shared" si="0"/>
        <v>ThingDef+KK_SimpleFrame.label</v>
      </c>
      <c r="D6" s="1" t="s">
        <v>171</v>
      </c>
      <c r="E6" s="1">
        <f>IF(ISERROR(B6),"",MATCH(C6,Main_240428!$A$2:$A$47,0))</f>
        <v>5</v>
      </c>
    </row>
    <row r="7" spans="1:5" x14ac:dyDescent="0.45">
      <c r="A7" s="1" t="s">
        <v>23</v>
      </c>
      <c r="C7" s="1" t="str">
        <f t="shared" si="0"/>
        <v>ThingDef+KK_SimpleFrame.description</v>
      </c>
      <c r="D7" s="1" t="s">
        <v>162</v>
      </c>
      <c r="E7" s="1">
        <f>IF(ISERROR(B7),"",MATCH(C7,Main_240428!$A$2:$A$47,0))</f>
        <v>6</v>
      </c>
    </row>
    <row r="8" spans="1:5" x14ac:dyDescent="0.45">
      <c r="A8" s="1" t="s">
        <v>26</v>
      </c>
      <c r="C8" s="1" t="str">
        <f t="shared" si="0"/>
        <v>ThingDef+KK_SimpleFlatFrame.label</v>
      </c>
      <c r="D8" s="1" t="s">
        <v>170</v>
      </c>
      <c r="E8" s="1">
        <f>IF(ISERROR(B8),"",MATCH(C8,Main_240428!$A$2:$A$47,0))</f>
        <v>7</v>
      </c>
    </row>
    <row r="9" spans="1:5" x14ac:dyDescent="0.45">
      <c r="A9" s="1" t="s">
        <v>29</v>
      </c>
      <c r="C9" s="1" t="str">
        <f t="shared" si="0"/>
        <v>ThingDef+KK_SimpleFlatFrame.description</v>
      </c>
      <c r="D9" s="1" t="s">
        <v>160</v>
      </c>
      <c r="E9" s="1">
        <f>IF(ISERROR(B9),"",MATCH(C9,Main_240428!$A$2:$A$47,0))</f>
        <v>8</v>
      </c>
    </row>
    <row r="10" spans="1:5" x14ac:dyDescent="0.45">
      <c r="A10" s="1" t="s">
        <v>31</v>
      </c>
      <c r="C10" s="1" t="str">
        <f t="shared" si="0"/>
        <v>ThingDef+KK_SimpleDoubleFrame.label</v>
      </c>
      <c r="D10" s="1" t="s">
        <v>169</v>
      </c>
      <c r="E10" s="1">
        <f>IF(ISERROR(B10),"",MATCH(C10,Main_240428!$A$2:$A$47,0))</f>
        <v>9</v>
      </c>
    </row>
    <row r="11" spans="1:5" x14ac:dyDescent="0.45">
      <c r="A11" s="1" t="s">
        <v>34</v>
      </c>
      <c r="C11" s="1" t="str">
        <f t="shared" si="0"/>
        <v>ThingDef+KK_SimpleDoubleFrame.description</v>
      </c>
      <c r="D11" s="1" t="s">
        <v>158</v>
      </c>
      <c r="E11" s="1">
        <f>IF(ISERROR(B11),"",MATCH(C11,Main_240428!$A$2:$A$47,0))</f>
        <v>10</v>
      </c>
    </row>
    <row r="12" spans="1:5" x14ac:dyDescent="0.45">
      <c r="A12" s="1" t="s">
        <v>37</v>
      </c>
      <c r="C12" s="1" t="str">
        <f t="shared" si="0"/>
        <v>ThingDef+KK_SimpleFlatDoubleFrame.label</v>
      </c>
      <c r="D12" s="1" t="s">
        <v>168</v>
      </c>
      <c r="E12" s="1">
        <f>IF(ISERROR(B12),"",MATCH(C12,Main_240428!$A$2:$A$47,0))</f>
        <v>11</v>
      </c>
    </row>
    <row r="13" spans="1:5" x14ac:dyDescent="0.45">
      <c r="A13" s="1" t="s">
        <v>40</v>
      </c>
      <c r="C13" s="1" t="str">
        <f t="shared" si="0"/>
        <v>ThingDef+KK_SimpleFlatDoubleFrame.description</v>
      </c>
      <c r="D13" s="1" t="s">
        <v>156</v>
      </c>
      <c r="E13" s="1">
        <f>IF(ISERROR(B13),"",MATCH(C13,Main_240428!$A$2:$A$47,0))</f>
        <v>12</v>
      </c>
    </row>
    <row r="14" spans="1:5" x14ac:dyDescent="0.45">
      <c r="A14" s="1" t="s">
        <v>43</v>
      </c>
      <c r="C14" s="1" t="str">
        <f t="shared" si="0"/>
        <v>ThingDef+KK_CommonFrame.label</v>
      </c>
      <c r="D14" s="1" t="s">
        <v>167</v>
      </c>
      <c r="E14" s="1">
        <f>IF(ISERROR(B14),"",MATCH(C14,Main_240428!$A$2:$A$47,0))</f>
        <v>13</v>
      </c>
    </row>
    <row r="15" spans="1:5" x14ac:dyDescent="0.45">
      <c r="A15" s="1" t="s">
        <v>46</v>
      </c>
      <c r="C15" s="1" t="str">
        <f t="shared" si="0"/>
        <v>ThingDef+KK_CommonFrame.description</v>
      </c>
      <c r="D15" s="1" t="s">
        <v>162</v>
      </c>
      <c r="E15" s="1">
        <f>IF(ISERROR(B15),"",MATCH(C15,Main_240428!$A$2:$A$47,0))</f>
        <v>14</v>
      </c>
    </row>
    <row r="16" spans="1:5" x14ac:dyDescent="0.45">
      <c r="A16" s="1" t="s">
        <v>48</v>
      </c>
      <c r="C16" s="1" t="str">
        <f t="shared" si="0"/>
        <v>ThingDef+KK_CommonFlatFrame.label</v>
      </c>
      <c r="D16" s="1" t="s">
        <v>166</v>
      </c>
      <c r="E16" s="1">
        <f>IF(ISERROR(B16),"",MATCH(C16,Main_240428!$A$2:$A$47,0))</f>
        <v>15</v>
      </c>
    </row>
    <row r="17" spans="1:5" x14ac:dyDescent="0.45">
      <c r="A17" s="1" t="s">
        <v>51</v>
      </c>
      <c r="C17" s="1" t="str">
        <f t="shared" si="0"/>
        <v>ThingDef+KK_CommonFlatFrame.description</v>
      </c>
      <c r="D17" s="1" t="s">
        <v>160</v>
      </c>
      <c r="E17" s="1">
        <f>IF(ISERROR(B17),"",MATCH(C17,Main_240428!$A$2:$A$47,0))</f>
        <v>16</v>
      </c>
    </row>
    <row r="18" spans="1:5" x14ac:dyDescent="0.45">
      <c r="A18" s="1" t="s">
        <v>54</v>
      </c>
      <c r="C18" s="1" t="str">
        <f t="shared" si="0"/>
        <v>ThingDef+KK_CommonDoubleFrame.label</v>
      </c>
      <c r="D18" s="1" t="s">
        <v>165</v>
      </c>
      <c r="E18" s="1">
        <f>IF(ISERROR(B18),"",MATCH(C18,Main_240428!$A$2:$A$47,0))</f>
        <v>17</v>
      </c>
    </row>
    <row r="19" spans="1:5" x14ac:dyDescent="0.45">
      <c r="A19" s="1" t="s">
        <v>57</v>
      </c>
      <c r="C19" s="1" t="str">
        <f t="shared" si="0"/>
        <v>ThingDef+KK_CommonDoubleFrame.description</v>
      </c>
      <c r="D19" s="1" t="s">
        <v>158</v>
      </c>
      <c r="E19" s="1">
        <f>IF(ISERROR(B19),"",MATCH(C19,Main_240428!$A$2:$A$47,0))</f>
        <v>18</v>
      </c>
    </row>
    <row r="20" spans="1:5" x14ac:dyDescent="0.45">
      <c r="A20" s="1" t="s">
        <v>59</v>
      </c>
      <c r="C20" s="1" t="str">
        <f t="shared" si="0"/>
        <v>ThingDef+KK_CommonFlatDoubleFrame.label</v>
      </c>
      <c r="D20" s="1" t="s">
        <v>164</v>
      </c>
      <c r="E20" s="1">
        <f>IF(ISERROR(B20),"",MATCH(C20,Main_240428!$A$2:$A$47,0))</f>
        <v>19</v>
      </c>
    </row>
    <row r="21" spans="1:5" x14ac:dyDescent="0.45">
      <c r="A21" s="1" t="s">
        <v>62</v>
      </c>
      <c r="C21" s="1" t="str">
        <f t="shared" si="0"/>
        <v>ThingDef+KK_CommonFlatDoubleFrame.description</v>
      </c>
      <c r="D21" s="1" t="s">
        <v>156</v>
      </c>
      <c r="E21" s="1">
        <f>IF(ISERROR(B21),"",MATCH(C21,Main_240428!$A$2:$A$47,0))</f>
        <v>20</v>
      </c>
    </row>
    <row r="22" spans="1:5" x14ac:dyDescent="0.45">
      <c r="A22" s="1" t="s">
        <v>64</v>
      </c>
      <c r="C22" s="1" t="str">
        <f t="shared" si="0"/>
        <v>ThingDef+KK_TechFrame.label</v>
      </c>
      <c r="D22" s="1" t="s">
        <v>163</v>
      </c>
      <c r="E22" s="1">
        <f>IF(ISERROR(B22),"",MATCH(C22,Main_240428!$A$2:$A$47,0))</f>
        <v>21</v>
      </c>
    </row>
    <row r="23" spans="1:5" x14ac:dyDescent="0.45">
      <c r="A23" s="1" t="s">
        <v>67</v>
      </c>
      <c r="C23" s="1" t="str">
        <f t="shared" si="0"/>
        <v>ThingDef+KK_TechFrame.description</v>
      </c>
      <c r="D23" s="1" t="s">
        <v>162</v>
      </c>
      <c r="E23" s="1">
        <f>IF(ISERROR(B23),"",MATCH(C23,Main_240428!$A$2:$A$47,0))</f>
        <v>22</v>
      </c>
    </row>
    <row r="24" spans="1:5" x14ac:dyDescent="0.45">
      <c r="A24" s="1" t="s">
        <v>69</v>
      </c>
      <c r="C24" s="1" t="str">
        <f t="shared" si="0"/>
        <v>ThingDef+KK_TechFlatFrame.label</v>
      </c>
      <c r="D24" s="1" t="s">
        <v>161</v>
      </c>
      <c r="E24" s="1">
        <f>IF(ISERROR(B24),"",MATCH(C24,Main_240428!$A$2:$A$47,0))</f>
        <v>23</v>
      </c>
    </row>
    <row r="25" spans="1:5" x14ac:dyDescent="0.45">
      <c r="A25" s="1" t="s">
        <v>72</v>
      </c>
      <c r="C25" s="1" t="str">
        <f t="shared" si="0"/>
        <v>ThingDef+KK_TechFlatFrame.description</v>
      </c>
      <c r="D25" s="1" t="s">
        <v>160</v>
      </c>
      <c r="E25" s="1">
        <f>IF(ISERROR(B25),"",MATCH(C25,Main_240428!$A$2:$A$47,0))</f>
        <v>24</v>
      </c>
    </row>
    <row r="26" spans="1:5" x14ac:dyDescent="0.45">
      <c r="A26" s="1" t="s">
        <v>74</v>
      </c>
      <c r="C26" s="1" t="str">
        <f t="shared" si="0"/>
        <v>ThingDef+KK_TechDoubleFrame.label</v>
      </c>
      <c r="D26" s="1" t="s">
        <v>159</v>
      </c>
      <c r="E26" s="1">
        <f>IF(ISERROR(B26),"",MATCH(C26,Main_240428!$A$2:$A$47,0))</f>
        <v>25</v>
      </c>
    </row>
    <row r="27" spans="1:5" x14ac:dyDescent="0.45">
      <c r="A27" s="1" t="s">
        <v>77</v>
      </c>
      <c r="C27" s="1" t="str">
        <f t="shared" si="0"/>
        <v>ThingDef+KK_TechDoubleFrame.description</v>
      </c>
      <c r="D27" s="1" t="s">
        <v>158</v>
      </c>
      <c r="E27" s="1">
        <f>IF(ISERROR(B27),"",MATCH(C27,Main_240428!$A$2:$A$47,0))</f>
        <v>26</v>
      </c>
    </row>
    <row r="28" spans="1:5" x14ac:dyDescent="0.45">
      <c r="A28" s="1" t="s">
        <v>79</v>
      </c>
      <c r="C28" s="1" t="str">
        <f t="shared" si="0"/>
        <v>ThingDef+KK_TechFlatDoubleFrame.label</v>
      </c>
      <c r="D28" s="1" t="s">
        <v>157</v>
      </c>
      <c r="E28" s="1">
        <f>IF(ISERROR(B28),"",MATCH(C28,Main_240428!$A$2:$A$47,0))</f>
        <v>27</v>
      </c>
    </row>
    <row r="29" spans="1:5" x14ac:dyDescent="0.45">
      <c r="A29" s="1" t="s">
        <v>82</v>
      </c>
      <c r="C29" s="1" t="str">
        <f t="shared" si="0"/>
        <v>ThingDef+KK_TechFlatDoubleFrame.description</v>
      </c>
      <c r="D29" s="1" t="s">
        <v>156</v>
      </c>
      <c r="E29" s="1">
        <f>IF(ISERROR(B29),"",MATCH(C29,Main_240428!$A$2:$A$47,0))</f>
        <v>28</v>
      </c>
    </row>
    <row r="30" spans="1:5" x14ac:dyDescent="0.45">
      <c r="A30" s="1" t="s">
        <v>84</v>
      </c>
      <c r="C30" s="1" t="str">
        <f t="shared" si="0"/>
        <v>ThingDef+KK_SimpleOrnateFrame.label</v>
      </c>
      <c r="D30" s="1" t="s">
        <v>155</v>
      </c>
      <c r="E30" s="1">
        <f>IF(ISERROR(B30),"",MATCH(C30,Main_240428!$A$2:$A$47,0))</f>
        <v>29</v>
      </c>
    </row>
    <row r="31" spans="1:5" x14ac:dyDescent="0.45">
      <c r="A31" s="1" t="s">
        <v>87</v>
      </c>
      <c r="C31" s="1" t="str">
        <f t="shared" si="0"/>
        <v>ThingDef+KK_SimpleOrnateFrame.description</v>
      </c>
      <c r="D31" s="1" t="s">
        <v>154</v>
      </c>
      <c r="E31" s="1">
        <f>IF(ISERROR(B31),"",MATCH(C31,Main_240428!$A$2:$A$47,0))</f>
        <v>30</v>
      </c>
    </row>
    <row r="32" spans="1:5" x14ac:dyDescent="0.45">
      <c r="A32" s="1" t="s">
        <v>90</v>
      </c>
      <c r="C32" s="1" t="str">
        <f t="shared" si="0"/>
        <v>ThingDef+KK_StairsSingle.label</v>
      </c>
      <c r="D32" s="1" t="s">
        <v>153</v>
      </c>
      <c r="E32" s="1">
        <f>IF(ISERROR(B32),"",MATCH(C32,Main_240428!$A$2:$A$47,0))</f>
        <v>31</v>
      </c>
    </row>
    <row r="33" spans="1:5" x14ac:dyDescent="0.45">
      <c r="A33" s="1" t="s">
        <v>93</v>
      </c>
      <c r="C33" s="1" t="str">
        <f t="shared" si="0"/>
        <v>ThingDef+KK_StairsSingle.description</v>
      </c>
      <c r="D33" s="1" t="s">
        <v>152</v>
      </c>
      <c r="E33" s="1">
        <f>IF(ISERROR(B33),"",MATCH(C33,Main_240428!$A$2:$A$47,0))</f>
        <v>32</v>
      </c>
    </row>
    <row r="34" spans="1:5" x14ac:dyDescent="0.45">
      <c r="A34" s="1" t="s">
        <v>96</v>
      </c>
      <c r="C34" s="1" t="str">
        <f t="shared" si="0"/>
        <v>ThingDef+KK_StairsDouble.label</v>
      </c>
      <c r="D34" s="1" t="s">
        <v>151</v>
      </c>
      <c r="E34" s="1">
        <f>IF(ISERROR(B34),"",MATCH(C34,Main_240428!$A$2:$A$47,0))</f>
        <v>33</v>
      </c>
    </row>
    <row r="35" spans="1:5" x14ac:dyDescent="0.45">
      <c r="A35" s="1" t="s">
        <v>99</v>
      </c>
      <c r="C35" s="1" t="str">
        <f t="shared" si="0"/>
        <v>ThingDef+KK_StairsDouble.description</v>
      </c>
      <c r="D35" s="1" t="s">
        <v>150</v>
      </c>
      <c r="E35" s="1">
        <f>IF(ISERROR(B35),"",MATCH(C35,Main_240428!$A$2:$A$47,0))</f>
        <v>34</v>
      </c>
    </row>
    <row r="36" spans="1:5" x14ac:dyDescent="0.45">
      <c r="A36" s="1" t="s">
        <v>102</v>
      </c>
      <c r="C36" s="1" t="str">
        <f t="shared" si="0"/>
        <v>ThingDef+KK_DoorPanels.label</v>
      </c>
      <c r="D36" s="1" t="s">
        <v>149</v>
      </c>
      <c r="E36" s="1">
        <f>IF(ISERROR(B36),"",MATCH(C36,Main_240428!$A$2:$A$47,0))</f>
        <v>35</v>
      </c>
    </row>
    <row r="37" spans="1:5" x14ac:dyDescent="0.45">
      <c r="A37" s="1" t="s">
        <v>105</v>
      </c>
      <c r="C37" s="1" t="str">
        <f t="shared" si="0"/>
        <v>ThingDef+KK_DoorPanels.description</v>
      </c>
      <c r="D37" s="1" t="s">
        <v>148</v>
      </c>
      <c r="E37" s="1">
        <f>IF(ISERROR(B37),"",MATCH(C37,Main_240428!$A$2:$A$47,0))</f>
        <v>36</v>
      </c>
    </row>
    <row r="38" spans="1:5" x14ac:dyDescent="0.45">
      <c r="A38" s="1" t="s">
        <v>108</v>
      </c>
      <c r="C38" s="1" t="str">
        <f t="shared" si="0"/>
        <v>ThingDef+KK_DoorCenterPanel.label</v>
      </c>
      <c r="D38" s="1" t="s">
        <v>147</v>
      </c>
      <c r="E38" s="1">
        <f>IF(ISERROR(B38),"",MATCH(C38,Main_240428!$A$2:$A$47,0))</f>
        <v>37</v>
      </c>
    </row>
    <row r="39" spans="1:5" x14ac:dyDescent="0.45">
      <c r="A39" s="1" t="s">
        <v>111</v>
      </c>
      <c r="C39" s="1" t="str">
        <f t="shared" si="0"/>
        <v>ThingDef+KK_DoorCenterPanel.description</v>
      </c>
      <c r="D39" s="1" t="s">
        <v>146</v>
      </c>
      <c r="E39" s="1">
        <f>IF(ISERROR(B39),"",MATCH(C39,Main_240428!$A$2:$A$47,0))</f>
        <v>38</v>
      </c>
    </row>
    <row r="40" spans="1:5" x14ac:dyDescent="0.45">
      <c r="A40" s="1" t="s">
        <v>114</v>
      </c>
      <c r="C40" s="1" t="str">
        <f t="shared" si="0"/>
        <v>ThingDef+KK_NormalPanel_Straight.label</v>
      </c>
      <c r="D40" s="1" t="s">
        <v>145</v>
      </c>
      <c r="E40" s="1">
        <f>IF(ISERROR(B40),"",MATCH(C40,Main_240428!$A$2:$A$47,0))</f>
        <v>39</v>
      </c>
    </row>
    <row r="41" spans="1:5" x14ac:dyDescent="0.45">
      <c r="A41" s="1" t="s">
        <v>117</v>
      </c>
      <c r="C41" s="1" t="str">
        <f t="shared" si="0"/>
        <v>ThingDef+KK_NormalPanel_Straight.description</v>
      </c>
      <c r="D41" s="1" t="s">
        <v>144</v>
      </c>
      <c r="E41" s="1">
        <f>IF(ISERROR(B41),"",MATCH(C41,Main_240428!$A$2:$A$47,0))</f>
        <v>40</v>
      </c>
    </row>
    <row r="42" spans="1:5" x14ac:dyDescent="0.45">
      <c r="A42" s="1" t="s">
        <v>120</v>
      </c>
      <c r="C42" s="1" t="str">
        <f t="shared" si="0"/>
        <v>ThingDef+KK_NormalPanel_Corner.label</v>
      </c>
      <c r="D42" s="1" t="s">
        <v>143</v>
      </c>
      <c r="E42" s="1">
        <f>IF(ISERROR(B42),"",MATCH(C42,Main_240428!$A$2:$A$47,0))</f>
        <v>41</v>
      </c>
    </row>
    <row r="43" spans="1:5" x14ac:dyDescent="0.45">
      <c r="A43" s="1" t="s">
        <v>123</v>
      </c>
      <c r="C43" s="1" t="str">
        <f t="shared" si="0"/>
        <v>ThingDef+KK_NormalPanel_Corner.description</v>
      </c>
      <c r="D43" s="1" t="s">
        <v>142</v>
      </c>
      <c r="E43" s="1">
        <f>IF(ISERROR(B43),"",MATCH(C43,Main_240428!$A$2:$A$47,0))</f>
        <v>42</v>
      </c>
    </row>
    <row r="44" spans="1:5" x14ac:dyDescent="0.45">
      <c r="A44" s="1" t="s">
        <v>126</v>
      </c>
      <c r="C44" s="1" t="str">
        <f t="shared" si="0"/>
        <v>ThingDef+KK_CarvedPanel_Straight.label</v>
      </c>
      <c r="D44" s="1" t="s">
        <v>141</v>
      </c>
      <c r="E44" s="1">
        <f>IF(ISERROR(B44),"",MATCH(C44,Main_240428!$A$2:$A$47,0))</f>
        <v>43</v>
      </c>
    </row>
    <row r="45" spans="1:5" x14ac:dyDescent="0.45">
      <c r="A45" s="1" t="s">
        <v>129</v>
      </c>
      <c r="C45" s="1" t="str">
        <f t="shared" si="0"/>
        <v>ThingDef+KK_CarvedPanel_Straight.description</v>
      </c>
      <c r="D45" s="1" t="s">
        <v>140</v>
      </c>
      <c r="E45" s="1">
        <f>IF(ISERROR(B45),"",MATCH(C45,Main_240428!$A$2:$A$47,0))</f>
        <v>44</v>
      </c>
    </row>
    <row r="46" spans="1:5" x14ac:dyDescent="0.45">
      <c r="A46" s="1" t="s">
        <v>132</v>
      </c>
      <c r="C46" s="1" t="str">
        <f t="shared" si="0"/>
        <v>ThingDef+KK_CarvedPanel_Corner.label</v>
      </c>
      <c r="D46" s="1" t="s">
        <v>139</v>
      </c>
      <c r="E46" s="1">
        <f>IF(ISERROR(B46),"",MATCH(C46,Main_240428!$A$2:$A$47,0))</f>
        <v>45</v>
      </c>
    </row>
    <row r="47" spans="1:5" x14ac:dyDescent="0.45">
      <c r="A47" s="1" t="s">
        <v>135</v>
      </c>
      <c r="C47" s="1" t="str">
        <f t="shared" si="0"/>
        <v>ThingDef+KK_CarvedPanel_Corner.description</v>
      </c>
      <c r="D47" s="1" t="s">
        <v>138</v>
      </c>
      <c r="E47" s="1">
        <f>IF(ISERROR(B47),"",MATCH(C47,Main_240428!$A$2:$A$47,0))</f>
        <v>46</v>
      </c>
    </row>
  </sheetData>
  <phoneticPr fontId="3" type="noConversion"/>
  <pageMargins left="0.75" right="0.75" top="0.75" bottom="0.5" header="0.5" footer="0.75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Main_240428</vt:lpstr>
      <vt:lpstr>Merge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2024-04-28T05:50:08Z</dcterms:created>
  <dcterms:modified xsi:type="dcterms:W3CDTF">2024-04-28T05:55:29Z</dcterms:modified>
</cp:coreProperties>
</file>