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Gas Traps And Shells - 2012627964\"/>
    </mc:Choice>
  </mc:AlternateContent>
  <xr:revisionPtr revIDLastSave="0" documentId="13_ncr:1_{7A08A89F-660B-441B-896E-66591FDAFBF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2" i="1"/>
</calcChain>
</file>

<file path=xl/sharedStrings.xml><?xml version="1.0" encoding="utf-8"?>
<sst xmlns="http://schemas.openxmlformats.org/spreadsheetml/2006/main" count="1164" uniqueCount="639">
  <si>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</si>
  <si>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</si>
  <si>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</si>
  <si>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</si>
  <si>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</si>
  <si>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</si>
  <si>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HediffDef+AcidGas.description</t>
  </si>
  <si>
    <t>HediffDef</t>
  </si>
  <si>
    <t>AcidGas.description</t>
  </si>
  <si>
    <t>Acid in gas form, it burns!</t>
  </si>
  <si>
    <t>pakageID</t>
  </si>
  <si>
    <t>HediffDef+AcidGas.label</t>
  </si>
  <si>
    <t>AcidGas.label</t>
  </si>
  <si>
    <t>acid gas</t>
  </si>
  <si>
    <t>com.distman.gastrap</t>
  </si>
  <si>
    <t>HediffDef+AcidGas.stages.0.label</t>
  </si>
  <si>
    <t>AcidGas.stages.0.label</t>
  </si>
  <si>
    <t>initial</t>
  </si>
  <si>
    <t>modName (folderName)</t>
  </si>
  <si>
    <t>HediffDef+AcidGas.stages.1.label</t>
  </si>
  <si>
    <t>AcidGas.stages.1.label</t>
  </si>
  <si>
    <t>minor</t>
  </si>
  <si>
    <t>HediffDef+AcidGas.stages.2.label</t>
  </si>
  <si>
    <t>AcidGas.stages.2.label</t>
  </si>
  <si>
    <t>moderate</t>
  </si>
  <si>
    <t>HediffDef+AcidGas.stages.3.label</t>
  </si>
  <si>
    <t>AcidGas.stages.3.label</t>
  </si>
  <si>
    <t>serious</t>
  </si>
  <si>
    <t>HediffDef+ToxicGas.description</t>
  </si>
  <si>
    <t>ToxicGas.description</t>
  </si>
  <si>
    <t>Don't forget your gas mask.</t>
  </si>
  <si>
    <t>HediffDef+ToxicGas.label</t>
  </si>
  <si>
    <t>ToxicGas.label</t>
  </si>
  <si>
    <t>toxic gas</t>
  </si>
  <si>
    <t>HediffDef+ToxicGas.stages.0.label</t>
  </si>
  <si>
    <t>ToxicGas.stages.0.label</t>
  </si>
  <si>
    <t>HediffDef+ToxicGas.stages.1.label</t>
  </si>
  <si>
    <t>ToxicGas.stages.1.label</t>
  </si>
  <si>
    <t>HediffDef+ToxicGas.stages.2.label</t>
  </si>
  <si>
    <t>ToxicGas.stages.2.label</t>
  </si>
  <si>
    <t>HediffDef+ToxicGas.stages.3.label</t>
  </si>
  <si>
    <t>ToxicGas.stages.3.label</t>
  </si>
  <si>
    <t>HediffDef+ToxicGas.stages.4.label</t>
  </si>
  <si>
    <t>ToxicGas.stages.4.label</t>
  </si>
  <si>
    <t>extreme</t>
  </si>
  <si>
    <t>HediffDef+RageGas.description</t>
  </si>
  <si>
    <t>RageGas.description</t>
  </si>
  <si>
    <t>This strange gas makes me angry, you woudln't like it if I got angry.</t>
  </si>
  <si>
    <t>HediffDef+RageGas.label</t>
  </si>
  <si>
    <t>RageGas.label</t>
  </si>
  <si>
    <t>rage gas</t>
  </si>
  <si>
    <t>HediffDef+RageGas.stages.0.label</t>
  </si>
  <si>
    <t>RageGas.stages.0.label</t>
  </si>
  <si>
    <t>HediffDef+RageGas.stages.1.label</t>
  </si>
  <si>
    <t>RageGas.stages.1.label</t>
  </si>
  <si>
    <t>HediffDef+RageGas.stages.2.label</t>
  </si>
  <si>
    <t>RageGas.stages.2.label</t>
  </si>
  <si>
    <t>HediffDef+RageGas.stages.3.label</t>
  </si>
  <si>
    <t>RageGas.stages.3.label</t>
  </si>
  <si>
    <t>HediffDef+RageGas.stages.4.label</t>
  </si>
  <si>
    <t>RageGas.stages.4.label</t>
  </si>
  <si>
    <t>HediffDef+TearGas.description</t>
  </si>
  <si>
    <t>TearGas.description</t>
  </si>
  <si>
    <t>Why are you so sad?</t>
  </si>
  <si>
    <t>HediffDef+TearGas.label</t>
  </si>
  <si>
    <t>TearGas.label</t>
  </si>
  <si>
    <t>tear gas</t>
  </si>
  <si>
    <t>HediffDef+TearGas.stages.0.label</t>
  </si>
  <si>
    <t>TearGas.stages.0.label</t>
  </si>
  <si>
    <t>HediffDef+TearGas.stages.1.label</t>
  </si>
  <si>
    <t>TearGas.stages.1.label</t>
  </si>
  <si>
    <t>HediffDef+TearGas.stages.2.label</t>
  </si>
  <si>
    <t>TearGas.stages.2.label</t>
  </si>
  <si>
    <t>major</t>
  </si>
  <si>
    <t>HediffDef+TearGas.stages.3.label</t>
  </si>
  <si>
    <t>TearGas.stages.3.label</t>
  </si>
  <si>
    <t>HediffDef+TearGas.stages.4.label</t>
  </si>
  <si>
    <t>TearGas.stages.4.label</t>
  </si>
  <si>
    <t>blind</t>
  </si>
  <si>
    <t>HediffDef+SleepGas.description</t>
  </si>
  <si>
    <t>SleepGas.description</t>
  </si>
  <si>
    <t>Its gas it makes pawns sleepy</t>
  </si>
  <si>
    <t>HediffDef+SleepGas.label</t>
  </si>
  <si>
    <t>SleepGas.label</t>
  </si>
  <si>
    <t>sleep gas</t>
  </si>
  <si>
    <t>HediffDef+SleepGas.stages.0.label</t>
  </si>
  <si>
    <t>SleepGas.stages.0.label</t>
  </si>
  <si>
    <t>drowsy</t>
  </si>
  <si>
    <t>HediffDef+SleepGas.stages.1.label</t>
  </si>
  <si>
    <t>SleepGas.stages.1.label</t>
  </si>
  <si>
    <t>weary</t>
  </si>
  <si>
    <t>HediffDef+SleepGas.stages.2.label</t>
  </si>
  <si>
    <t>SleepGas.stages.2.label</t>
  </si>
  <si>
    <t>tired</t>
  </si>
  <si>
    <t>HediffDef+SleepGas.stages.3.label</t>
  </si>
  <si>
    <t>SleepGas.stages.3.label</t>
  </si>
  <si>
    <t>passed out</t>
  </si>
  <si>
    <t>HediffDef+SleepGas.stages.4.label</t>
  </si>
  <si>
    <t>SleepGas.stages.4.label</t>
  </si>
  <si>
    <t>comatose</t>
  </si>
  <si>
    <t>HediffDef+AntiInsectoidPoison.description</t>
  </si>
  <si>
    <t>AntiInsectoidPoison.description</t>
  </si>
  <si>
    <t>This poison causes insects to get sleeeeeeeepy.....</t>
  </si>
  <si>
    <t>HediffDef+AntiInsectoidPoison.label</t>
  </si>
  <si>
    <t>AntiInsectoidPoison.label</t>
  </si>
  <si>
    <t>Anti-insectoid poison</t>
  </si>
  <si>
    <t>HediffDef+AntiInsectoidPoison.stages.0.label</t>
  </si>
  <si>
    <t>AntiInsectoidPoison.stages.0.label</t>
  </si>
  <si>
    <t>HediffDef+AntiInsectoidPoison.stages.1.label</t>
  </si>
  <si>
    <t>AntiInsectoidPoison.stages.1.label</t>
  </si>
  <si>
    <t>HediffDef+AntiInsectoidPoison.stages.2.label</t>
  </si>
  <si>
    <t>AntiInsectoidPoison.stages.2.label</t>
  </si>
  <si>
    <t>HediffDef+AntiInsectoidPoison.stages.3.label</t>
  </si>
  <si>
    <t>AntiInsectoidPoison.stages.3.label</t>
  </si>
  <si>
    <t>HediffDef+AntiInsectoidPoison.stages.4.label</t>
  </si>
  <si>
    <t>AntiInsectoidPoison.stages.4.label</t>
  </si>
  <si>
    <t>HediffDef+FearGas.description</t>
  </si>
  <si>
    <t>FearGas.description</t>
  </si>
  <si>
    <t>Gas that makes pawns afraid, wait didn't I see something like this in "Batpawn Begins"</t>
  </si>
  <si>
    <t>HediffDef+FearGas.label</t>
  </si>
  <si>
    <t>FearGas.label</t>
  </si>
  <si>
    <t>fear</t>
  </si>
  <si>
    <t>HediffDef+FearGas.stages.0.label</t>
  </si>
  <si>
    <t>FearGas.stages.0.label</t>
  </si>
  <si>
    <t>HediffDef+FearGas.stages.1.label</t>
  </si>
  <si>
    <t>FearGas.stages.1.label</t>
  </si>
  <si>
    <t>HediffDef+FearGas.stages.2.label</t>
  </si>
  <si>
    <t>FearGas.stages.2.label</t>
  </si>
  <si>
    <t>HediffDef+FearGas.stages.3.label</t>
  </si>
  <si>
    <t>FearGas.stages.3.label</t>
  </si>
  <si>
    <t>HediffDef+MechanoidVirus.description</t>
  </si>
  <si>
    <t>MechanoidVirus.description</t>
  </si>
  <si>
    <t>A special blend of mechanites nanomachines that introduce viruses and otherwise cause chaos inside mechanoids</t>
  </si>
  <si>
    <t>HediffDef+MechanoidVirus.label</t>
  </si>
  <si>
    <t>MechanoidVirus.label</t>
  </si>
  <si>
    <t>Mechanoid Virus</t>
  </si>
  <si>
    <t>HediffDef+MechanoidVirus.stages.0.label</t>
  </si>
  <si>
    <t>MechanoidVirus.stages.0.label</t>
  </si>
  <si>
    <t>HediffDef+MechanoidVirus.stages.1.label</t>
  </si>
  <si>
    <t>MechanoidVirus.stages.1.label</t>
  </si>
  <si>
    <t>marginal</t>
  </si>
  <si>
    <t>HediffDef+MechanoidVirus.stages.2.label</t>
  </si>
  <si>
    <t>MechanoidVirus.stages.2.label</t>
  </si>
  <si>
    <t>critical</t>
  </si>
  <si>
    <t>HediffDef+MechanoidVirus.stages.3.label</t>
  </si>
  <si>
    <t>MechanoidVirus.stages.3.label</t>
  </si>
  <si>
    <t>overwhelming</t>
  </si>
  <si>
    <t>HediffDef+MechStunLoop.description</t>
  </si>
  <si>
    <t>MechStunLoop.description</t>
  </si>
  <si>
    <t>For some reason this mechanoid is malfunctioning, most likely due to Windoze Blue screen of death, and has to reboot constantly</t>
  </si>
  <si>
    <t>HediffDef+MechStunLoop.label</t>
  </si>
  <si>
    <t>MechStunLoop.label</t>
  </si>
  <si>
    <t>HediffDef+GasTrapImplantToxic.label</t>
  </si>
  <si>
    <t>GasTrapImplantToxic.label</t>
  </si>
  <si>
    <t>toxic gas trap implant</t>
  </si>
  <si>
    <t>HediffDef+GasTrapImplantToxic.labelNoun</t>
  </si>
  <si>
    <t>GasTrapImplantToxic.labelNoun</t>
  </si>
  <si>
    <t>a toxic gas trap implant</t>
  </si>
  <si>
    <t>HediffDef+GasTrapImplantToxic.description</t>
  </si>
  <si>
    <t>GasTrapImplantToxic.description</t>
  </si>
  <si>
    <t>An installed toxic gas trap implant.</t>
  </si>
  <si>
    <t>HediffDef+GasTrapImplantAcid.label</t>
  </si>
  <si>
    <t>GasTrapImplantAcid.label</t>
  </si>
  <si>
    <t>acid gas trap implant</t>
  </si>
  <si>
    <t>HediffDef+GasTrapImplantAcid.labelNoun</t>
  </si>
  <si>
    <t>GasTrapImplantAcid.labelNoun</t>
  </si>
  <si>
    <t>a acid gas trap implant</t>
  </si>
  <si>
    <t>HediffDef+GasTrapImplantAcid.description</t>
  </si>
  <si>
    <t>GasTrapImplantAcid.description</t>
  </si>
  <si>
    <t>An installed acid gas trap implant.</t>
  </si>
  <si>
    <t>HediffDef+GasTrapImplantRage.label</t>
  </si>
  <si>
    <t>GasTrapImplantRage.label</t>
  </si>
  <si>
    <t>rage gas trap implant</t>
  </si>
  <si>
    <t>HediffDef+GasTrapImplantRage.labelNoun</t>
  </si>
  <si>
    <t>GasTrapImplantRage.labelNoun</t>
  </si>
  <si>
    <t>a rage gas trap implant</t>
  </si>
  <si>
    <t>HediffDef+GasTrapImplantRage.description</t>
  </si>
  <si>
    <t>GasTrapImplantRage.description</t>
  </si>
  <si>
    <t>An installed rage gas trap implant.</t>
  </si>
  <si>
    <t>ThoughtDef+FearThoughts.stages.0.label</t>
  </si>
  <si>
    <t>ThoughtDef</t>
  </si>
  <si>
    <t>FearThoughts.stages.0.label</t>
  </si>
  <si>
    <t>uneasy</t>
  </si>
  <si>
    <t>ThoughtDef+FearThoughts.stages.0.description</t>
  </si>
  <si>
    <t>FearThoughts.stages.0.description</t>
  </si>
  <si>
    <t>Something's not right...</t>
  </si>
  <si>
    <t>ThoughtDef+FearThoughts.stages.1.label</t>
  </si>
  <si>
    <t>FearThoughts.stages.1.label</t>
  </si>
  <si>
    <t>extensive fear</t>
  </si>
  <si>
    <t>ThoughtDef+FearThoughts.stages.1.description</t>
  </si>
  <si>
    <t>FearThoughts.stages.1.description</t>
  </si>
  <si>
    <t>I sure am jittery... For some reason.</t>
  </si>
  <si>
    <t>ThoughtDef+FearThoughts.stages.2.label</t>
  </si>
  <si>
    <t>FearThoughts.stages.2.label</t>
  </si>
  <si>
    <t>unspeakable horror</t>
  </si>
  <si>
    <t>ThoughtDef+FearThoughts.stages.2.description</t>
  </si>
  <si>
    <t>FearThoughts.stages.2.description</t>
  </si>
  <si>
    <t>I feel complete and utter horror!</t>
  </si>
  <si>
    <t>ThoughtDef+FearThoughts.stages.3.label</t>
  </si>
  <si>
    <t>FearThoughts.stages.3.label</t>
  </si>
  <si>
    <t>extreme panic</t>
  </si>
  <si>
    <t>ThoughtDef+FearThoughts.stages.3.description</t>
  </si>
  <si>
    <t>FearThoughts.stages.3.description</t>
  </si>
  <si>
    <t>By the gods! The fear is eating me up.</t>
  </si>
  <si>
    <t>ThingDef+GasTrapImplantToxic.label</t>
  </si>
  <si>
    <t>ThingDef</t>
  </si>
  <si>
    <t>ThingDef+GasTrapImplantToxic.description</t>
  </si>
  <si>
    <t>A chest implant that causes pawns who die to release a toxic gas into the air.</t>
  </si>
  <si>
    <t>ThingDef+GasTrapImplantAcid.label</t>
  </si>
  <si>
    <t>ThingDef+GasTrapImplantAcid.description</t>
  </si>
  <si>
    <t>A chest implant that causes pawns who die to release acid gas into the air.</t>
  </si>
  <si>
    <t>ThingDef+GasTrapImplantRage.label</t>
  </si>
  <si>
    <t>ThingDef+GasTrapImplantRage.description</t>
  </si>
  <si>
    <t>A chest implant that causes pawns who die to release rage gas into the air.</t>
  </si>
  <si>
    <t>ThingDef+Canister_ToxicGas.label</t>
  </si>
  <si>
    <t>Canister_ToxicGas.label</t>
  </si>
  <si>
    <t>toxic gas canister</t>
  </si>
  <si>
    <t>ThingDef+Canister_ToxicGas.description</t>
  </si>
  <si>
    <t>Canister_ToxicGas.description</t>
  </si>
  <si>
    <t>A canister of a sweet smelling substance ready to ruin your day</t>
  </si>
  <si>
    <t>ThingDef+Canister_RageGas.label</t>
  </si>
  <si>
    <t>Canister_RageGas.label</t>
  </si>
  <si>
    <t>rage gas canister</t>
  </si>
  <si>
    <t>ThingDef+Canister_RageGas.description</t>
  </si>
  <si>
    <t>Canister_RageGas.description</t>
  </si>
  <si>
    <t>A canister of a foul smelling substance ready to ruin your day</t>
  </si>
  <si>
    <t>ThingDef+Canister_TearGas.label</t>
  </si>
  <si>
    <t>Canister_TearGas.label</t>
  </si>
  <si>
    <t>tear gas canister</t>
  </si>
  <si>
    <t>ThingDef+Canister_TearGas.description</t>
  </si>
  <si>
    <t>Canister_TearGas.description</t>
  </si>
  <si>
    <t>ThingDef+Canister_SleepGas.label</t>
  </si>
  <si>
    <t>Canister_SleepGas.label</t>
  </si>
  <si>
    <t>sleep gas canister</t>
  </si>
  <si>
    <t>ThingDef+Canister_SleepGas.description</t>
  </si>
  <si>
    <t>Canister_SleepGas.description</t>
  </si>
  <si>
    <t>A canister of a non-smelling substance ready to ruin your day</t>
  </si>
  <si>
    <t>ThingDef+Canister_FearGas.label</t>
  </si>
  <si>
    <t>Canister_FearGas.label</t>
  </si>
  <si>
    <t>fear gas canister</t>
  </si>
  <si>
    <t>ThingDef+Canister_FearGas.description</t>
  </si>
  <si>
    <t>Canister_FearGas.description</t>
  </si>
  <si>
    <t>ThingDef+Canister_AcidGas.label</t>
  </si>
  <si>
    <t>Canister_AcidGas.label</t>
  </si>
  <si>
    <t>acid gas canister</t>
  </si>
  <si>
    <t>ThingDef+Canister_AcidGas.description</t>
  </si>
  <si>
    <t>Canister_AcidGas.description</t>
  </si>
  <si>
    <t>A canister of a green liquid substance ready to ruin your day</t>
  </si>
  <si>
    <t>ThingDef+Canister_MechVirusGas.label</t>
  </si>
  <si>
    <t>Canister_MechVirusGas.label</t>
  </si>
  <si>
    <t>mechvirus gas canister</t>
  </si>
  <si>
    <t>ThingDef+Canister_MechVirusGas.description</t>
  </si>
  <si>
    <t>Canister_MechVirusGas.description</t>
  </si>
  <si>
    <t>A canister of a nanites ready to wreck a mech</t>
  </si>
  <si>
    <t>ThingDef+Canister_AntibugGas.label</t>
  </si>
  <si>
    <t>Canister_AntibugGas.label</t>
  </si>
  <si>
    <t>antibug gas canister</t>
  </si>
  <si>
    <t>ThingDef+Canister_AntibugGas.description</t>
  </si>
  <si>
    <t>Canister_AntibugGas.description</t>
  </si>
  <si>
    <t>A canister of a bug spray</t>
  </si>
  <si>
    <t>ThingDef+Shell_GasAcid.label</t>
  </si>
  <si>
    <t>Shell_GasAcid.label</t>
  </si>
  <si>
    <t>corrosive gas shell</t>
  </si>
  <si>
    <t>ThingDef+Shell_GasAcid.description</t>
  </si>
  <si>
    <t>Shell_GasAcid.description</t>
  </si>
  <si>
    <t>A shell filled with corrosive gas. Can be fired from mortars. Damages everythign with burn damage (doesn't work on mechanoids), will also damage clothing, structures, and equipment.</t>
  </si>
  <si>
    <t>ThingDef+Bullet_Shell_GasAcid.label</t>
  </si>
  <si>
    <t>Bullet_Shell_GasAcid.label</t>
  </si>
  <si>
    <t>ThingDef+Shell_GasDefNanite.label</t>
  </si>
  <si>
    <t>Shell_GasDefNanite.label</t>
  </si>
  <si>
    <t>defense nanites gas shell</t>
  </si>
  <si>
    <t>ThingDef+Shell_GasDefNanite.description</t>
  </si>
  <si>
    <t>Shell_GasDefNanite.description</t>
  </si>
  <si>
    <t>A shell filled with nanites that can detect friend or foe.</t>
  </si>
  <si>
    <t>ThingDef+GasTrap_Bullet_Shell_GasDefNanite.label</t>
  </si>
  <si>
    <t>GasTrap_Bullet_Shell_GasDefNanite.label</t>
  </si>
  <si>
    <t>ThingDef+Shell_GasToxic.label</t>
  </si>
  <si>
    <t>Shell_GasToxic.label</t>
  </si>
  <si>
    <t>toxic gas shell</t>
  </si>
  <si>
    <t>ThingDef+Shell_GasToxic.description</t>
  </si>
  <si>
    <t>Shell_GasToxic.description</t>
  </si>
  <si>
    <t>A shell filled with toxic gas. Can be fired from mortars. Toxic gas causes pawns to get sick increasing toxic build up rapidly until they die.</t>
  </si>
  <si>
    <t>ThingDef+Bullet_Shell_GasToxic.label</t>
  </si>
  <si>
    <t>Bullet_Shell_GasToxic.label</t>
  </si>
  <si>
    <t>ThingDef+Shell_GasRage.label</t>
  </si>
  <si>
    <t>Shell_GasRage.label</t>
  </si>
  <si>
    <t>rage gas shell</t>
  </si>
  <si>
    <t>ThingDef+Shell_GasRage.description</t>
  </si>
  <si>
    <t>Shell_GasRage.description</t>
  </si>
  <si>
    <t>A shell filled with rage gas. Can be fired from mortars. Rage gas can cause a couple of effects most noticibally the pawn will become berserk and attack the closest thing friend or foe.</t>
  </si>
  <si>
    <t>ThingDef+Bullet_Shell_GasRage.label</t>
  </si>
  <si>
    <t>Bullet_Shell_GasRage.label</t>
  </si>
  <si>
    <t>ThingDef+Shell_GasTear.label</t>
  </si>
  <si>
    <t>Shell_GasTear.label</t>
  </si>
  <si>
    <t>tear gas shell</t>
  </si>
  <si>
    <t>ThingDef+Shell_GasTear.description</t>
  </si>
  <si>
    <t>Shell_GasTear.description</t>
  </si>
  <si>
    <t>A shell filled with tear gas. Can be fired from mortars. Tear gas causes blindness and vomitting this can make it hard for them to shoot.</t>
  </si>
  <si>
    <t>ThingDef+Bullet_Shell_GasTear.label</t>
  </si>
  <si>
    <t>Bullet_Shell_GasTear.label</t>
  </si>
  <si>
    <t>ThingDef+Shell_GasSleep.label</t>
  </si>
  <si>
    <t>Shell_GasSleep.label</t>
  </si>
  <si>
    <t>sleep gas shell</t>
  </si>
  <si>
    <t>ThingDef+Shell_GasSleep.description</t>
  </si>
  <si>
    <t>Shell_GasSleep.description</t>
  </si>
  <si>
    <t>A shell filled with sleep gas. Can be fired from mortars. Sleep gas causes pawns to get sleepy and can even put them to sleep</t>
  </si>
  <si>
    <t>ThingDef+Bullet_Shell_GasSleep.label</t>
  </si>
  <si>
    <t>Bullet_Shell_GasSleep.label</t>
  </si>
  <si>
    <t>ThingDef+Shell_GasFear.label</t>
  </si>
  <si>
    <t>Shell_GasFear.label</t>
  </si>
  <si>
    <t>fear gas shell</t>
  </si>
  <si>
    <t>ThingDef+Shell_GasFear.description</t>
  </si>
  <si>
    <t>Shell_GasFear.description</t>
  </si>
  <si>
    <t>A shell filled with fear gas. Can be fired from mortars. This gas will cause pawns to flee the map (DO NOT LET YOUR IDIOTS GET IN THE GAS LOL )</t>
  </si>
  <si>
    <t>ThingDef+Bullet_Shell_GasFear.label</t>
  </si>
  <si>
    <t>Bullet_Shell_GasFear.label</t>
  </si>
  <si>
    <t>ThingDef+Shell_MechVirus.label</t>
  </si>
  <si>
    <t>Shell_MechVirus.label</t>
  </si>
  <si>
    <t>Mechanoid Virus Shell</t>
  </si>
  <si>
    <t>ThingDef+Shell_MechVirus.description</t>
  </si>
  <si>
    <t>Shell_MechVirus.description</t>
  </si>
  <si>
    <t>A shell filled nano-machines designed to latch on to and wreck havoc on the systems of Mechanoids.This happens in a couple of phases, first the mechanoid is infected, next every few seconds the virus has a chance
		to manifest an effect or fail completely. This effect can be a number of different things it depends how the mechanoid reacts to the nano-machines</t>
  </si>
  <si>
    <t>ThingDef+Bullet_Shell_MechVirus.label</t>
  </si>
  <si>
    <t>Bullet_Shell_MechVirus.label</t>
  </si>
  <si>
    <t>ThingDef+Shell_GasAntiBug.label</t>
  </si>
  <si>
    <t>Shell_GasAntiBug.label</t>
  </si>
  <si>
    <t>anti insect gas shell</t>
  </si>
  <si>
    <t>ThingDef+Shell_GasAntiBug.description</t>
  </si>
  <si>
    <t>Shell_GasAntiBug.description</t>
  </si>
  <si>
    <t>A shell filled with a gas to get rid of insectoids. Can be fired from mortars. It suffocates insects causing them to get drowsy. Can iduce a coma and is potentially fatal.</t>
  </si>
  <si>
    <t>ThingDef+Bullet_Shell_GasAntiBug.label</t>
  </si>
  <si>
    <t>Bullet_Shell_GasAntiBug.label</t>
  </si>
  <si>
    <t>anti inectoid gas shell</t>
  </si>
  <si>
    <t>ThingDef+AreaSpawnerToxicGas.label</t>
  </si>
  <si>
    <t>AreaSpawnerToxicGas.label</t>
  </si>
  <si>
    <t>toxic gas vent</t>
  </si>
  <si>
    <t>ThingDef+AreaSpawnerToxicGas.description</t>
  </si>
  <si>
    <t>AreaSpawnerToxicGas.description</t>
  </si>
  <si>
    <t>this vent releases toxic gas in an area around it.</t>
  </si>
  <si>
    <t>ThingDef+AreaSpawnerToxicGas.comps.2.fuelLabel</t>
  </si>
  <si>
    <t>AreaSpawnerToxicGas.comps.2.fuelLabel</t>
  </si>
  <si>
    <t>Gas remaining</t>
  </si>
  <si>
    <t>ThingDef+AreaSpawnerToxicGas.comps.2.fuelGizmoLabel</t>
  </si>
  <si>
    <t>AreaSpawnerToxicGas.comps.2.fuelGizmoLabel</t>
  </si>
  <si>
    <t>ThingDef+AreaSpawnerToxicGas.comps.2.outOfFuelMessage</t>
  </si>
  <si>
    <t>AreaSpawnerToxicGas.comps.2.outOfFuelMessage</t>
  </si>
  <si>
    <t>Out of gas</t>
  </si>
  <si>
    <t>ThingDef+AreaSpawnerAntibugGas.label</t>
  </si>
  <si>
    <t>AreaSpawnerAntibugGas.label</t>
  </si>
  <si>
    <t>anti-insect gas vent</t>
  </si>
  <si>
    <t>ThingDef+AreaSpawnerAntibugGas.description</t>
  </si>
  <si>
    <t>AreaSpawnerAntibugGas.description</t>
  </si>
  <si>
    <t>this vent releases anti insect gas in an area around it.</t>
  </si>
  <si>
    <t>ThingDef+AreaSpawnerAntibugGas.comps.2.fuelLabel</t>
  </si>
  <si>
    <t>AreaSpawnerAntibugGas.comps.2.fuelLabel</t>
  </si>
  <si>
    <t>ThingDef+AreaSpawnerAntibugGas.comps.2.fuelGizmoLabel</t>
  </si>
  <si>
    <t>AreaSpawnerAntibugGas.comps.2.fuelGizmoLabel</t>
  </si>
  <si>
    <t>ThingDef+AreaSpawnerAntibugGas.comps.2.outOfFuelMessage</t>
  </si>
  <si>
    <t>AreaSpawnerAntibugGas.comps.2.outOfFuelMessage</t>
  </si>
  <si>
    <t>ThingDef+AreaSpawnerMechVirusGas.label</t>
  </si>
  <si>
    <t>AreaSpawnerMechVirusGas.label</t>
  </si>
  <si>
    <t>mech virus gas vent</t>
  </si>
  <si>
    <t>ThingDef+AreaSpawnerMechVirusGas.description</t>
  </si>
  <si>
    <t>AreaSpawnerMechVirusGas.description</t>
  </si>
  <si>
    <t>this vent releases anti mechanoid virus gas in an area around it.</t>
  </si>
  <si>
    <t>ThingDef+AreaSpawnerMechVirusGas.comps.2.fuelLabel</t>
  </si>
  <si>
    <t>AreaSpawnerMechVirusGas.comps.2.fuelLabel</t>
  </si>
  <si>
    <t>ThingDef+AreaSpawnerMechVirusGas.comps.2.fuelGizmoLabel</t>
  </si>
  <si>
    <t>AreaSpawnerMechVirusGas.comps.2.fuelGizmoLabel</t>
  </si>
  <si>
    <t>ThingDef+AreaSpawnerMechVirusGas.comps.2.outOfFuelMessage</t>
  </si>
  <si>
    <t>AreaSpawnerMechVirusGas.comps.2.outOfFuelMessage</t>
  </si>
  <si>
    <t>ThingDef+AreaSpawnerSleepGas.label</t>
  </si>
  <si>
    <t>AreaSpawnerSleepGas.label</t>
  </si>
  <si>
    <t>sleep gas vent</t>
  </si>
  <si>
    <t>ThingDef+AreaSpawnerSleepGas.description</t>
  </si>
  <si>
    <t>AreaSpawnerSleepGas.description</t>
  </si>
  <si>
    <t>this vent releases sleep gas in an area around it.</t>
  </si>
  <si>
    <t>ThingDef+AreaSpawnerSleepGas.comps.2.fuelLabel</t>
  </si>
  <si>
    <t>AreaSpawnerSleepGas.comps.2.fuelLabel</t>
  </si>
  <si>
    <t>ThingDef+AreaSpawnerSleepGas.comps.2.fuelGizmoLabel</t>
  </si>
  <si>
    <t>AreaSpawnerSleepGas.comps.2.fuelGizmoLabel</t>
  </si>
  <si>
    <t>ThingDef+AreaSpawnerSleepGas.comps.2.outOfFuelMessage</t>
  </si>
  <si>
    <t>AreaSpawnerSleepGas.comps.2.outOfFuelMessage</t>
  </si>
  <si>
    <t>ThingDef+AreaSpawnerRageGas.label</t>
  </si>
  <si>
    <t>AreaSpawnerRageGas.label</t>
  </si>
  <si>
    <t>rage gas vent</t>
  </si>
  <si>
    <t>ThingDef+AreaSpawnerRageGas.description</t>
  </si>
  <si>
    <t>AreaSpawnerRageGas.description</t>
  </si>
  <si>
    <t>this vent releases rage gas in an area around it.</t>
  </si>
  <si>
    <t>ThingDef+AreaSpawnerRageGas.comps.2.fuelLabel</t>
  </si>
  <si>
    <t>AreaSpawnerRageGas.comps.2.fuelLabel</t>
  </si>
  <si>
    <t>ThingDef+AreaSpawnerRageGas.comps.2.fuelGizmoLabel</t>
  </si>
  <si>
    <t>AreaSpawnerRageGas.comps.2.fuelGizmoLabel</t>
  </si>
  <si>
    <t>ThingDef+AreaSpawnerRageGas.comps.2.outOfFuelMessage</t>
  </si>
  <si>
    <t>AreaSpawnerRageGas.comps.2.outOfFuelMessage</t>
  </si>
  <si>
    <t>ThingDef+GasTrap.label</t>
  </si>
  <si>
    <t>GasTrap.label</t>
  </si>
  <si>
    <t>gas trap (toxic)</t>
  </si>
  <si>
    <t>ThingDef+GasTrap.description</t>
  </si>
  <si>
    <t>GasTrap.description</t>
  </si>
  <si>
    <t>This trap releases toxic gas when a cute, little pawn walks too close. Aw, look at that cute thing dying!</t>
  </si>
  <si>
    <t>ThingDef+GasTrapRage.label</t>
  </si>
  <si>
    <t>GasTrapRage.label</t>
  </si>
  <si>
    <t>gas trap (rage)</t>
  </si>
  <si>
    <t>ThingDef+GasTrapRage.description</t>
  </si>
  <si>
    <t>GasTrapRage.description</t>
  </si>
  <si>
    <t>This special trap releases gas that makes anyone walking in it rather angry. Furious anger and so on.</t>
  </si>
  <si>
    <t>ThingDef+GasTrapTearGas.label</t>
  </si>
  <si>
    <t>GasTrapTearGas.label</t>
  </si>
  <si>
    <t>gas trap (tear gas)</t>
  </si>
  <si>
    <t>ThingDef+GasTrapTearGas.description</t>
  </si>
  <si>
    <t>GasTrapTearGas.description</t>
  </si>
  <si>
    <t>This trap releases tear gas when triggered. Causing blindness and vomiting.</t>
  </si>
  <si>
    <t>ThingDef+GasTrapSleepGas.label</t>
  </si>
  <si>
    <t>GasTrapSleepGas.label</t>
  </si>
  <si>
    <t>gas trap (sleep)</t>
  </si>
  <si>
    <t>ThingDef+GasTrapSleepGas.description</t>
  </si>
  <si>
    <t>GasTrapSleepGas.description</t>
  </si>
  <si>
    <t>This trap releases a gas that eventually knocks out any beings walking in it. Sleeping is fun!</t>
  </si>
  <si>
    <t>ThingDef+GasTrapFearGas.label</t>
  </si>
  <si>
    <t>GasTrapFearGas.label</t>
  </si>
  <si>
    <t>gas trap (fear)</t>
  </si>
  <si>
    <t>ThingDef+GasTrapFearGas.description</t>
  </si>
  <si>
    <t>GasTrapFearGas.description</t>
  </si>
  <si>
    <t>This trap releases a gas that instill fear and panic, and will eventually lead to pawns fleeing. Don't panic!</t>
  </si>
  <si>
    <t>ThingDef+GasTrapAcid.label</t>
  </si>
  <si>
    <t>GasTrapAcid.label</t>
  </si>
  <si>
    <t>gas trap (acid)</t>
  </si>
  <si>
    <t>ThingDef+GasTrapAcid.description</t>
  </si>
  <si>
    <t>GasTrapAcid.description</t>
  </si>
  <si>
    <t>This trap releases corrosive gas when triggered. Nice tan bro! Also, your clothes seems to be melting...</t>
  </si>
  <si>
    <t>ThingDef+GasTrapMechanoidVirus.label</t>
  </si>
  <si>
    <t>GasTrapMechanoidVirus.label</t>
  </si>
  <si>
    <t>gas trap (MechVirus)</t>
  </si>
  <si>
    <t>ThingDef+GasTrapMechanoidVirus.description</t>
  </si>
  <si>
    <t>GasTrapMechanoidVirus.description</t>
  </si>
  <si>
    <t>This trap releases a cloud of nanomachines that love to mess with mechanoids</t>
  </si>
  <si>
    <t>ThingDef+GasTrapAntiBugGas.label</t>
  </si>
  <si>
    <t>GasTrapAntiBugGas.label</t>
  </si>
  <si>
    <t>gas trap (Anti Insect)</t>
  </si>
  <si>
    <t>ThingDef+GasTrapAntiBugGas.description</t>
  </si>
  <si>
    <t>GasTrapAntiBugGas.description</t>
  </si>
  <si>
    <t>This trap releases a gas that works very well to combat insects</t>
  </si>
  <si>
    <t>ThingDef+Explosion_GasSpawning.label</t>
  </si>
  <si>
    <t>Explosion_GasSpawning.label</t>
  </si>
  <si>
    <t>explosion</t>
  </si>
  <si>
    <t>ThingDef+AcidGas.label</t>
  </si>
  <si>
    <t>corrosive gas</t>
  </si>
  <si>
    <t>ThingDef+DefNaniteGas.label</t>
  </si>
  <si>
    <t>DefNaniteGas.label</t>
  </si>
  <si>
    <t>cloud of defense nanites</t>
  </si>
  <si>
    <t>ThingDef+ToxicGas.label</t>
  </si>
  <si>
    <t>ThingDef+RageGas.label</t>
  </si>
  <si>
    <t>ThingDef+TearGas.label</t>
  </si>
  <si>
    <t>ThingDef+SleepGas.label</t>
  </si>
  <si>
    <t>ThingDef+FearGas.label</t>
  </si>
  <si>
    <t>fear gas</t>
  </si>
  <si>
    <t>ThingDef+MechanoidVirusGas.label</t>
  </si>
  <si>
    <t>MechanoidVirusGas.label</t>
  </si>
  <si>
    <t>Mechanoid Virus Gas</t>
  </si>
  <si>
    <t>ThingDef+AntiBugGas.label</t>
  </si>
  <si>
    <t>AntiBugGas.label</t>
  </si>
  <si>
    <t>anti bug gas</t>
  </si>
  <si>
    <t>RecipeDef+InstallGasTrapImplantToxic.label</t>
  </si>
  <si>
    <t>RecipeDef</t>
  </si>
  <si>
    <t>InstallGasTrapImplantToxic.label</t>
  </si>
  <si>
    <t>install toxic gas trap implant</t>
  </si>
  <si>
    <t>RecipeDef+InstallGasTrapImplantToxic.description</t>
  </si>
  <si>
    <t>InstallGasTrapImplantToxic.description</t>
  </si>
  <si>
    <t>Install a toxic gas trap implant.</t>
  </si>
  <si>
    <t>RecipeDef+InstallGasTrapImplantToxic.jobString</t>
  </si>
  <si>
    <t>InstallGasTrapImplantToxic.jobString</t>
  </si>
  <si>
    <t>Installing toxic gas trap implant.</t>
  </si>
  <si>
    <t>RecipeDef+InstallGasTrapImplantAcid.label</t>
  </si>
  <si>
    <t>InstallGasTrapImplantAcid.label</t>
  </si>
  <si>
    <t>install acid gas trap implant</t>
  </si>
  <si>
    <t>RecipeDef+InstallGasTrapImplantAcid.description</t>
  </si>
  <si>
    <t>InstallGasTrapImplantAcid.description</t>
  </si>
  <si>
    <t>Install an acid gas trap implant.</t>
  </si>
  <si>
    <t>RecipeDef+InstallGasTrapImplantAcid.jobString</t>
  </si>
  <si>
    <t>InstallGasTrapImplantAcid.jobString</t>
  </si>
  <si>
    <t>Installing acid gas trap implant.</t>
  </si>
  <si>
    <t>RecipeDef+InstallGasTrapImplantRage.label</t>
  </si>
  <si>
    <t>InstallGasTrapImplantRage.label</t>
  </si>
  <si>
    <t>install rage gas trap implant</t>
  </si>
  <si>
    <t>RecipeDef+InstallGasTrapImplantRage.description</t>
  </si>
  <si>
    <t>InstallGasTrapImplantRage.description</t>
  </si>
  <si>
    <t>Install a rage gas trap implant.</t>
  </si>
  <si>
    <t>RecipeDef+InstallGasTrapImplantRage.jobString</t>
  </si>
  <si>
    <t>InstallGasTrapImplantRage.jobString</t>
  </si>
  <si>
    <t>Installing rage gas trap implant.</t>
  </si>
  <si>
    <t>ResearchProjectDef+WeaponizedGas.label</t>
  </si>
  <si>
    <t>ResearchProjectDef</t>
  </si>
  <si>
    <t>WeaponizedGas.label</t>
  </si>
  <si>
    <t>weaponized gas</t>
  </si>
  <si>
    <t>ResearchProjectDef+WeaponizedGas.description</t>
  </si>
  <si>
    <t>WeaponizedGas.description</t>
  </si>
  <si>
    <t>Use knowledge of drugs, physiology, and chemistry to make gasses into weapons.</t>
  </si>
  <si>
    <t>ThingCategoryDef+WeaponizedGas.label</t>
  </si>
  <si>
    <t>ThingCategoryDef</t>
  </si>
  <si>
    <t>weaponized gases</t>
  </si>
  <si>
    <t>ThingCategoryDef+GasShells.label</t>
  </si>
  <si>
    <t>GasShells.label</t>
  </si>
  <si>
    <t>gas shells</t>
  </si>
  <si>
    <t>부식 가스</t>
  </si>
  <si>
    <t>옷이 녹음</t>
  </si>
  <si>
    <t>피부가 녹음</t>
  </si>
  <si>
    <t>근육이 녹음</t>
  </si>
  <si>
    <t>뼈가 드러남</t>
  </si>
  <si>
    <t>공포 가스</t>
  </si>
  <si>
    <t>두려움</t>
  </si>
  <si>
    <t>공포</t>
  </si>
  <si>
    <t>심각한 공포</t>
  </si>
  <si>
    <t>극도의 공포</t>
  </si>
  <si>
    <t>분노 가스</t>
  </si>
  <si>
    <t>짜증남</t>
  </si>
  <si>
    <t>화남</t>
  </si>
  <si>
    <t>매우 화남</t>
  </si>
  <si>
    <t>격노</t>
  </si>
  <si>
    <t>광분</t>
  </si>
  <si>
    <t>수면 가스</t>
  </si>
  <si>
    <t>졸림</t>
  </si>
  <si>
    <t>나른함</t>
  </si>
  <si>
    <t>피곤함</t>
  </si>
  <si>
    <t>실신함</t>
  </si>
  <si>
    <t>혼수 상태</t>
  </si>
  <si>
    <t>최루 가스</t>
  </si>
  <si>
    <t>눈이 따가움</t>
  </si>
  <si>
    <t>눈물남</t>
  </si>
  <si>
    <t>눈이 매움</t>
  </si>
  <si>
    <t>눈이 아픔</t>
  </si>
  <si>
    <t>실명</t>
  </si>
  <si>
    <t>유독 가스</t>
  </si>
  <si>
    <t>미약한 가스 중독</t>
  </si>
  <si>
    <t>약한 가스 중독</t>
  </si>
  <si>
    <t>가스 중독</t>
  </si>
  <si>
    <t>심각한 가스 중독</t>
  </si>
  <si>
    <t>극도의 가스 중독</t>
  </si>
  <si>
    <t>RecipeDef+Make_Shell_GasAcid.description</t>
  </si>
  <si>
    <t>부식가스탄을 제조합니다.</t>
  </si>
  <si>
    <t>RecipeDef+Make_Shell_GasAcid.jobString</t>
  </si>
  <si>
    <t>부식가스탄 제조 중.</t>
  </si>
  <si>
    <t>RecipeDef+Make_Shell_GasAcid.label</t>
  </si>
  <si>
    <t>부식가스탄 제조</t>
  </si>
  <si>
    <t>RecipeDef+Make_Shell_GasFear.description</t>
  </si>
  <si>
    <t>공포가스탄을 제조합니다.</t>
  </si>
  <si>
    <t>RecipeDef+Make_Shell_GasFear.jobString</t>
  </si>
  <si>
    <t>공포가스탄 제조 중.</t>
  </si>
  <si>
    <t>RecipeDef+Make_Shell_GasFear.label</t>
  </si>
  <si>
    <t>공포가스탄 제조</t>
  </si>
  <si>
    <t>RecipeDef+Make_Shell_GasRage.description</t>
  </si>
  <si>
    <t>광분유도탄을 제조합니다.</t>
  </si>
  <si>
    <t>RecipeDef+Make_Shell_GasRage.jobString</t>
  </si>
  <si>
    <t>광분유도탄 제조 중.</t>
  </si>
  <si>
    <t>RecipeDef+Make_Shell_GasRage.label</t>
  </si>
  <si>
    <t>광분유도탄 제조</t>
  </si>
  <si>
    <t>RecipeDef+Make_Shell_GasSleep.description</t>
  </si>
  <si>
    <t>수면가스탄을 제조합니다.</t>
  </si>
  <si>
    <t>RecipeDef+Make_Shell_GasSleep.jobString</t>
  </si>
  <si>
    <t>수면가스탄 제조 중.</t>
  </si>
  <si>
    <t>RecipeDef+Make_Shell_GasSleep.label</t>
  </si>
  <si>
    <t>수면가스탄 제조</t>
  </si>
  <si>
    <t>RecipeDef+Make_Shell_GasTear.description</t>
  </si>
  <si>
    <t>최루가스탄을 제조합니다.</t>
  </si>
  <si>
    <t>RecipeDef+Make_Shell_GasTear.jobString</t>
  </si>
  <si>
    <t>최루가스탄 제조 중.</t>
  </si>
  <si>
    <t>RecipeDef+Make_Shell_GasTear.label</t>
  </si>
  <si>
    <t>최루가스탄 제조</t>
  </si>
  <si>
    <t>RecipeDef+Make_Shell_GasToxic.description</t>
  </si>
  <si>
    <t>유독가스탄을 제조합니다.</t>
  </si>
  <si>
    <t>RecipeDef+Make_Shell_GasToxic.jobString</t>
  </si>
  <si>
    <t>유독가스탄 제조 중.</t>
  </si>
  <si>
    <t>RecipeDef+Make_Shell_GasToxic.label</t>
  </si>
  <si>
    <t>유독가스탄 제조</t>
  </si>
  <si>
    <t>부식가스탄</t>
  </si>
  <si>
    <t>공포가스탄</t>
  </si>
  <si>
    <t>광분유도탄</t>
  </si>
  <si>
    <t>수면가스탄</t>
  </si>
  <si>
    <t>최루가스탄</t>
  </si>
  <si>
    <t>유독가스탄</t>
  </si>
  <si>
    <t>이 함정은 어떤 놈이든지 너무 가까이 다가오면 맹독성 유독 가스를 방출합니다. 오, 저 죽어 가는 녀석을 좀 보세요!</t>
  </si>
  <si>
    <t>가스 함정 (유독)</t>
  </si>
  <si>
    <t>ThingDef+GasTrap_Blueprint.label</t>
  </si>
  <si>
    <t>가스 함정 (유독) (청사진)</t>
  </si>
  <si>
    <t>ThingDef+GasTrap_Frame.description</t>
  </si>
  <si>
    <t>ThingDef+GasTrap_Frame.label</t>
  </si>
  <si>
    <t>가스 함정 (유독) (건설 중)</t>
  </si>
  <si>
    <t>이 함정은 작동 될 때 부식 가스를 방출합니다. 태닝 잘 됐는데! 그리고 네 옷도 녹고있어..!</t>
  </si>
  <si>
    <t>가스 함정 (산성)</t>
  </si>
  <si>
    <t>ThingDef+GasTrapAcid_Blueprint.label</t>
  </si>
  <si>
    <t>가스 함정 (산성) (청사진)</t>
  </si>
  <si>
    <t>ThingDef+GasTrapAcid_Frame.description</t>
  </si>
  <si>
    <t>ThingDef+GasTrapAcid_Frame.label</t>
  </si>
  <si>
    <t>가스 함정 (산성) (건설 중)</t>
  </si>
  <si>
    <t>이 함정은 공포와 공황을 유발하고, 궁극적으로 적들이 탈출하게끔 만드는 가스를 방출합니다. 패닉에 빠지지 마세요!</t>
  </si>
  <si>
    <t>가스 함정 (공포)</t>
  </si>
  <si>
    <t>ThingDef+GasTrapFearGas_Blueprint.label</t>
  </si>
  <si>
    <t>가스 함정 (공포) (청사진)</t>
  </si>
  <si>
    <t>ThingDef+GasTrapFearGas_Frame.description</t>
  </si>
  <si>
    <t>ThingDef+GasTrapFearGas_Frame.label</t>
  </si>
  <si>
    <t>가스 함정 (공포) (건설 중)</t>
  </si>
  <si>
    <t>이 특별한 함정은 안에 있는 사람들을 다소 화나게 만드는 가스를 방출합니다. 미쳐 환장하는 사람도 있다니까요.</t>
  </si>
  <si>
    <t>가스 함정 (분노)</t>
  </si>
  <si>
    <t>ThingDef+GasTrapRage_Blueprint.label</t>
  </si>
  <si>
    <t>가스 함정 (분노) (청사진)</t>
  </si>
  <si>
    <t>ThingDef+GasTrapRage_Frame.description</t>
  </si>
  <si>
    <t>ThingDef+GasTrapRage_Frame.label</t>
  </si>
  <si>
    <t>가스 함정 (분노) (건설 중)</t>
  </si>
  <si>
    <t>이 함정은 안에 있는 그 어떤 생명체도 쓰러뜨리는 가스를 방출합니다. 잠 자는 건 좋은 거죠. 안 그래요?</t>
  </si>
  <si>
    <t>가스 함정 (수면)</t>
  </si>
  <si>
    <t>ThingDef+GasTrapSleepGas_Blueprint.label</t>
  </si>
  <si>
    <t>가스 함정 (수면) (청사진)</t>
  </si>
  <si>
    <t>ThingDef+GasTrapSleepGas_Frame.description</t>
  </si>
  <si>
    <t>ThingDef+GasTrapSleepGas_Frame.label</t>
  </si>
  <si>
    <t>가스 함정 (수면) (건설 중)</t>
  </si>
  <si>
    <t>이 함정은 작동 될 때 최루 가스를 방출합니다. 구토와 실명 증상을 일으킵니다.</t>
  </si>
  <si>
    <t>가스 함정 (최루)</t>
  </si>
  <si>
    <t>ThingDef+GasTrapTearGas_Blueprint.label</t>
  </si>
  <si>
    <t>가스 함정 (최루) (청사진)</t>
  </si>
  <si>
    <t>ThingDef+GasTrapTearGas_Frame.description</t>
  </si>
  <si>
    <t>ThingDef+GasTrapTearGas_Frame.label</t>
  </si>
  <si>
    <t>가스 함정 (최루) (건설 중)</t>
  </si>
  <si>
    <t>부식가스로 가득찬 포탄. 박격포로 발사할 수 있습니다.</t>
  </si>
  <si>
    <t>공포를 유발하는 가스가 채워진 포탄. 박격포로 발사할 수 있습니다.</t>
  </si>
  <si>
    <t>분노를 유발하는 가스가 채워진 포탄. 박격포로 발사할 수 있습니다.</t>
  </si>
  <si>
    <t>수면제가 채워진 포탄. 박격포로 발사할 수 있습니다.</t>
  </si>
  <si>
    <t>최루가스로 가득한 포탄. 박격포로 발사할 수 있습니다.</t>
  </si>
  <si>
    <t>유독성 가스가 채워진 포탄. 박격포로 발사할 수 있습니다.</t>
  </si>
  <si>
    <t>뭔가 잘못됐어...</t>
  </si>
  <si>
    <t>불안함</t>
  </si>
  <si>
    <t>나는 정말 초조해... 이게 웬일이야.</t>
  </si>
  <si>
    <t>커다란 두려움</t>
  </si>
  <si>
    <t>나는 완전하고 완전한 공포를 느껴!</t>
  </si>
  <si>
    <t>이루 다 말할 수 없는 공포</t>
  </si>
  <si>
    <t>세상에! 이 두려움이 나를 미치게 해!</t>
  </si>
  <si>
    <t>극도의 공황</t>
  </si>
  <si>
    <t>RKTM [Mod] [Not chosen]</t>
    <phoneticPr fontId="1" type="noConversion"/>
  </si>
  <si>
    <t/>
  </si>
  <si>
    <t>Gas Traps And Shells - 2012627964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</si>
</sst>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6"/>
  <sheetViews>
    <sheetView tabSelected="1" workbookViewId="0"/>
  </sheetViews>
  <sheetFormatPr defaultRowHeight="17" x14ac:dyDescent="0.45"/>
  <cols>
    <col min="1" max="1" width="59.1640625" bestFit="1" customWidth="1"/>
    <col min="2" max="2" width="17.83203125" bestFit="1" customWidth="1"/>
    <col min="3" max="3" width="49.75" bestFit="1" customWidth="1"/>
    <col min="4" max="4" width="34.4140625" customWidth="1"/>
    <col min="5" max="5" width="28.75" customWidth="1"/>
    <col min="6" max="6" width="32.33203125" bestFit="1" customWidth="1"/>
    <col min="7" max="7" width="24.2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636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637</v>
      </c>
      <c r="F2" s="3" t="s">
        <v>10</v>
      </c>
      <c r="G2" t="str">
        <f>IFERROR(VLOOKUP(A2,Merge_RKTM!$C$2:$D$115,2,FALSE),"")</f>
        <v/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504</v>
      </c>
      <c r="F3" s="4" t="s">
        <v>14</v>
      </c>
      <c r="G3" t="str">
        <f>IFERROR(VLOOKUP(A3,Merge_RKTM!$C$2:$D$115,2,FALSE),"")</f>
        <v>부식 가스</v>
      </c>
    </row>
    <row r="4" spans="1:7" x14ac:dyDescent="0.45">
      <c r="A4" s="1" t="s">
        <v>15</v>
      </c>
      <c r="B4" s="1" t="s">
        <v>7</v>
      </c>
      <c r="C4" s="1" t="s">
        <v>16</v>
      </c>
      <c r="D4" s="1" t="s">
        <v>17</v>
      </c>
      <c r="E4" s="1" t="s">
        <v>505</v>
      </c>
      <c r="F4" s="3" t="s">
        <v>18</v>
      </c>
      <c r="G4" t="str">
        <f>IFERROR(VLOOKUP(A4,Merge_RKTM!$C$2:$D$115,2,FALSE),"")</f>
        <v>옷이 녹음</v>
      </c>
    </row>
    <row r="5" spans="1:7" x14ac:dyDescent="0.45">
      <c r="A5" s="1" t="s">
        <v>19</v>
      </c>
      <c r="B5" s="1" t="s">
        <v>7</v>
      </c>
      <c r="C5" s="1" t="s">
        <v>20</v>
      </c>
      <c r="D5" s="1" t="s">
        <v>21</v>
      </c>
      <c r="E5" s="1" t="s">
        <v>506</v>
      </c>
      <c r="F5" s="4" t="s">
        <v>638</v>
      </c>
      <c r="G5" t="str">
        <f>IFERROR(VLOOKUP(A5,Merge_RKTM!$C$2:$D$115,2,FALSE),"")</f>
        <v>피부가 녹음</v>
      </c>
    </row>
    <row r="6" spans="1:7" x14ac:dyDescent="0.45">
      <c r="A6" s="1" t="s">
        <v>22</v>
      </c>
      <c r="B6" s="1" t="s">
        <v>7</v>
      </c>
      <c r="C6" s="1" t="s">
        <v>23</v>
      </c>
      <c r="D6" s="1" t="s">
        <v>24</v>
      </c>
      <c r="E6" s="1" t="s">
        <v>507</v>
      </c>
      <c r="G6" t="str">
        <f>IFERROR(VLOOKUP(A6,Merge_RKTM!$C$2:$D$115,2,FALSE),"")</f>
        <v>근육이 녹음</v>
      </c>
    </row>
    <row r="7" spans="1:7" x14ac:dyDescent="0.45">
      <c r="A7" s="1" t="s">
        <v>25</v>
      </c>
      <c r="B7" s="1" t="s">
        <v>7</v>
      </c>
      <c r="C7" s="1" t="s">
        <v>26</v>
      </c>
      <c r="D7" s="1" t="s">
        <v>27</v>
      </c>
      <c r="E7" s="1" t="s">
        <v>508</v>
      </c>
      <c r="G7" t="str">
        <f>IFERROR(VLOOKUP(A7,Merge_RKTM!$C$2:$D$115,2,FALSE),"")</f>
        <v>뼈가 드러남</v>
      </c>
    </row>
    <row r="8" spans="1:7" x14ac:dyDescent="0.45">
      <c r="A8" s="1" t="s">
        <v>28</v>
      </c>
      <c r="B8" s="1" t="s">
        <v>7</v>
      </c>
      <c r="C8" s="1" t="s">
        <v>29</v>
      </c>
      <c r="D8" s="1" t="s">
        <v>30</v>
      </c>
      <c r="E8" s="1" t="s">
        <v>637</v>
      </c>
      <c r="G8" t="str">
        <f>IFERROR(VLOOKUP(A8,Merge_RKTM!$C$2:$D$115,2,FALSE),"")</f>
        <v/>
      </c>
    </row>
    <row r="9" spans="1:7" x14ac:dyDescent="0.45">
      <c r="A9" s="1" t="s">
        <v>31</v>
      </c>
      <c r="B9" s="1" t="s">
        <v>7</v>
      </c>
      <c r="C9" s="1" t="s">
        <v>32</v>
      </c>
      <c r="D9" s="1" t="s">
        <v>33</v>
      </c>
      <c r="E9" s="1" t="s">
        <v>532</v>
      </c>
      <c r="G9" t="str">
        <f>IFERROR(VLOOKUP(A9,Merge_RKTM!$C$2:$D$115,2,FALSE),"")</f>
        <v>유독 가스</v>
      </c>
    </row>
    <row r="10" spans="1:7" x14ac:dyDescent="0.45">
      <c r="A10" s="1" t="s">
        <v>34</v>
      </c>
      <c r="B10" s="1" t="s">
        <v>7</v>
      </c>
      <c r="C10" s="1" t="s">
        <v>35</v>
      </c>
      <c r="D10" s="1" t="s">
        <v>17</v>
      </c>
      <c r="E10" s="1" t="s">
        <v>533</v>
      </c>
      <c r="G10" t="str">
        <f>IFERROR(VLOOKUP(A10,Merge_RKTM!$C$2:$D$115,2,FALSE),"")</f>
        <v>미약한 가스 중독</v>
      </c>
    </row>
    <row r="11" spans="1:7" x14ac:dyDescent="0.45">
      <c r="A11" s="1" t="s">
        <v>36</v>
      </c>
      <c r="B11" s="1" t="s">
        <v>7</v>
      </c>
      <c r="C11" s="1" t="s">
        <v>37</v>
      </c>
      <c r="D11" s="1" t="s">
        <v>21</v>
      </c>
      <c r="E11" s="1" t="s">
        <v>534</v>
      </c>
      <c r="G11" t="str">
        <f>IFERROR(VLOOKUP(A11,Merge_RKTM!$C$2:$D$115,2,FALSE),"")</f>
        <v>약한 가스 중독</v>
      </c>
    </row>
    <row r="12" spans="1:7" x14ac:dyDescent="0.45">
      <c r="A12" s="1" t="s">
        <v>38</v>
      </c>
      <c r="B12" s="1" t="s">
        <v>7</v>
      </c>
      <c r="C12" s="1" t="s">
        <v>39</v>
      </c>
      <c r="D12" s="1" t="s">
        <v>24</v>
      </c>
      <c r="E12" s="1" t="s">
        <v>535</v>
      </c>
      <c r="G12" t="str">
        <f>IFERROR(VLOOKUP(A12,Merge_RKTM!$C$2:$D$115,2,FALSE),"")</f>
        <v>가스 중독</v>
      </c>
    </row>
    <row r="13" spans="1:7" x14ac:dyDescent="0.45">
      <c r="A13" s="1" t="s">
        <v>40</v>
      </c>
      <c r="B13" s="1" t="s">
        <v>7</v>
      </c>
      <c r="C13" s="1" t="s">
        <v>41</v>
      </c>
      <c r="D13" s="1" t="s">
        <v>27</v>
      </c>
      <c r="E13" s="1" t="s">
        <v>536</v>
      </c>
      <c r="G13" t="str">
        <f>IFERROR(VLOOKUP(A13,Merge_RKTM!$C$2:$D$115,2,FALSE),"")</f>
        <v>심각한 가스 중독</v>
      </c>
    </row>
    <row r="14" spans="1:7" x14ac:dyDescent="0.45">
      <c r="A14" s="1" t="s">
        <v>42</v>
      </c>
      <c r="B14" s="1" t="s">
        <v>7</v>
      </c>
      <c r="C14" s="1" t="s">
        <v>43</v>
      </c>
      <c r="D14" s="1" t="s">
        <v>44</v>
      </c>
      <c r="E14" s="1" t="s">
        <v>537</v>
      </c>
      <c r="G14" t="str">
        <f>IFERROR(VLOOKUP(A14,Merge_RKTM!$C$2:$D$115,2,FALSE),"")</f>
        <v>극도의 가스 중독</v>
      </c>
    </row>
    <row r="15" spans="1:7" x14ac:dyDescent="0.45">
      <c r="A15" s="1" t="s">
        <v>45</v>
      </c>
      <c r="B15" s="1" t="s">
        <v>7</v>
      </c>
      <c r="C15" s="1" t="s">
        <v>46</v>
      </c>
      <c r="D15" s="1" t="s">
        <v>47</v>
      </c>
      <c r="E15" s="1" t="s">
        <v>637</v>
      </c>
      <c r="G15" t="str">
        <f>IFERROR(VLOOKUP(A15,Merge_RKTM!$C$2:$D$115,2,FALSE),"")</f>
        <v/>
      </c>
    </row>
    <row r="16" spans="1:7" x14ac:dyDescent="0.45">
      <c r="A16" s="1" t="s">
        <v>48</v>
      </c>
      <c r="B16" s="1" t="s">
        <v>7</v>
      </c>
      <c r="C16" s="1" t="s">
        <v>49</v>
      </c>
      <c r="D16" s="1" t="s">
        <v>50</v>
      </c>
      <c r="E16" s="1" t="s">
        <v>514</v>
      </c>
      <c r="G16" t="str">
        <f>IFERROR(VLOOKUP(A16,Merge_RKTM!$C$2:$D$115,2,FALSE),"")</f>
        <v>분노 가스</v>
      </c>
    </row>
    <row r="17" spans="1:7" x14ac:dyDescent="0.45">
      <c r="A17" s="1" t="s">
        <v>51</v>
      </c>
      <c r="B17" s="1" t="s">
        <v>7</v>
      </c>
      <c r="C17" s="1" t="s">
        <v>52</v>
      </c>
      <c r="D17" s="1" t="s">
        <v>17</v>
      </c>
      <c r="E17" s="1" t="s">
        <v>515</v>
      </c>
      <c r="G17" t="str">
        <f>IFERROR(VLOOKUP(A17,Merge_RKTM!$C$2:$D$115,2,FALSE),"")</f>
        <v>짜증남</v>
      </c>
    </row>
    <row r="18" spans="1:7" x14ac:dyDescent="0.45">
      <c r="A18" s="1" t="s">
        <v>53</v>
      </c>
      <c r="B18" s="1" t="s">
        <v>7</v>
      </c>
      <c r="C18" s="1" t="s">
        <v>54</v>
      </c>
      <c r="D18" s="1" t="s">
        <v>21</v>
      </c>
      <c r="E18" s="1" t="s">
        <v>516</v>
      </c>
      <c r="G18" t="str">
        <f>IFERROR(VLOOKUP(A18,Merge_RKTM!$C$2:$D$115,2,FALSE),"")</f>
        <v>화남</v>
      </c>
    </row>
    <row r="19" spans="1:7" x14ac:dyDescent="0.45">
      <c r="A19" s="1" t="s">
        <v>55</v>
      </c>
      <c r="B19" s="1" t="s">
        <v>7</v>
      </c>
      <c r="C19" s="1" t="s">
        <v>56</v>
      </c>
      <c r="D19" s="1" t="s">
        <v>24</v>
      </c>
      <c r="E19" s="1" t="s">
        <v>517</v>
      </c>
      <c r="G19" t="str">
        <f>IFERROR(VLOOKUP(A19,Merge_RKTM!$C$2:$D$115,2,FALSE),"")</f>
        <v>매우 화남</v>
      </c>
    </row>
    <row r="20" spans="1:7" x14ac:dyDescent="0.45">
      <c r="A20" s="1" t="s">
        <v>57</v>
      </c>
      <c r="B20" s="1" t="s">
        <v>7</v>
      </c>
      <c r="C20" s="1" t="s">
        <v>58</v>
      </c>
      <c r="D20" s="1" t="s">
        <v>27</v>
      </c>
      <c r="E20" s="1" t="s">
        <v>518</v>
      </c>
      <c r="G20" t="str">
        <f>IFERROR(VLOOKUP(A20,Merge_RKTM!$C$2:$D$115,2,FALSE),"")</f>
        <v>격노</v>
      </c>
    </row>
    <row r="21" spans="1:7" x14ac:dyDescent="0.45">
      <c r="A21" s="1" t="s">
        <v>59</v>
      </c>
      <c r="B21" s="1" t="s">
        <v>7</v>
      </c>
      <c r="C21" s="1" t="s">
        <v>60</v>
      </c>
      <c r="D21" s="1" t="s">
        <v>44</v>
      </c>
      <c r="E21" s="1" t="s">
        <v>519</v>
      </c>
      <c r="G21" t="str">
        <f>IFERROR(VLOOKUP(A21,Merge_RKTM!$C$2:$D$115,2,FALSE),"")</f>
        <v>광분</v>
      </c>
    </row>
    <row r="22" spans="1:7" x14ac:dyDescent="0.45">
      <c r="A22" s="1" t="s">
        <v>61</v>
      </c>
      <c r="B22" s="1" t="s">
        <v>7</v>
      </c>
      <c r="C22" s="1" t="s">
        <v>62</v>
      </c>
      <c r="D22" s="1" t="s">
        <v>63</v>
      </c>
      <c r="E22" s="1" t="s">
        <v>637</v>
      </c>
      <c r="G22" t="str">
        <f>IFERROR(VLOOKUP(A22,Merge_RKTM!$C$2:$D$115,2,FALSE),"")</f>
        <v/>
      </c>
    </row>
    <row r="23" spans="1:7" x14ac:dyDescent="0.45">
      <c r="A23" s="1" t="s">
        <v>64</v>
      </c>
      <c r="B23" s="1" t="s">
        <v>7</v>
      </c>
      <c r="C23" s="1" t="s">
        <v>65</v>
      </c>
      <c r="D23" s="1" t="s">
        <v>66</v>
      </c>
      <c r="E23" s="1" t="s">
        <v>526</v>
      </c>
      <c r="G23" t="str">
        <f>IFERROR(VLOOKUP(A23,Merge_RKTM!$C$2:$D$115,2,FALSE),"")</f>
        <v>최루 가스</v>
      </c>
    </row>
    <row r="24" spans="1:7" x14ac:dyDescent="0.45">
      <c r="A24" s="1" t="s">
        <v>67</v>
      </c>
      <c r="B24" s="1" t="s">
        <v>7</v>
      </c>
      <c r="C24" s="1" t="s">
        <v>68</v>
      </c>
      <c r="D24" s="1" t="s">
        <v>17</v>
      </c>
      <c r="E24" s="1" t="s">
        <v>527</v>
      </c>
      <c r="G24" t="str">
        <f>IFERROR(VLOOKUP(A24,Merge_RKTM!$C$2:$D$115,2,FALSE),"")</f>
        <v>눈이 따가움</v>
      </c>
    </row>
    <row r="25" spans="1:7" x14ac:dyDescent="0.45">
      <c r="A25" s="1" t="s">
        <v>69</v>
      </c>
      <c r="B25" s="1" t="s">
        <v>7</v>
      </c>
      <c r="C25" s="1" t="s">
        <v>70</v>
      </c>
      <c r="D25" s="1" t="s">
        <v>21</v>
      </c>
      <c r="E25" s="1" t="s">
        <v>528</v>
      </c>
      <c r="G25" t="str">
        <f>IFERROR(VLOOKUP(A25,Merge_RKTM!$C$2:$D$115,2,FALSE),"")</f>
        <v>눈물남</v>
      </c>
    </row>
    <row r="26" spans="1:7" x14ac:dyDescent="0.45">
      <c r="A26" s="1" t="s">
        <v>71</v>
      </c>
      <c r="B26" s="1" t="s">
        <v>7</v>
      </c>
      <c r="C26" s="1" t="s">
        <v>72</v>
      </c>
      <c r="D26" s="1" t="s">
        <v>73</v>
      </c>
      <c r="E26" s="1" t="s">
        <v>529</v>
      </c>
      <c r="G26" t="str">
        <f>IFERROR(VLOOKUP(A26,Merge_RKTM!$C$2:$D$115,2,FALSE),"")</f>
        <v>눈이 매움</v>
      </c>
    </row>
    <row r="27" spans="1:7" x14ac:dyDescent="0.45">
      <c r="A27" s="1" t="s">
        <v>74</v>
      </c>
      <c r="B27" s="1" t="s">
        <v>7</v>
      </c>
      <c r="C27" s="1" t="s">
        <v>75</v>
      </c>
      <c r="D27" s="1" t="s">
        <v>44</v>
      </c>
      <c r="E27" s="1" t="s">
        <v>530</v>
      </c>
      <c r="G27" t="str">
        <f>IFERROR(VLOOKUP(A27,Merge_RKTM!$C$2:$D$115,2,FALSE),"")</f>
        <v>눈이 아픔</v>
      </c>
    </row>
    <row r="28" spans="1:7" x14ac:dyDescent="0.45">
      <c r="A28" s="1" t="s">
        <v>76</v>
      </c>
      <c r="B28" s="1" t="s">
        <v>7</v>
      </c>
      <c r="C28" s="1" t="s">
        <v>77</v>
      </c>
      <c r="D28" s="1" t="s">
        <v>78</v>
      </c>
      <c r="E28" s="1" t="s">
        <v>531</v>
      </c>
      <c r="G28" t="str">
        <f>IFERROR(VLOOKUP(A28,Merge_RKTM!$C$2:$D$115,2,FALSE),"")</f>
        <v>실명</v>
      </c>
    </row>
    <row r="29" spans="1:7" x14ac:dyDescent="0.45">
      <c r="A29" s="1" t="s">
        <v>79</v>
      </c>
      <c r="B29" s="1" t="s">
        <v>7</v>
      </c>
      <c r="C29" s="1" t="s">
        <v>80</v>
      </c>
      <c r="D29" s="1" t="s">
        <v>81</v>
      </c>
      <c r="E29" s="1" t="s">
        <v>637</v>
      </c>
      <c r="G29" t="str">
        <f>IFERROR(VLOOKUP(A29,Merge_RKTM!$C$2:$D$115,2,FALSE),"")</f>
        <v/>
      </c>
    </row>
    <row r="30" spans="1:7" x14ac:dyDescent="0.45">
      <c r="A30" s="1" t="s">
        <v>82</v>
      </c>
      <c r="B30" s="1" t="s">
        <v>7</v>
      </c>
      <c r="C30" s="1" t="s">
        <v>83</v>
      </c>
      <c r="D30" s="1" t="s">
        <v>84</v>
      </c>
      <c r="E30" s="1" t="s">
        <v>520</v>
      </c>
      <c r="G30" t="str">
        <f>IFERROR(VLOOKUP(A30,Merge_RKTM!$C$2:$D$115,2,FALSE),"")</f>
        <v>수면 가스</v>
      </c>
    </row>
    <row r="31" spans="1:7" x14ac:dyDescent="0.45">
      <c r="A31" s="1" t="s">
        <v>85</v>
      </c>
      <c r="B31" s="1" t="s">
        <v>7</v>
      </c>
      <c r="C31" s="1" t="s">
        <v>86</v>
      </c>
      <c r="D31" s="1" t="s">
        <v>87</v>
      </c>
      <c r="E31" s="1" t="s">
        <v>521</v>
      </c>
      <c r="G31" t="str">
        <f>IFERROR(VLOOKUP(A31,Merge_RKTM!$C$2:$D$115,2,FALSE),"")</f>
        <v>졸림</v>
      </c>
    </row>
    <row r="32" spans="1:7" x14ac:dyDescent="0.45">
      <c r="A32" s="1" t="s">
        <v>88</v>
      </c>
      <c r="B32" s="1" t="s">
        <v>7</v>
      </c>
      <c r="C32" s="1" t="s">
        <v>89</v>
      </c>
      <c r="D32" s="1" t="s">
        <v>90</v>
      </c>
      <c r="E32" s="1" t="s">
        <v>522</v>
      </c>
      <c r="G32" t="str">
        <f>IFERROR(VLOOKUP(A32,Merge_RKTM!$C$2:$D$115,2,FALSE),"")</f>
        <v>나른함</v>
      </c>
    </row>
    <row r="33" spans="1:7" x14ac:dyDescent="0.45">
      <c r="A33" s="1" t="s">
        <v>91</v>
      </c>
      <c r="B33" s="1" t="s">
        <v>7</v>
      </c>
      <c r="C33" s="1" t="s">
        <v>92</v>
      </c>
      <c r="D33" s="1" t="s">
        <v>93</v>
      </c>
      <c r="E33" s="1" t="s">
        <v>523</v>
      </c>
      <c r="G33" t="str">
        <f>IFERROR(VLOOKUP(A33,Merge_RKTM!$C$2:$D$115,2,FALSE),"")</f>
        <v>피곤함</v>
      </c>
    </row>
    <row r="34" spans="1:7" x14ac:dyDescent="0.45">
      <c r="A34" s="1" t="s">
        <v>94</v>
      </c>
      <c r="B34" s="1" t="s">
        <v>7</v>
      </c>
      <c r="C34" s="1" t="s">
        <v>95</v>
      </c>
      <c r="D34" s="1" t="s">
        <v>96</v>
      </c>
      <c r="E34" s="1" t="s">
        <v>524</v>
      </c>
      <c r="G34" t="str">
        <f>IFERROR(VLOOKUP(A34,Merge_RKTM!$C$2:$D$115,2,FALSE),"")</f>
        <v>실신함</v>
      </c>
    </row>
    <row r="35" spans="1:7" x14ac:dyDescent="0.45">
      <c r="A35" s="1" t="s">
        <v>97</v>
      </c>
      <c r="B35" s="1" t="s">
        <v>7</v>
      </c>
      <c r="C35" s="1" t="s">
        <v>98</v>
      </c>
      <c r="D35" s="1" t="s">
        <v>99</v>
      </c>
      <c r="E35" s="1" t="s">
        <v>525</v>
      </c>
      <c r="G35" t="str">
        <f>IFERROR(VLOOKUP(A35,Merge_RKTM!$C$2:$D$115,2,FALSE),"")</f>
        <v>혼수 상태</v>
      </c>
    </row>
    <row r="36" spans="1:7" x14ac:dyDescent="0.45">
      <c r="A36" s="1" t="s">
        <v>100</v>
      </c>
      <c r="B36" s="1" t="s">
        <v>7</v>
      </c>
      <c r="C36" s="1" t="s">
        <v>101</v>
      </c>
      <c r="D36" s="1" t="s">
        <v>102</v>
      </c>
      <c r="E36" s="1" t="s">
        <v>637</v>
      </c>
      <c r="G36" t="str">
        <f>IFERROR(VLOOKUP(A36,Merge_RKTM!$C$2:$D$115,2,FALSE),"")</f>
        <v/>
      </c>
    </row>
    <row r="37" spans="1:7" x14ac:dyDescent="0.45">
      <c r="A37" s="1" t="s">
        <v>103</v>
      </c>
      <c r="B37" s="1" t="s">
        <v>7</v>
      </c>
      <c r="C37" s="1" t="s">
        <v>104</v>
      </c>
      <c r="D37" s="1" t="s">
        <v>105</v>
      </c>
      <c r="E37" s="1" t="s">
        <v>637</v>
      </c>
      <c r="G37" t="str">
        <f>IFERROR(VLOOKUP(A37,Merge_RKTM!$C$2:$D$115,2,FALSE),"")</f>
        <v/>
      </c>
    </row>
    <row r="38" spans="1:7" x14ac:dyDescent="0.45">
      <c r="A38" s="1" t="s">
        <v>106</v>
      </c>
      <c r="B38" s="1" t="s">
        <v>7</v>
      </c>
      <c r="C38" s="1" t="s">
        <v>107</v>
      </c>
      <c r="D38" s="1" t="s">
        <v>87</v>
      </c>
      <c r="E38" s="1" t="s">
        <v>637</v>
      </c>
      <c r="G38" t="str">
        <f>IFERROR(VLOOKUP(A38,Merge_RKTM!$C$2:$D$115,2,FALSE),"")</f>
        <v/>
      </c>
    </row>
    <row r="39" spans="1:7" x14ac:dyDescent="0.45">
      <c r="A39" s="1" t="s">
        <v>108</v>
      </c>
      <c r="B39" s="1" t="s">
        <v>7</v>
      </c>
      <c r="C39" s="1" t="s">
        <v>109</v>
      </c>
      <c r="D39" s="1" t="s">
        <v>90</v>
      </c>
      <c r="E39" s="1" t="s">
        <v>637</v>
      </c>
      <c r="G39" t="str">
        <f>IFERROR(VLOOKUP(A39,Merge_RKTM!$C$2:$D$115,2,FALSE),"")</f>
        <v/>
      </c>
    </row>
    <row r="40" spans="1:7" x14ac:dyDescent="0.45">
      <c r="A40" s="1" t="s">
        <v>110</v>
      </c>
      <c r="B40" s="1" t="s">
        <v>7</v>
      </c>
      <c r="C40" s="1" t="s">
        <v>111</v>
      </c>
      <c r="D40" s="1" t="s">
        <v>93</v>
      </c>
      <c r="E40" s="1" t="s">
        <v>637</v>
      </c>
      <c r="G40" t="str">
        <f>IFERROR(VLOOKUP(A40,Merge_RKTM!$C$2:$D$115,2,FALSE),"")</f>
        <v/>
      </c>
    </row>
    <row r="41" spans="1:7" x14ac:dyDescent="0.45">
      <c r="A41" s="1" t="s">
        <v>112</v>
      </c>
      <c r="B41" s="1" t="s">
        <v>7</v>
      </c>
      <c r="C41" s="1" t="s">
        <v>113</v>
      </c>
      <c r="D41" s="1" t="s">
        <v>96</v>
      </c>
      <c r="E41" s="1" t="s">
        <v>637</v>
      </c>
      <c r="G41" t="str">
        <f>IFERROR(VLOOKUP(A41,Merge_RKTM!$C$2:$D$115,2,FALSE),"")</f>
        <v/>
      </c>
    </row>
    <row r="42" spans="1:7" x14ac:dyDescent="0.45">
      <c r="A42" s="1" t="s">
        <v>114</v>
      </c>
      <c r="B42" s="1" t="s">
        <v>7</v>
      </c>
      <c r="C42" s="1" t="s">
        <v>115</v>
      </c>
      <c r="D42" s="1" t="s">
        <v>99</v>
      </c>
      <c r="E42" s="1" t="s">
        <v>637</v>
      </c>
      <c r="G42" t="str">
        <f>IFERROR(VLOOKUP(A42,Merge_RKTM!$C$2:$D$115,2,FALSE),"")</f>
        <v/>
      </c>
    </row>
    <row r="43" spans="1:7" x14ac:dyDescent="0.45">
      <c r="A43" s="1" t="s">
        <v>116</v>
      </c>
      <c r="B43" s="1" t="s">
        <v>7</v>
      </c>
      <c r="C43" s="1" t="s">
        <v>117</v>
      </c>
      <c r="D43" s="1" t="s">
        <v>118</v>
      </c>
      <c r="E43" s="1" t="s">
        <v>637</v>
      </c>
      <c r="G43" t="str">
        <f>IFERROR(VLOOKUP(A43,Merge_RKTM!$C$2:$D$115,2,FALSE),"")</f>
        <v/>
      </c>
    </row>
    <row r="44" spans="1:7" x14ac:dyDescent="0.45">
      <c r="A44" s="1" t="s">
        <v>119</v>
      </c>
      <c r="B44" s="1" t="s">
        <v>7</v>
      </c>
      <c r="C44" s="1" t="s">
        <v>120</v>
      </c>
      <c r="D44" s="1" t="s">
        <v>121</v>
      </c>
      <c r="E44" s="1" t="s">
        <v>509</v>
      </c>
      <c r="G44" t="str">
        <f>IFERROR(VLOOKUP(A44,Merge_RKTM!$C$2:$D$115,2,FALSE),"")</f>
        <v>공포 가스</v>
      </c>
    </row>
    <row r="45" spans="1:7" x14ac:dyDescent="0.45">
      <c r="A45" s="1" t="s">
        <v>122</v>
      </c>
      <c r="B45" s="1" t="s">
        <v>7</v>
      </c>
      <c r="C45" s="1" t="s">
        <v>123</v>
      </c>
      <c r="D45" s="1" t="s">
        <v>21</v>
      </c>
      <c r="E45" s="1" t="s">
        <v>510</v>
      </c>
      <c r="G45" t="str">
        <f>IFERROR(VLOOKUP(A45,Merge_RKTM!$C$2:$D$115,2,FALSE),"")</f>
        <v>두려움</v>
      </c>
    </row>
    <row r="46" spans="1:7" x14ac:dyDescent="0.45">
      <c r="A46" s="1" t="s">
        <v>124</v>
      </c>
      <c r="B46" s="1" t="s">
        <v>7</v>
      </c>
      <c r="C46" s="1" t="s">
        <v>125</v>
      </c>
      <c r="D46" s="1" t="s">
        <v>21</v>
      </c>
      <c r="E46" s="1" t="s">
        <v>511</v>
      </c>
      <c r="G46" t="str">
        <f>IFERROR(VLOOKUP(A46,Merge_RKTM!$C$2:$D$115,2,FALSE),"")</f>
        <v>공포</v>
      </c>
    </row>
    <row r="47" spans="1:7" x14ac:dyDescent="0.45">
      <c r="A47" s="1" t="s">
        <v>126</v>
      </c>
      <c r="B47" s="1" t="s">
        <v>7</v>
      </c>
      <c r="C47" s="1" t="s">
        <v>127</v>
      </c>
      <c r="D47" s="1" t="s">
        <v>73</v>
      </c>
      <c r="E47" s="1" t="s">
        <v>512</v>
      </c>
      <c r="G47" t="str">
        <f>IFERROR(VLOOKUP(A47,Merge_RKTM!$C$2:$D$115,2,FALSE),"")</f>
        <v>심각한 공포</v>
      </c>
    </row>
    <row r="48" spans="1:7" x14ac:dyDescent="0.45">
      <c r="A48" s="1" t="s">
        <v>128</v>
      </c>
      <c r="B48" s="1" t="s">
        <v>7</v>
      </c>
      <c r="C48" s="1" t="s">
        <v>129</v>
      </c>
      <c r="D48" s="1" t="s">
        <v>44</v>
      </c>
      <c r="E48" s="1" t="s">
        <v>513</v>
      </c>
      <c r="G48" t="str">
        <f>IFERROR(VLOOKUP(A48,Merge_RKTM!$C$2:$D$115,2,FALSE),"")</f>
        <v>극도의 공포</v>
      </c>
    </row>
    <row r="49" spans="1:7" x14ac:dyDescent="0.45">
      <c r="A49" s="1" t="s">
        <v>130</v>
      </c>
      <c r="B49" s="1" t="s">
        <v>7</v>
      </c>
      <c r="C49" s="1" t="s">
        <v>131</v>
      </c>
      <c r="D49" s="1" t="s">
        <v>132</v>
      </c>
      <c r="E49" s="1" t="s">
        <v>637</v>
      </c>
      <c r="G49" t="str">
        <f>IFERROR(VLOOKUP(A49,Merge_RKTM!$C$2:$D$115,2,FALSE),"")</f>
        <v/>
      </c>
    </row>
    <row r="50" spans="1:7" x14ac:dyDescent="0.45">
      <c r="A50" s="1" t="s">
        <v>133</v>
      </c>
      <c r="B50" s="1" t="s">
        <v>7</v>
      </c>
      <c r="C50" s="1" t="s">
        <v>134</v>
      </c>
      <c r="D50" s="1" t="s">
        <v>135</v>
      </c>
      <c r="E50" s="1" t="s">
        <v>637</v>
      </c>
      <c r="G50" t="str">
        <f>IFERROR(VLOOKUP(A50,Merge_RKTM!$C$2:$D$115,2,FALSE),"")</f>
        <v/>
      </c>
    </row>
    <row r="51" spans="1:7" x14ac:dyDescent="0.45">
      <c r="A51" s="1" t="s">
        <v>136</v>
      </c>
      <c r="B51" s="1" t="s">
        <v>7</v>
      </c>
      <c r="C51" s="1" t="s">
        <v>137</v>
      </c>
      <c r="D51" s="1" t="s">
        <v>17</v>
      </c>
      <c r="E51" s="1" t="s">
        <v>637</v>
      </c>
      <c r="G51" t="str">
        <f>IFERROR(VLOOKUP(A51,Merge_RKTM!$C$2:$D$115,2,FALSE),"")</f>
        <v/>
      </c>
    </row>
    <row r="52" spans="1:7" x14ac:dyDescent="0.45">
      <c r="A52" s="1" t="s">
        <v>138</v>
      </c>
      <c r="B52" s="1" t="s">
        <v>7</v>
      </c>
      <c r="C52" s="1" t="s">
        <v>139</v>
      </c>
      <c r="D52" s="1" t="s">
        <v>140</v>
      </c>
      <c r="E52" s="1" t="s">
        <v>637</v>
      </c>
      <c r="G52" t="str">
        <f>IFERROR(VLOOKUP(A52,Merge_RKTM!$C$2:$D$115,2,FALSE),"")</f>
        <v/>
      </c>
    </row>
    <row r="53" spans="1:7" x14ac:dyDescent="0.45">
      <c r="A53" s="1" t="s">
        <v>141</v>
      </c>
      <c r="B53" s="1" t="s">
        <v>7</v>
      </c>
      <c r="C53" s="1" t="s">
        <v>142</v>
      </c>
      <c r="D53" s="1" t="s">
        <v>143</v>
      </c>
      <c r="E53" s="1" t="s">
        <v>637</v>
      </c>
      <c r="G53" t="str">
        <f>IFERROR(VLOOKUP(A53,Merge_RKTM!$C$2:$D$115,2,FALSE),"")</f>
        <v/>
      </c>
    </row>
    <row r="54" spans="1:7" x14ac:dyDescent="0.45">
      <c r="A54" s="1" t="s">
        <v>144</v>
      </c>
      <c r="B54" s="1" t="s">
        <v>7</v>
      </c>
      <c r="C54" s="1" t="s">
        <v>145</v>
      </c>
      <c r="D54" s="1" t="s">
        <v>146</v>
      </c>
      <c r="E54" s="1" t="s">
        <v>637</v>
      </c>
      <c r="G54" t="str">
        <f>IFERROR(VLOOKUP(A54,Merge_RKTM!$C$2:$D$115,2,FALSE),"")</f>
        <v/>
      </c>
    </row>
    <row r="55" spans="1:7" x14ac:dyDescent="0.45">
      <c r="A55" s="1" t="s">
        <v>147</v>
      </c>
      <c r="B55" s="1" t="s">
        <v>7</v>
      </c>
      <c r="C55" s="1" t="s">
        <v>148</v>
      </c>
      <c r="D55" s="1" t="s">
        <v>149</v>
      </c>
      <c r="E55" s="1" t="s">
        <v>637</v>
      </c>
      <c r="G55" t="str">
        <f>IFERROR(VLOOKUP(A55,Merge_RKTM!$C$2:$D$115,2,FALSE),"")</f>
        <v/>
      </c>
    </row>
    <row r="56" spans="1:7" x14ac:dyDescent="0.45">
      <c r="A56" s="1" t="s">
        <v>150</v>
      </c>
      <c r="B56" s="1" t="s">
        <v>7</v>
      </c>
      <c r="C56" s="1" t="s">
        <v>151</v>
      </c>
      <c r="D56" s="1" t="s">
        <v>135</v>
      </c>
      <c r="E56" s="1" t="s">
        <v>637</v>
      </c>
      <c r="G56" t="str">
        <f>IFERROR(VLOOKUP(A56,Merge_RKTM!$C$2:$D$115,2,FALSE),"")</f>
        <v/>
      </c>
    </row>
    <row r="57" spans="1:7" x14ac:dyDescent="0.45">
      <c r="A57" s="1" t="s">
        <v>152</v>
      </c>
      <c r="B57" s="1" t="s">
        <v>7</v>
      </c>
      <c r="C57" s="1" t="s">
        <v>153</v>
      </c>
      <c r="D57" s="1" t="s">
        <v>154</v>
      </c>
      <c r="E57" s="1" t="s">
        <v>637</v>
      </c>
      <c r="G57" t="str">
        <f>IFERROR(VLOOKUP(A57,Merge_RKTM!$C$2:$D$115,2,FALSE),"")</f>
        <v/>
      </c>
    </row>
    <row r="58" spans="1:7" x14ac:dyDescent="0.45">
      <c r="A58" s="1" t="s">
        <v>155</v>
      </c>
      <c r="B58" s="1" t="s">
        <v>7</v>
      </c>
      <c r="C58" s="1" t="s">
        <v>156</v>
      </c>
      <c r="D58" s="1" t="s">
        <v>157</v>
      </c>
      <c r="E58" s="1" t="s">
        <v>637</v>
      </c>
      <c r="G58" t="str">
        <f>IFERROR(VLOOKUP(A58,Merge_RKTM!$C$2:$D$115,2,FALSE),"")</f>
        <v/>
      </c>
    </row>
    <row r="59" spans="1:7" x14ac:dyDescent="0.45">
      <c r="A59" s="1" t="s">
        <v>158</v>
      </c>
      <c r="B59" s="1" t="s">
        <v>7</v>
      </c>
      <c r="C59" s="1" t="s">
        <v>159</v>
      </c>
      <c r="D59" s="1" t="s">
        <v>160</v>
      </c>
      <c r="E59" s="1" t="s">
        <v>637</v>
      </c>
      <c r="G59" t="str">
        <f>IFERROR(VLOOKUP(A59,Merge_RKTM!$C$2:$D$115,2,FALSE),"")</f>
        <v/>
      </c>
    </row>
    <row r="60" spans="1:7" x14ac:dyDescent="0.45">
      <c r="A60" s="1" t="s">
        <v>161</v>
      </c>
      <c r="B60" s="1" t="s">
        <v>7</v>
      </c>
      <c r="C60" s="1" t="s">
        <v>162</v>
      </c>
      <c r="D60" s="1" t="s">
        <v>163</v>
      </c>
      <c r="E60" s="1" t="s">
        <v>637</v>
      </c>
      <c r="G60" t="str">
        <f>IFERROR(VLOOKUP(A60,Merge_RKTM!$C$2:$D$115,2,FALSE),"")</f>
        <v/>
      </c>
    </row>
    <row r="61" spans="1:7" x14ac:dyDescent="0.45">
      <c r="A61" s="1" t="s">
        <v>164</v>
      </c>
      <c r="B61" s="1" t="s">
        <v>7</v>
      </c>
      <c r="C61" s="1" t="s">
        <v>165</v>
      </c>
      <c r="D61" s="1" t="s">
        <v>166</v>
      </c>
      <c r="E61" s="1" t="s">
        <v>637</v>
      </c>
      <c r="G61" t="str">
        <f>IFERROR(VLOOKUP(A61,Merge_RKTM!$C$2:$D$115,2,FALSE),"")</f>
        <v/>
      </c>
    </row>
    <row r="62" spans="1:7" x14ac:dyDescent="0.45">
      <c r="A62" s="1" t="s">
        <v>167</v>
      </c>
      <c r="B62" s="1" t="s">
        <v>7</v>
      </c>
      <c r="C62" s="1" t="s">
        <v>168</v>
      </c>
      <c r="D62" s="1" t="s">
        <v>169</v>
      </c>
      <c r="E62" s="1" t="s">
        <v>637</v>
      </c>
      <c r="G62" t="str">
        <f>IFERROR(VLOOKUP(A62,Merge_RKTM!$C$2:$D$115,2,FALSE),"")</f>
        <v/>
      </c>
    </row>
    <row r="63" spans="1:7" x14ac:dyDescent="0.45">
      <c r="A63" s="1" t="s">
        <v>170</v>
      </c>
      <c r="B63" s="1" t="s">
        <v>7</v>
      </c>
      <c r="C63" s="1" t="s">
        <v>171</v>
      </c>
      <c r="D63" s="1" t="s">
        <v>172</v>
      </c>
      <c r="E63" s="1" t="s">
        <v>637</v>
      </c>
      <c r="G63" t="str">
        <f>IFERROR(VLOOKUP(A63,Merge_RKTM!$C$2:$D$115,2,FALSE),"")</f>
        <v/>
      </c>
    </row>
    <row r="64" spans="1:7" x14ac:dyDescent="0.45">
      <c r="A64" s="1" t="s">
        <v>173</v>
      </c>
      <c r="B64" s="1" t="s">
        <v>7</v>
      </c>
      <c r="C64" s="1" t="s">
        <v>174</v>
      </c>
      <c r="D64" s="1" t="s">
        <v>175</v>
      </c>
      <c r="E64" s="1" t="s">
        <v>637</v>
      </c>
      <c r="G64" t="str">
        <f>IFERROR(VLOOKUP(A64,Merge_RKTM!$C$2:$D$115,2,FALSE),"")</f>
        <v/>
      </c>
    </row>
    <row r="65" spans="1:7" x14ac:dyDescent="0.45">
      <c r="A65" s="1" t="s">
        <v>176</v>
      </c>
      <c r="B65" s="1" t="s">
        <v>7</v>
      </c>
      <c r="C65" s="1" t="s">
        <v>177</v>
      </c>
      <c r="D65" s="1" t="s">
        <v>178</v>
      </c>
      <c r="E65" s="1" t="s">
        <v>637</v>
      </c>
      <c r="G65" t="str">
        <f>IFERROR(VLOOKUP(A65,Merge_RKTM!$C$2:$D$115,2,FALSE),"")</f>
        <v/>
      </c>
    </row>
    <row r="66" spans="1:7" x14ac:dyDescent="0.45">
      <c r="A66" s="1" t="s">
        <v>179</v>
      </c>
      <c r="B66" s="1" t="s">
        <v>180</v>
      </c>
      <c r="C66" s="1" t="s">
        <v>181</v>
      </c>
      <c r="D66" s="1" t="s">
        <v>182</v>
      </c>
      <c r="E66" s="1" t="s">
        <v>629</v>
      </c>
      <c r="G66" t="str">
        <f>IFERROR(VLOOKUP(A66,Merge_RKTM!$C$2:$D$115,2,FALSE),"")</f>
        <v>불안함</v>
      </c>
    </row>
    <row r="67" spans="1:7" x14ac:dyDescent="0.45">
      <c r="A67" s="1" t="s">
        <v>183</v>
      </c>
      <c r="B67" s="1" t="s">
        <v>180</v>
      </c>
      <c r="C67" s="1" t="s">
        <v>184</v>
      </c>
      <c r="D67" s="1" t="s">
        <v>185</v>
      </c>
      <c r="E67" s="1" t="s">
        <v>628</v>
      </c>
      <c r="G67" t="str">
        <f>IFERROR(VLOOKUP(A67,Merge_RKTM!$C$2:$D$115,2,FALSE),"")</f>
        <v>뭔가 잘못됐어...</v>
      </c>
    </row>
    <row r="68" spans="1:7" x14ac:dyDescent="0.45">
      <c r="A68" s="1" t="s">
        <v>186</v>
      </c>
      <c r="B68" s="1" t="s">
        <v>180</v>
      </c>
      <c r="C68" s="1" t="s">
        <v>187</v>
      </c>
      <c r="D68" s="1" t="s">
        <v>188</v>
      </c>
      <c r="E68" s="1" t="s">
        <v>631</v>
      </c>
      <c r="G68" t="str">
        <f>IFERROR(VLOOKUP(A68,Merge_RKTM!$C$2:$D$115,2,FALSE),"")</f>
        <v>커다란 두려움</v>
      </c>
    </row>
    <row r="69" spans="1:7" x14ac:dyDescent="0.45">
      <c r="A69" s="1" t="s">
        <v>189</v>
      </c>
      <c r="B69" s="1" t="s">
        <v>180</v>
      </c>
      <c r="C69" s="1" t="s">
        <v>190</v>
      </c>
      <c r="D69" s="1" t="s">
        <v>191</v>
      </c>
      <c r="E69" s="1" t="s">
        <v>630</v>
      </c>
      <c r="G69" t="str">
        <f>IFERROR(VLOOKUP(A69,Merge_RKTM!$C$2:$D$115,2,FALSE),"")</f>
        <v>나는 정말 초조해... 이게 웬일이야.</v>
      </c>
    </row>
    <row r="70" spans="1:7" x14ac:dyDescent="0.45">
      <c r="A70" s="1" t="s">
        <v>192</v>
      </c>
      <c r="B70" s="1" t="s">
        <v>180</v>
      </c>
      <c r="C70" s="1" t="s">
        <v>193</v>
      </c>
      <c r="D70" s="1" t="s">
        <v>194</v>
      </c>
      <c r="E70" s="1" t="s">
        <v>633</v>
      </c>
      <c r="G70" t="str">
        <f>IFERROR(VLOOKUP(A70,Merge_RKTM!$C$2:$D$115,2,FALSE),"")</f>
        <v>이루 다 말할 수 없는 공포</v>
      </c>
    </row>
    <row r="71" spans="1:7" x14ac:dyDescent="0.45">
      <c r="A71" s="1" t="s">
        <v>195</v>
      </c>
      <c r="B71" s="1" t="s">
        <v>180</v>
      </c>
      <c r="C71" s="1" t="s">
        <v>196</v>
      </c>
      <c r="D71" s="1" t="s">
        <v>197</v>
      </c>
      <c r="E71" s="1" t="s">
        <v>632</v>
      </c>
      <c r="G71" t="str">
        <f>IFERROR(VLOOKUP(A71,Merge_RKTM!$C$2:$D$115,2,FALSE),"")</f>
        <v>나는 완전하고 완전한 공포를 느껴!</v>
      </c>
    </row>
    <row r="72" spans="1:7" x14ac:dyDescent="0.45">
      <c r="A72" s="1" t="s">
        <v>198</v>
      </c>
      <c r="B72" s="1" t="s">
        <v>180</v>
      </c>
      <c r="C72" s="1" t="s">
        <v>199</v>
      </c>
      <c r="D72" s="1" t="s">
        <v>200</v>
      </c>
      <c r="E72" s="1" t="s">
        <v>635</v>
      </c>
      <c r="G72" t="str">
        <f>IFERROR(VLOOKUP(A72,Merge_RKTM!$C$2:$D$115,2,FALSE),"")</f>
        <v>극도의 공황</v>
      </c>
    </row>
    <row r="73" spans="1:7" x14ac:dyDescent="0.45">
      <c r="A73" s="1" t="s">
        <v>201</v>
      </c>
      <c r="B73" s="1" t="s">
        <v>180</v>
      </c>
      <c r="C73" s="1" t="s">
        <v>202</v>
      </c>
      <c r="D73" s="1" t="s">
        <v>203</v>
      </c>
      <c r="E73" s="1" t="s">
        <v>634</v>
      </c>
      <c r="G73" t="str">
        <f>IFERROR(VLOOKUP(A73,Merge_RKTM!$C$2:$D$115,2,FALSE),"")</f>
        <v>세상에! 이 두려움이 나를 미치게 해!</v>
      </c>
    </row>
    <row r="74" spans="1:7" x14ac:dyDescent="0.45">
      <c r="A74" s="1" t="s">
        <v>204</v>
      </c>
      <c r="B74" s="1" t="s">
        <v>205</v>
      </c>
      <c r="C74" s="1" t="s">
        <v>153</v>
      </c>
      <c r="D74" s="1" t="s">
        <v>154</v>
      </c>
      <c r="E74" s="1" t="s">
        <v>637</v>
      </c>
      <c r="G74" t="str">
        <f>IFERROR(VLOOKUP(A74,Merge_RKTM!$C$2:$D$115,2,FALSE),"")</f>
        <v/>
      </c>
    </row>
    <row r="75" spans="1:7" x14ac:dyDescent="0.45">
      <c r="A75" s="1" t="s">
        <v>206</v>
      </c>
      <c r="B75" s="1" t="s">
        <v>205</v>
      </c>
      <c r="C75" s="1" t="s">
        <v>159</v>
      </c>
      <c r="D75" s="1" t="s">
        <v>207</v>
      </c>
      <c r="E75" s="1" t="s">
        <v>637</v>
      </c>
      <c r="G75" t="str">
        <f>IFERROR(VLOOKUP(A75,Merge_RKTM!$C$2:$D$115,2,FALSE),"")</f>
        <v/>
      </c>
    </row>
    <row r="76" spans="1:7" x14ac:dyDescent="0.45">
      <c r="A76" s="1" t="s">
        <v>208</v>
      </c>
      <c r="B76" s="1" t="s">
        <v>205</v>
      </c>
      <c r="C76" s="1" t="s">
        <v>162</v>
      </c>
      <c r="D76" s="1" t="s">
        <v>163</v>
      </c>
      <c r="E76" s="1" t="s">
        <v>637</v>
      </c>
      <c r="G76" t="str">
        <f>IFERROR(VLOOKUP(A76,Merge_RKTM!$C$2:$D$115,2,FALSE),"")</f>
        <v/>
      </c>
    </row>
    <row r="77" spans="1:7" x14ac:dyDescent="0.45">
      <c r="A77" s="1" t="s">
        <v>209</v>
      </c>
      <c r="B77" s="1" t="s">
        <v>205</v>
      </c>
      <c r="C77" s="1" t="s">
        <v>168</v>
      </c>
      <c r="D77" s="1" t="s">
        <v>210</v>
      </c>
      <c r="E77" s="1" t="s">
        <v>637</v>
      </c>
      <c r="G77" t="str">
        <f>IFERROR(VLOOKUP(A77,Merge_RKTM!$C$2:$D$115,2,FALSE),"")</f>
        <v/>
      </c>
    </row>
    <row r="78" spans="1:7" x14ac:dyDescent="0.45">
      <c r="A78" s="1" t="s">
        <v>211</v>
      </c>
      <c r="B78" s="1" t="s">
        <v>205</v>
      </c>
      <c r="C78" s="1" t="s">
        <v>171</v>
      </c>
      <c r="D78" s="1" t="s">
        <v>172</v>
      </c>
      <c r="E78" s="1" t="s">
        <v>637</v>
      </c>
      <c r="G78" t="str">
        <f>IFERROR(VLOOKUP(A78,Merge_RKTM!$C$2:$D$115,2,FALSE),"")</f>
        <v/>
      </c>
    </row>
    <row r="79" spans="1:7" x14ac:dyDescent="0.45">
      <c r="A79" s="1" t="s">
        <v>212</v>
      </c>
      <c r="B79" s="1" t="s">
        <v>205</v>
      </c>
      <c r="C79" s="1" t="s">
        <v>177</v>
      </c>
      <c r="D79" s="1" t="s">
        <v>213</v>
      </c>
      <c r="E79" s="1" t="s">
        <v>637</v>
      </c>
      <c r="G79" t="str">
        <f>IFERROR(VLOOKUP(A79,Merge_RKTM!$C$2:$D$115,2,FALSE),"")</f>
        <v/>
      </c>
    </row>
    <row r="80" spans="1:7" x14ac:dyDescent="0.45">
      <c r="A80" s="1" t="s">
        <v>214</v>
      </c>
      <c r="B80" s="1" t="s">
        <v>205</v>
      </c>
      <c r="C80" s="1" t="s">
        <v>215</v>
      </c>
      <c r="D80" s="1" t="s">
        <v>216</v>
      </c>
      <c r="E80" s="1" t="s">
        <v>637</v>
      </c>
      <c r="G80" t="str">
        <f>IFERROR(VLOOKUP(A80,Merge_RKTM!$C$2:$D$115,2,FALSE),"")</f>
        <v/>
      </c>
    </row>
    <row r="81" spans="1:7" x14ac:dyDescent="0.45">
      <c r="A81" s="1" t="s">
        <v>217</v>
      </c>
      <c r="B81" s="1" t="s">
        <v>205</v>
      </c>
      <c r="C81" s="1" t="s">
        <v>218</v>
      </c>
      <c r="D81" s="1" t="s">
        <v>219</v>
      </c>
      <c r="E81" s="1" t="s">
        <v>637</v>
      </c>
      <c r="G81" t="str">
        <f>IFERROR(VLOOKUP(A81,Merge_RKTM!$C$2:$D$115,2,FALSE),"")</f>
        <v/>
      </c>
    </row>
    <row r="82" spans="1:7" x14ac:dyDescent="0.45">
      <c r="A82" s="1" t="s">
        <v>220</v>
      </c>
      <c r="B82" s="1" t="s">
        <v>205</v>
      </c>
      <c r="C82" s="1" t="s">
        <v>221</v>
      </c>
      <c r="D82" s="1" t="s">
        <v>222</v>
      </c>
      <c r="E82" s="1" t="s">
        <v>637</v>
      </c>
      <c r="G82" t="str">
        <f>IFERROR(VLOOKUP(A82,Merge_RKTM!$C$2:$D$115,2,FALSE),"")</f>
        <v/>
      </c>
    </row>
    <row r="83" spans="1:7" x14ac:dyDescent="0.45">
      <c r="A83" s="1" t="s">
        <v>223</v>
      </c>
      <c r="B83" s="1" t="s">
        <v>205</v>
      </c>
      <c r="C83" s="1" t="s">
        <v>224</v>
      </c>
      <c r="D83" s="1" t="s">
        <v>225</v>
      </c>
      <c r="E83" s="1" t="s">
        <v>637</v>
      </c>
      <c r="G83" t="str">
        <f>IFERROR(VLOOKUP(A83,Merge_RKTM!$C$2:$D$115,2,FALSE),"")</f>
        <v/>
      </c>
    </row>
    <row r="84" spans="1:7" x14ac:dyDescent="0.45">
      <c r="A84" s="1" t="s">
        <v>226</v>
      </c>
      <c r="B84" s="1" t="s">
        <v>205</v>
      </c>
      <c r="C84" s="1" t="s">
        <v>227</v>
      </c>
      <c r="D84" s="1" t="s">
        <v>228</v>
      </c>
      <c r="E84" s="1" t="s">
        <v>637</v>
      </c>
      <c r="G84" t="str">
        <f>IFERROR(VLOOKUP(A84,Merge_RKTM!$C$2:$D$115,2,FALSE),"")</f>
        <v/>
      </c>
    </row>
    <row r="85" spans="1:7" x14ac:dyDescent="0.45">
      <c r="A85" s="1" t="s">
        <v>229</v>
      </c>
      <c r="B85" s="1" t="s">
        <v>205</v>
      </c>
      <c r="C85" s="1" t="s">
        <v>230</v>
      </c>
      <c r="D85" s="1" t="s">
        <v>225</v>
      </c>
      <c r="E85" s="1" t="s">
        <v>637</v>
      </c>
      <c r="G85" t="str">
        <f>IFERROR(VLOOKUP(A85,Merge_RKTM!$C$2:$D$115,2,FALSE),"")</f>
        <v/>
      </c>
    </row>
    <row r="86" spans="1:7" x14ac:dyDescent="0.45">
      <c r="A86" s="1" t="s">
        <v>231</v>
      </c>
      <c r="B86" s="1" t="s">
        <v>205</v>
      </c>
      <c r="C86" s="1" t="s">
        <v>232</v>
      </c>
      <c r="D86" s="1" t="s">
        <v>233</v>
      </c>
      <c r="E86" s="1" t="s">
        <v>637</v>
      </c>
      <c r="G86" t="str">
        <f>IFERROR(VLOOKUP(A86,Merge_RKTM!$C$2:$D$115,2,FALSE),"")</f>
        <v/>
      </c>
    </row>
    <row r="87" spans="1:7" x14ac:dyDescent="0.45">
      <c r="A87" s="1" t="s">
        <v>234</v>
      </c>
      <c r="B87" s="1" t="s">
        <v>205</v>
      </c>
      <c r="C87" s="1" t="s">
        <v>235</v>
      </c>
      <c r="D87" s="1" t="s">
        <v>236</v>
      </c>
      <c r="E87" s="1" t="s">
        <v>637</v>
      </c>
      <c r="G87" t="str">
        <f>IFERROR(VLOOKUP(A87,Merge_RKTM!$C$2:$D$115,2,FALSE),"")</f>
        <v/>
      </c>
    </row>
    <row r="88" spans="1:7" x14ac:dyDescent="0.45">
      <c r="A88" s="1" t="s">
        <v>237</v>
      </c>
      <c r="B88" s="1" t="s">
        <v>205</v>
      </c>
      <c r="C88" s="1" t="s">
        <v>238</v>
      </c>
      <c r="D88" s="1" t="s">
        <v>239</v>
      </c>
      <c r="E88" s="1" t="s">
        <v>637</v>
      </c>
      <c r="G88" t="str">
        <f>IFERROR(VLOOKUP(A88,Merge_RKTM!$C$2:$D$115,2,FALSE),"")</f>
        <v/>
      </c>
    </row>
    <row r="89" spans="1:7" x14ac:dyDescent="0.45">
      <c r="A89" s="1" t="s">
        <v>240</v>
      </c>
      <c r="B89" s="1" t="s">
        <v>205</v>
      </c>
      <c r="C89" s="1" t="s">
        <v>241</v>
      </c>
      <c r="D89" s="1" t="s">
        <v>236</v>
      </c>
      <c r="E89" s="1" t="s">
        <v>637</v>
      </c>
      <c r="G89" t="str">
        <f>IFERROR(VLOOKUP(A89,Merge_RKTM!$C$2:$D$115,2,FALSE),"")</f>
        <v/>
      </c>
    </row>
    <row r="90" spans="1:7" x14ac:dyDescent="0.45">
      <c r="A90" s="1" t="s">
        <v>242</v>
      </c>
      <c r="B90" s="1" t="s">
        <v>205</v>
      </c>
      <c r="C90" s="1" t="s">
        <v>243</v>
      </c>
      <c r="D90" s="1" t="s">
        <v>244</v>
      </c>
      <c r="E90" s="1" t="s">
        <v>637</v>
      </c>
      <c r="G90" t="str">
        <f>IFERROR(VLOOKUP(A90,Merge_RKTM!$C$2:$D$115,2,FALSE),"")</f>
        <v/>
      </c>
    </row>
    <row r="91" spans="1:7" x14ac:dyDescent="0.45">
      <c r="A91" s="1" t="s">
        <v>245</v>
      </c>
      <c r="B91" s="1" t="s">
        <v>205</v>
      </c>
      <c r="C91" s="1" t="s">
        <v>246</v>
      </c>
      <c r="D91" s="1" t="s">
        <v>247</v>
      </c>
      <c r="E91" s="1" t="s">
        <v>637</v>
      </c>
      <c r="G91" t="str">
        <f>IFERROR(VLOOKUP(A91,Merge_RKTM!$C$2:$D$115,2,FALSE),"")</f>
        <v/>
      </c>
    </row>
    <row r="92" spans="1:7" x14ac:dyDescent="0.45">
      <c r="A92" s="1" t="s">
        <v>248</v>
      </c>
      <c r="B92" s="1" t="s">
        <v>205</v>
      </c>
      <c r="C92" s="1" t="s">
        <v>249</v>
      </c>
      <c r="D92" s="1" t="s">
        <v>250</v>
      </c>
      <c r="E92" s="1" t="s">
        <v>637</v>
      </c>
      <c r="G92" t="str">
        <f>IFERROR(VLOOKUP(A92,Merge_RKTM!$C$2:$D$115,2,FALSE),"")</f>
        <v/>
      </c>
    </row>
    <row r="93" spans="1:7" x14ac:dyDescent="0.45">
      <c r="A93" s="1" t="s">
        <v>251</v>
      </c>
      <c r="B93" s="1" t="s">
        <v>205</v>
      </c>
      <c r="C93" s="1" t="s">
        <v>252</v>
      </c>
      <c r="D93" s="1" t="s">
        <v>253</v>
      </c>
      <c r="E93" s="1" t="s">
        <v>637</v>
      </c>
      <c r="G93" t="str">
        <f>IFERROR(VLOOKUP(A93,Merge_RKTM!$C$2:$D$115,2,FALSE),"")</f>
        <v/>
      </c>
    </row>
    <row r="94" spans="1:7" x14ac:dyDescent="0.45">
      <c r="A94" s="1" t="s">
        <v>254</v>
      </c>
      <c r="B94" s="1" t="s">
        <v>205</v>
      </c>
      <c r="C94" s="1" t="s">
        <v>255</v>
      </c>
      <c r="D94" s="1" t="s">
        <v>256</v>
      </c>
      <c r="E94" s="1" t="s">
        <v>637</v>
      </c>
      <c r="G94" t="str">
        <f>IFERROR(VLOOKUP(A94,Merge_RKTM!$C$2:$D$115,2,FALSE),"")</f>
        <v/>
      </c>
    </row>
    <row r="95" spans="1:7" x14ac:dyDescent="0.45">
      <c r="A95" s="1" t="s">
        <v>257</v>
      </c>
      <c r="B95" s="1" t="s">
        <v>205</v>
      </c>
      <c r="C95" s="1" t="s">
        <v>258</v>
      </c>
      <c r="D95" s="1" t="s">
        <v>259</v>
      </c>
      <c r="E95" s="1" t="s">
        <v>637</v>
      </c>
      <c r="G95" t="str">
        <f>IFERROR(VLOOKUP(A95,Merge_RKTM!$C$2:$D$115,2,FALSE),"")</f>
        <v/>
      </c>
    </row>
    <row r="96" spans="1:7" x14ac:dyDescent="0.45">
      <c r="A96" s="1" t="s">
        <v>260</v>
      </c>
      <c r="B96" s="1" t="s">
        <v>205</v>
      </c>
      <c r="C96" s="1" t="s">
        <v>261</v>
      </c>
      <c r="D96" s="1" t="s">
        <v>262</v>
      </c>
      <c r="E96" s="1" t="s">
        <v>574</v>
      </c>
      <c r="G96" t="str">
        <f>IFERROR(VLOOKUP(A96,Merge_RKTM!$C$2:$D$115,2,FALSE),"")</f>
        <v>부식가스탄</v>
      </c>
    </row>
    <row r="97" spans="1:7" x14ac:dyDescent="0.45">
      <c r="A97" s="1" t="s">
        <v>263</v>
      </c>
      <c r="B97" s="1" t="s">
        <v>205</v>
      </c>
      <c r="C97" s="1" t="s">
        <v>264</v>
      </c>
      <c r="D97" s="1" t="s">
        <v>265</v>
      </c>
      <c r="E97" s="1" t="s">
        <v>622</v>
      </c>
      <c r="G97" t="str">
        <f>IFERROR(VLOOKUP(A97,Merge_RKTM!$C$2:$D$115,2,FALSE),"")</f>
        <v>부식가스로 가득찬 포탄. 박격포로 발사할 수 있습니다.</v>
      </c>
    </row>
    <row r="98" spans="1:7" x14ac:dyDescent="0.45">
      <c r="A98" s="1" t="s">
        <v>266</v>
      </c>
      <c r="B98" s="1" t="s">
        <v>205</v>
      </c>
      <c r="C98" s="1" t="s">
        <v>267</v>
      </c>
      <c r="D98" s="1" t="s">
        <v>262</v>
      </c>
      <c r="E98" s="1" t="s">
        <v>574</v>
      </c>
      <c r="G98" t="str">
        <f>IFERROR(VLOOKUP(A98,Merge_RKTM!$C$2:$D$115,2,FALSE),"")</f>
        <v>부식가스탄</v>
      </c>
    </row>
    <row r="99" spans="1:7" x14ac:dyDescent="0.45">
      <c r="A99" s="1" t="s">
        <v>268</v>
      </c>
      <c r="B99" s="1" t="s">
        <v>205</v>
      </c>
      <c r="C99" s="1" t="s">
        <v>269</v>
      </c>
      <c r="D99" s="1" t="s">
        <v>270</v>
      </c>
      <c r="E99" s="1" t="s">
        <v>637</v>
      </c>
      <c r="G99" t="str">
        <f>IFERROR(VLOOKUP(A99,Merge_RKTM!$C$2:$D$115,2,FALSE),"")</f>
        <v/>
      </c>
    </row>
    <row r="100" spans="1:7" x14ac:dyDescent="0.45">
      <c r="A100" s="1" t="s">
        <v>271</v>
      </c>
      <c r="B100" s="1" t="s">
        <v>205</v>
      </c>
      <c r="C100" s="1" t="s">
        <v>272</v>
      </c>
      <c r="D100" s="1" t="s">
        <v>273</v>
      </c>
      <c r="E100" s="1" t="s">
        <v>637</v>
      </c>
      <c r="G100" t="str">
        <f>IFERROR(VLOOKUP(A100,Merge_RKTM!$C$2:$D$115,2,FALSE),"")</f>
        <v/>
      </c>
    </row>
    <row r="101" spans="1:7" x14ac:dyDescent="0.45">
      <c r="A101" s="1" t="s">
        <v>274</v>
      </c>
      <c r="B101" s="1" t="s">
        <v>205</v>
      </c>
      <c r="C101" s="1" t="s">
        <v>275</v>
      </c>
      <c r="D101" s="1" t="s">
        <v>270</v>
      </c>
      <c r="E101" s="1" t="s">
        <v>637</v>
      </c>
      <c r="G101" t="str">
        <f>IFERROR(VLOOKUP(A101,Merge_RKTM!$C$2:$D$115,2,FALSE),"")</f>
        <v/>
      </c>
    </row>
    <row r="102" spans="1:7" x14ac:dyDescent="0.45">
      <c r="A102" s="1" t="s">
        <v>276</v>
      </c>
      <c r="B102" s="1" t="s">
        <v>205</v>
      </c>
      <c r="C102" s="1" t="s">
        <v>277</v>
      </c>
      <c r="D102" s="1" t="s">
        <v>278</v>
      </c>
      <c r="E102" s="1" t="s">
        <v>579</v>
      </c>
      <c r="G102" t="str">
        <f>IFERROR(VLOOKUP(A102,Merge_RKTM!$C$2:$D$115,2,FALSE),"")</f>
        <v>유독가스탄</v>
      </c>
    </row>
    <row r="103" spans="1:7" x14ac:dyDescent="0.45">
      <c r="A103" s="1" t="s">
        <v>279</v>
      </c>
      <c r="B103" s="1" t="s">
        <v>205</v>
      </c>
      <c r="C103" s="1" t="s">
        <v>280</v>
      </c>
      <c r="D103" s="1" t="s">
        <v>281</v>
      </c>
      <c r="E103" s="1" t="s">
        <v>627</v>
      </c>
      <c r="G103" t="str">
        <f>IFERROR(VLOOKUP(A103,Merge_RKTM!$C$2:$D$115,2,FALSE),"")</f>
        <v>유독성 가스가 채워진 포탄. 박격포로 발사할 수 있습니다.</v>
      </c>
    </row>
    <row r="104" spans="1:7" x14ac:dyDescent="0.45">
      <c r="A104" s="1" t="s">
        <v>282</v>
      </c>
      <c r="B104" s="1" t="s">
        <v>205</v>
      </c>
      <c r="C104" s="1" t="s">
        <v>283</v>
      </c>
      <c r="D104" s="1" t="s">
        <v>278</v>
      </c>
      <c r="E104" s="1" t="s">
        <v>579</v>
      </c>
      <c r="G104" t="str">
        <f>IFERROR(VLOOKUP(A104,Merge_RKTM!$C$2:$D$115,2,FALSE),"")</f>
        <v>유독가스탄</v>
      </c>
    </row>
    <row r="105" spans="1:7" x14ac:dyDescent="0.45">
      <c r="A105" s="1" t="s">
        <v>284</v>
      </c>
      <c r="B105" s="1" t="s">
        <v>205</v>
      </c>
      <c r="C105" s="1" t="s">
        <v>285</v>
      </c>
      <c r="D105" s="1" t="s">
        <v>286</v>
      </c>
      <c r="E105" s="1" t="s">
        <v>576</v>
      </c>
      <c r="G105" t="str">
        <f>IFERROR(VLOOKUP(A105,Merge_RKTM!$C$2:$D$115,2,FALSE),"")</f>
        <v>광분유도탄</v>
      </c>
    </row>
    <row r="106" spans="1:7" x14ac:dyDescent="0.45">
      <c r="A106" s="1" t="s">
        <v>287</v>
      </c>
      <c r="B106" s="1" t="s">
        <v>205</v>
      </c>
      <c r="C106" s="1" t="s">
        <v>288</v>
      </c>
      <c r="D106" s="1" t="s">
        <v>289</v>
      </c>
      <c r="E106" s="1" t="s">
        <v>624</v>
      </c>
      <c r="G106" t="str">
        <f>IFERROR(VLOOKUP(A106,Merge_RKTM!$C$2:$D$115,2,FALSE),"")</f>
        <v>분노를 유발하는 가스가 채워진 포탄. 박격포로 발사할 수 있습니다.</v>
      </c>
    </row>
    <row r="107" spans="1:7" x14ac:dyDescent="0.45">
      <c r="A107" s="1" t="s">
        <v>290</v>
      </c>
      <c r="B107" s="1" t="s">
        <v>205</v>
      </c>
      <c r="C107" s="1" t="s">
        <v>291</v>
      </c>
      <c r="D107" s="1" t="s">
        <v>286</v>
      </c>
      <c r="E107" s="1" t="s">
        <v>576</v>
      </c>
      <c r="G107" t="str">
        <f>IFERROR(VLOOKUP(A107,Merge_RKTM!$C$2:$D$115,2,FALSE),"")</f>
        <v>광분유도탄</v>
      </c>
    </row>
    <row r="108" spans="1:7" x14ac:dyDescent="0.45">
      <c r="A108" s="1" t="s">
        <v>292</v>
      </c>
      <c r="B108" s="1" t="s">
        <v>205</v>
      </c>
      <c r="C108" s="1" t="s">
        <v>293</v>
      </c>
      <c r="D108" s="1" t="s">
        <v>294</v>
      </c>
      <c r="E108" s="1" t="s">
        <v>578</v>
      </c>
      <c r="G108" t="str">
        <f>IFERROR(VLOOKUP(A108,Merge_RKTM!$C$2:$D$115,2,FALSE),"")</f>
        <v>최루가스탄</v>
      </c>
    </row>
    <row r="109" spans="1:7" x14ac:dyDescent="0.45">
      <c r="A109" s="1" t="s">
        <v>295</v>
      </c>
      <c r="B109" s="1" t="s">
        <v>205</v>
      </c>
      <c r="C109" s="1" t="s">
        <v>296</v>
      </c>
      <c r="D109" s="1" t="s">
        <v>297</v>
      </c>
      <c r="E109" s="1" t="s">
        <v>626</v>
      </c>
      <c r="G109" t="str">
        <f>IFERROR(VLOOKUP(A109,Merge_RKTM!$C$2:$D$115,2,FALSE),"")</f>
        <v>최루가스로 가득한 포탄. 박격포로 발사할 수 있습니다.</v>
      </c>
    </row>
    <row r="110" spans="1:7" x14ac:dyDescent="0.45">
      <c r="A110" s="1" t="s">
        <v>298</v>
      </c>
      <c r="B110" s="1" t="s">
        <v>205</v>
      </c>
      <c r="C110" s="1" t="s">
        <v>299</v>
      </c>
      <c r="D110" s="1" t="s">
        <v>294</v>
      </c>
      <c r="E110" s="1" t="s">
        <v>578</v>
      </c>
      <c r="G110" t="str">
        <f>IFERROR(VLOOKUP(A110,Merge_RKTM!$C$2:$D$115,2,FALSE),"")</f>
        <v>최루가스탄</v>
      </c>
    </row>
    <row r="111" spans="1:7" x14ac:dyDescent="0.45">
      <c r="A111" s="1" t="s">
        <v>300</v>
      </c>
      <c r="B111" s="1" t="s">
        <v>205</v>
      </c>
      <c r="C111" s="1" t="s">
        <v>301</v>
      </c>
      <c r="D111" s="1" t="s">
        <v>302</v>
      </c>
      <c r="E111" s="1" t="s">
        <v>577</v>
      </c>
      <c r="G111" t="str">
        <f>IFERROR(VLOOKUP(A111,Merge_RKTM!$C$2:$D$115,2,FALSE),"")</f>
        <v>수면가스탄</v>
      </c>
    </row>
    <row r="112" spans="1:7" x14ac:dyDescent="0.45">
      <c r="A112" s="1" t="s">
        <v>303</v>
      </c>
      <c r="B112" s="1" t="s">
        <v>205</v>
      </c>
      <c r="C112" s="1" t="s">
        <v>304</v>
      </c>
      <c r="D112" s="1" t="s">
        <v>305</v>
      </c>
      <c r="E112" s="1" t="s">
        <v>625</v>
      </c>
      <c r="G112" t="str">
        <f>IFERROR(VLOOKUP(A112,Merge_RKTM!$C$2:$D$115,2,FALSE),"")</f>
        <v>수면제가 채워진 포탄. 박격포로 발사할 수 있습니다.</v>
      </c>
    </row>
    <row r="113" spans="1:7" x14ac:dyDescent="0.45">
      <c r="A113" s="1" t="s">
        <v>306</v>
      </c>
      <c r="B113" s="1" t="s">
        <v>205</v>
      </c>
      <c r="C113" s="1" t="s">
        <v>307</v>
      </c>
      <c r="D113" s="1" t="s">
        <v>302</v>
      </c>
      <c r="E113" s="1" t="s">
        <v>577</v>
      </c>
      <c r="G113" t="str">
        <f>IFERROR(VLOOKUP(A113,Merge_RKTM!$C$2:$D$115,2,FALSE),"")</f>
        <v>수면가스탄</v>
      </c>
    </row>
    <row r="114" spans="1:7" x14ac:dyDescent="0.45">
      <c r="A114" s="1" t="s">
        <v>308</v>
      </c>
      <c r="B114" s="1" t="s">
        <v>205</v>
      </c>
      <c r="C114" s="1" t="s">
        <v>309</v>
      </c>
      <c r="D114" s="1" t="s">
        <v>310</v>
      </c>
      <c r="E114" s="1" t="s">
        <v>575</v>
      </c>
      <c r="G114" t="str">
        <f>IFERROR(VLOOKUP(A114,Merge_RKTM!$C$2:$D$115,2,FALSE),"")</f>
        <v>공포가스탄</v>
      </c>
    </row>
    <row r="115" spans="1:7" x14ac:dyDescent="0.45">
      <c r="A115" s="1" t="s">
        <v>311</v>
      </c>
      <c r="B115" s="1" t="s">
        <v>205</v>
      </c>
      <c r="C115" s="1" t="s">
        <v>312</v>
      </c>
      <c r="D115" s="1" t="s">
        <v>313</v>
      </c>
      <c r="E115" s="1" t="s">
        <v>623</v>
      </c>
      <c r="G115" t="str">
        <f>IFERROR(VLOOKUP(A115,Merge_RKTM!$C$2:$D$115,2,FALSE),"")</f>
        <v>공포를 유발하는 가스가 채워진 포탄. 박격포로 발사할 수 있습니다.</v>
      </c>
    </row>
    <row r="116" spans="1:7" x14ac:dyDescent="0.45">
      <c r="A116" s="1" t="s">
        <v>314</v>
      </c>
      <c r="B116" s="1" t="s">
        <v>205</v>
      </c>
      <c r="C116" s="1" t="s">
        <v>315</v>
      </c>
      <c r="D116" s="1" t="s">
        <v>310</v>
      </c>
      <c r="E116" s="1" t="s">
        <v>575</v>
      </c>
      <c r="G116" t="str">
        <f>IFERROR(VLOOKUP(A116,Merge_RKTM!$C$2:$D$115,2,FALSE),"")</f>
        <v>공포가스탄</v>
      </c>
    </row>
    <row r="117" spans="1:7" x14ac:dyDescent="0.45">
      <c r="A117" s="1" t="s">
        <v>316</v>
      </c>
      <c r="B117" s="1" t="s">
        <v>205</v>
      </c>
      <c r="C117" s="1" t="s">
        <v>317</v>
      </c>
      <c r="D117" s="1" t="s">
        <v>318</v>
      </c>
      <c r="E117" s="1" t="s">
        <v>637</v>
      </c>
      <c r="G117" t="str">
        <f>IFERROR(VLOOKUP(A117,Merge_RKTM!$C$2:$D$115,2,FALSE),"")</f>
        <v/>
      </c>
    </row>
    <row r="118" spans="1:7" x14ac:dyDescent="0.45">
      <c r="A118" s="1" t="s">
        <v>319</v>
      </c>
      <c r="B118" s="1" t="s">
        <v>205</v>
      </c>
      <c r="C118" s="1" t="s">
        <v>320</v>
      </c>
      <c r="D118" s="1" t="s">
        <v>321</v>
      </c>
      <c r="E118" s="1" t="s">
        <v>637</v>
      </c>
      <c r="G118" t="str">
        <f>IFERROR(VLOOKUP(A118,Merge_RKTM!$C$2:$D$115,2,FALSE),"")</f>
        <v/>
      </c>
    </row>
    <row r="119" spans="1:7" x14ac:dyDescent="0.45">
      <c r="A119" s="1" t="s">
        <v>322</v>
      </c>
      <c r="B119" s="1" t="s">
        <v>205</v>
      </c>
      <c r="C119" s="1" t="s">
        <v>323</v>
      </c>
      <c r="D119" s="1" t="s">
        <v>318</v>
      </c>
      <c r="E119" s="1" t="s">
        <v>637</v>
      </c>
      <c r="G119" t="str">
        <f>IFERROR(VLOOKUP(A119,Merge_RKTM!$C$2:$D$115,2,FALSE),"")</f>
        <v/>
      </c>
    </row>
    <row r="120" spans="1:7" x14ac:dyDescent="0.45">
      <c r="A120" s="1" t="s">
        <v>324</v>
      </c>
      <c r="B120" s="1" t="s">
        <v>205</v>
      </c>
      <c r="C120" s="1" t="s">
        <v>325</v>
      </c>
      <c r="D120" s="1" t="s">
        <v>326</v>
      </c>
      <c r="E120" s="1" t="s">
        <v>637</v>
      </c>
      <c r="G120" t="str">
        <f>IFERROR(VLOOKUP(A120,Merge_RKTM!$C$2:$D$115,2,FALSE),"")</f>
        <v/>
      </c>
    </row>
    <row r="121" spans="1:7" x14ac:dyDescent="0.45">
      <c r="A121" s="1" t="s">
        <v>327</v>
      </c>
      <c r="B121" s="1" t="s">
        <v>205</v>
      </c>
      <c r="C121" s="1" t="s">
        <v>328</v>
      </c>
      <c r="D121" s="1" t="s">
        <v>329</v>
      </c>
      <c r="E121" s="1" t="s">
        <v>637</v>
      </c>
      <c r="G121" t="str">
        <f>IFERROR(VLOOKUP(A121,Merge_RKTM!$C$2:$D$115,2,FALSE),"")</f>
        <v/>
      </c>
    </row>
    <row r="122" spans="1:7" x14ac:dyDescent="0.45">
      <c r="A122" s="1" t="s">
        <v>330</v>
      </c>
      <c r="B122" s="1" t="s">
        <v>205</v>
      </c>
      <c r="C122" s="1" t="s">
        <v>331</v>
      </c>
      <c r="D122" s="1" t="s">
        <v>332</v>
      </c>
      <c r="E122" s="1" t="s">
        <v>637</v>
      </c>
      <c r="G122" t="str">
        <f>IFERROR(VLOOKUP(A122,Merge_RKTM!$C$2:$D$115,2,FALSE),"")</f>
        <v/>
      </c>
    </row>
    <row r="123" spans="1:7" x14ac:dyDescent="0.45">
      <c r="A123" s="1" t="s">
        <v>333</v>
      </c>
      <c r="B123" s="1" t="s">
        <v>205</v>
      </c>
      <c r="C123" s="1" t="s">
        <v>334</v>
      </c>
      <c r="D123" s="1" t="s">
        <v>335</v>
      </c>
      <c r="E123" s="1" t="s">
        <v>637</v>
      </c>
      <c r="G123" t="str">
        <f>IFERROR(VLOOKUP(A123,Merge_RKTM!$C$2:$D$115,2,FALSE),"")</f>
        <v/>
      </c>
    </row>
    <row r="124" spans="1:7" x14ac:dyDescent="0.45">
      <c r="A124" s="1" t="s">
        <v>336</v>
      </c>
      <c r="B124" s="1" t="s">
        <v>205</v>
      </c>
      <c r="C124" s="1" t="s">
        <v>337</v>
      </c>
      <c r="D124" s="1" t="s">
        <v>338</v>
      </c>
      <c r="E124" s="1" t="s">
        <v>637</v>
      </c>
      <c r="G124" t="str">
        <f>IFERROR(VLOOKUP(A124,Merge_RKTM!$C$2:$D$115,2,FALSE),"")</f>
        <v/>
      </c>
    </row>
    <row r="125" spans="1:7" x14ac:dyDescent="0.45">
      <c r="A125" s="1" t="s">
        <v>339</v>
      </c>
      <c r="B125" s="1" t="s">
        <v>205</v>
      </c>
      <c r="C125" s="1" t="s">
        <v>340</v>
      </c>
      <c r="D125" s="1" t="s">
        <v>341</v>
      </c>
      <c r="E125" s="1" t="s">
        <v>637</v>
      </c>
      <c r="G125" t="str">
        <f>IFERROR(VLOOKUP(A125,Merge_RKTM!$C$2:$D$115,2,FALSE),"")</f>
        <v/>
      </c>
    </row>
    <row r="126" spans="1:7" x14ac:dyDescent="0.45">
      <c r="A126" s="1" t="s">
        <v>342</v>
      </c>
      <c r="B126" s="1" t="s">
        <v>205</v>
      </c>
      <c r="C126" s="1" t="s">
        <v>343</v>
      </c>
      <c r="D126" s="1" t="s">
        <v>341</v>
      </c>
      <c r="E126" s="1" t="s">
        <v>637</v>
      </c>
      <c r="G126" t="str">
        <f>IFERROR(VLOOKUP(A126,Merge_RKTM!$C$2:$D$115,2,FALSE),"")</f>
        <v/>
      </c>
    </row>
    <row r="127" spans="1:7" x14ac:dyDescent="0.45">
      <c r="A127" s="1" t="s">
        <v>344</v>
      </c>
      <c r="B127" s="1" t="s">
        <v>205</v>
      </c>
      <c r="C127" s="1" t="s">
        <v>345</v>
      </c>
      <c r="D127" s="1" t="s">
        <v>346</v>
      </c>
      <c r="E127" s="1" t="s">
        <v>637</v>
      </c>
      <c r="G127" t="str">
        <f>IFERROR(VLOOKUP(A127,Merge_RKTM!$C$2:$D$115,2,FALSE),"")</f>
        <v/>
      </c>
    </row>
    <row r="128" spans="1:7" x14ac:dyDescent="0.45">
      <c r="A128" s="1" t="s">
        <v>347</v>
      </c>
      <c r="B128" s="1" t="s">
        <v>205</v>
      </c>
      <c r="C128" s="1" t="s">
        <v>348</v>
      </c>
      <c r="D128" s="1" t="s">
        <v>349</v>
      </c>
      <c r="E128" s="1" t="s">
        <v>637</v>
      </c>
      <c r="G128" t="str">
        <f>IFERROR(VLOOKUP(A128,Merge_RKTM!$C$2:$D$115,2,FALSE),"")</f>
        <v/>
      </c>
    </row>
    <row r="129" spans="1:7" x14ac:dyDescent="0.45">
      <c r="A129" s="1" t="s">
        <v>350</v>
      </c>
      <c r="B129" s="1" t="s">
        <v>205</v>
      </c>
      <c r="C129" s="1" t="s">
        <v>351</v>
      </c>
      <c r="D129" s="1" t="s">
        <v>352</v>
      </c>
      <c r="E129" s="1" t="s">
        <v>637</v>
      </c>
      <c r="G129" t="str">
        <f>IFERROR(VLOOKUP(A129,Merge_RKTM!$C$2:$D$115,2,FALSE),"")</f>
        <v/>
      </c>
    </row>
    <row r="130" spans="1:7" x14ac:dyDescent="0.45">
      <c r="A130" s="1" t="s">
        <v>353</v>
      </c>
      <c r="B130" s="1" t="s">
        <v>205</v>
      </c>
      <c r="C130" s="1" t="s">
        <v>354</v>
      </c>
      <c r="D130" s="1" t="s">
        <v>341</v>
      </c>
      <c r="E130" s="1" t="s">
        <v>637</v>
      </c>
      <c r="G130" t="str">
        <f>IFERROR(VLOOKUP(A130,Merge_RKTM!$C$2:$D$115,2,FALSE),"")</f>
        <v/>
      </c>
    </row>
    <row r="131" spans="1:7" x14ac:dyDescent="0.45">
      <c r="A131" s="1" t="s">
        <v>355</v>
      </c>
      <c r="B131" s="1" t="s">
        <v>205</v>
      </c>
      <c r="C131" s="1" t="s">
        <v>356</v>
      </c>
      <c r="D131" s="1" t="s">
        <v>341</v>
      </c>
      <c r="E131" s="1" t="s">
        <v>637</v>
      </c>
      <c r="G131" t="str">
        <f>IFERROR(VLOOKUP(A131,Merge_RKTM!$C$2:$D$115,2,FALSE),"")</f>
        <v/>
      </c>
    </row>
    <row r="132" spans="1:7" x14ac:dyDescent="0.45">
      <c r="A132" s="1" t="s">
        <v>357</v>
      </c>
      <c r="B132" s="1" t="s">
        <v>205</v>
      </c>
      <c r="C132" s="1" t="s">
        <v>358</v>
      </c>
      <c r="D132" s="1" t="s">
        <v>346</v>
      </c>
      <c r="E132" s="1" t="s">
        <v>637</v>
      </c>
      <c r="G132" t="str">
        <f>IFERROR(VLOOKUP(A132,Merge_RKTM!$C$2:$D$115,2,FALSE),"")</f>
        <v/>
      </c>
    </row>
    <row r="133" spans="1:7" x14ac:dyDescent="0.45">
      <c r="A133" s="1" t="s">
        <v>359</v>
      </c>
      <c r="B133" s="1" t="s">
        <v>205</v>
      </c>
      <c r="C133" s="1" t="s">
        <v>360</v>
      </c>
      <c r="D133" s="1" t="s">
        <v>361</v>
      </c>
      <c r="E133" s="1" t="s">
        <v>637</v>
      </c>
      <c r="G133" t="str">
        <f>IFERROR(VLOOKUP(A133,Merge_RKTM!$C$2:$D$115,2,FALSE),"")</f>
        <v/>
      </c>
    </row>
    <row r="134" spans="1:7" x14ac:dyDescent="0.45">
      <c r="A134" s="1" t="s">
        <v>362</v>
      </c>
      <c r="B134" s="1" t="s">
        <v>205</v>
      </c>
      <c r="C134" s="1" t="s">
        <v>363</v>
      </c>
      <c r="D134" s="1" t="s">
        <v>364</v>
      </c>
      <c r="E134" s="1" t="s">
        <v>637</v>
      </c>
      <c r="G134" t="str">
        <f>IFERROR(VLOOKUP(A134,Merge_RKTM!$C$2:$D$115,2,FALSE),"")</f>
        <v/>
      </c>
    </row>
    <row r="135" spans="1:7" x14ac:dyDescent="0.45">
      <c r="A135" s="1" t="s">
        <v>365</v>
      </c>
      <c r="B135" s="1" t="s">
        <v>205</v>
      </c>
      <c r="C135" s="1" t="s">
        <v>366</v>
      </c>
      <c r="D135" s="1" t="s">
        <v>341</v>
      </c>
      <c r="E135" s="1" t="s">
        <v>637</v>
      </c>
      <c r="G135" t="str">
        <f>IFERROR(VLOOKUP(A135,Merge_RKTM!$C$2:$D$115,2,FALSE),"")</f>
        <v/>
      </c>
    </row>
    <row r="136" spans="1:7" x14ac:dyDescent="0.45">
      <c r="A136" s="1" t="s">
        <v>367</v>
      </c>
      <c r="B136" s="1" t="s">
        <v>205</v>
      </c>
      <c r="C136" s="1" t="s">
        <v>368</v>
      </c>
      <c r="D136" s="1" t="s">
        <v>341</v>
      </c>
      <c r="E136" s="1" t="s">
        <v>637</v>
      </c>
      <c r="G136" t="str">
        <f>IFERROR(VLOOKUP(A136,Merge_RKTM!$C$2:$D$115,2,FALSE),"")</f>
        <v/>
      </c>
    </row>
    <row r="137" spans="1:7" x14ac:dyDescent="0.45">
      <c r="A137" s="1" t="s">
        <v>369</v>
      </c>
      <c r="B137" s="1" t="s">
        <v>205</v>
      </c>
      <c r="C137" s="1" t="s">
        <v>370</v>
      </c>
      <c r="D137" s="1" t="s">
        <v>346</v>
      </c>
      <c r="E137" s="1" t="s">
        <v>637</v>
      </c>
      <c r="G137" t="str">
        <f>IFERROR(VLOOKUP(A137,Merge_RKTM!$C$2:$D$115,2,FALSE),"")</f>
        <v/>
      </c>
    </row>
    <row r="138" spans="1:7" x14ac:dyDescent="0.45">
      <c r="A138" s="1" t="s">
        <v>371</v>
      </c>
      <c r="B138" s="1" t="s">
        <v>205</v>
      </c>
      <c r="C138" s="1" t="s">
        <v>372</v>
      </c>
      <c r="D138" s="1" t="s">
        <v>373</v>
      </c>
      <c r="E138" s="1" t="s">
        <v>637</v>
      </c>
      <c r="G138" t="str">
        <f>IFERROR(VLOOKUP(A138,Merge_RKTM!$C$2:$D$115,2,FALSE),"")</f>
        <v/>
      </c>
    </row>
    <row r="139" spans="1:7" x14ac:dyDescent="0.45">
      <c r="A139" s="1" t="s">
        <v>374</v>
      </c>
      <c r="B139" s="1" t="s">
        <v>205</v>
      </c>
      <c r="C139" s="1" t="s">
        <v>375</v>
      </c>
      <c r="D139" s="1" t="s">
        <v>376</v>
      </c>
      <c r="E139" s="1" t="s">
        <v>637</v>
      </c>
      <c r="G139" t="str">
        <f>IFERROR(VLOOKUP(A139,Merge_RKTM!$C$2:$D$115,2,FALSE),"")</f>
        <v/>
      </c>
    </row>
    <row r="140" spans="1:7" x14ac:dyDescent="0.45">
      <c r="A140" s="1" t="s">
        <v>377</v>
      </c>
      <c r="B140" s="1" t="s">
        <v>205</v>
      </c>
      <c r="C140" s="1" t="s">
        <v>378</v>
      </c>
      <c r="D140" s="1" t="s">
        <v>341</v>
      </c>
      <c r="E140" s="1" t="s">
        <v>637</v>
      </c>
      <c r="G140" t="str">
        <f>IFERROR(VLOOKUP(A140,Merge_RKTM!$C$2:$D$115,2,FALSE),"")</f>
        <v/>
      </c>
    </row>
    <row r="141" spans="1:7" x14ac:dyDescent="0.45">
      <c r="A141" s="1" t="s">
        <v>379</v>
      </c>
      <c r="B141" s="1" t="s">
        <v>205</v>
      </c>
      <c r="C141" s="1" t="s">
        <v>380</v>
      </c>
      <c r="D141" s="1" t="s">
        <v>341</v>
      </c>
      <c r="E141" s="1" t="s">
        <v>637</v>
      </c>
      <c r="G141" t="str">
        <f>IFERROR(VLOOKUP(A141,Merge_RKTM!$C$2:$D$115,2,FALSE),"")</f>
        <v/>
      </c>
    </row>
    <row r="142" spans="1:7" x14ac:dyDescent="0.45">
      <c r="A142" s="1" t="s">
        <v>381</v>
      </c>
      <c r="B142" s="1" t="s">
        <v>205</v>
      </c>
      <c r="C142" s="1" t="s">
        <v>382</v>
      </c>
      <c r="D142" s="1" t="s">
        <v>346</v>
      </c>
      <c r="E142" s="1" t="s">
        <v>637</v>
      </c>
      <c r="G142" t="str">
        <f>IFERROR(VLOOKUP(A142,Merge_RKTM!$C$2:$D$115,2,FALSE),"")</f>
        <v/>
      </c>
    </row>
    <row r="143" spans="1:7" x14ac:dyDescent="0.45">
      <c r="A143" s="1" t="s">
        <v>383</v>
      </c>
      <c r="B143" s="1" t="s">
        <v>205</v>
      </c>
      <c r="C143" s="1" t="s">
        <v>384</v>
      </c>
      <c r="D143" s="1" t="s">
        <v>385</v>
      </c>
      <c r="E143" s="1" t="s">
        <v>637</v>
      </c>
      <c r="G143" t="str">
        <f>IFERROR(VLOOKUP(A143,Merge_RKTM!$C$2:$D$115,2,FALSE),"")</f>
        <v/>
      </c>
    </row>
    <row r="144" spans="1:7" x14ac:dyDescent="0.45">
      <c r="A144" s="1" t="s">
        <v>386</v>
      </c>
      <c r="B144" s="1" t="s">
        <v>205</v>
      </c>
      <c r="C144" s="1" t="s">
        <v>387</v>
      </c>
      <c r="D144" s="1" t="s">
        <v>388</v>
      </c>
      <c r="E144" s="1" t="s">
        <v>637</v>
      </c>
      <c r="G144" t="str">
        <f>IFERROR(VLOOKUP(A144,Merge_RKTM!$C$2:$D$115,2,FALSE),"")</f>
        <v/>
      </c>
    </row>
    <row r="145" spans="1:7" x14ac:dyDescent="0.45">
      <c r="A145" s="1" t="s">
        <v>389</v>
      </c>
      <c r="B145" s="1" t="s">
        <v>205</v>
      </c>
      <c r="C145" s="1" t="s">
        <v>390</v>
      </c>
      <c r="D145" s="1" t="s">
        <v>341</v>
      </c>
      <c r="E145" s="1" t="s">
        <v>637</v>
      </c>
      <c r="G145" t="str">
        <f>IFERROR(VLOOKUP(A145,Merge_RKTM!$C$2:$D$115,2,FALSE),"")</f>
        <v/>
      </c>
    </row>
    <row r="146" spans="1:7" x14ac:dyDescent="0.45">
      <c r="A146" s="1" t="s">
        <v>391</v>
      </c>
      <c r="B146" s="1" t="s">
        <v>205</v>
      </c>
      <c r="C146" s="1" t="s">
        <v>392</v>
      </c>
      <c r="D146" s="1" t="s">
        <v>341</v>
      </c>
      <c r="E146" s="1" t="s">
        <v>637</v>
      </c>
      <c r="G146" t="str">
        <f>IFERROR(VLOOKUP(A146,Merge_RKTM!$C$2:$D$115,2,FALSE),"")</f>
        <v/>
      </c>
    </row>
    <row r="147" spans="1:7" x14ac:dyDescent="0.45">
      <c r="A147" s="1" t="s">
        <v>393</v>
      </c>
      <c r="B147" s="1" t="s">
        <v>205</v>
      </c>
      <c r="C147" s="1" t="s">
        <v>394</v>
      </c>
      <c r="D147" s="1" t="s">
        <v>346</v>
      </c>
      <c r="E147" s="1" t="s">
        <v>637</v>
      </c>
      <c r="G147" t="str">
        <f>IFERROR(VLOOKUP(A147,Merge_RKTM!$C$2:$D$115,2,FALSE),"")</f>
        <v/>
      </c>
    </row>
    <row r="148" spans="1:7" x14ac:dyDescent="0.45">
      <c r="A148" s="1" t="s">
        <v>395</v>
      </c>
      <c r="B148" s="1" t="s">
        <v>205</v>
      </c>
      <c r="C148" s="1" t="s">
        <v>396</v>
      </c>
      <c r="D148" s="1" t="s">
        <v>397</v>
      </c>
      <c r="E148" s="1" t="s">
        <v>581</v>
      </c>
      <c r="G148" t="str">
        <f>IFERROR(VLOOKUP(A148,Merge_RKTM!$C$2:$D$115,2,FALSE),"")</f>
        <v>가스 함정 (유독)</v>
      </c>
    </row>
    <row r="149" spans="1:7" x14ac:dyDescent="0.45">
      <c r="A149" s="1" t="s">
        <v>398</v>
      </c>
      <c r="B149" s="1" t="s">
        <v>205</v>
      </c>
      <c r="C149" s="1" t="s">
        <v>399</v>
      </c>
      <c r="D149" s="1" t="s">
        <v>400</v>
      </c>
      <c r="E149" s="1" t="s">
        <v>580</v>
      </c>
      <c r="G149" t="str">
        <f>IFERROR(VLOOKUP(A149,Merge_RKTM!$C$2:$D$115,2,FALSE),"")</f>
        <v>이 함정은 어떤 놈이든지 너무 가까이 다가오면 맹독성 유독 가스를 방출합니다. 오, 저 죽어 가는 녀석을 좀 보세요!</v>
      </c>
    </row>
    <row r="150" spans="1:7" x14ac:dyDescent="0.45">
      <c r="A150" s="1" t="s">
        <v>401</v>
      </c>
      <c r="B150" s="1" t="s">
        <v>205</v>
      </c>
      <c r="C150" s="1" t="s">
        <v>402</v>
      </c>
      <c r="D150" s="1" t="s">
        <v>403</v>
      </c>
      <c r="E150" s="1" t="s">
        <v>602</v>
      </c>
      <c r="G150" t="str">
        <f>IFERROR(VLOOKUP(A150,Merge_RKTM!$C$2:$D$115,2,FALSE),"")</f>
        <v>가스 함정 (분노)</v>
      </c>
    </row>
    <row r="151" spans="1:7" x14ac:dyDescent="0.45">
      <c r="A151" s="1" t="s">
        <v>404</v>
      </c>
      <c r="B151" s="1" t="s">
        <v>205</v>
      </c>
      <c r="C151" s="1" t="s">
        <v>405</v>
      </c>
      <c r="D151" s="1" t="s">
        <v>406</v>
      </c>
      <c r="E151" s="1" t="s">
        <v>601</v>
      </c>
      <c r="G151" t="str">
        <f>IFERROR(VLOOKUP(A151,Merge_RKTM!$C$2:$D$115,2,FALSE),"")</f>
        <v>이 특별한 함정은 안에 있는 사람들을 다소 화나게 만드는 가스를 방출합니다. 미쳐 환장하는 사람도 있다니까요.</v>
      </c>
    </row>
    <row r="152" spans="1:7" x14ac:dyDescent="0.45">
      <c r="A152" s="1" t="s">
        <v>407</v>
      </c>
      <c r="B152" s="1" t="s">
        <v>205</v>
      </c>
      <c r="C152" s="1" t="s">
        <v>408</v>
      </c>
      <c r="D152" s="1" t="s">
        <v>409</v>
      </c>
      <c r="E152" s="1" t="s">
        <v>616</v>
      </c>
      <c r="G152" t="str">
        <f>IFERROR(VLOOKUP(A152,Merge_RKTM!$C$2:$D$115,2,FALSE),"")</f>
        <v>가스 함정 (최루)</v>
      </c>
    </row>
    <row r="153" spans="1:7" x14ac:dyDescent="0.45">
      <c r="A153" s="1" t="s">
        <v>410</v>
      </c>
      <c r="B153" s="1" t="s">
        <v>205</v>
      </c>
      <c r="C153" s="1" t="s">
        <v>411</v>
      </c>
      <c r="D153" s="1" t="s">
        <v>412</v>
      </c>
      <c r="E153" s="1" t="s">
        <v>615</v>
      </c>
      <c r="G153" t="str">
        <f>IFERROR(VLOOKUP(A153,Merge_RKTM!$C$2:$D$115,2,FALSE),"")</f>
        <v>이 함정은 작동 될 때 최루 가스를 방출합니다. 구토와 실명 증상을 일으킵니다.</v>
      </c>
    </row>
    <row r="154" spans="1:7" x14ac:dyDescent="0.45">
      <c r="A154" s="1" t="s">
        <v>413</v>
      </c>
      <c r="B154" s="1" t="s">
        <v>205</v>
      </c>
      <c r="C154" s="1" t="s">
        <v>414</v>
      </c>
      <c r="D154" s="1" t="s">
        <v>415</v>
      </c>
      <c r="E154" s="1" t="s">
        <v>609</v>
      </c>
      <c r="G154" t="str">
        <f>IFERROR(VLOOKUP(A154,Merge_RKTM!$C$2:$D$115,2,FALSE),"")</f>
        <v>가스 함정 (수면)</v>
      </c>
    </row>
    <row r="155" spans="1:7" x14ac:dyDescent="0.45">
      <c r="A155" s="1" t="s">
        <v>416</v>
      </c>
      <c r="B155" s="1" t="s">
        <v>205</v>
      </c>
      <c r="C155" s="1" t="s">
        <v>417</v>
      </c>
      <c r="D155" s="1" t="s">
        <v>418</v>
      </c>
      <c r="E155" s="1" t="s">
        <v>608</v>
      </c>
      <c r="G155" t="str">
        <f>IFERROR(VLOOKUP(A155,Merge_RKTM!$C$2:$D$115,2,FALSE),"")</f>
        <v>이 함정은 안에 있는 그 어떤 생명체도 쓰러뜨리는 가스를 방출합니다. 잠 자는 건 좋은 거죠. 안 그래요?</v>
      </c>
    </row>
    <row r="156" spans="1:7" x14ac:dyDescent="0.45">
      <c r="A156" s="1" t="s">
        <v>419</v>
      </c>
      <c r="B156" s="1" t="s">
        <v>205</v>
      </c>
      <c r="C156" s="1" t="s">
        <v>420</v>
      </c>
      <c r="D156" s="1" t="s">
        <v>421</v>
      </c>
      <c r="E156" s="1" t="s">
        <v>595</v>
      </c>
      <c r="G156" t="str">
        <f>IFERROR(VLOOKUP(A156,Merge_RKTM!$C$2:$D$115,2,FALSE),"")</f>
        <v>가스 함정 (공포)</v>
      </c>
    </row>
    <row r="157" spans="1:7" x14ac:dyDescent="0.45">
      <c r="A157" s="1" t="s">
        <v>422</v>
      </c>
      <c r="B157" s="1" t="s">
        <v>205</v>
      </c>
      <c r="C157" s="1" t="s">
        <v>423</v>
      </c>
      <c r="D157" s="1" t="s">
        <v>424</v>
      </c>
      <c r="E157" s="1" t="s">
        <v>594</v>
      </c>
      <c r="G157" t="str">
        <f>IFERROR(VLOOKUP(A157,Merge_RKTM!$C$2:$D$115,2,FALSE),"")</f>
        <v>이 함정은 공포와 공황을 유발하고, 궁극적으로 적들이 탈출하게끔 만드는 가스를 방출합니다. 패닉에 빠지지 마세요!</v>
      </c>
    </row>
    <row r="158" spans="1:7" x14ac:dyDescent="0.45">
      <c r="A158" s="1" t="s">
        <v>425</v>
      </c>
      <c r="B158" s="1" t="s">
        <v>205</v>
      </c>
      <c r="C158" s="1" t="s">
        <v>426</v>
      </c>
      <c r="D158" s="1" t="s">
        <v>427</v>
      </c>
      <c r="E158" s="1" t="s">
        <v>588</v>
      </c>
      <c r="G158" t="str">
        <f>IFERROR(VLOOKUP(A158,Merge_RKTM!$C$2:$D$115,2,FALSE),"")</f>
        <v>가스 함정 (산성)</v>
      </c>
    </row>
    <row r="159" spans="1:7" x14ac:dyDescent="0.45">
      <c r="A159" s="1" t="s">
        <v>428</v>
      </c>
      <c r="B159" s="1" t="s">
        <v>205</v>
      </c>
      <c r="C159" s="1" t="s">
        <v>429</v>
      </c>
      <c r="D159" s="1" t="s">
        <v>430</v>
      </c>
      <c r="E159" s="1" t="s">
        <v>587</v>
      </c>
      <c r="G159" t="str">
        <f>IFERROR(VLOOKUP(A159,Merge_RKTM!$C$2:$D$115,2,FALSE),"")</f>
        <v>이 함정은 작동 될 때 부식 가스를 방출합니다. 태닝 잘 됐는데! 그리고 네 옷도 녹고있어..!</v>
      </c>
    </row>
    <row r="160" spans="1:7" x14ac:dyDescent="0.45">
      <c r="A160" s="1" t="s">
        <v>431</v>
      </c>
      <c r="B160" s="1" t="s">
        <v>205</v>
      </c>
      <c r="C160" s="1" t="s">
        <v>432</v>
      </c>
      <c r="D160" s="1" t="s">
        <v>433</v>
      </c>
      <c r="E160" s="1" t="s">
        <v>637</v>
      </c>
      <c r="G160" t="str">
        <f>IFERROR(VLOOKUP(A160,Merge_RKTM!$C$2:$D$115,2,FALSE),"")</f>
        <v/>
      </c>
    </row>
    <row r="161" spans="1:7" x14ac:dyDescent="0.45">
      <c r="A161" s="1" t="s">
        <v>434</v>
      </c>
      <c r="B161" s="1" t="s">
        <v>205</v>
      </c>
      <c r="C161" s="1" t="s">
        <v>435</v>
      </c>
      <c r="D161" s="1" t="s">
        <v>436</v>
      </c>
      <c r="E161" s="1" t="s">
        <v>637</v>
      </c>
      <c r="G161" t="str">
        <f>IFERROR(VLOOKUP(A161,Merge_RKTM!$C$2:$D$115,2,FALSE),"")</f>
        <v/>
      </c>
    </row>
    <row r="162" spans="1:7" x14ac:dyDescent="0.45">
      <c r="A162" s="1" t="s">
        <v>437</v>
      </c>
      <c r="B162" s="1" t="s">
        <v>205</v>
      </c>
      <c r="C162" s="1" t="s">
        <v>438</v>
      </c>
      <c r="D162" s="1" t="s">
        <v>439</v>
      </c>
      <c r="E162" s="1" t="s">
        <v>637</v>
      </c>
      <c r="G162" t="str">
        <f>IFERROR(VLOOKUP(A162,Merge_RKTM!$C$2:$D$115,2,FALSE),"")</f>
        <v/>
      </c>
    </row>
    <row r="163" spans="1:7" x14ac:dyDescent="0.45">
      <c r="A163" s="1" t="s">
        <v>440</v>
      </c>
      <c r="B163" s="1" t="s">
        <v>205</v>
      </c>
      <c r="C163" s="1" t="s">
        <v>441</v>
      </c>
      <c r="D163" s="1" t="s">
        <v>442</v>
      </c>
      <c r="E163" s="1" t="s">
        <v>637</v>
      </c>
      <c r="G163" t="str">
        <f>IFERROR(VLOOKUP(A163,Merge_RKTM!$C$2:$D$115,2,FALSE),"")</f>
        <v/>
      </c>
    </row>
    <row r="164" spans="1:7" x14ac:dyDescent="0.45">
      <c r="A164" s="1" t="s">
        <v>443</v>
      </c>
      <c r="B164" s="1" t="s">
        <v>205</v>
      </c>
      <c r="C164" s="1" t="s">
        <v>444</v>
      </c>
      <c r="D164" s="1" t="s">
        <v>445</v>
      </c>
      <c r="E164" s="1" t="s">
        <v>637</v>
      </c>
      <c r="G164" t="str">
        <f>IFERROR(VLOOKUP(A164,Merge_RKTM!$C$2:$D$115,2,FALSE),"")</f>
        <v/>
      </c>
    </row>
    <row r="165" spans="1:7" x14ac:dyDescent="0.45">
      <c r="A165" s="1" t="s">
        <v>446</v>
      </c>
      <c r="B165" s="1" t="s">
        <v>205</v>
      </c>
      <c r="C165" s="1" t="s">
        <v>12</v>
      </c>
      <c r="D165" s="1" t="s">
        <v>447</v>
      </c>
      <c r="E165" s="1" t="s">
        <v>504</v>
      </c>
      <c r="G165" t="str">
        <f>IFERROR(VLOOKUP(A165,Merge_RKTM!$C$2:$D$115,2,FALSE),"")</f>
        <v>부식 가스</v>
      </c>
    </row>
    <row r="166" spans="1:7" x14ac:dyDescent="0.45">
      <c r="A166" s="1" t="s">
        <v>448</v>
      </c>
      <c r="B166" s="1" t="s">
        <v>205</v>
      </c>
      <c r="C166" s="1" t="s">
        <v>449</v>
      </c>
      <c r="D166" s="1" t="s">
        <v>450</v>
      </c>
      <c r="E166" s="1" t="s">
        <v>637</v>
      </c>
      <c r="G166" t="str">
        <f>IFERROR(VLOOKUP(A166,Merge_RKTM!$C$2:$D$115,2,FALSE),"")</f>
        <v/>
      </c>
    </row>
    <row r="167" spans="1:7" x14ac:dyDescent="0.45">
      <c r="A167" s="1" t="s">
        <v>451</v>
      </c>
      <c r="B167" s="1" t="s">
        <v>205</v>
      </c>
      <c r="C167" s="1" t="s">
        <v>32</v>
      </c>
      <c r="D167" s="1" t="s">
        <v>33</v>
      </c>
      <c r="E167" s="1" t="s">
        <v>532</v>
      </c>
      <c r="G167" t="str">
        <f>IFERROR(VLOOKUP(A167,Merge_RKTM!$C$2:$D$115,2,FALSE),"")</f>
        <v>유독 가스</v>
      </c>
    </row>
    <row r="168" spans="1:7" x14ac:dyDescent="0.45">
      <c r="A168" s="1" t="s">
        <v>452</v>
      </c>
      <c r="B168" s="1" t="s">
        <v>205</v>
      </c>
      <c r="C168" s="1" t="s">
        <v>49</v>
      </c>
      <c r="D168" s="1" t="s">
        <v>50</v>
      </c>
      <c r="E168" s="1" t="s">
        <v>514</v>
      </c>
      <c r="G168" t="str">
        <f>IFERROR(VLOOKUP(A168,Merge_RKTM!$C$2:$D$115,2,FALSE),"")</f>
        <v>분노 가스</v>
      </c>
    </row>
    <row r="169" spans="1:7" x14ac:dyDescent="0.45">
      <c r="A169" s="1" t="s">
        <v>453</v>
      </c>
      <c r="B169" s="1" t="s">
        <v>205</v>
      </c>
      <c r="C169" s="1" t="s">
        <v>65</v>
      </c>
      <c r="D169" s="1" t="s">
        <v>66</v>
      </c>
      <c r="E169" s="1" t="s">
        <v>526</v>
      </c>
      <c r="G169" t="str">
        <f>IFERROR(VLOOKUP(A169,Merge_RKTM!$C$2:$D$115,2,FALSE),"")</f>
        <v>최루 가스</v>
      </c>
    </row>
    <row r="170" spans="1:7" x14ac:dyDescent="0.45">
      <c r="A170" s="1" t="s">
        <v>454</v>
      </c>
      <c r="B170" s="1" t="s">
        <v>205</v>
      </c>
      <c r="C170" s="1" t="s">
        <v>83</v>
      </c>
      <c r="D170" s="1" t="s">
        <v>84</v>
      </c>
      <c r="E170" s="1" t="s">
        <v>520</v>
      </c>
      <c r="G170" t="str">
        <f>IFERROR(VLOOKUP(A170,Merge_RKTM!$C$2:$D$115,2,FALSE),"")</f>
        <v>수면 가스</v>
      </c>
    </row>
    <row r="171" spans="1:7" x14ac:dyDescent="0.45">
      <c r="A171" s="1" t="s">
        <v>455</v>
      </c>
      <c r="B171" s="1" t="s">
        <v>205</v>
      </c>
      <c r="C171" s="1" t="s">
        <v>120</v>
      </c>
      <c r="D171" s="1" t="s">
        <v>456</v>
      </c>
      <c r="E171" s="1" t="s">
        <v>509</v>
      </c>
      <c r="G171" t="str">
        <f>IFERROR(VLOOKUP(A171,Merge_RKTM!$C$2:$D$115,2,FALSE),"")</f>
        <v>공포 가스</v>
      </c>
    </row>
    <row r="172" spans="1:7" x14ac:dyDescent="0.45">
      <c r="A172" s="1" t="s">
        <v>457</v>
      </c>
      <c r="B172" s="1" t="s">
        <v>205</v>
      </c>
      <c r="C172" s="1" t="s">
        <v>458</v>
      </c>
      <c r="D172" s="1" t="s">
        <v>459</v>
      </c>
      <c r="E172" s="1" t="s">
        <v>637</v>
      </c>
      <c r="G172" t="str">
        <f>IFERROR(VLOOKUP(A172,Merge_RKTM!$C$2:$D$115,2,FALSE),"")</f>
        <v/>
      </c>
    </row>
    <row r="173" spans="1:7" x14ac:dyDescent="0.45">
      <c r="A173" s="1" t="s">
        <v>460</v>
      </c>
      <c r="B173" s="1" t="s">
        <v>205</v>
      </c>
      <c r="C173" s="1" t="s">
        <v>461</v>
      </c>
      <c r="D173" s="1" t="s">
        <v>462</v>
      </c>
      <c r="E173" s="1" t="s">
        <v>637</v>
      </c>
      <c r="G173" t="str">
        <f>IFERROR(VLOOKUP(A173,Merge_RKTM!$C$2:$D$115,2,FALSE),"")</f>
        <v/>
      </c>
    </row>
    <row r="174" spans="1:7" x14ac:dyDescent="0.45">
      <c r="A174" s="1" t="s">
        <v>463</v>
      </c>
      <c r="B174" s="1" t="s">
        <v>464</v>
      </c>
      <c r="C174" s="1" t="s">
        <v>465</v>
      </c>
      <c r="D174" s="1" t="s">
        <v>466</v>
      </c>
      <c r="E174" s="1" t="s">
        <v>637</v>
      </c>
      <c r="G174" t="str">
        <f>IFERROR(VLOOKUP(A174,Merge_RKTM!$C$2:$D$115,2,FALSE),"")</f>
        <v/>
      </c>
    </row>
    <row r="175" spans="1:7" x14ac:dyDescent="0.45">
      <c r="A175" s="1" t="s">
        <v>467</v>
      </c>
      <c r="B175" s="1" t="s">
        <v>464</v>
      </c>
      <c r="C175" s="1" t="s">
        <v>468</v>
      </c>
      <c r="D175" s="1" t="s">
        <v>469</v>
      </c>
      <c r="E175" s="1" t="s">
        <v>637</v>
      </c>
      <c r="G175" t="str">
        <f>IFERROR(VLOOKUP(A175,Merge_RKTM!$C$2:$D$115,2,FALSE),"")</f>
        <v/>
      </c>
    </row>
    <row r="176" spans="1:7" x14ac:dyDescent="0.45">
      <c r="A176" s="1" t="s">
        <v>470</v>
      </c>
      <c r="B176" s="1" t="s">
        <v>464</v>
      </c>
      <c r="C176" s="1" t="s">
        <v>471</v>
      </c>
      <c r="D176" s="1" t="s">
        <v>472</v>
      </c>
      <c r="E176" s="1" t="s">
        <v>637</v>
      </c>
      <c r="G176" t="str">
        <f>IFERROR(VLOOKUP(A176,Merge_RKTM!$C$2:$D$115,2,FALSE),"")</f>
        <v/>
      </c>
    </row>
    <row r="177" spans="1:7" x14ac:dyDescent="0.45">
      <c r="A177" s="1" t="s">
        <v>473</v>
      </c>
      <c r="B177" s="1" t="s">
        <v>464</v>
      </c>
      <c r="C177" s="1" t="s">
        <v>474</v>
      </c>
      <c r="D177" s="1" t="s">
        <v>475</v>
      </c>
      <c r="E177" s="1" t="s">
        <v>637</v>
      </c>
      <c r="G177" t="str">
        <f>IFERROR(VLOOKUP(A177,Merge_RKTM!$C$2:$D$115,2,FALSE),"")</f>
        <v/>
      </c>
    </row>
    <row r="178" spans="1:7" x14ac:dyDescent="0.45">
      <c r="A178" s="1" t="s">
        <v>476</v>
      </c>
      <c r="B178" s="1" t="s">
        <v>464</v>
      </c>
      <c r="C178" s="1" t="s">
        <v>477</v>
      </c>
      <c r="D178" s="1" t="s">
        <v>478</v>
      </c>
      <c r="E178" s="1" t="s">
        <v>637</v>
      </c>
      <c r="G178" t="str">
        <f>IFERROR(VLOOKUP(A178,Merge_RKTM!$C$2:$D$115,2,FALSE),"")</f>
        <v/>
      </c>
    </row>
    <row r="179" spans="1:7" x14ac:dyDescent="0.45">
      <c r="A179" s="1" t="s">
        <v>479</v>
      </c>
      <c r="B179" s="1" t="s">
        <v>464</v>
      </c>
      <c r="C179" s="1" t="s">
        <v>480</v>
      </c>
      <c r="D179" s="1" t="s">
        <v>481</v>
      </c>
      <c r="E179" s="1" t="s">
        <v>637</v>
      </c>
      <c r="G179" t="str">
        <f>IFERROR(VLOOKUP(A179,Merge_RKTM!$C$2:$D$115,2,FALSE),"")</f>
        <v/>
      </c>
    </row>
    <row r="180" spans="1:7" x14ac:dyDescent="0.45">
      <c r="A180" s="1" t="s">
        <v>482</v>
      </c>
      <c r="B180" s="1" t="s">
        <v>464</v>
      </c>
      <c r="C180" s="1" t="s">
        <v>483</v>
      </c>
      <c r="D180" s="1" t="s">
        <v>484</v>
      </c>
      <c r="E180" s="1" t="s">
        <v>637</v>
      </c>
      <c r="G180" t="str">
        <f>IFERROR(VLOOKUP(A180,Merge_RKTM!$C$2:$D$115,2,FALSE),"")</f>
        <v/>
      </c>
    </row>
    <row r="181" spans="1:7" x14ac:dyDescent="0.45">
      <c r="A181" s="1" t="s">
        <v>485</v>
      </c>
      <c r="B181" s="1" t="s">
        <v>464</v>
      </c>
      <c r="C181" s="1" t="s">
        <v>486</v>
      </c>
      <c r="D181" s="1" t="s">
        <v>487</v>
      </c>
      <c r="E181" s="1" t="s">
        <v>637</v>
      </c>
      <c r="G181" t="str">
        <f>IFERROR(VLOOKUP(A181,Merge_RKTM!$C$2:$D$115,2,FALSE),"")</f>
        <v/>
      </c>
    </row>
    <row r="182" spans="1:7" x14ac:dyDescent="0.45">
      <c r="A182" s="1" t="s">
        <v>488</v>
      </c>
      <c r="B182" s="1" t="s">
        <v>464</v>
      </c>
      <c r="C182" s="1" t="s">
        <v>489</v>
      </c>
      <c r="D182" s="1" t="s">
        <v>490</v>
      </c>
      <c r="E182" s="1" t="s">
        <v>637</v>
      </c>
      <c r="G182" t="str">
        <f>IFERROR(VLOOKUP(A182,Merge_RKTM!$C$2:$D$115,2,FALSE),"")</f>
        <v/>
      </c>
    </row>
    <row r="183" spans="1:7" x14ac:dyDescent="0.45">
      <c r="A183" s="1" t="s">
        <v>491</v>
      </c>
      <c r="B183" s="1" t="s">
        <v>492</v>
      </c>
      <c r="C183" s="1" t="s">
        <v>493</v>
      </c>
      <c r="D183" s="1" t="s">
        <v>494</v>
      </c>
      <c r="E183" s="1" t="s">
        <v>637</v>
      </c>
      <c r="G183" t="str">
        <f>IFERROR(VLOOKUP(A183,Merge_RKTM!$C$2:$D$115,2,FALSE),"")</f>
        <v/>
      </c>
    </row>
    <row r="184" spans="1:7" x14ac:dyDescent="0.45">
      <c r="A184" s="1" t="s">
        <v>495</v>
      </c>
      <c r="B184" s="1" t="s">
        <v>492</v>
      </c>
      <c r="C184" s="1" t="s">
        <v>496</v>
      </c>
      <c r="D184" s="1" t="s">
        <v>497</v>
      </c>
      <c r="E184" s="1" t="s">
        <v>637</v>
      </c>
      <c r="G184" t="str">
        <f>IFERROR(VLOOKUP(A184,Merge_RKTM!$C$2:$D$115,2,FALSE),"")</f>
        <v/>
      </c>
    </row>
    <row r="185" spans="1:7" x14ac:dyDescent="0.45">
      <c r="A185" s="1" t="s">
        <v>498</v>
      </c>
      <c r="B185" s="1" t="s">
        <v>499</v>
      </c>
      <c r="C185" s="1" t="s">
        <v>493</v>
      </c>
      <c r="D185" s="1" t="s">
        <v>500</v>
      </c>
      <c r="E185" s="1" t="s">
        <v>637</v>
      </c>
      <c r="G185" t="str">
        <f>IFERROR(VLOOKUP(A185,Merge_RKTM!$C$2:$D$115,2,FALSE),"")</f>
        <v/>
      </c>
    </row>
    <row r="186" spans="1:7" x14ac:dyDescent="0.45">
      <c r="A186" s="1" t="s">
        <v>501</v>
      </c>
      <c r="B186" s="1" t="s">
        <v>499</v>
      </c>
      <c r="C186" s="1" t="s">
        <v>502</v>
      </c>
      <c r="D186" s="1" t="s">
        <v>503</v>
      </c>
      <c r="E186" s="1" t="s">
        <v>637</v>
      </c>
      <c r="G186" t="str">
        <f>IFERROR(VLOOKUP(A186,Merge_RKTM!$C$2:$D$115,2,FALSE),"")</f>
        <v/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0122-2C3A-47AF-94CF-1C06B615A3F7}">
  <dimension ref="C2:E115"/>
  <sheetViews>
    <sheetView workbookViewId="0">
      <selection activeCell="F21" sqref="F21"/>
    </sheetView>
  </sheetViews>
  <sheetFormatPr defaultRowHeight="17" x14ac:dyDescent="0.45"/>
  <cols>
    <col min="3" max="3" width="42.83203125" bestFit="1" customWidth="1"/>
    <col min="4" max="4" width="27.9140625" customWidth="1"/>
  </cols>
  <sheetData>
    <row r="2" spans="3:5" x14ac:dyDescent="0.45">
      <c r="C2" t="s">
        <v>11</v>
      </c>
      <c r="D2" t="s">
        <v>504</v>
      </c>
      <c r="E2">
        <f>MATCH(C2,Sheet!$A$2:$A$186,0)</f>
        <v>2</v>
      </c>
    </row>
    <row r="3" spans="3:5" x14ac:dyDescent="0.45">
      <c r="C3" t="s">
        <v>15</v>
      </c>
      <c r="D3" t="s">
        <v>505</v>
      </c>
      <c r="E3">
        <f>MATCH(C3,Sheet!$A$2:$A$186,0)</f>
        <v>3</v>
      </c>
    </row>
    <row r="4" spans="3:5" x14ac:dyDescent="0.45">
      <c r="C4" t="s">
        <v>19</v>
      </c>
      <c r="D4" t="s">
        <v>506</v>
      </c>
      <c r="E4">
        <f>MATCH(C4,Sheet!$A$2:$A$186,0)</f>
        <v>4</v>
      </c>
    </row>
    <row r="5" spans="3:5" x14ac:dyDescent="0.45">
      <c r="C5" t="s">
        <v>22</v>
      </c>
      <c r="D5" t="s">
        <v>507</v>
      </c>
      <c r="E5">
        <f>MATCH(C5,Sheet!$A$2:$A$186,0)</f>
        <v>5</v>
      </c>
    </row>
    <row r="6" spans="3:5" x14ac:dyDescent="0.45">
      <c r="C6" t="s">
        <v>25</v>
      </c>
      <c r="D6" t="s">
        <v>508</v>
      </c>
      <c r="E6">
        <f>MATCH(C6,Sheet!$A$2:$A$186,0)</f>
        <v>6</v>
      </c>
    </row>
    <row r="7" spans="3:5" x14ac:dyDescent="0.45">
      <c r="C7" t="s">
        <v>119</v>
      </c>
      <c r="D7" t="s">
        <v>509</v>
      </c>
      <c r="E7">
        <f>MATCH(C7,Sheet!$A$2:$A$186,0)</f>
        <v>43</v>
      </c>
    </row>
    <row r="8" spans="3:5" x14ac:dyDescent="0.45">
      <c r="C8" t="s">
        <v>122</v>
      </c>
      <c r="D8" t="s">
        <v>510</v>
      </c>
      <c r="E8">
        <f>MATCH(C8,Sheet!$A$2:$A$186,0)</f>
        <v>44</v>
      </c>
    </row>
    <row r="9" spans="3:5" x14ac:dyDescent="0.45">
      <c r="C9" t="s">
        <v>124</v>
      </c>
      <c r="D9" t="s">
        <v>511</v>
      </c>
      <c r="E9">
        <f>MATCH(C9,Sheet!$A$2:$A$186,0)</f>
        <v>45</v>
      </c>
    </row>
    <row r="10" spans="3:5" x14ac:dyDescent="0.45">
      <c r="C10" t="s">
        <v>126</v>
      </c>
      <c r="D10" t="s">
        <v>512</v>
      </c>
      <c r="E10">
        <f>MATCH(C10,Sheet!$A$2:$A$186,0)</f>
        <v>46</v>
      </c>
    </row>
    <row r="11" spans="3:5" x14ac:dyDescent="0.45">
      <c r="C11" t="s">
        <v>128</v>
      </c>
      <c r="D11" t="s">
        <v>513</v>
      </c>
      <c r="E11">
        <f>MATCH(C11,Sheet!$A$2:$A$186,0)</f>
        <v>47</v>
      </c>
    </row>
    <row r="12" spans="3:5" x14ac:dyDescent="0.45">
      <c r="C12" t="s">
        <v>48</v>
      </c>
      <c r="D12" t="s">
        <v>514</v>
      </c>
      <c r="E12">
        <f>MATCH(C12,Sheet!$A$2:$A$186,0)</f>
        <v>15</v>
      </c>
    </row>
    <row r="13" spans="3:5" x14ac:dyDescent="0.45">
      <c r="C13" t="s">
        <v>51</v>
      </c>
      <c r="D13" t="s">
        <v>515</v>
      </c>
      <c r="E13">
        <f>MATCH(C13,Sheet!$A$2:$A$186,0)</f>
        <v>16</v>
      </c>
    </row>
    <row r="14" spans="3:5" x14ac:dyDescent="0.45">
      <c r="C14" t="s">
        <v>53</v>
      </c>
      <c r="D14" t="s">
        <v>516</v>
      </c>
      <c r="E14">
        <f>MATCH(C14,Sheet!$A$2:$A$186,0)</f>
        <v>17</v>
      </c>
    </row>
    <row r="15" spans="3:5" x14ac:dyDescent="0.45">
      <c r="C15" t="s">
        <v>55</v>
      </c>
      <c r="D15" t="s">
        <v>517</v>
      </c>
      <c r="E15">
        <f>MATCH(C15,Sheet!$A$2:$A$186,0)</f>
        <v>18</v>
      </c>
    </row>
    <row r="16" spans="3:5" x14ac:dyDescent="0.45">
      <c r="C16" t="s">
        <v>57</v>
      </c>
      <c r="D16" t="s">
        <v>518</v>
      </c>
      <c r="E16">
        <f>MATCH(C16,Sheet!$A$2:$A$186,0)</f>
        <v>19</v>
      </c>
    </row>
    <row r="17" spans="3:5" x14ac:dyDescent="0.45">
      <c r="C17" t="s">
        <v>59</v>
      </c>
      <c r="D17" t="s">
        <v>519</v>
      </c>
      <c r="E17">
        <f>MATCH(C17,Sheet!$A$2:$A$186,0)</f>
        <v>20</v>
      </c>
    </row>
    <row r="18" spans="3:5" x14ac:dyDescent="0.45">
      <c r="C18" t="s">
        <v>82</v>
      </c>
      <c r="D18" t="s">
        <v>520</v>
      </c>
      <c r="E18">
        <f>MATCH(C18,Sheet!$A$2:$A$186,0)</f>
        <v>29</v>
      </c>
    </row>
    <row r="19" spans="3:5" x14ac:dyDescent="0.45">
      <c r="C19" t="s">
        <v>85</v>
      </c>
      <c r="D19" t="s">
        <v>521</v>
      </c>
      <c r="E19">
        <f>MATCH(C19,Sheet!$A$2:$A$186,0)</f>
        <v>30</v>
      </c>
    </row>
    <row r="20" spans="3:5" x14ac:dyDescent="0.45">
      <c r="C20" t="s">
        <v>88</v>
      </c>
      <c r="D20" t="s">
        <v>522</v>
      </c>
      <c r="E20">
        <f>MATCH(C20,Sheet!$A$2:$A$186,0)</f>
        <v>31</v>
      </c>
    </row>
    <row r="21" spans="3:5" x14ac:dyDescent="0.45">
      <c r="C21" t="s">
        <v>91</v>
      </c>
      <c r="D21" t="s">
        <v>523</v>
      </c>
      <c r="E21">
        <f>MATCH(C21,Sheet!$A$2:$A$186,0)</f>
        <v>32</v>
      </c>
    </row>
    <row r="22" spans="3:5" x14ac:dyDescent="0.45">
      <c r="C22" t="s">
        <v>94</v>
      </c>
      <c r="D22" t="s">
        <v>524</v>
      </c>
      <c r="E22">
        <f>MATCH(C22,Sheet!$A$2:$A$186,0)</f>
        <v>33</v>
      </c>
    </row>
    <row r="23" spans="3:5" x14ac:dyDescent="0.45">
      <c r="C23" t="s">
        <v>97</v>
      </c>
      <c r="D23" t="s">
        <v>525</v>
      </c>
      <c r="E23">
        <f>MATCH(C23,Sheet!$A$2:$A$186,0)</f>
        <v>34</v>
      </c>
    </row>
    <row r="24" spans="3:5" x14ac:dyDescent="0.45">
      <c r="C24" t="s">
        <v>64</v>
      </c>
      <c r="D24" t="s">
        <v>526</v>
      </c>
      <c r="E24">
        <f>MATCH(C24,Sheet!$A$2:$A$186,0)</f>
        <v>22</v>
      </c>
    </row>
    <row r="25" spans="3:5" x14ac:dyDescent="0.45">
      <c r="C25" t="s">
        <v>67</v>
      </c>
      <c r="D25" t="s">
        <v>527</v>
      </c>
      <c r="E25">
        <f>MATCH(C25,Sheet!$A$2:$A$186,0)</f>
        <v>23</v>
      </c>
    </row>
    <row r="26" spans="3:5" x14ac:dyDescent="0.45">
      <c r="C26" t="s">
        <v>69</v>
      </c>
      <c r="D26" t="s">
        <v>528</v>
      </c>
      <c r="E26">
        <f>MATCH(C26,Sheet!$A$2:$A$186,0)</f>
        <v>24</v>
      </c>
    </row>
    <row r="27" spans="3:5" x14ac:dyDescent="0.45">
      <c r="C27" t="s">
        <v>71</v>
      </c>
      <c r="D27" t="s">
        <v>529</v>
      </c>
      <c r="E27">
        <f>MATCH(C27,Sheet!$A$2:$A$186,0)</f>
        <v>25</v>
      </c>
    </row>
    <row r="28" spans="3:5" x14ac:dyDescent="0.45">
      <c r="C28" t="s">
        <v>74</v>
      </c>
      <c r="D28" t="s">
        <v>530</v>
      </c>
      <c r="E28">
        <f>MATCH(C28,Sheet!$A$2:$A$186,0)</f>
        <v>26</v>
      </c>
    </row>
    <row r="29" spans="3:5" x14ac:dyDescent="0.45">
      <c r="C29" t="s">
        <v>76</v>
      </c>
      <c r="D29" t="s">
        <v>531</v>
      </c>
      <c r="E29">
        <f>MATCH(C29,Sheet!$A$2:$A$186,0)</f>
        <v>27</v>
      </c>
    </row>
    <row r="30" spans="3:5" x14ac:dyDescent="0.45">
      <c r="C30" t="s">
        <v>31</v>
      </c>
      <c r="D30" t="s">
        <v>532</v>
      </c>
      <c r="E30">
        <f>MATCH(C30,Sheet!$A$2:$A$186,0)</f>
        <v>8</v>
      </c>
    </row>
    <row r="31" spans="3:5" x14ac:dyDescent="0.45">
      <c r="C31" t="s">
        <v>34</v>
      </c>
      <c r="D31" t="s">
        <v>533</v>
      </c>
      <c r="E31">
        <f>MATCH(C31,Sheet!$A$2:$A$186,0)</f>
        <v>9</v>
      </c>
    </row>
    <row r="32" spans="3:5" x14ac:dyDescent="0.45">
      <c r="C32" t="s">
        <v>36</v>
      </c>
      <c r="D32" t="s">
        <v>534</v>
      </c>
      <c r="E32">
        <f>MATCH(C32,Sheet!$A$2:$A$186,0)</f>
        <v>10</v>
      </c>
    </row>
    <row r="33" spans="3:5" x14ac:dyDescent="0.45">
      <c r="C33" t="s">
        <v>38</v>
      </c>
      <c r="D33" t="s">
        <v>535</v>
      </c>
      <c r="E33">
        <f>MATCH(C33,Sheet!$A$2:$A$186,0)</f>
        <v>11</v>
      </c>
    </row>
    <row r="34" spans="3:5" x14ac:dyDescent="0.45">
      <c r="C34" t="s">
        <v>40</v>
      </c>
      <c r="D34" t="s">
        <v>536</v>
      </c>
      <c r="E34">
        <f>MATCH(C34,Sheet!$A$2:$A$186,0)</f>
        <v>12</v>
      </c>
    </row>
    <row r="35" spans="3:5" x14ac:dyDescent="0.45">
      <c r="C35" t="s">
        <v>42</v>
      </c>
      <c r="D35" t="s">
        <v>537</v>
      </c>
      <c r="E35">
        <f>MATCH(C35,Sheet!$A$2:$A$186,0)</f>
        <v>13</v>
      </c>
    </row>
    <row r="36" spans="3:5" x14ac:dyDescent="0.45">
      <c r="C36" t="s">
        <v>538</v>
      </c>
      <c r="D36" t="s">
        <v>539</v>
      </c>
      <c r="E36" t="e">
        <f>MATCH(C36,Sheet!$A$2:$A$186,0)</f>
        <v>#N/A</v>
      </c>
    </row>
    <row r="37" spans="3:5" x14ac:dyDescent="0.45">
      <c r="C37" t="s">
        <v>540</v>
      </c>
      <c r="D37" t="s">
        <v>541</v>
      </c>
      <c r="E37" t="e">
        <f>MATCH(C37,Sheet!$A$2:$A$186,0)</f>
        <v>#N/A</v>
      </c>
    </row>
    <row r="38" spans="3:5" x14ac:dyDescent="0.45">
      <c r="C38" t="s">
        <v>542</v>
      </c>
      <c r="D38" t="s">
        <v>543</v>
      </c>
      <c r="E38" t="e">
        <f>MATCH(C38,Sheet!$A$2:$A$186,0)</f>
        <v>#N/A</v>
      </c>
    </row>
    <row r="39" spans="3:5" x14ac:dyDescent="0.45">
      <c r="C39" t="s">
        <v>544</v>
      </c>
      <c r="D39" t="s">
        <v>545</v>
      </c>
      <c r="E39" t="e">
        <f>MATCH(C39,Sheet!$A$2:$A$186,0)</f>
        <v>#N/A</v>
      </c>
    </row>
    <row r="40" spans="3:5" x14ac:dyDescent="0.45">
      <c r="C40" t="s">
        <v>546</v>
      </c>
      <c r="D40" t="s">
        <v>547</v>
      </c>
      <c r="E40" t="e">
        <f>MATCH(C40,Sheet!$A$2:$A$186,0)</f>
        <v>#N/A</v>
      </c>
    </row>
    <row r="41" spans="3:5" x14ac:dyDescent="0.45">
      <c r="C41" t="s">
        <v>548</v>
      </c>
      <c r="D41" t="s">
        <v>549</v>
      </c>
      <c r="E41" t="e">
        <f>MATCH(C41,Sheet!$A$2:$A$186,0)</f>
        <v>#N/A</v>
      </c>
    </row>
    <row r="42" spans="3:5" x14ac:dyDescent="0.45">
      <c r="C42" t="s">
        <v>550</v>
      </c>
      <c r="D42" t="s">
        <v>551</v>
      </c>
      <c r="E42" t="e">
        <f>MATCH(C42,Sheet!$A$2:$A$186,0)</f>
        <v>#N/A</v>
      </c>
    </row>
    <row r="43" spans="3:5" x14ac:dyDescent="0.45">
      <c r="C43" t="s">
        <v>552</v>
      </c>
      <c r="D43" t="s">
        <v>553</v>
      </c>
      <c r="E43" t="e">
        <f>MATCH(C43,Sheet!$A$2:$A$186,0)</f>
        <v>#N/A</v>
      </c>
    </row>
    <row r="44" spans="3:5" x14ac:dyDescent="0.45">
      <c r="C44" t="s">
        <v>554</v>
      </c>
      <c r="D44" t="s">
        <v>555</v>
      </c>
      <c r="E44" t="e">
        <f>MATCH(C44,Sheet!$A$2:$A$186,0)</f>
        <v>#N/A</v>
      </c>
    </row>
    <row r="45" spans="3:5" x14ac:dyDescent="0.45">
      <c r="C45" t="s">
        <v>556</v>
      </c>
      <c r="D45" t="s">
        <v>557</v>
      </c>
      <c r="E45" t="e">
        <f>MATCH(C45,Sheet!$A$2:$A$186,0)</f>
        <v>#N/A</v>
      </c>
    </row>
    <row r="46" spans="3:5" x14ac:dyDescent="0.45">
      <c r="C46" t="s">
        <v>558</v>
      </c>
      <c r="D46" t="s">
        <v>559</v>
      </c>
      <c r="E46" t="e">
        <f>MATCH(C46,Sheet!$A$2:$A$186,0)</f>
        <v>#N/A</v>
      </c>
    </row>
    <row r="47" spans="3:5" x14ac:dyDescent="0.45">
      <c r="C47" t="s">
        <v>560</v>
      </c>
      <c r="D47" t="s">
        <v>561</v>
      </c>
      <c r="E47" t="e">
        <f>MATCH(C47,Sheet!$A$2:$A$186,0)</f>
        <v>#N/A</v>
      </c>
    </row>
    <row r="48" spans="3:5" x14ac:dyDescent="0.45">
      <c r="C48" t="s">
        <v>562</v>
      </c>
      <c r="D48" t="s">
        <v>563</v>
      </c>
      <c r="E48" t="e">
        <f>MATCH(C48,Sheet!$A$2:$A$186,0)</f>
        <v>#N/A</v>
      </c>
    </row>
    <row r="49" spans="3:5" x14ac:dyDescent="0.45">
      <c r="C49" t="s">
        <v>564</v>
      </c>
      <c r="D49" t="s">
        <v>565</v>
      </c>
      <c r="E49" t="e">
        <f>MATCH(C49,Sheet!$A$2:$A$186,0)</f>
        <v>#N/A</v>
      </c>
    </row>
    <row r="50" spans="3:5" x14ac:dyDescent="0.45">
      <c r="C50" t="s">
        <v>566</v>
      </c>
      <c r="D50" t="s">
        <v>567</v>
      </c>
      <c r="E50" t="e">
        <f>MATCH(C50,Sheet!$A$2:$A$186,0)</f>
        <v>#N/A</v>
      </c>
    </row>
    <row r="51" spans="3:5" x14ac:dyDescent="0.45">
      <c r="C51" t="s">
        <v>568</v>
      </c>
      <c r="D51" t="s">
        <v>569</v>
      </c>
      <c r="E51" t="e">
        <f>MATCH(C51,Sheet!$A$2:$A$186,0)</f>
        <v>#N/A</v>
      </c>
    </row>
    <row r="52" spans="3:5" x14ac:dyDescent="0.45">
      <c r="C52" t="s">
        <v>570</v>
      </c>
      <c r="D52" t="s">
        <v>571</v>
      </c>
      <c r="E52" t="e">
        <f>MATCH(C52,Sheet!$A$2:$A$186,0)</f>
        <v>#N/A</v>
      </c>
    </row>
    <row r="53" spans="3:5" x14ac:dyDescent="0.45">
      <c r="C53" t="s">
        <v>572</v>
      </c>
      <c r="D53" t="s">
        <v>573</v>
      </c>
      <c r="E53" t="e">
        <f>MATCH(C53,Sheet!$A$2:$A$186,0)</f>
        <v>#N/A</v>
      </c>
    </row>
    <row r="54" spans="3:5" x14ac:dyDescent="0.45">
      <c r="C54" t="s">
        <v>446</v>
      </c>
      <c r="D54" t="s">
        <v>504</v>
      </c>
      <c r="E54">
        <f>MATCH(C54,Sheet!$A$2:$A$186,0)</f>
        <v>164</v>
      </c>
    </row>
    <row r="55" spans="3:5" x14ac:dyDescent="0.45">
      <c r="C55" t="s">
        <v>266</v>
      </c>
      <c r="D55" t="s">
        <v>574</v>
      </c>
      <c r="E55">
        <f>MATCH(C55,Sheet!$A$2:$A$186,0)</f>
        <v>97</v>
      </c>
    </row>
    <row r="56" spans="3:5" x14ac:dyDescent="0.45">
      <c r="C56" t="s">
        <v>314</v>
      </c>
      <c r="D56" t="s">
        <v>575</v>
      </c>
      <c r="E56">
        <f>MATCH(C56,Sheet!$A$2:$A$186,0)</f>
        <v>115</v>
      </c>
    </row>
    <row r="57" spans="3:5" x14ac:dyDescent="0.45">
      <c r="C57" t="s">
        <v>290</v>
      </c>
      <c r="D57" t="s">
        <v>576</v>
      </c>
      <c r="E57">
        <f>MATCH(C57,Sheet!$A$2:$A$186,0)</f>
        <v>106</v>
      </c>
    </row>
    <row r="58" spans="3:5" x14ac:dyDescent="0.45">
      <c r="C58" t="s">
        <v>306</v>
      </c>
      <c r="D58" t="s">
        <v>577</v>
      </c>
      <c r="E58">
        <f>MATCH(C58,Sheet!$A$2:$A$186,0)</f>
        <v>112</v>
      </c>
    </row>
    <row r="59" spans="3:5" x14ac:dyDescent="0.45">
      <c r="C59" t="s">
        <v>298</v>
      </c>
      <c r="D59" t="s">
        <v>578</v>
      </c>
      <c r="E59">
        <f>MATCH(C59,Sheet!$A$2:$A$186,0)</f>
        <v>109</v>
      </c>
    </row>
    <row r="60" spans="3:5" x14ac:dyDescent="0.45">
      <c r="C60" t="s">
        <v>282</v>
      </c>
      <c r="D60" t="s">
        <v>579</v>
      </c>
      <c r="E60">
        <f>MATCH(C60,Sheet!$A$2:$A$186,0)</f>
        <v>103</v>
      </c>
    </row>
    <row r="61" spans="3:5" x14ac:dyDescent="0.45">
      <c r="C61" t="s">
        <v>455</v>
      </c>
      <c r="D61" t="s">
        <v>509</v>
      </c>
      <c r="E61">
        <f>MATCH(C61,Sheet!$A$2:$A$186,0)</f>
        <v>170</v>
      </c>
    </row>
    <row r="62" spans="3:5" x14ac:dyDescent="0.45">
      <c r="C62" t="s">
        <v>398</v>
      </c>
      <c r="D62" t="s">
        <v>580</v>
      </c>
      <c r="E62">
        <f>MATCH(C62,Sheet!$A$2:$A$186,0)</f>
        <v>148</v>
      </c>
    </row>
    <row r="63" spans="3:5" x14ac:dyDescent="0.45">
      <c r="C63" t="s">
        <v>395</v>
      </c>
      <c r="D63" t="s">
        <v>581</v>
      </c>
      <c r="E63">
        <f>MATCH(C63,Sheet!$A$2:$A$186,0)</f>
        <v>147</v>
      </c>
    </row>
    <row r="64" spans="3:5" x14ac:dyDescent="0.45">
      <c r="C64" t="s">
        <v>582</v>
      </c>
      <c r="D64" t="s">
        <v>583</v>
      </c>
      <c r="E64" t="e">
        <f>MATCH(C64,Sheet!$A$2:$A$186,0)</f>
        <v>#N/A</v>
      </c>
    </row>
    <row r="65" spans="3:5" x14ac:dyDescent="0.45">
      <c r="C65" t="s">
        <v>584</v>
      </c>
      <c r="D65" t="s">
        <v>580</v>
      </c>
      <c r="E65" t="e">
        <f>MATCH(C65,Sheet!$A$2:$A$186,0)</f>
        <v>#N/A</v>
      </c>
    </row>
    <row r="66" spans="3:5" x14ac:dyDescent="0.45">
      <c r="C66" t="s">
        <v>585</v>
      </c>
      <c r="D66" t="s">
        <v>586</v>
      </c>
      <c r="E66" t="e">
        <f>MATCH(C66,Sheet!$A$2:$A$186,0)</f>
        <v>#N/A</v>
      </c>
    </row>
    <row r="67" spans="3:5" x14ac:dyDescent="0.45">
      <c r="C67" t="s">
        <v>428</v>
      </c>
      <c r="D67" t="s">
        <v>587</v>
      </c>
      <c r="E67">
        <f>MATCH(C67,Sheet!$A$2:$A$186,0)</f>
        <v>158</v>
      </c>
    </row>
    <row r="68" spans="3:5" x14ac:dyDescent="0.45">
      <c r="C68" t="s">
        <v>425</v>
      </c>
      <c r="D68" t="s">
        <v>588</v>
      </c>
      <c r="E68">
        <f>MATCH(C68,Sheet!$A$2:$A$186,0)</f>
        <v>157</v>
      </c>
    </row>
    <row r="69" spans="3:5" x14ac:dyDescent="0.45">
      <c r="C69" t="s">
        <v>589</v>
      </c>
      <c r="D69" t="s">
        <v>590</v>
      </c>
      <c r="E69" t="e">
        <f>MATCH(C69,Sheet!$A$2:$A$186,0)</f>
        <v>#N/A</v>
      </c>
    </row>
    <row r="70" spans="3:5" x14ac:dyDescent="0.45">
      <c r="C70" t="s">
        <v>591</v>
      </c>
      <c r="D70" t="s">
        <v>587</v>
      </c>
      <c r="E70" t="e">
        <f>MATCH(C70,Sheet!$A$2:$A$186,0)</f>
        <v>#N/A</v>
      </c>
    </row>
    <row r="71" spans="3:5" x14ac:dyDescent="0.45">
      <c r="C71" t="s">
        <v>592</v>
      </c>
      <c r="D71" t="s">
        <v>593</v>
      </c>
      <c r="E71" t="e">
        <f>MATCH(C71,Sheet!$A$2:$A$186,0)</f>
        <v>#N/A</v>
      </c>
    </row>
    <row r="72" spans="3:5" x14ac:dyDescent="0.45">
      <c r="C72" t="s">
        <v>422</v>
      </c>
      <c r="D72" t="s">
        <v>594</v>
      </c>
      <c r="E72">
        <f>MATCH(C72,Sheet!$A$2:$A$186,0)</f>
        <v>156</v>
      </c>
    </row>
    <row r="73" spans="3:5" x14ac:dyDescent="0.45">
      <c r="C73" t="s">
        <v>419</v>
      </c>
      <c r="D73" t="s">
        <v>595</v>
      </c>
      <c r="E73">
        <f>MATCH(C73,Sheet!$A$2:$A$186,0)</f>
        <v>155</v>
      </c>
    </row>
    <row r="74" spans="3:5" x14ac:dyDescent="0.45">
      <c r="C74" t="s">
        <v>596</v>
      </c>
      <c r="D74" t="s">
        <v>597</v>
      </c>
      <c r="E74" t="e">
        <f>MATCH(C74,Sheet!$A$2:$A$186,0)</f>
        <v>#N/A</v>
      </c>
    </row>
    <row r="75" spans="3:5" x14ac:dyDescent="0.45">
      <c r="C75" t="s">
        <v>598</v>
      </c>
      <c r="D75" t="s">
        <v>594</v>
      </c>
      <c r="E75" t="e">
        <f>MATCH(C75,Sheet!$A$2:$A$186,0)</f>
        <v>#N/A</v>
      </c>
    </row>
    <row r="76" spans="3:5" x14ac:dyDescent="0.45">
      <c r="C76" t="s">
        <v>599</v>
      </c>
      <c r="D76" t="s">
        <v>600</v>
      </c>
      <c r="E76" t="e">
        <f>MATCH(C76,Sheet!$A$2:$A$186,0)</f>
        <v>#N/A</v>
      </c>
    </row>
    <row r="77" spans="3:5" x14ac:dyDescent="0.45">
      <c r="C77" t="s">
        <v>404</v>
      </c>
      <c r="D77" t="s">
        <v>601</v>
      </c>
      <c r="E77">
        <f>MATCH(C77,Sheet!$A$2:$A$186,0)</f>
        <v>150</v>
      </c>
    </row>
    <row r="78" spans="3:5" x14ac:dyDescent="0.45">
      <c r="C78" t="s">
        <v>401</v>
      </c>
      <c r="D78" t="s">
        <v>602</v>
      </c>
      <c r="E78">
        <f>MATCH(C78,Sheet!$A$2:$A$186,0)</f>
        <v>149</v>
      </c>
    </row>
    <row r="79" spans="3:5" x14ac:dyDescent="0.45">
      <c r="C79" t="s">
        <v>603</v>
      </c>
      <c r="D79" t="s">
        <v>604</v>
      </c>
      <c r="E79" t="e">
        <f>MATCH(C79,Sheet!$A$2:$A$186,0)</f>
        <v>#N/A</v>
      </c>
    </row>
    <row r="80" spans="3:5" x14ac:dyDescent="0.45">
      <c r="C80" t="s">
        <v>605</v>
      </c>
      <c r="D80" t="s">
        <v>601</v>
      </c>
      <c r="E80" t="e">
        <f>MATCH(C80,Sheet!$A$2:$A$186,0)</f>
        <v>#N/A</v>
      </c>
    </row>
    <row r="81" spans="3:5" x14ac:dyDescent="0.45">
      <c r="C81" t="s">
        <v>606</v>
      </c>
      <c r="D81" t="s">
        <v>607</v>
      </c>
      <c r="E81" t="e">
        <f>MATCH(C81,Sheet!$A$2:$A$186,0)</f>
        <v>#N/A</v>
      </c>
    </row>
    <row r="82" spans="3:5" x14ac:dyDescent="0.45">
      <c r="C82" t="s">
        <v>416</v>
      </c>
      <c r="D82" t="s">
        <v>608</v>
      </c>
      <c r="E82">
        <f>MATCH(C82,Sheet!$A$2:$A$186,0)</f>
        <v>154</v>
      </c>
    </row>
    <row r="83" spans="3:5" x14ac:dyDescent="0.45">
      <c r="C83" t="s">
        <v>413</v>
      </c>
      <c r="D83" t="s">
        <v>609</v>
      </c>
      <c r="E83">
        <f>MATCH(C83,Sheet!$A$2:$A$186,0)</f>
        <v>153</v>
      </c>
    </row>
    <row r="84" spans="3:5" x14ac:dyDescent="0.45">
      <c r="C84" t="s">
        <v>610</v>
      </c>
      <c r="D84" t="s">
        <v>611</v>
      </c>
      <c r="E84" t="e">
        <f>MATCH(C84,Sheet!$A$2:$A$186,0)</f>
        <v>#N/A</v>
      </c>
    </row>
    <row r="85" spans="3:5" x14ac:dyDescent="0.45">
      <c r="C85" t="s">
        <v>612</v>
      </c>
      <c r="D85" t="s">
        <v>608</v>
      </c>
      <c r="E85" t="e">
        <f>MATCH(C85,Sheet!$A$2:$A$186,0)</f>
        <v>#N/A</v>
      </c>
    </row>
    <row r="86" spans="3:5" x14ac:dyDescent="0.45">
      <c r="C86" t="s">
        <v>613</v>
      </c>
      <c r="D86" t="s">
        <v>614</v>
      </c>
      <c r="E86" t="e">
        <f>MATCH(C86,Sheet!$A$2:$A$186,0)</f>
        <v>#N/A</v>
      </c>
    </row>
    <row r="87" spans="3:5" x14ac:dyDescent="0.45">
      <c r="C87" t="s">
        <v>410</v>
      </c>
      <c r="D87" t="s">
        <v>615</v>
      </c>
      <c r="E87">
        <f>MATCH(C87,Sheet!$A$2:$A$186,0)</f>
        <v>152</v>
      </c>
    </row>
    <row r="88" spans="3:5" x14ac:dyDescent="0.45">
      <c r="C88" t="s">
        <v>407</v>
      </c>
      <c r="D88" t="s">
        <v>616</v>
      </c>
      <c r="E88">
        <f>MATCH(C88,Sheet!$A$2:$A$186,0)</f>
        <v>151</v>
      </c>
    </row>
    <row r="89" spans="3:5" x14ac:dyDescent="0.45">
      <c r="C89" t="s">
        <v>617</v>
      </c>
      <c r="D89" t="s">
        <v>618</v>
      </c>
      <c r="E89" t="e">
        <f>MATCH(C89,Sheet!$A$2:$A$186,0)</f>
        <v>#N/A</v>
      </c>
    </row>
    <row r="90" spans="3:5" x14ac:dyDescent="0.45">
      <c r="C90" t="s">
        <v>619</v>
      </c>
      <c r="D90" t="s">
        <v>615</v>
      </c>
      <c r="E90" t="e">
        <f>MATCH(C90,Sheet!$A$2:$A$186,0)</f>
        <v>#N/A</v>
      </c>
    </row>
    <row r="91" spans="3:5" x14ac:dyDescent="0.45">
      <c r="C91" t="s">
        <v>620</v>
      </c>
      <c r="D91" t="s">
        <v>621</v>
      </c>
      <c r="E91" t="e">
        <f>MATCH(C91,Sheet!$A$2:$A$186,0)</f>
        <v>#N/A</v>
      </c>
    </row>
    <row r="92" spans="3:5" x14ac:dyDescent="0.45">
      <c r="C92" t="s">
        <v>452</v>
      </c>
      <c r="D92" t="s">
        <v>514</v>
      </c>
      <c r="E92">
        <f>MATCH(C92,Sheet!$A$2:$A$186,0)</f>
        <v>167</v>
      </c>
    </row>
    <row r="93" spans="3:5" x14ac:dyDescent="0.45">
      <c r="C93" t="s">
        <v>263</v>
      </c>
      <c r="D93" t="s">
        <v>622</v>
      </c>
      <c r="E93">
        <f>MATCH(C93,Sheet!$A$2:$A$186,0)</f>
        <v>96</v>
      </c>
    </row>
    <row r="94" spans="3:5" x14ac:dyDescent="0.45">
      <c r="C94" t="s">
        <v>260</v>
      </c>
      <c r="D94" t="s">
        <v>574</v>
      </c>
      <c r="E94">
        <f>MATCH(C94,Sheet!$A$2:$A$186,0)</f>
        <v>95</v>
      </c>
    </row>
    <row r="95" spans="3:5" x14ac:dyDescent="0.45">
      <c r="C95" t="s">
        <v>311</v>
      </c>
      <c r="D95" t="s">
        <v>623</v>
      </c>
      <c r="E95">
        <f>MATCH(C95,Sheet!$A$2:$A$186,0)</f>
        <v>114</v>
      </c>
    </row>
    <row r="96" spans="3:5" x14ac:dyDescent="0.45">
      <c r="C96" t="s">
        <v>308</v>
      </c>
      <c r="D96" t="s">
        <v>575</v>
      </c>
      <c r="E96">
        <f>MATCH(C96,Sheet!$A$2:$A$186,0)</f>
        <v>113</v>
      </c>
    </row>
    <row r="97" spans="3:5" x14ac:dyDescent="0.45">
      <c r="C97" t="s">
        <v>287</v>
      </c>
      <c r="D97" t="s">
        <v>624</v>
      </c>
      <c r="E97">
        <f>MATCH(C97,Sheet!$A$2:$A$186,0)</f>
        <v>105</v>
      </c>
    </row>
    <row r="98" spans="3:5" x14ac:dyDescent="0.45">
      <c r="C98" t="s">
        <v>284</v>
      </c>
      <c r="D98" t="s">
        <v>576</v>
      </c>
      <c r="E98">
        <f>MATCH(C98,Sheet!$A$2:$A$186,0)</f>
        <v>104</v>
      </c>
    </row>
    <row r="99" spans="3:5" x14ac:dyDescent="0.45">
      <c r="C99" t="s">
        <v>303</v>
      </c>
      <c r="D99" t="s">
        <v>625</v>
      </c>
      <c r="E99">
        <f>MATCH(C99,Sheet!$A$2:$A$186,0)</f>
        <v>111</v>
      </c>
    </row>
    <row r="100" spans="3:5" x14ac:dyDescent="0.45">
      <c r="C100" t="s">
        <v>300</v>
      </c>
      <c r="D100" t="s">
        <v>577</v>
      </c>
      <c r="E100">
        <f>MATCH(C100,Sheet!$A$2:$A$186,0)</f>
        <v>110</v>
      </c>
    </row>
    <row r="101" spans="3:5" x14ac:dyDescent="0.45">
      <c r="C101" t="s">
        <v>295</v>
      </c>
      <c r="D101" t="s">
        <v>626</v>
      </c>
      <c r="E101">
        <f>MATCH(C101,Sheet!$A$2:$A$186,0)</f>
        <v>108</v>
      </c>
    </row>
    <row r="102" spans="3:5" x14ac:dyDescent="0.45">
      <c r="C102" t="s">
        <v>292</v>
      </c>
      <c r="D102" t="s">
        <v>578</v>
      </c>
      <c r="E102">
        <f>MATCH(C102,Sheet!$A$2:$A$186,0)</f>
        <v>107</v>
      </c>
    </row>
    <row r="103" spans="3:5" x14ac:dyDescent="0.45">
      <c r="C103" t="s">
        <v>279</v>
      </c>
      <c r="D103" t="s">
        <v>627</v>
      </c>
      <c r="E103">
        <f>MATCH(C103,Sheet!$A$2:$A$186,0)</f>
        <v>102</v>
      </c>
    </row>
    <row r="104" spans="3:5" x14ac:dyDescent="0.45">
      <c r="C104" t="s">
        <v>276</v>
      </c>
      <c r="D104" t="s">
        <v>579</v>
      </c>
      <c r="E104">
        <f>MATCH(C104,Sheet!$A$2:$A$186,0)</f>
        <v>101</v>
      </c>
    </row>
    <row r="105" spans="3:5" x14ac:dyDescent="0.45">
      <c r="C105" t="s">
        <v>454</v>
      </c>
      <c r="D105" t="s">
        <v>520</v>
      </c>
      <c r="E105">
        <f>MATCH(C105,Sheet!$A$2:$A$186,0)</f>
        <v>169</v>
      </c>
    </row>
    <row r="106" spans="3:5" x14ac:dyDescent="0.45">
      <c r="C106" t="s">
        <v>453</v>
      </c>
      <c r="D106" t="s">
        <v>526</v>
      </c>
      <c r="E106">
        <f>MATCH(C106,Sheet!$A$2:$A$186,0)</f>
        <v>168</v>
      </c>
    </row>
    <row r="107" spans="3:5" x14ac:dyDescent="0.45">
      <c r="C107" t="s">
        <v>451</v>
      </c>
      <c r="D107" t="s">
        <v>532</v>
      </c>
      <c r="E107">
        <f>MATCH(C107,Sheet!$A$2:$A$186,0)</f>
        <v>166</v>
      </c>
    </row>
    <row r="108" spans="3:5" x14ac:dyDescent="0.45">
      <c r="C108" t="s">
        <v>183</v>
      </c>
      <c r="D108" t="s">
        <v>628</v>
      </c>
      <c r="E108">
        <f>MATCH(C108,Sheet!$A$2:$A$186,0)</f>
        <v>66</v>
      </c>
    </row>
    <row r="109" spans="3:5" x14ac:dyDescent="0.45">
      <c r="C109" t="s">
        <v>179</v>
      </c>
      <c r="D109" t="s">
        <v>629</v>
      </c>
      <c r="E109">
        <f>MATCH(C109,Sheet!$A$2:$A$186,0)</f>
        <v>65</v>
      </c>
    </row>
    <row r="110" spans="3:5" x14ac:dyDescent="0.45">
      <c r="C110" t="s">
        <v>189</v>
      </c>
      <c r="D110" t="s">
        <v>630</v>
      </c>
      <c r="E110">
        <f>MATCH(C110,Sheet!$A$2:$A$186,0)</f>
        <v>68</v>
      </c>
    </row>
    <row r="111" spans="3:5" x14ac:dyDescent="0.45">
      <c r="C111" t="s">
        <v>186</v>
      </c>
      <c r="D111" t="s">
        <v>631</v>
      </c>
      <c r="E111">
        <f>MATCH(C111,Sheet!$A$2:$A$186,0)</f>
        <v>67</v>
      </c>
    </row>
    <row r="112" spans="3:5" x14ac:dyDescent="0.45">
      <c r="C112" t="s">
        <v>195</v>
      </c>
      <c r="D112" t="s">
        <v>632</v>
      </c>
      <c r="E112">
        <f>MATCH(C112,Sheet!$A$2:$A$186,0)</f>
        <v>70</v>
      </c>
    </row>
    <row r="113" spans="3:5" x14ac:dyDescent="0.45">
      <c r="C113" t="s">
        <v>192</v>
      </c>
      <c r="D113" t="s">
        <v>633</v>
      </c>
      <c r="E113">
        <f>MATCH(C113,Sheet!$A$2:$A$186,0)</f>
        <v>69</v>
      </c>
    </row>
    <row r="114" spans="3:5" x14ac:dyDescent="0.45">
      <c r="C114" t="s">
        <v>201</v>
      </c>
      <c r="D114" t="s">
        <v>634</v>
      </c>
      <c r="E114">
        <f>MATCH(C114,Sheet!$A$2:$A$186,0)</f>
        <v>72</v>
      </c>
    </row>
    <row r="115" spans="3:5" x14ac:dyDescent="0.45">
      <c r="C115" t="s">
        <v>198</v>
      </c>
      <c r="D115" t="s">
        <v>635</v>
      </c>
      <c r="E115">
        <f>MATCH(C115,Sheet!$A$2:$A$186,0)</f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2023-11-26T00:26:21Z</dcterms:created>
  <dcterms:modified xsi:type="dcterms:W3CDTF">2023-11-26T01:28:02Z</dcterms:modified>
</cp:coreProperties>
</file>