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VGP Xtra Trees and Flowers - 2007064094\"/>
    </mc:Choice>
  </mc:AlternateContent>
  <xr:revisionPtr revIDLastSave="0" documentId="13_ncr:1_{915750D5-C9C1-4085-BBC4-5E821908A4B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<sst xmlns="http://schemas.openxmlformats.org/spreadsheetml/2006/main" count="264" uniqueCount="155">
  <si>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</si>
  <si>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</si>
  <si>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</si>
  <si>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</si>
  <si>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</si>
  <si>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</si>
  <si>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ResearchProjectDef+Xtraflower.label</t>
  </si>
  <si>
    <t>ResearchProjectDef</t>
  </si>
  <si>
    <t>Xtraflower.label</t>
  </si>
  <si>
    <t>Xtra Flowers</t>
  </si>
  <si>
    <t>pakageID</t>
  </si>
  <si>
    <t>ResearchProjectDef+Xtraflower.description</t>
  </si>
  <si>
    <t>Xtraflower.description</t>
  </si>
  <si>
    <t>Researches Xtra Flowers to plant.</t>
  </si>
  <si>
    <t>ResearchTabDef+VG.label</t>
  </si>
  <si>
    <t>ResearchTabDef</t>
  </si>
  <si>
    <t>VG.label</t>
  </si>
  <si>
    <t>Vegetable Garden</t>
  </si>
  <si>
    <t>modName (folderName)</t>
  </si>
  <si>
    <t>ThingDef+PlantAlliumGiganteum.label</t>
  </si>
  <si>
    <t>ThingDef</t>
  </si>
  <si>
    <t>PlantAlliumGiganteum.label</t>
  </si>
  <si>
    <t>allium giganteum</t>
  </si>
  <si>
    <t>ThingDef+PlantAlliumGiganteum.description</t>
  </si>
  <si>
    <t>PlantAlliumGiganteum.description</t>
  </si>
  <si>
    <t>A beautiful cultivated flower, dark purple bulb.</t>
  </si>
  <si>
    <t>ThingDef+PlantAnthurium.label</t>
  </si>
  <si>
    <t>PlantAnthurium.label</t>
  </si>
  <si>
    <t>anthurium</t>
  </si>
  <si>
    <t>ThingDef+PlantAnthurium.description</t>
  </si>
  <si>
    <t>PlantAnthurium.description</t>
  </si>
  <si>
    <t>A beautiful cultivated red flower.</t>
  </si>
  <si>
    <t>ThingDef+PlantNymphHair.label</t>
  </si>
  <si>
    <t>PlantNymphHair.label</t>
  </si>
  <si>
    <t>NymphHair</t>
  </si>
  <si>
    <t>ThingDef+PlantNymphHair.description</t>
  </si>
  <si>
    <t>PlantNymphHair.description</t>
  </si>
  <si>
    <t>A beautiful blueish grass.</t>
  </si>
  <si>
    <t>ThingDef+PlantPinkRimstalk.label</t>
  </si>
  <si>
    <t>PlantPinkRimstalk.label</t>
  </si>
  <si>
    <t>PinkRimstalk</t>
  </si>
  <si>
    <t>ThingDef+PlantPinkRimstalk.description</t>
  </si>
  <si>
    <t>PlantPinkRimstalk.description</t>
  </si>
  <si>
    <t>A beautiful cultivated long stemmed pink flower.</t>
  </si>
  <si>
    <t>ThingDef+PlantPlumeria.label</t>
  </si>
  <si>
    <t>Plumeria</t>
  </si>
  <si>
    <t>ThingDef+PlantPlumeria.description</t>
  </si>
  <si>
    <t>PlantPlumeria.description</t>
  </si>
  <si>
    <t>A beautiful cultivated small bushy flower that grows in random colors.</t>
  </si>
  <si>
    <t>ThingDef+PlantSunflower.label</t>
  </si>
  <si>
    <t>PlantSunflower.label</t>
  </si>
  <si>
    <t>Sunflower</t>
  </si>
  <si>
    <t>ThingDef+PlantSunflower.description</t>
  </si>
  <si>
    <t>PlantSunflower.description</t>
  </si>
  <si>
    <t>A beautiful tall growing bright yellow flower.</t>
  </si>
  <si>
    <t>ThingDef+Plant_AssortedFlower.label</t>
  </si>
  <si>
    <t>Plant_AssortedFlower.label</t>
  </si>
  <si>
    <t>Assorted Flowers</t>
  </si>
  <si>
    <t>ThingDef+Plant_AssortedFlower.description</t>
  </si>
  <si>
    <t>Plant_AssortedFlower.description</t>
  </si>
  <si>
    <t>A random flower.</t>
  </si>
  <si>
    <t>ThingDef+PlantAlliumGiganteumDECO.label</t>
  </si>
  <si>
    <t>PlantAlliumGiganteumDECO.label</t>
  </si>
  <si>
    <t>ThingDef+PlantAlliumGiganteumDECO.description</t>
  </si>
  <si>
    <t>PlantAlliumGiganteumDECO.description</t>
  </si>
  <si>
    <t>ThingDef+PlantAnthuriumDECO.label</t>
  </si>
  <si>
    <t>ThingDef+PlantAnthuriumDECO.description</t>
  </si>
  <si>
    <t>PlantAnthuriumDECO.description</t>
  </si>
  <si>
    <t>ThingDef+PlantNymphHairDECO.label</t>
  </si>
  <si>
    <t>PlantNymphHairDECO.label</t>
  </si>
  <si>
    <t>ThingDef+PlantNymphHairDECO.description</t>
  </si>
  <si>
    <t>PlantNymphHairDECO.description</t>
  </si>
  <si>
    <t>ThingDef+PlantPinkRimstalkDECO.label</t>
  </si>
  <si>
    <t>PlantPinkRimstalkDECO.label</t>
  </si>
  <si>
    <t>ThingDef+PlantPinkRimstalkDECO.description</t>
  </si>
  <si>
    <t>PlantPinkRimstalkDECO.description</t>
  </si>
  <si>
    <t>ThingDef+PlantPlumeriaDECO.label</t>
  </si>
  <si>
    <t>PlantPlumeriaDECO.label</t>
  </si>
  <si>
    <t>ThingDef+PlantPlumeriaDECO.description</t>
  </si>
  <si>
    <t>PlantPlumeriaDECO.description</t>
  </si>
  <si>
    <t>ThingDef+Plant_AssortedFlowerDECo.label</t>
  </si>
  <si>
    <t>Plant_AssortedFlowerDECo.label</t>
  </si>
  <si>
    <t>ThingDef+Plant_AssortedFlowerDECo.description</t>
  </si>
  <si>
    <t>Plant_AssortedFlowerDECo.description</t>
  </si>
  <si>
    <t>ThingDef+PlantTreeJapaneseMaple.label</t>
  </si>
  <si>
    <t>PlantTreeJapaneseMaple.label</t>
  </si>
  <si>
    <t>japanese maple tree</t>
  </si>
  <si>
    <t>ThingDef+PlantTreeJapaneseMaple.description</t>
  </si>
  <si>
    <t>PlantTreeJapaneseMaple.description</t>
  </si>
  <si>
    <t>These beautiful trees have branches that twist and turn unpredictably and brilliant orange and red foliage that draws the eye.</t>
  </si>
  <si>
    <t>ThingDef+PlantTreeCherryBlossom.label</t>
  </si>
  <si>
    <t>PlantTreeCherryBlossom.label</t>
  </si>
  <si>
    <t>cherry blossom tree</t>
  </si>
  <si>
    <t>ThingDef+PlantTreeCherryBlossom.description</t>
  </si>
  <si>
    <t>PlantTreeCherryBlossom.description</t>
  </si>
  <si>
    <t>Cherry blossom trees are not just a good source of building materials, they are also one of the most beautiful trees to have in your lawn.</t>
  </si>
  <si>
    <t>ThingDef+PlantTreeCamellia.label</t>
  </si>
  <si>
    <t>PlantTreeCamellia.label</t>
  </si>
  <si>
    <t>camellia tree</t>
  </si>
  <si>
    <t>ThingDef+PlantTreeCamellia.description</t>
  </si>
  <si>
    <t>PlantTreeCamellia.description</t>
  </si>
  <si>
    <t>This small ornamental tree has beautiful flowers that have been known to stay healthy even through tough winter conditions.</t>
  </si>
  <si>
    <t>ThingDef+PlantTreeAcacia.label</t>
  </si>
  <si>
    <t>PlantTreeAcacia.label</t>
  </si>
  <si>
    <t>acacia tree</t>
  </si>
  <si>
    <t>ThingDef+PlantTreeAcacia.description</t>
  </si>
  <si>
    <t>PlantTreeAcacia.description</t>
  </si>
  <si>
    <t>Acacia trees are hardy and can grow in the toughest desert environments. They don't provide much wood and they have sharp thorns too.</t>
  </si>
  <si>
    <t>ThingDef+PlantTreeRedMaple.label</t>
  </si>
  <si>
    <t>red maple tree</t>
  </si>
  <si>
    <t>ThingDef+PlantTreeRedMaple.description</t>
  </si>
  <si>
    <t>PlantTreeRedMaple.description</t>
  </si>
  <si>
    <t>A soft wood tree. Known for it's red leaves.</t>
  </si>
  <si>
    <t>ThingDef+Plant_TreeRandom.label</t>
  </si>
  <si>
    <t>Plant_TreeRandom.label</t>
  </si>
  <si>
    <t>Assorted Tree</t>
  </si>
  <si>
    <t>ThingDef+Plant_TreeRandom.description</t>
  </si>
  <si>
    <t>Plant_TreeRandom.description</t>
  </si>
  <si>
    <t>A random tree. More for Decoration then for wood. Grows a bit faster. Does not change colors for seasons.</t>
  </si>
  <si>
    <t>추가된 꽃의 재배를 연구합니다.</t>
  </si>
  <si>
    <t>꽃 추가</t>
  </si>
  <si>
    <t>아릅답게 피어있는 꽃,짙은 자주색 전구 처럼 생겼다.</t>
  </si>
  <si>
    <t>알리움 기간티움</t>
  </si>
  <si>
    <t>아릅답게 피어있는 빨간색 꽃</t>
  </si>
  <si>
    <t>안시리움</t>
  </si>
  <si>
    <t>아름다운 푸른색 잔디</t>
  </si>
  <si>
    <t>님페어</t>
  </si>
  <si>
    <t>아름답게 피어있는 긴 꽃, 줄기의 색이 분홍색이다.</t>
  </si>
  <si>
    <t>핑크림스톡</t>
  </si>
  <si>
    <t>어디서나 이쁘게 자라나는 아릅답운 꽃, 색이 일정하게 자라지 않는다</t>
  </si>
  <si>
    <t>플루메리아</t>
  </si>
  <si>
    <t>키가 크고 밝은 노란색의 꽃.</t>
  </si>
  <si>
    <t>해바라기</t>
  </si>
  <si>
    <t>아카시아 나무는 강건하며, 거친 사막 환경에서 자랄 수 있습니다. 많은 나무를 제공 하지않고 날카로운 가시를 가지고 있습니다.</t>
  </si>
  <si>
    <t>아카시아 나무</t>
  </si>
  <si>
    <t>이 장식용 작은 나무는 거친 겨울에서도 성장하는 것으로 알려져있고 아름다운 꽃도 맺힙니다.</t>
  </si>
  <si>
    <t>동백나무</t>
  </si>
  <si>
    <t>벚꽃나무는 건축 자재로써 가장 좋은 자원이 아니고, 자연에서 가장 아름다운 나무 중 하나입니다.</t>
  </si>
  <si>
    <t>벚꽃나무</t>
  </si>
  <si>
    <t>이 아름다운 나무들은 예기치 않게 비뚤어지고 선회하는 나뭇 가지와 눈을 끄는 화려한 오렌지색과 붉은 색 단풍을 가지고 있습니다.</t>
  </si>
  <si>
    <t>일본 단풍나무</t>
  </si>
  <si>
    <t>부드러운 나무. 빨간잎으로 유명합니다.</t>
  </si>
  <si>
    <t>붉은 단풍나무</t>
  </si>
  <si>
    <t>RKTM [Mod] [Not chosen]</t>
    <phoneticPr fontId="2" type="noConversion"/>
  </si>
  <si>
    <t>PlantAnthuriumDECO.label</t>
    <phoneticPr fontId="2" type="noConversion"/>
  </si>
  <si>
    <t>PlantPlumeria.label</t>
    <phoneticPr fontId="2" type="noConversion"/>
  </si>
  <si>
    <t>PlantTreeRedMaple.label</t>
    <phoneticPr fontId="2" type="noConversion"/>
  </si>
  <si>
    <t/>
  </si>
  <si>
    <t>VGP Xtra Trees and Flowers - 2007064094</t>
    <phoneticPr fontId="2" type="noConversion"/>
  </si>
  <si>
    <t>dismarzero.VGP.XtraTreesandFlowers</t>
    <phoneticPr fontId="2" type="noConversion"/>
  </si>
  <si>
    <t>님프헤어</t>
    <phoneticPr fontId="2" type="noConversion"/>
  </si>
  <si>
    <t>anthurium</t>
    <phoneticPr fontId="2" type="noConversion"/>
  </si>
  <si>
    <t>앤슈리엄</t>
    <phoneticPr fontId="2" type="noConversion"/>
  </si>
  <si>
    <t>Plumeria</t>
    <phoneticPr fontId="2" type="noConversion"/>
  </si>
  <si>
    <t>플루메리어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</si>
</sst>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6" borderId="1" applyNumberFormat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1" xfId="1" applyAlignment="1"/>
  </cellXfs>
  <cellStyles count="2">
    <cellStyle name="셀 확인" xfId="1" builtinId="23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E14" sqref="E14"/>
    </sheetView>
  </sheetViews>
  <sheetFormatPr defaultRowHeight="17" x14ac:dyDescent="0.45"/>
  <cols>
    <col min="1" max="1" width="45.1640625" bestFit="1" customWidth="1"/>
    <col min="2" max="2" width="17.83203125" bestFit="1" customWidth="1"/>
    <col min="3" max="3" width="35.6640625" bestFit="1" customWidth="1"/>
    <col min="4" max="4" width="30" customWidth="1"/>
    <col min="5" max="5" width="29.6640625" customWidth="1"/>
    <col min="6" max="6" width="38.5" bestFit="1" customWidth="1"/>
    <col min="7" max="7" width="39.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143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120</v>
      </c>
      <c r="F2" s="3" t="s">
        <v>10</v>
      </c>
      <c r="G2" t="str">
        <f>IFERROR(VLOOKUP(A2,Merge_RKTM!$C$2:$D$25,2,FALSE),"")</f>
        <v>꽃 추가</v>
      </c>
    </row>
    <row r="3" spans="1:7" ht="17.5" thickBot="1" x14ac:dyDescent="0.5">
      <c r="A3" s="1" t="s">
        <v>11</v>
      </c>
      <c r="B3" s="1" t="s">
        <v>7</v>
      </c>
      <c r="C3" s="1" t="s">
        <v>12</v>
      </c>
      <c r="D3" s="1" t="s">
        <v>13</v>
      </c>
      <c r="E3" s="1" t="s">
        <v>119</v>
      </c>
      <c r="F3" s="4" t="s">
        <v>149</v>
      </c>
      <c r="G3" t="str">
        <f>IFERROR(VLOOKUP(A3,Merge_RKTM!$C$2:$D$25,2,FALSE),"")</f>
        <v>추가된 꽃의 재배를 연구합니다.</v>
      </c>
    </row>
    <row r="4" spans="1:7" ht="18" thickTop="1" thickBot="1" x14ac:dyDescent="0.5">
      <c r="A4" s="1" t="s">
        <v>14</v>
      </c>
      <c r="B4" s="1" t="s">
        <v>15</v>
      </c>
      <c r="C4" s="1" t="s">
        <v>16</v>
      </c>
      <c r="D4" s="1" t="s">
        <v>17</v>
      </c>
      <c r="E4" s="5" t="s">
        <v>147</v>
      </c>
      <c r="F4" s="3" t="s">
        <v>18</v>
      </c>
      <c r="G4" t="str">
        <f>IFERROR(VLOOKUP(A4,Merge_RKTM!$C$2:$D$25,2,FALSE),"")</f>
        <v/>
      </c>
    </row>
    <row r="5" spans="1:7" ht="17.5" thickTop="1" x14ac:dyDescent="0.45">
      <c r="A5" s="1" t="s">
        <v>19</v>
      </c>
      <c r="B5" s="1" t="s">
        <v>20</v>
      </c>
      <c r="C5" s="1" t="s">
        <v>21</v>
      </c>
      <c r="D5" s="1" t="s">
        <v>22</v>
      </c>
      <c r="E5" s="1" t="s">
        <v>122</v>
      </c>
      <c r="F5" s="4" t="s">
        <v>148</v>
      </c>
      <c r="G5" t="str">
        <f>IFERROR(VLOOKUP(A5,Merge_RKTM!$C$2:$D$25,2,FALSE),"")</f>
        <v>알리움 기간티움</v>
      </c>
    </row>
    <row r="6" spans="1:7" x14ac:dyDescent="0.45">
      <c r="A6" s="1" t="s">
        <v>23</v>
      </c>
      <c r="B6" s="1" t="s">
        <v>20</v>
      </c>
      <c r="C6" s="1" t="s">
        <v>24</v>
      </c>
      <c r="D6" s="1" t="s">
        <v>25</v>
      </c>
      <c r="E6" s="1" t="s">
        <v>121</v>
      </c>
      <c r="G6" t="str">
        <f>IFERROR(VLOOKUP(A6,Merge_RKTM!$C$2:$D$25,2,FALSE),"")</f>
        <v>아릅답게 피어있는 꽃,짙은 자주색 전구 처럼 생겼다.</v>
      </c>
    </row>
    <row r="7" spans="1:7" x14ac:dyDescent="0.45">
      <c r="A7" s="1" t="s">
        <v>26</v>
      </c>
      <c r="B7" s="1" t="s">
        <v>20</v>
      </c>
      <c r="C7" s="1" t="s">
        <v>27</v>
      </c>
      <c r="D7" s="1" t="s">
        <v>151</v>
      </c>
      <c r="E7" s="1" t="s">
        <v>152</v>
      </c>
      <c r="G7" t="str">
        <f>IFERROR(VLOOKUP(A7,Merge_RKTM!$C$2:$D$25,2,FALSE),"")</f>
        <v>안시리움</v>
      </c>
    </row>
    <row r="8" spans="1:7" x14ac:dyDescent="0.45">
      <c r="A8" s="1" t="s">
        <v>29</v>
      </c>
      <c r="B8" s="1" t="s">
        <v>20</v>
      </c>
      <c r="C8" s="1" t="s">
        <v>30</v>
      </c>
      <c r="D8" s="1" t="s">
        <v>31</v>
      </c>
      <c r="E8" s="1" t="s">
        <v>123</v>
      </c>
      <c r="G8" t="str">
        <f>IFERROR(VLOOKUP(A8,Merge_RKTM!$C$2:$D$25,2,FALSE),"")</f>
        <v>아릅답게 피어있는 빨간색 꽃</v>
      </c>
    </row>
    <row r="9" spans="1:7" x14ac:dyDescent="0.45">
      <c r="A9" s="1" t="s">
        <v>32</v>
      </c>
      <c r="B9" s="1" t="s">
        <v>20</v>
      </c>
      <c r="C9" s="1" t="s">
        <v>33</v>
      </c>
      <c r="D9" s="1" t="s">
        <v>34</v>
      </c>
      <c r="E9" s="1" t="s">
        <v>150</v>
      </c>
      <c r="G9" t="str">
        <f>IFERROR(VLOOKUP(A9,Merge_RKTM!$C$2:$D$25,2,FALSE),"")</f>
        <v>님페어</v>
      </c>
    </row>
    <row r="10" spans="1:7" x14ac:dyDescent="0.45">
      <c r="A10" s="1" t="s">
        <v>35</v>
      </c>
      <c r="B10" s="1" t="s">
        <v>20</v>
      </c>
      <c r="C10" s="1" t="s">
        <v>36</v>
      </c>
      <c r="D10" s="1" t="s">
        <v>37</v>
      </c>
      <c r="E10" s="1" t="s">
        <v>125</v>
      </c>
      <c r="G10" t="str">
        <f>IFERROR(VLOOKUP(A10,Merge_RKTM!$C$2:$D$25,2,FALSE),"")</f>
        <v>아름다운 푸른색 잔디</v>
      </c>
    </row>
    <row r="11" spans="1:7" x14ac:dyDescent="0.45">
      <c r="A11" s="1" t="s">
        <v>38</v>
      </c>
      <c r="B11" s="1" t="s">
        <v>20</v>
      </c>
      <c r="C11" s="1" t="s">
        <v>39</v>
      </c>
      <c r="D11" s="1" t="s">
        <v>40</v>
      </c>
      <c r="E11" s="1" t="s">
        <v>128</v>
      </c>
      <c r="G11" t="str">
        <f>IFERROR(VLOOKUP(A11,Merge_RKTM!$C$2:$D$25,2,FALSE),"")</f>
        <v>핑크림스톡</v>
      </c>
    </row>
    <row r="12" spans="1:7" x14ac:dyDescent="0.45">
      <c r="A12" s="1" t="s">
        <v>41</v>
      </c>
      <c r="B12" s="1" t="s">
        <v>20</v>
      </c>
      <c r="C12" s="1" t="s">
        <v>42</v>
      </c>
      <c r="D12" s="1" t="s">
        <v>43</v>
      </c>
      <c r="E12" s="1" t="s">
        <v>127</v>
      </c>
      <c r="G12" t="str">
        <f>IFERROR(VLOOKUP(A12,Merge_RKTM!$C$2:$D$25,2,FALSE),"")</f>
        <v>아름답게 피어있는 긴 꽃, 줄기의 색이 분홍색이다.</v>
      </c>
    </row>
    <row r="13" spans="1:7" x14ac:dyDescent="0.45">
      <c r="A13" s="1" t="s">
        <v>44</v>
      </c>
      <c r="B13" s="1" t="s">
        <v>20</v>
      </c>
      <c r="C13" s="1" t="s">
        <v>145</v>
      </c>
      <c r="D13" s="1" t="s">
        <v>153</v>
      </c>
      <c r="E13" s="1" t="s">
        <v>154</v>
      </c>
      <c r="G13" t="str">
        <f>IFERROR(VLOOKUP(A13,Merge_RKTM!$C$2:$D$25,2,FALSE),"")</f>
        <v>플루메리아</v>
      </c>
    </row>
    <row r="14" spans="1:7" x14ac:dyDescent="0.45">
      <c r="A14" s="1" t="s">
        <v>46</v>
      </c>
      <c r="B14" s="1" t="s">
        <v>20</v>
      </c>
      <c r="C14" s="1" t="s">
        <v>47</v>
      </c>
      <c r="D14" s="1" t="s">
        <v>48</v>
      </c>
      <c r="E14" s="1" t="s">
        <v>129</v>
      </c>
      <c r="G14" t="str">
        <f>IFERROR(VLOOKUP(A14,Merge_RKTM!$C$2:$D$25,2,FALSE),"")</f>
        <v>어디서나 이쁘게 자라나는 아릅답운 꽃, 색이 일정하게 자라지 않는다</v>
      </c>
    </row>
    <row r="15" spans="1:7" x14ac:dyDescent="0.45">
      <c r="A15" s="1" t="s">
        <v>49</v>
      </c>
      <c r="B15" s="1" t="s">
        <v>20</v>
      </c>
      <c r="C15" s="1" t="s">
        <v>50</v>
      </c>
      <c r="D15" s="1" t="s">
        <v>51</v>
      </c>
      <c r="E15" s="1" t="s">
        <v>132</v>
      </c>
      <c r="G15" t="str">
        <f>IFERROR(VLOOKUP(A15,Merge_RKTM!$C$2:$D$25,2,FALSE),"")</f>
        <v>해바라기</v>
      </c>
    </row>
    <row r="16" spans="1:7" x14ac:dyDescent="0.45">
      <c r="A16" s="1" t="s">
        <v>52</v>
      </c>
      <c r="B16" s="1" t="s">
        <v>20</v>
      </c>
      <c r="C16" s="1" t="s">
        <v>53</v>
      </c>
      <c r="D16" s="1" t="s">
        <v>54</v>
      </c>
      <c r="E16" s="1" t="s">
        <v>131</v>
      </c>
      <c r="G16" t="str">
        <f>IFERROR(VLOOKUP(A16,Merge_RKTM!$C$2:$D$25,2,FALSE),"")</f>
        <v>키가 크고 밝은 노란색의 꽃.</v>
      </c>
    </row>
    <row r="17" spans="1:7" x14ac:dyDescent="0.45">
      <c r="A17" s="1" t="s">
        <v>55</v>
      </c>
      <c r="B17" s="1" t="s">
        <v>20</v>
      </c>
      <c r="C17" s="1" t="s">
        <v>56</v>
      </c>
      <c r="D17" s="1" t="s">
        <v>57</v>
      </c>
      <c r="E17" s="1" t="s">
        <v>147</v>
      </c>
      <c r="G17" t="str">
        <f>IFERROR(VLOOKUP(A17,Merge_RKTM!$C$2:$D$25,2,FALSE),"")</f>
        <v/>
      </c>
    </row>
    <row r="18" spans="1:7" x14ac:dyDescent="0.45">
      <c r="A18" s="1" t="s">
        <v>58</v>
      </c>
      <c r="B18" s="1" t="s">
        <v>20</v>
      </c>
      <c r="C18" s="1" t="s">
        <v>59</v>
      </c>
      <c r="D18" s="1" t="s">
        <v>60</v>
      </c>
      <c r="E18" s="1" t="s">
        <v>147</v>
      </c>
      <c r="G18" t="str">
        <f>IFERROR(VLOOKUP(A18,Merge_RKTM!$C$2:$D$25,2,FALSE),"")</f>
        <v/>
      </c>
    </row>
    <row r="19" spans="1:7" x14ac:dyDescent="0.45">
      <c r="A19" s="1" t="s">
        <v>61</v>
      </c>
      <c r="B19" s="1" t="s">
        <v>20</v>
      </c>
      <c r="C19" s="1" t="s">
        <v>62</v>
      </c>
      <c r="D19" s="1" t="s">
        <v>22</v>
      </c>
      <c r="E19" s="1" t="s">
        <v>147</v>
      </c>
      <c r="G19" t="str">
        <f>IFERROR(VLOOKUP(A19,Merge_RKTM!$C$2:$D$25,2,FALSE),"")</f>
        <v/>
      </c>
    </row>
    <row r="20" spans="1:7" x14ac:dyDescent="0.45">
      <c r="A20" s="1" t="s">
        <v>63</v>
      </c>
      <c r="B20" s="1" t="s">
        <v>20</v>
      </c>
      <c r="C20" s="1" t="s">
        <v>64</v>
      </c>
      <c r="D20" s="1" t="s">
        <v>25</v>
      </c>
      <c r="E20" s="1" t="s">
        <v>147</v>
      </c>
      <c r="G20" t="str">
        <f>IFERROR(VLOOKUP(A20,Merge_RKTM!$C$2:$D$25,2,FALSE),"")</f>
        <v/>
      </c>
    </row>
    <row r="21" spans="1:7" x14ac:dyDescent="0.45">
      <c r="A21" s="1" t="s">
        <v>65</v>
      </c>
      <c r="B21" s="1" t="s">
        <v>20</v>
      </c>
      <c r="C21" s="1" t="s">
        <v>144</v>
      </c>
      <c r="D21" s="1" t="s">
        <v>28</v>
      </c>
      <c r="E21" s="1" t="s">
        <v>147</v>
      </c>
      <c r="G21" t="str">
        <f>IFERROR(VLOOKUP(A21,Merge_RKTM!$C$2:$D$25,2,FALSE),"")</f>
        <v/>
      </c>
    </row>
    <row r="22" spans="1:7" x14ac:dyDescent="0.45">
      <c r="A22" s="1" t="s">
        <v>66</v>
      </c>
      <c r="B22" s="1" t="s">
        <v>20</v>
      </c>
      <c r="C22" s="1" t="s">
        <v>67</v>
      </c>
      <c r="D22" s="1" t="s">
        <v>31</v>
      </c>
      <c r="E22" s="1" t="s">
        <v>147</v>
      </c>
      <c r="G22" t="str">
        <f>IFERROR(VLOOKUP(A22,Merge_RKTM!$C$2:$D$25,2,FALSE),"")</f>
        <v/>
      </c>
    </row>
    <row r="23" spans="1:7" x14ac:dyDescent="0.45">
      <c r="A23" s="1" t="s">
        <v>68</v>
      </c>
      <c r="B23" s="1" t="s">
        <v>20</v>
      </c>
      <c r="C23" s="1" t="s">
        <v>69</v>
      </c>
      <c r="D23" s="1" t="s">
        <v>34</v>
      </c>
      <c r="E23" s="1" t="s">
        <v>147</v>
      </c>
      <c r="G23" t="str">
        <f>IFERROR(VLOOKUP(A23,Merge_RKTM!$C$2:$D$25,2,FALSE),"")</f>
        <v/>
      </c>
    </row>
    <row r="24" spans="1:7" x14ac:dyDescent="0.45">
      <c r="A24" s="1" t="s">
        <v>70</v>
      </c>
      <c r="B24" s="1" t="s">
        <v>20</v>
      </c>
      <c r="C24" s="1" t="s">
        <v>71</v>
      </c>
      <c r="D24" s="1" t="s">
        <v>37</v>
      </c>
      <c r="E24" s="1" t="s">
        <v>147</v>
      </c>
      <c r="G24" t="str">
        <f>IFERROR(VLOOKUP(A24,Merge_RKTM!$C$2:$D$25,2,FALSE),"")</f>
        <v/>
      </c>
    </row>
    <row r="25" spans="1:7" x14ac:dyDescent="0.45">
      <c r="A25" s="1" t="s">
        <v>72</v>
      </c>
      <c r="B25" s="1" t="s">
        <v>20</v>
      </c>
      <c r="C25" s="1" t="s">
        <v>73</v>
      </c>
      <c r="D25" s="1" t="s">
        <v>40</v>
      </c>
      <c r="E25" s="1" t="s">
        <v>147</v>
      </c>
      <c r="G25" t="str">
        <f>IFERROR(VLOOKUP(A25,Merge_RKTM!$C$2:$D$25,2,FALSE),"")</f>
        <v/>
      </c>
    </row>
    <row r="26" spans="1:7" x14ac:dyDescent="0.45">
      <c r="A26" s="1" t="s">
        <v>74</v>
      </c>
      <c r="B26" s="1" t="s">
        <v>20</v>
      </c>
      <c r="C26" s="1" t="s">
        <v>75</v>
      </c>
      <c r="D26" s="1" t="s">
        <v>43</v>
      </c>
      <c r="E26" s="1" t="s">
        <v>147</v>
      </c>
      <c r="G26" t="str">
        <f>IFERROR(VLOOKUP(A26,Merge_RKTM!$C$2:$D$25,2,FALSE),"")</f>
        <v/>
      </c>
    </row>
    <row r="27" spans="1:7" x14ac:dyDescent="0.45">
      <c r="A27" s="1" t="s">
        <v>76</v>
      </c>
      <c r="B27" s="1" t="s">
        <v>20</v>
      </c>
      <c r="C27" s="1" t="s">
        <v>77</v>
      </c>
      <c r="D27" s="1" t="s">
        <v>45</v>
      </c>
      <c r="E27" s="1" t="s">
        <v>147</v>
      </c>
      <c r="G27" t="str">
        <f>IFERROR(VLOOKUP(A27,Merge_RKTM!$C$2:$D$25,2,FALSE),"")</f>
        <v/>
      </c>
    </row>
    <row r="28" spans="1:7" x14ac:dyDescent="0.45">
      <c r="A28" s="1" t="s">
        <v>78</v>
      </c>
      <c r="B28" s="1" t="s">
        <v>20</v>
      </c>
      <c r="C28" s="1" t="s">
        <v>79</v>
      </c>
      <c r="D28" s="1" t="s">
        <v>48</v>
      </c>
      <c r="E28" s="1" t="s">
        <v>147</v>
      </c>
      <c r="G28" t="str">
        <f>IFERROR(VLOOKUP(A28,Merge_RKTM!$C$2:$D$25,2,FALSE),"")</f>
        <v/>
      </c>
    </row>
    <row r="29" spans="1:7" x14ac:dyDescent="0.45">
      <c r="A29" s="1" t="s">
        <v>80</v>
      </c>
      <c r="B29" s="1" t="s">
        <v>20</v>
      </c>
      <c r="C29" s="1" t="s">
        <v>81</v>
      </c>
      <c r="D29" s="1" t="s">
        <v>57</v>
      </c>
      <c r="E29" s="1" t="s">
        <v>147</v>
      </c>
      <c r="G29" t="str">
        <f>IFERROR(VLOOKUP(A29,Merge_RKTM!$C$2:$D$25,2,FALSE),"")</f>
        <v/>
      </c>
    </row>
    <row r="30" spans="1:7" x14ac:dyDescent="0.45">
      <c r="A30" s="1" t="s">
        <v>82</v>
      </c>
      <c r="B30" s="1" t="s">
        <v>20</v>
      </c>
      <c r="C30" s="1" t="s">
        <v>83</v>
      </c>
      <c r="D30" s="1" t="s">
        <v>60</v>
      </c>
      <c r="E30" s="1" t="s">
        <v>147</v>
      </c>
      <c r="G30" t="str">
        <f>IFERROR(VLOOKUP(A30,Merge_RKTM!$C$2:$D$25,2,FALSE),"")</f>
        <v/>
      </c>
    </row>
    <row r="31" spans="1:7" x14ac:dyDescent="0.45">
      <c r="A31" s="1" t="s">
        <v>84</v>
      </c>
      <c r="B31" s="1" t="s">
        <v>20</v>
      </c>
      <c r="C31" s="1" t="s">
        <v>85</v>
      </c>
      <c r="D31" s="1" t="s">
        <v>86</v>
      </c>
      <c r="E31" s="1" t="s">
        <v>140</v>
      </c>
      <c r="G31" t="str">
        <f>IFERROR(VLOOKUP(A31,Merge_RKTM!$C$2:$D$25,2,FALSE),"")</f>
        <v>일본 단풍나무</v>
      </c>
    </row>
    <row r="32" spans="1:7" x14ac:dyDescent="0.45">
      <c r="A32" s="1" t="s">
        <v>87</v>
      </c>
      <c r="B32" s="1" t="s">
        <v>20</v>
      </c>
      <c r="C32" s="1" t="s">
        <v>88</v>
      </c>
      <c r="D32" s="1" t="s">
        <v>89</v>
      </c>
      <c r="E32" s="1" t="s">
        <v>139</v>
      </c>
      <c r="G32" t="str">
        <f>IFERROR(VLOOKUP(A32,Merge_RKTM!$C$2:$D$25,2,FALSE),"")</f>
        <v>이 아름다운 나무들은 예기치 않게 비뚤어지고 선회하는 나뭇 가지와 눈을 끄는 화려한 오렌지색과 붉은 색 단풍을 가지고 있습니다.</v>
      </c>
    </row>
    <row r="33" spans="1:7" x14ac:dyDescent="0.45">
      <c r="A33" s="1" t="s">
        <v>90</v>
      </c>
      <c r="B33" s="1" t="s">
        <v>20</v>
      </c>
      <c r="C33" s="1" t="s">
        <v>91</v>
      </c>
      <c r="D33" s="1" t="s">
        <v>92</v>
      </c>
      <c r="E33" s="1" t="s">
        <v>138</v>
      </c>
      <c r="G33" t="str">
        <f>IFERROR(VLOOKUP(A33,Merge_RKTM!$C$2:$D$25,2,FALSE),"")</f>
        <v>벚꽃나무</v>
      </c>
    </row>
    <row r="34" spans="1:7" x14ac:dyDescent="0.45">
      <c r="A34" s="1" t="s">
        <v>93</v>
      </c>
      <c r="B34" s="1" t="s">
        <v>20</v>
      </c>
      <c r="C34" s="1" t="s">
        <v>94</v>
      </c>
      <c r="D34" s="1" t="s">
        <v>95</v>
      </c>
      <c r="E34" s="1" t="s">
        <v>137</v>
      </c>
      <c r="G34" t="str">
        <f>IFERROR(VLOOKUP(A34,Merge_RKTM!$C$2:$D$25,2,FALSE),"")</f>
        <v>벚꽃나무는 건축 자재로써 가장 좋은 자원이 아니고, 자연에서 가장 아름다운 나무 중 하나입니다.</v>
      </c>
    </row>
    <row r="35" spans="1:7" x14ac:dyDescent="0.45">
      <c r="A35" s="1" t="s">
        <v>96</v>
      </c>
      <c r="B35" s="1" t="s">
        <v>20</v>
      </c>
      <c r="C35" s="1" t="s">
        <v>97</v>
      </c>
      <c r="D35" s="1" t="s">
        <v>98</v>
      </c>
      <c r="E35" s="1" t="s">
        <v>136</v>
      </c>
      <c r="G35" t="str">
        <f>IFERROR(VLOOKUP(A35,Merge_RKTM!$C$2:$D$25,2,FALSE),"")</f>
        <v>동백나무</v>
      </c>
    </row>
    <row r="36" spans="1:7" x14ac:dyDescent="0.45">
      <c r="A36" s="1" t="s">
        <v>99</v>
      </c>
      <c r="B36" s="1" t="s">
        <v>20</v>
      </c>
      <c r="C36" s="1" t="s">
        <v>100</v>
      </c>
      <c r="D36" s="1" t="s">
        <v>101</v>
      </c>
      <c r="E36" s="1" t="s">
        <v>135</v>
      </c>
      <c r="G36" t="str">
        <f>IFERROR(VLOOKUP(A36,Merge_RKTM!$C$2:$D$25,2,FALSE),"")</f>
        <v>이 장식용 작은 나무는 거친 겨울에서도 성장하는 것으로 알려져있고 아름다운 꽃도 맺힙니다.</v>
      </c>
    </row>
    <row r="37" spans="1:7" x14ac:dyDescent="0.45">
      <c r="A37" s="1" t="s">
        <v>102</v>
      </c>
      <c r="B37" s="1" t="s">
        <v>20</v>
      </c>
      <c r="C37" s="1" t="s">
        <v>103</v>
      </c>
      <c r="D37" s="1" t="s">
        <v>104</v>
      </c>
      <c r="E37" s="1" t="s">
        <v>134</v>
      </c>
      <c r="G37" t="str">
        <f>IFERROR(VLOOKUP(A37,Merge_RKTM!$C$2:$D$25,2,FALSE),"")</f>
        <v>아카시아 나무</v>
      </c>
    </row>
    <row r="38" spans="1:7" x14ac:dyDescent="0.45">
      <c r="A38" s="1" t="s">
        <v>105</v>
      </c>
      <c r="B38" s="1" t="s">
        <v>20</v>
      </c>
      <c r="C38" s="1" t="s">
        <v>106</v>
      </c>
      <c r="D38" s="1" t="s">
        <v>107</v>
      </c>
      <c r="E38" s="1" t="s">
        <v>133</v>
      </c>
      <c r="G38" t="str">
        <f>IFERROR(VLOOKUP(A38,Merge_RKTM!$C$2:$D$25,2,FALSE),"")</f>
        <v>아카시아 나무는 강건하며, 거친 사막 환경에서 자랄 수 있습니다. 많은 나무를 제공 하지않고 날카로운 가시를 가지고 있습니다.</v>
      </c>
    </row>
    <row r="39" spans="1:7" x14ac:dyDescent="0.45">
      <c r="A39" s="1" t="s">
        <v>108</v>
      </c>
      <c r="B39" s="1" t="s">
        <v>20</v>
      </c>
      <c r="C39" s="1" t="s">
        <v>146</v>
      </c>
      <c r="D39" s="1" t="s">
        <v>109</v>
      </c>
      <c r="E39" s="1" t="s">
        <v>142</v>
      </c>
      <c r="G39" t="str">
        <f>IFERROR(VLOOKUP(A39,Merge_RKTM!$C$2:$D$25,2,FALSE),"")</f>
        <v>붉은 단풍나무</v>
      </c>
    </row>
    <row r="40" spans="1:7" x14ac:dyDescent="0.45">
      <c r="A40" s="1" t="s">
        <v>110</v>
      </c>
      <c r="B40" s="1" t="s">
        <v>20</v>
      </c>
      <c r="C40" s="1" t="s">
        <v>111</v>
      </c>
      <c r="D40" s="1" t="s">
        <v>112</v>
      </c>
      <c r="E40" s="1" t="s">
        <v>141</v>
      </c>
      <c r="G40" t="str">
        <f>IFERROR(VLOOKUP(A40,Merge_RKTM!$C$2:$D$25,2,FALSE),"")</f>
        <v>부드러운 나무. 빨간잎으로 유명합니다.</v>
      </c>
    </row>
    <row r="41" spans="1:7" x14ac:dyDescent="0.45">
      <c r="A41" s="1" t="s">
        <v>113</v>
      </c>
      <c r="B41" s="1" t="s">
        <v>20</v>
      </c>
      <c r="C41" s="1" t="s">
        <v>114</v>
      </c>
      <c r="D41" s="1" t="s">
        <v>115</v>
      </c>
      <c r="E41" s="1" t="s">
        <v>147</v>
      </c>
      <c r="G41" t="str">
        <f>IFERROR(VLOOKUP(A41,Merge_RKTM!$C$2:$D$25,2,FALSE),"")</f>
        <v/>
      </c>
    </row>
    <row r="42" spans="1:7" x14ac:dyDescent="0.45">
      <c r="A42" s="1" t="s">
        <v>116</v>
      </c>
      <c r="B42" s="1" t="s">
        <v>20</v>
      </c>
      <c r="C42" s="1" t="s">
        <v>117</v>
      </c>
      <c r="D42" s="1" t="s">
        <v>118</v>
      </c>
      <c r="E42" s="1" t="s">
        <v>147</v>
      </c>
      <c r="G42" t="str">
        <f>IFERROR(VLOOKUP(A42,Merge_RKTM!$C$2:$D$25,2,FALSE),"")</f>
        <v/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E52B-8F72-4F59-9F02-0F1213355A6D}">
  <dimension ref="C2:D25"/>
  <sheetViews>
    <sheetView workbookViewId="0">
      <selection activeCell="H9" sqref="H9"/>
    </sheetView>
  </sheetViews>
  <sheetFormatPr defaultRowHeight="17" x14ac:dyDescent="0.45"/>
  <cols>
    <col min="3" max="3" width="42.1640625" bestFit="1" customWidth="1"/>
  </cols>
  <sheetData>
    <row r="2" spans="3:4" x14ac:dyDescent="0.45">
      <c r="C2" t="s">
        <v>11</v>
      </c>
      <c r="D2" t="s">
        <v>119</v>
      </c>
    </row>
    <row r="3" spans="3:4" x14ac:dyDescent="0.45">
      <c r="C3" t="s">
        <v>6</v>
      </c>
      <c r="D3" t="s">
        <v>120</v>
      </c>
    </row>
    <row r="4" spans="3:4" x14ac:dyDescent="0.45">
      <c r="C4" t="s">
        <v>23</v>
      </c>
      <c r="D4" t="s">
        <v>121</v>
      </c>
    </row>
    <row r="5" spans="3:4" x14ac:dyDescent="0.45">
      <c r="C5" t="s">
        <v>19</v>
      </c>
      <c r="D5" t="s">
        <v>122</v>
      </c>
    </row>
    <row r="6" spans="3:4" x14ac:dyDescent="0.45">
      <c r="C6" t="s">
        <v>29</v>
      </c>
      <c r="D6" t="s">
        <v>123</v>
      </c>
    </row>
    <row r="7" spans="3:4" x14ac:dyDescent="0.45">
      <c r="C7" t="s">
        <v>26</v>
      </c>
      <c r="D7" t="s">
        <v>124</v>
      </c>
    </row>
    <row r="8" spans="3:4" x14ac:dyDescent="0.45">
      <c r="C8" t="s">
        <v>35</v>
      </c>
      <c r="D8" t="s">
        <v>125</v>
      </c>
    </row>
    <row r="9" spans="3:4" x14ac:dyDescent="0.45">
      <c r="C9" t="s">
        <v>32</v>
      </c>
      <c r="D9" t="s">
        <v>126</v>
      </c>
    </row>
    <row r="10" spans="3:4" x14ac:dyDescent="0.45">
      <c r="C10" t="s">
        <v>41</v>
      </c>
      <c r="D10" t="s">
        <v>127</v>
      </c>
    </row>
    <row r="11" spans="3:4" x14ac:dyDescent="0.45">
      <c r="C11" t="s">
        <v>38</v>
      </c>
      <c r="D11" t="s">
        <v>128</v>
      </c>
    </row>
    <row r="12" spans="3:4" x14ac:dyDescent="0.45">
      <c r="C12" t="s">
        <v>46</v>
      </c>
      <c r="D12" t="s">
        <v>129</v>
      </c>
    </row>
    <row r="13" spans="3:4" x14ac:dyDescent="0.45">
      <c r="C13" t="s">
        <v>44</v>
      </c>
      <c r="D13" t="s">
        <v>130</v>
      </c>
    </row>
    <row r="14" spans="3:4" x14ac:dyDescent="0.45">
      <c r="C14" t="s">
        <v>52</v>
      </c>
      <c r="D14" t="s">
        <v>131</v>
      </c>
    </row>
    <row r="15" spans="3:4" x14ac:dyDescent="0.45">
      <c r="C15" t="s">
        <v>49</v>
      </c>
      <c r="D15" t="s">
        <v>132</v>
      </c>
    </row>
    <row r="16" spans="3:4" x14ac:dyDescent="0.45">
      <c r="C16" t="s">
        <v>105</v>
      </c>
      <c r="D16" t="s">
        <v>133</v>
      </c>
    </row>
    <row r="17" spans="3:4" x14ac:dyDescent="0.45">
      <c r="C17" t="s">
        <v>102</v>
      </c>
      <c r="D17" t="s">
        <v>134</v>
      </c>
    </row>
    <row r="18" spans="3:4" x14ac:dyDescent="0.45">
      <c r="C18" t="s">
        <v>99</v>
      </c>
      <c r="D18" t="s">
        <v>135</v>
      </c>
    </row>
    <row r="19" spans="3:4" x14ac:dyDescent="0.45">
      <c r="C19" t="s">
        <v>96</v>
      </c>
      <c r="D19" t="s">
        <v>136</v>
      </c>
    </row>
    <row r="20" spans="3:4" x14ac:dyDescent="0.45">
      <c r="C20" t="s">
        <v>93</v>
      </c>
      <c r="D20" t="s">
        <v>137</v>
      </c>
    </row>
    <row r="21" spans="3:4" x14ac:dyDescent="0.45">
      <c r="C21" t="s">
        <v>90</v>
      </c>
      <c r="D21" t="s">
        <v>138</v>
      </c>
    </row>
    <row r="22" spans="3:4" x14ac:dyDescent="0.45">
      <c r="C22" t="s">
        <v>87</v>
      </c>
      <c r="D22" t="s">
        <v>139</v>
      </c>
    </row>
    <row r="23" spans="3:4" x14ac:dyDescent="0.45">
      <c r="C23" t="s">
        <v>84</v>
      </c>
      <c r="D23" t="s">
        <v>140</v>
      </c>
    </row>
    <row r="24" spans="3:4" x14ac:dyDescent="0.45">
      <c r="C24" t="s">
        <v>110</v>
      </c>
      <c r="D24" t="s">
        <v>141</v>
      </c>
    </row>
    <row r="25" spans="3:4" x14ac:dyDescent="0.45">
      <c r="C25" t="s">
        <v>108</v>
      </c>
      <c r="D25" t="s">
        <v>142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2023-11-26T00:26:21Z</dcterms:created>
  <dcterms:modified xsi:type="dcterms:W3CDTF">2023-11-26T01:20:42Z</dcterms:modified>
</cp:coreProperties>
</file>