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Sarg Bjornson\Alpha Genes - 2891845502\1.5\"/>
    </mc:Choice>
  </mc:AlternateContent>
  <xr:revisionPtr revIDLastSave="0" documentId="13_ncr:1_{8404ADC1-A505-4356-AD19-533E9948AFED}" xr6:coauthVersionLast="47" xr6:coauthVersionMax="47" xr10:uidLastSave="{00000000-0000-0000-0000-000000000000}"/>
  <bookViews>
    <workbookView xWindow="60" yWindow="0" windowWidth="38340" windowHeight="21000" xr2:uid="{00000000-000D-0000-FFFF-FFFF00000000}"/>
  </bookViews>
  <sheets>
    <sheet name="Old_240604" sheetId="1" r:id="rId1"/>
    <sheet name="Merge" sheetId="3" r:id="rId2"/>
    <sheet name="Ol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874" i="1" l="1" a="1"/>
  <c r="L1874" i="1"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1" i="2"/>
  <c r="E162" i="2"/>
  <c r="E164" i="2"/>
  <c r="E165" i="2"/>
  <c r="E167" i="2"/>
  <c r="E168" i="2"/>
  <c r="E170" i="2"/>
  <c r="E171" i="2"/>
  <c r="E173" i="2"/>
  <c r="E174" i="2"/>
  <c r="E176" i="2"/>
  <c r="E177"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2" i="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6" i="3"/>
  <c r="E1837" i="3"/>
  <c r="E1839" i="3"/>
  <c r="E1840" i="3"/>
  <c r="E1842" i="3"/>
  <c r="E1843" i="3"/>
  <c r="E1845" i="3"/>
  <c r="E1846" i="3"/>
  <c r="E1848" i="3"/>
  <c r="E1849" i="3"/>
  <c r="E1851" i="3"/>
  <c r="E1852" i="3"/>
  <c r="E1854" i="3"/>
  <c r="E1855"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 i="3"/>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91"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874" i="1"/>
  <c r="I1875" i="1"/>
  <c r="I1915" i="1"/>
  <c r="I1916" i="1"/>
  <c r="I1917" i="1"/>
  <c r="I1918" i="1"/>
  <c r="I1919" i="1"/>
  <c r="I1920" i="1"/>
  <c r="I1921" i="1"/>
  <c r="I1922" i="1"/>
  <c r="I1947" i="1"/>
  <c r="I1948" i="1"/>
  <c r="I2" i="1"/>
  <c r="H3" i="1"/>
  <c r="J3" i="1" s="1"/>
  <c r="L3" i="1" s="1" a="1"/>
  <c r="L3" i="1" s="1"/>
  <c r="H4" i="1"/>
  <c r="J4" i="1" s="1"/>
  <c r="L4" i="1" s="1" a="1"/>
  <c r="L4" i="1" s="1"/>
  <c r="H5" i="1"/>
  <c r="H6" i="1"/>
  <c r="J6" i="1" s="1"/>
  <c r="L6" i="1" s="1" a="1"/>
  <c r="L6" i="1" s="1"/>
  <c r="H7" i="1"/>
  <c r="H8" i="1"/>
  <c r="H9" i="1"/>
  <c r="H10" i="1"/>
  <c r="H11" i="1"/>
  <c r="H12" i="1"/>
  <c r="H13" i="1"/>
  <c r="H14" i="1"/>
  <c r="H15" i="1"/>
  <c r="J15" i="1" s="1"/>
  <c r="L15" i="1" s="1" a="1"/>
  <c r="L15" i="1" s="1"/>
  <c r="H16" i="1"/>
  <c r="J16" i="1" s="1"/>
  <c r="L16" i="1" s="1" a="1"/>
  <c r="L16" i="1" s="1"/>
  <c r="H17" i="1"/>
  <c r="H18" i="1"/>
  <c r="J18" i="1" s="1"/>
  <c r="L18" i="1" s="1" a="1"/>
  <c r="L18" i="1" s="1"/>
  <c r="H19" i="1"/>
  <c r="H20" i="1"/>
  <c r="H21" i="1"/>
  <c r="H22" i="1"/>
  <c r="H23" i="1"/>
  <c r="H24" i="1"/>
  <c r="H25" i="1"/>
  <c r="H26" i="1"/>
  <c r="H27" i="1"/>
  <c r="J27" i="1" s="1"/>
  <c r="L27" i="1" s="1" a="1"/>
  <c r="L27" i="1" s="1"/>
  <c r="H28" i="1"/>
  <c r="J28" i="1" s="1"/>
  <c r="L28" i="1" s="1" a="1"/>
  <c r="L28" i="1" s="1"/>
  <c r="H29" i="1"/>
  <c r="H30" i="1"/>
  <c r="J30" i="1" s="1"/>
  <c r="L30" i="1" s="1" a="1"/>
  <c r="L30" i="1" s="1"/>
  <c r="H31" i="1"/>
  <c r="H32" i="1"/>
  <c r="H33" i="1"/>
  <c r="H34" i="1"/>
  <c r="H35" i="1"/>
  <c r="H36" i="1"/>
  <c r="H37" i="1"/>
  <c r="H38" i="1"/>
  <c r="H39" i="1"/>
  <c r="J39" i="1" s="1"/>
  <c r="L39" i="1" s="1" a="1"/>
  <c r="L39" i="1" s="1"/>
  <c r="H40" i="1"/>
  <c r="J40" i="1" s="1"/>
  <c r="L40" i="1" s="1" a="1"/>
  <c r="L40" i="1" s="1"/>
  <c r="H41" i="1"/>
  <c r="H42" i="1"/>
  <c r="J42" i="1" s="1"/>
  <c r="L42" i="1" s="1" a="1"/>
  <c r="L42" i="1" s="1"/>
  <c r="H43" i="1"/>
  <c r="H44" i="1"/>
  <c r="H45" i="1"/>
  <c r="H46" i="1"/>
  <c r="H47" i="1"/>
  <c r="H48" i="1"/>
  <c r="H49" i="1"/>
  <c r="H50" i="1"/>
  <c r="H51" i="1"/>
  <c r="J51" i="1" s="1"/>
  <c r="L51" i="1" s="1" a="1"/>
  <c r="L51" i="1" s="1"/>
  <c r="H52" i="1"/>
  <c r="J52" i="1" s="1"/>
  <c r="L52" i="1" s="1" a="1"/>
  <c r="L52" i="1" s="1"/>
  <c r="H53" i="1"/>
  <c r="H54" i="1"/>
  <c r="J54" i="1" s="1"/>
  <c r="L54" i="1" s="1" a="1"/>
  <c r="L54" i="1" s="1"/>
  <c r="H55" i="1"/>
  <c r="H56" i="1"/>
  <c r="H57" i="1"/>
  <c r="H58" i="1"/>
  <c r="H59" i="1"/>
  <c r="H60" i="1"/>
  <c r="H61" i="1"/>
  <c r="H62" i="1"/>
  <c r="H63" i="1"/>
  <c r="J63" i="1" s="1"/>
  <c r="L63" i="1" s="1" a="1"/>
  <c r="L63" i="1" s="1"/>
  <c r="H64" i="1"/>
  <c r="J64" i="1" s="1"/>
  <c r="L64" i="1" s="1" a="1"/>
  <c r="L64" i="1" s="1"/>
  <c r="H65" i="1"/>
  <c r="H66" i="1"/>
  <c r="J66" i="1" s="1"/>
  <c r="L66" i="1" s="1" a="1"/>
  <c r="L66" i="1" s="1"/>
  <c r="H67" i="1"/>
  <c r="H68" i="1"/>
  <c r="H69" i="1"/>
  <c r="H70" i="1"/>
  <c r="H71" i="1"/>
  <c r="H72" i="1"/>
  <c r="H73" i="1"/>
  <c r="H74" i="1"/>
  <c r="H75" i="1"/>
  <c r="J75" i="1" s="1"/>
  <c r="L75" i="1" s="1" a="1"/>
  <c r="L75" i="1" s="1"/>
  <c r="H76" i="1"/>
  <c r="J76" i="1" s="1"/>
  <c r="L76" i="1" s="1" a="1"/>
  <c r="L76" i="1" s="1"/>
  <c r="H77" i="1"/>
  <c r="H78" i="1"/>
  <c r="J78" i="1" s="1"/>
  <c r="L78" i="1" s="1" a="1"/>
  <c r="L78" i="1" s="1"/>
  <c r="H79" i="1"/>
  <c r="H80" i="1"/>
  <c r="H81" i="1"/>
  <c r="H82" i="1"/>
  <c r="H83" i="1"/>
  <c r="H84" i="1"/>
  <c r="H91" i="1"/>
  <c r="H95" i="1"/>
  <c r="H96"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500" i="1"/>
  <c r="H501" i="1"/>
  <c r="H503" i="1"/>
  <c r="H505"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31" i="1"/>
  <c r="H1632" i="1"/>
  <c r="H1633" i="1"/>
  <c r="H1634" i="1"/>
  <c r="H1635" i="1"/>
  <c r="H1636" i="1"/>
  <c r="H1637" i="1"/>
  <c r="H1638" i="1"/>
  <c r="H1645" i="1"/>
  <c r="H1646" i="1"/>
  <c r="H1647" i="1"/>
  <c r="H1648" i="1"/>
  <c r="H1649" i="1"/>
  <c r="H1650" i="1"/>
  <c r="H1651" i="1"/>
  <c r="H1652" i="1"/>
  <c r="H1653" i="1"/>
  <c r="H1654" i="1"/>
  <c r="H1655" i="1"/>
  <c r="H1656" i="1"/>
  <c r="H1657" i="1"/>
  <c r="H1658" i="1"/>
  <c r="H1659" i="1"/>
  <c r="J1659" i="1" s="1"/>
  <c r="L1659" i="1" s="1" a="1"/>
  <c r="L1659" i="1" s="1"/>
  <c r="H1660" i="1"/>
  <c r="H1661" i="1"/>
  <c r="J1661" i="1" s="1"/>
  <c r="L1661" i="1" s="1" a="1"/>
  <c r="L1661" i="1" s="1"/>
  <c r="H1662" i="1"/>
  <c r="H1663" i="1"/>
  <c r="J1663" i="1" s="1"/>
  <c r="L1663" i="1" s="1" a="1"/>
  <c r="L1663" i="1" s="1"/>
  <c r="H1664" i="1"/>
  <c r="H1665" i="1"/>
  <c r="H1666" i="1"/>
  <c r="H1667" i="1"/>
  <c r="H1668" i="1"/>
  <c r="H1669" i="1"/>
  <c r="H1670" i="1"/>
  <c r="H1671" i="1"/>
  <c r="J1671" i="1" s="1"/>
  <c r="L1671" i="1" s="1" a="1"/>
  <c r="L1671" i="1" s="1"/>
  <c r="H1672" i="1"/>
  <c r="H1673" i="1"/>
  <c r="J1673" i="1" s="1"/>
  <c r="L1673" i="1" s="1" a="1"/>
  <c r="L1673" i="1" s="1"/>
  <c r="H1674" i="1"/>
  <c r="H1675" i="1"/>
  <c r="J1675" i="1" s="1"/>
  <c r="L1675" i="1" s="1" a="1"/>
  <c r="L1675" i="1" s="1"/>
  <c r="H1676" i="1"/>
  <c r="H1677" i="1"/>
  <c r="H1678" i="1"/>
  <c r="H1679" i="1"/>
  <c r="H1680" i="1"/>
  <c r="H1681" i="1"/>
  <c r="H1682" i="1"/>
  <c r="H1683" i="1"/>
  <c r="J1683" i="1" s="1"/>
  <c r="L1683" i="1" s="1" a="1"/>
  <c r="L1683" i="1" s="1"/>
  <c r="H1684" i="1"/>
  <c r="H1685" i="1"/>
  <c r="J1685" i="1" s="1"/>
  <c r="L1685" i="1" s="1" a="1"/>
  <c r="L1685" i="1" s="1"/>
  <c r="H1686" i="1"/>
  <c r="H1687" i="1"/>
  <c r="J1687" i="1" s="1"/>
  <c r="L1687" i="1" s="1" a="1"/>
  <c r="L1687" i="1" s="1"/>
  <c r="H1688" i="1"/>
  <c r="H1689" i="1"/>
  <c r="H1690" i="1"/>
  <c r="H1691" i="1"/>
  <c r="H1692" i="1"/>
  <c r="H1693" i="1"/>
  <c r="H1694" i="1"/>
  <c r="H1695" i="1"/>
  <c r="J1695" i="1" s="1"/>
  <c r="L1695" i="1" s="1" a="1"/>
  <c r="L1695" i="1" s="1"/>
  <c r="H1696" i="1"/>
  <c r="H1697" i="1"/>
  <c r="J1697" i="1" s="1"/>
  <c r="L1697" i="1" s="1" a="1"/>
  <c r="L1697" i="1" s="1"/>
  <c r="H1698" i="1"/>
  <c r="H1699" i="1"/>
  <c r="J1699" i="1" s="1"/>
  <c r="L1699" i="1" s="1" a="1"/>
  <c r="L1699" i="1" s="1"/>
  <c r="H1700" i="1"/>
  <c r="H1701" i="1"/>
  <c r="H1702" i="1"/>
  <c r="H1703" i="1"/>
  <c r="H1704" i="1"/>
  <c r="H1705" i="1"/>
  <c r="H1706" i="1"/>
  <c r="H1707" i="1"/>
  <c r="H1708" i="1"/>
  <c r="H1709" i="1"/>
  <c r="H1710" i="1"/>
  <c r="H1711" i="1"/>
  <c r="H1712" i="1"/>
  <c r="H1713" i="1"/>
  <c r="H1714" i="1"/>
  <c r="H1715" i="1"/>
  <c r="H1716" i="1"/>
  <c r="H1717" i="1"/>
  <c r="H1718" i="1"/>
  <c r="H1719" i="1"/>
  <c r="H1720"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J1874" i="1" s="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6" i="1"/>
  <c r="H1957" i="1"/>
  <c r="H1958" i="1"/>
  <c r="H1959" i="1"/>
  <c r="H1960" i="1"/>
  <c r="H1961" i="1"/>
  <c r="H1962" i="1"/>
  <c r="H1973" i="1"/>
  <c r="H1975" i="1"/>
  <c r="H1976" i="1"/>
  <c r="H1977" i="1"/>
  <c r="H2003" i="1"/>
  <c r="H2004" i="1"/>
  <c r="H2005" i="1"/>
  <c r="H2006" i="1"/>
  <c r="H2007" i="1"/>
  <c r="H2008" i="1"/>
  <c r="H2009" i="1"/>
  <c r="H2010" i="1"/>
  <c r="H2011" i="1"/>
  <c r="H2015" i="1"/>
  <c r="H2016" i="1"/>
  <c r="H2017" i="1"/>
  <c r="H2018" i="1"/>
  <c r="H2019" i="1"/>
  <c r="H2020" i="1"/>
  <c r="H2021" i="1"/>
  <c r="H2022" i="1"/>
  <c r="H2026" i="1"/>
  <c r="H2027" i="1"/>
  <c r="H2028" i="1"/>
  <c r="H2029" i="1"/>
  <c r="H2" i="1"/>
  <c r="C1710" i="2"/>
  <c r="C1711" i="2"/>
  <c r="C1712" i="2"/>
  <c r="C1713" i="2"/>
  <c r="C1714" i="2"/>
  <c r="C1715" i="2"/>
  <c r="C1716" i="2"/>
  <c r="C1717" i="2"/>
  <c r="C1718" i="2"/>
  <c r="C1719" i="2"/>
  <c r="C1720" i="2"/>
  <c r="C1721" i="2"/>
  <c r="C1722" i="2"/>
  <c r="C1723" i="2"/>
  <c r="C1724" i="2"/>
  <c r="C1725" i="2"/>
  <c r="C1726" i="2"/>
  <c r="C1727" i="2"/>
  <c r="C1728" i="2"/>
  <c r="C1729" i="2"/>
  <c r="E1729" i="2" s="1"/>
  <c r="C1730" i="2"/>
  <c r="E1730" i="2" s="1"/>
  <c r="C1731" i="2"/>
  <c r="E1731" i="2" s="1"/>
  <c r="C1732" i="2"/>
  <c r="E1732" i="2" s="1"/>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689" i="2"/>
  <c r="C1690" i="2"/>
  <c r="C1691" i="2"/>
  <c r="C1692" i="2"/>
  <c r="C1693" i="2"/>
  <c r="C1694" i="2"/>
  <c r="C1695" i="2"/>
  <c r="C1696" i="2"/>
  <c r="C1697" i="2"/>
  <c r="C1698" i="2"/>
  <c r="C1699" i="2"/>
  <c r="C1700" i="2"/>
  <c r="C1701" i="2"/>
  <c r="C1702" i="2"/>
  <c r="C1703" i="2"/>
  <c r="C1704" i="2"/>
  <c r="C1705" i="2"/>
  <c r="C1706" i="2"/>
  <c r="C1707" i="2"/>
  <c r="C1708" i="2"/>
  <c r="C1709"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E163" i="2" s="1"/>
  <c r="C164" i="2"/>
  <c r="C165" i="2"/>
  <c r="C166" i="2"/>
  <c r="E166" i="2" s="1"/>
  <c r="C167" i="2"/>
  <c r="C168" i="2"/>
  <c r="C169" i="2"/>
  <c r="E169" i="2" s="1"/>
  <c r="C170" i="2"/>
  <c r="C171" i="2"/>
  <c r="C172" i="2"/>
  <c r="E172" i="2" s="1"/>
  <c r="C173" i="2"/>
  <c r="C174" i="2"/>
  <c r="C175" i="2"/>
  <c r="E175" i="2" s="1"/>
  <c r="C176" i="2"/>
  <c r="C177" i="2"/>
  <c r="C178" i="2"/>
  <c r="E178" i="2" s="1"/>
  <c r="C179" i="2"/>
  <c r="C180" i="2"/>
  <c r="C2" i="2"/>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E1838" i="3" s="1"/>
  <c r="C1839" i="3"/>
  <c r="C1840" i="3"/>
  <c r="C1841" i="3"/>
  <c r="E1841" i="3" s="1"/>
  <c r="C1842" i="3"/>
  <c r="C1843" i="3"/>
  <c r="C1844" i="3"/>
  <c r="E1844" i="3" s="1"/>
  <c r="C1845" i="3"/>
  <c r="C1846" i="3"/>
  <c r="C1847" i="3"/>
  <c r="E1847" i="3" s="1"/>
  <c r="C1848" i="3"/>
  <c r="C1849" i="3"/>
  <c r="C1850" i="3"/>
  <c r="E1850" i="3" s="1"/>
  <c r="C1851" i="3"/>
  <c r="C1852" i="3"/>
  <c r="C1853" i="3"/>
  <c r="E1853" i="3" s="1"/>
  <c r="C1854" i="3"/>
  <c r="C1855" i="3"/>
  <c r="C1856" i="3"/>
  <c r="E1856" i="3" s="1"/>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 i="3"/>
  <c r="J74" i="1" l="1"/>
  <c r="L74" i="1" s="1" a="1"/>
  <c r="L74" i="1" s="1"/>
  <c r="J62" i="1"/>
  <c r="L62" i="1" s="1" a="1"/>
  <c r="L62" i="1" s="1"/>
  <c r="J50" i="1"/>
  <c r="L50" i="1" s="1" a="1"/>
  <c r="L50" i="1" s="1"/>
  <c r="J38" i="1"/>
  <c r="L38" i="1" s="1" a="1"/>
  <c r="L38" i="1" s="1"/>
  <c r="J26" i="1"/>
  <c r="L26" i="1" s="1" a="1"/>
  <c r="L26" i="1" s="1"/>
  <c r="J14" i="1"/>
  <c r="L14" i="1" s="1" a="1"/>
  <c r="L14" i="1" s="1"/>
  <c r="J1875" i="1"/>
  <c r="L1875" i="1" s="1" a="1"/>
  <c r="L1875" i="1" s="1"/>
  <c r="J1710" i="1"/>
  <c r="L1710" i="1" s="1" a="1"/>
  <c r="L1710" i="1" s="1"/>
  <c r="J1698" i="1"/>
  <c r="L1698" i="1" s="1" a="1"/>
  <c r="L1698" i="1" s="1"/>
  <c r="J1686" i="1"/>
  <c r="L1686" i="1" s="1" a="1"/>
  <c r="L1686" i="1" s="1"/>
  <c r="J1674" i="1"/>
  <c r="L1674" i="1" s="1" a="1"/>
  <c r="L1674" i="1" s="1"/>
  <c r="J1662" i="1"/>
  <c r="L1662" i="1" s="1" a="1"/>
  <c r="L1662" i="1" s="1"/>
  <c r="J1708" i="1"/>
  <c r="L1708" i="1" s="1" a="1"/>
  <c r="L1708" i="1" s="1"/>
  <c r="J1696" i="1"/>
  <c r="L1696" i="1" s="1" a="1"/>
  <c r="L1696" i="1" s="1"/>
  <c r="J1684" i="1"/>
  <c r="L1684" i="1" s="1" a="1"/>
  <c r="L1684" i="1" s="1"/>
  <c r="J1672" i="1"/>
  <c r="L1672" i="1" s="1" a="1"/>
  <c r="L1672" i="1" s="1"/>
  <c r="J1660" i="1"/>
  <c r="L1660" i="1" s="1" a="1"/>
  <c r="L1660" i="1" s="1"/>
  <c r="J77" i="1"/>
  <c r="L77" i="1" s="1" a="1"/>
  <c r="L77" i="1" s="1"/>
  <c r="J65" i="1"/>
  <c r="L65" i="1" s="1" a="1"/>
  <c r="L65" i="1" s="1"/>
  <c r="J53" i="1"/>
  <c r="L53" i="1" s="1" a="1"/>
  <c r="L53" i="1" s="1"/>
  <c r="J41" i="1"/>
  <c r="L41" i="1" s="1" a="1"/>
  <c r="L41" i="1" s="1"/>
  <c r="J29" i="1"/>
  <c r="L29" i="1" s="1" a="1"/>
  <c r="L29" i="1" s="1"/>
  <c r="J17" i="1"/>
  <c r="L17" i="1" s="1" a="1"/>
  <c r="L17" i="1" s="1"/>
  <c r="J5" i="1"/>
  <c r="L5" i="1" s="1" a="1"/>
  <c r="L5" i="1" s="1"/>
  <c r="J1706" i="1"/>
  <c r="L1706" i="1" s="1" a="1"/>
  <c r="L1706" i="1" s="1"/>
  <c r="J1694" i="1"/>
  <c r="L1694" i="1" s="1" a="1"/>
  <c r="L1694" i="1" s="1"/>
  <c r="J1682" i="1"/>
  <c r="L1682" i="1" s="1" a="1"/>
  <c r="L1682" i="1" s="1"/>
  <c r="J1670" i="1"/>
  <c r="L1670" i="1" s="1" a="1"/>
  <c r="L1670" i="1" s="1"/>
  <c r="J1922" i="1"/>
  <c r="L1922" i="1" s="1" a="1"/>
  <c r="L1922" i="1" s="1"/>
  <c r="J91" i="1"/>
  <c r="L91" i="1" s="1" a="1"/>
  <c r="L91" i="1" s="1"/>
  <c r="J73" i="1"/>
  <c r="L73" i="1" s="1" a="1"/>
  <c r="L73" i="1" s="1"/>
  <c r="J61" i="1"/>
  <c r="L61" i="1" s="1" a="1"/>
  <c r="L61" i="1" s="1"/>
  <c r="J49" i="1"/>
  <c r="L49" i="1" s="1" a="1"/>
  <c r="L49" i="1" s="1"/>
  <c r="J37" i="1"/>
  <c r="L37" i="1" s="1" a="1"/>
  <c r="L37" i="1" s="1"/>
  <c r="J25" i="1"/>
  <c r="L25" i="1" s="1" a="1"/>
  <c r="L25" i="1" s="1"/>
  <c r="J13" i="1"/>
  <c r="L13" i="1" s="1" a="1"/>
  <c r="L13" i="1" s="1"/>
  <c r="J1693" i="1"/>
  <c r="L1693" i="1" s="1" a="1"/>
  <c r="L1693" i="1" s="1"/>
  <c r="J1681" i="1"/>
  <c r="L1681" i="1" s="1" a="1"/>
  <c r="L1681" i="1" s="1"/>
  <c r="J1669" i="1"/>
  <c r="L1669" i="1" s="1" a="1"/>
  <c r="L1669" i="1" s="1"/>
  <c r="J84" i="1"/>
  <c r="L84" i="1" s="1" a="1"/>
  <c r="L84" i="1" s="1"/>
  <c r="J72" i="1"/>
  <c r="L72" i="1" s="1" a="1"/>
  <c r="L72" i="1" s="1"/>
  <c r="J60" i="1"/>
  <c r="L60" i="1" s="1" a="1"/>
  <c r="L60" i="1" s="1"/>
  <c r="J48" i="1"/>
  <c r="L48" i="1" s="1" a="1"/>
  <c r="L48" i="1" s="1"/>
  <c r="J36" i="1"/>
  <c r="L36" i="1" s="1" a="1"/>
  <c r="L36" i="1" s="1"/>
  <c r="J24" i="1"/>
  <c r="L24" i="1" s="1" a="1"/>
  <c r="L24" i="1" s="1"/>
  <c r="J12" i="1"/>
  <c r="L12" i="1" s="1" a="1"/>
  <c r="L12" i="1" s="1"/>
  <c r="J1716" i="1"/>
  <c r="L1716" i="1" s="1" a="1"/>
  <c r="L1716" i="1" s="1"/>
  <c r="J1704" i="1"/>
  <c r="L1704" i="1" s="1" a="1"/>
  <c r="L1704" i="1" s="1"/>
  <c r="J1692" i="1"/>
  <c r="L1692" i="1" s="1" a="1"/>
  <c r="L1692" i="1" s="1"/>
  <c r="J1680" i="1"/>
  <c r="L1680" i="1" s="1" a="1"/>
  <c r="L1680" i="1" s="1"/>
  <c r="J1668" i="1"/>
  <c r="L1668" i="1" s="1" a="1"/>
  <c r="L1668" i="1" s="1"/>
  <c r="J83" i="1"/>
  <c r="L83" i="1" s="1" a="1"/>
  <c r="L83" i="1" s="1"/>
  <c r="J71" i="1"/>
  <c r="L71" i="1" s="1" a="1"/>
  <c r="L71" i="1" s="1"/>
  <c r="J59" i="1"/>
  <c r="L59" i="1" s="1" a="1"/>
  <c r="L59" i="1" s="1"/>
  <c r="J47" i="1"/>
  <c r="L47" i="1" s="1" a="1"/>
  <c r="L47" i="1" s="1"/>
  <c r="J35" i="1"/>
  <c r="L35" i="1" s="1" a="1"/>
  <c r="L35" i="1" s="1"/>
  <c r="J23" i="1"/>
  <c r="L23" i="1" s="1" a="1"/>
  <c r="L23" i="1" s="1"/>
  <c r="J11" i="1"/>
  <c r="L11" i="1" s="1" a="1"/>
  <c r="L11" i="1" s="1"/>
  <c r="J1719" i="1"/>
  <c r="L1719" i="1" s="1" a="1"/>
  <c r="L1719" i="1" s="1"/>
  <c r="J1707" i="1"/>
  <c r="L1707" i="1" s="1" a="1"/>
  <c r="L1707" i="1" s="1"/>
  <c r="J1709" i="1"/>
  <c r="L1709" i="1" s="1" a="1"/>
  <c r="L1709" i="1" s="1"/>
  <c r="J1703" i="1"/>
  <c r="L1703" i="1" s="1" a="1"/>
  <c r="L1703" i="1" s="1"/>
  <c r="J1691" i="1"/>
  <c r="L1691" i="1" s="1" a="1"/>
  <c r="L1691" i="1" s="1"/>
  <c r="J1679" i="1"/>
  <c r="L1679" i="1" s="1" a="1"/>
  <c r="L1679" i="1" s="1"/>
  <c r="J1667" i="1"/>
  <c r="L1667" i="1" s="1" a="1"/>
  <c r="L1667" i="1" s="1"/>
  <c r="J1920" i="1"/>
  <c r="L1920" i="1" s="1" a="1"/>
  <c r="L1920" i="1" s="1"/>
  <c r="J82" i="1"/>
  <c r="L82" i="1" s="1" a="1"/>
  <c r="L82" i="1" s="1"/>
  <c r="J70" i="1"/>
  <c r="L70" i="1" s="1" a="1"/>
  <c r="L70" i="1" s="1"/>
  <c r="J58" i="1"/>
  <c r="L58" i="1" s="1" a="1"/>
  <c r="L58" i="1" s="1"/>
  <c r="J46" i="1"/>
  <c r="L46" i="1" s="1" a="1"/>
  <c r="L46" i="1" s="1"/>
  <c r="J34" i="1"/>
  <c r="L34" i="1" s="1" a="1"/>
  <c r="L34" i="1" s="1"/>
  <c r="J22" i="1"/>
  <c r="L22" i="1" s="1" a="1"/>
  <c r="L22" i="1" s="1"/>
  <c r="J10" i="1"/>
  <c r="L10" i="1" s="1" a="1"/>
  <c r="L10" i="1" s="1"/>
  <c r="J1705" i="1"/>
  <c r="L1705" i="1" s="1" a="1"/>
  <c r="L1705" i="1" s="1"/>
  <c r="J1948" i="1"/>
  <c r="L1948" i="1" s="1" a="1"/>
  <c r="L1948" i="1" s="1"/>
  <c r="J1702" i="1"/>
  <c r="L1702" i="1" s="1" a="1"/>
  <c r="L1702" i="1" s="1"/>
  <c r="J1690" i="1"/>
  <c r="L1690" i="1" s="1" a="1"/>
  <c r="L1690" i="1" s="1"/>
  <c r="J1678" i="1"/>
  <c r="L1678" i="1" s="1" a="1"/>
  <c r="L1678" i="1" s="1"/>
  <c r="J1666" i="1"/>
  <c r="L1666" i="1" s="1" a="1"/>
  <c r="L1666" i="1" s="1"/>
  <c r="I2077" i="1"/>
  <c r="J1918" i="1"/>
  <c r="L1918" i="1" s="1" a="1"/>
  <c r="L1918" i="1" s="1"/>
  <c r="J81" i="1"/>
  <c r="L81" i="1" s="1" a="1"/>
  <c r="L81" i="1" s="1"/>
  <c r="J69" i="1"/>
  <c r="L69" i="1" s="1" a="1"/>
  <c r="L69" i="1" s="1"/>
  <c r="J57" i="1"/>
  <c r="L57" i="1" s="1" a="1"/>
  <c r="L57" i="1" s="1"/>
  <c r="J45" i="1"/>
  <c r="L45" i="1" s="1" a="1"/>
  <c r="L45" i="1" s="1"/>
  <c r="J33" i="1"/>
  <c r="L33" i="1" s="1" a="1"/>
  <c r="L33" i="1" s="1"/>
  <c r="J21" i="1"/>
  <c r="L21" i="1" s="1" a="1"/>
  <c r="L21" i="1" s="1"/>
  <c r="J9" i="1"/>
  <c r="L9" i="1" s="1" a="1"/>
  <c r="L9" i="1" s="1"/>
  <c r="J1720" i="1"/>
  <c r="L1720" i="1" s="1" a="1"/>
  <c r="L1720" i="1" s="1"/>
  <c r="J1717" i="1"/>
  <c r="L1717" i="1" s="1" a="1"/>
  <c r="L1717" i="1" s="1"/>
  <c r="J1713" i="1"/>
  <c r="L1713" i="1" s="1" a="1"/>
  <c r="L1713" i="1" s="1"/>
  <c r="J1701" i="1"/>
  <c r="L1701" i="1" s="1" a="1"/>
  <c r="L1701" i="1" s="1"/>
  <c r="J1689" i="1"/>
  <c r="L1689" i="1" s="1" a="1"/>
  <c r="L1689" i="1" s="1"/>
  <c r="J1677" i="1"/>
  <c r="L1677" i="1" s="1" a="1"/>
  <c r="L1677" i="1" s="1"/>
  <c r="J1665" i="1"/>
  <c r="L1665" i="1" s="1" a="1"/>
  <c r="L1665" i="1" s="1"/>
  <c r="J1919" i="1"/>
  <c r="L1919" i="1" s="1" a="1"/>
  <c r="L1919" i="1" s="1"/>
  <c r="J1917" i="1"/>
  <c r="L1917" i="1" s="1" a="1"/>
  <c r="L1917" i="1" s="1"/>
  <c r="J80" i="1"/>
  <c r="L80" i="1" s="1" a="1"/>
  <c r="L80" i="1" s="1"/>
  <c r="J68" i="1"/>
  <c r="L68" i="1" s="1" a="1"/>
  <c r="L68" i="1" s="1"/>
  <c r="J56" i="1"/>
  <c r="L56" i="1" s="1" a="1"/>
  <c r="L56" i="1" s="1"/>
  <c r="J44" i="1"/>
  <c r="L44" i="1" s="1" a="1"/>
  <c r="L44" i="1" s="1"/>
  <c r="J32" i="1"/>
  <c r="L32" i="1" s="1" a="1"/>
  <c r="L32" i="1" s="1"/>
  <c r="J20" i="1"/>
  <c r="L20" i="1" s="1" a="1"/>
  <c r="L20" i="1" s="1"/>
  <c r="J8" i="1"/>
  <c r="L8" i="1" s="1" a="1"/>
  <c r="L8" i="1" s="1"/>
  <c r="J2" i="1"/>
  <c r="L2" i="1" s="1" a="1"/>
  <c r="L2" i="1" s="1"/>
  <c r="J1947" i="1"/>
  <c r="L1947" i="1" s="1" a="1"/>
  <c r="L1947" i="1" s="1"/>
  <c r="J1715" i="1"/>
  <c r="L1715" i="1" s="1" a="1"/>
  <c r="L1715" i="1" s="1"/>
  <c r="J1714" i="1"/>
  <c r="L1714" i="1" s="1" a="1"/>
  <c r="L1714" i="1" s="1"/>
  <c r="J1921" i="1"/>
  <c r="L1921" i="1" s="1" a="1"/>
  <c r="L1921" i="1" s="1"/>
  <c r="J1712" i="1"/>
  <c r="L1712" i="1" s="1" a="1"/>
  <c r="L1712" i="1" s="1"/>
  <c r="J1700" i="1"/>
  <c r="L1700" i="1" s="1" a="1"/>
  <c r="L1700" i="1" s="1"/>
  <c r="J1688" i="1"/>
  <c r="L1688" i="1" s="1" a="1"/>
  <c r="L1688" i="1" s="1"/>
  <c r="J1676" i="1"/>
  <c r="L1676" i="1" s="1" a="1"/>
  <c r="L1676" i="1" s="1"/>
  <c r="J1664" i="1"/>
  <c r="L1664" i="1" s="1" a="1"/>
  <c r="L1664" i="1" s="1"/>
  <c r="J1711" i="1"/>
  <c r="L1711" i="1" s="1" a="1"/>
  <c r="L1711" i="1" s="1"/>
  <c r="J1916" i="1"/>
  <c r="L1916" i="1" s="1" a="1"/>
  <c r="L1916" i="1" s="1"/>
  <c r="J1915" i="1"/>
  <c r="L1915" i="1" s="1" a="1"/>
  <c r="L1915" i="1" s="1"/>
  <c r="J79" i="1"/>
  <c r="L79" i="1" s="1" a="1"/>
  <c r="L79" i="1" s="1"/>
  <c r="J67" i="1"/>
  <c r="L67" i="1" s="1" a="1"/>
  <c r="L67" i="1" s="1"/>
  <c r="J55" i="1"/>
  <c r="L55" i="1" s="1" a="1"/>
  <c r="L55" i="1" s="1"/>
  <c r="J43" i="1"/>
  <c r="L43" i="1" s="1" a="1"/>
  <c r="L43" i="1" s="1"/>
  <c r="J31" i="1"/>
  <c r="L31" i="1" s="1" a="1"/>
  <c r="L31" i="1" s="1"/>
  <c r="J19" i="1"/>
  <c r="L19" i="1" s="1" a="1"/>
  <c r="L19" i="1" s="1"/>
  <c r="J7" i="1"/>
  <c r="L7" i="1" s="1" a="1"/>
  <c r="L7" i="1" s="1"/>
  <c r="J1718" i="1"/>
  <c r="L1718" i="1" s="1" a="1"/>
  <c r="L1718" i="1" s="1"/>
  <c r="I103" i="1"/>
  <c r="J103" i="1" s="1"/>
  <c r="L103" i="1" s="1" a="1"/>
  <c r="L103" i="1" s="1"/>
  <c r="I115" i="1"/>
  <c r="I127" i="1"/>
  <c r="J127" i="1" s="1"/>
  <c r="L127" i="1" s="1" a="1"/>
  <c r="L127" i="1" s="1"/>
  <c r="I139" i="1"/>
  <c r="I151" i="1"/>
  <c r="J151" i="1" s="1"/>
  <c r="L151" i="1" s="1" a="1"/>
  <c r="L151" i="1" s="1"/>
  <c r="I163" i="1"/>
  <c r="I175" i="1"/>
  <c r="J175" i="1" s="1"/>
  <c r="L175" i="1" s="1" a="1"/>
  <c r="L175" i="1" s="1"/>
  <c r="I187" i="1"/>
  <c r="I199" i="1"/>
  <c r="I211" i="1"/>
  <c r="I223" i="1"/>
  <c r="I235" i="1"/>
  <c r="J235" i="1" s="1"/>
  <c r="L235" i="1" s="1" a="1"/>
  <c r="L235" i="1" s="1"/>
  <c r="I247" i="1"/>
  <c r="J247" i="1" s="1"/>
  <c r="L247" i="1" s="1" a="1"/>
  <c r="L247" i="1" s="1"/>
  <c r="I259" i="1"/>
  <c r="I271" i="1"/>
  <c r="J271" i="1" s="1"/>
  <c r="L271" i="1" s="1" a="1"/>
  <c r="L271" i="1" s="1"/>
  <c r="I283" i="1"/>
  <c r="J283" i="1" s="1"/>
  <c r="L283" i="1" s="1" a="1"/>
  <c r="L283" i="1" s="1"/>
  <c r="I295" i="1"/>
  <c r="J295" i="1" s="1"/>
  <c r="L295" i="1" s="1" a="1"/>
  <c r="L295" i="1" s="1"/>
  <c r="I307" i="1"/>
  <c r="I319" i="1"/>
  <c r="I331" i="1"/>
  <c r="I343" i="1"/>
  <c r="I355" i="1"/>
  <c r="I367" i="1"/>
  <c r="I379" i="1"/>
  <c r="J379" i="1" s="1"/>
  <c r="L379" i="1" s="1" a="1"/>
  <c r="L379" i="1" s="1"/>
  <c r="I391" i="1"/>
  <c r="J391" i="1" s="1"/>
  <c r="L391" i="1" s="1" a="1"/>
  <c r="L391" i="1" s="1"/>
  <c r="I403" i="1"/>
  <c r="I415" i="1"/>
  <c r="J415" i="1" s="1"/>
  <c r="L415" i="1" s="1" a="1"/>
  <c r="L415" i="1" s="1"/>
  <c r="I427" i="1"/>
  <c r="J427" i="1" s="1"/>
  <c r="L427" i="1" s="1" a="1"/>
  <c r="L427" i="1" s="1"/>
  <c r="I439" i="1"/>
  <c r="J439" i="1" s="1"/>
  <c r="L439" i="1" s="1" a="1"/>
  <c r="L439" i="1" s="1"/>
  <c r="I451" i="1"/>
  <c r="I463" i="1"/>
  <c r="J463" i="1" s="1"/>
  <c r="L463" i="1" s="1" a="1"/>
  <c r="L463" i="1" s="1"/>
  <c r="I475" i="1"/>
  <c r="I487" i="1"/>
  <c r="I499" i="1"/>
  <c r="I511" i="1"/>
  <c r="I523" i="1"/>
  <c r="J523" i="1" s="1"/>
  <c r="L523" i="1" s="1" a="1"/>
  <c r="L523" i="1" s="1"/>
  <c r="I535" i="1"/>
  <c r="J535" i="1" s="1"/>
  <c r="L535" i="1" s="1" a="1"/>
  <c r="L535" i="1" s="1"/>
  <c r="I547" i="1"/>
  <c r="I559" i="1"/>
  <c r="J559" i="1" s="1"/>
  <c r="L559" i="1" s="1" a="1"/>
  <c r="L559" i="1" s="1"/>
  <c r="I571" i="1"/>
  <c r="J571" i="1" s="1"/>
  <c r="L571" i="1" s="1" a="1"/>
  <c r="L571" i="1" s="1"/>
  <c r="I583" i="1"/>
  <c r="I595" i="1"/>
  <c r="I607" i="1"/>
  <c r="J607" i="1" s="1"/>
  <c r="L607" i="1" s="1" a="1"/>
  <c r="L607" i="1" s="1"/>
  <c r="I619" i="1"/>
  <c r="I631" i="1"/>
  <c r="I643" i="1"/>
  <c r="I655" i="1"/>
  <c r="I667" i="1"/>
  <c r="J667" i="1" s="1"/>
  <c r="L667" i="1" s="1" a="1"/>
  <c r="L667" i="1" s="1"/>
  <c r="I679" i="1"/>
  <c r="J679" i="1" s="1"/>
  <c r="L679" i="1" s="1" a="1"/>
  <c r="L679" i="1" s="1"/>
  <c r="I691" i="1"/>
  <c r="I703" i="1"/>
  <c r="J703" i="1" s="1"/>
  <c r="L703" i="1" s="1" a="1"/>
  <c r="L703" i="1" s="1"/>
  <c r="I715" i="1"/>
  <c r="J715" i="1" s="1"/>
  <c r="L715" i="1" s="1" a="1"/>
  <c r="L715" i="1" s="1"/>
  <c r="I727" i="1"/>
  <c r="I739" i="1"/>
  <c r="I751" i="1"/>
  <c r="J751" i="1" s="1"/>
  <c r="L751" i="1" s="1" a="1"/>
  <c r="L751" i="1" s="1"/>
  <c r="I763" i="1"/>
  <c r="I775" i="1"/>
  <c r="I787" i="1"/>
  <c r="I799" i="1"/>
  <c r="J799" i="1" s="1"/>
  <c r="L799" i="1" s="1" a="1"/>
  <c r="L799" i="1" s="1"/>
  <c r="I811" i="1"/>
  <c r="J811" i="1" s="1"/>
  <c r="L811" i="1" s="1" a="1"/>
  <c r="L811" i="1" s="1"/>
  <c r="I823" i="1"/>
  <c r="J823" i="1" s="1"/>
  <c r="L823" i="1" s="1" a="1"/>
  <c r="L823" i="1" s="1"/>
  <c r="I835" i="1"/>
  <c r="I847" i="1"/>
  <c r="J847" i="1" s="1"/>
  <c r="L847" i="1" s="1" a="1"/>
  <c r="L847" i="1" s="1"/>
  <c r="I859" i="1"/>
  <c r="J859" i="1" s="1"/>
  <c r="L859" i="1" s="1" a="1"/>
  <c r="L859" i="1" s="1"/>
  <c r="I871" i="1"/>
  <c r="J871" i="1" s="1"/>
  <c r="L871" i="1" s="1" a="1"/>
  <c r="L871" i="1" s="1"/>
  <c r="I883" i="1"/>
  <c r="J883" i="1" s="1"/>
  <c r="L883" i="1" s="1" a="1"/>
  <c r="L883" i="1" s="1"/>
  <c r="I895" i="1"/>
  <c r="J895" i="1" s="1"/>
  <c r="L895" i="1" s="1" a="1"/>
  <c r="L895" i="1" s="1"/>
  <c r="I907" i="1"/>
  <c r="I919" i="1"/>
  <c r="I931" i="1"/>
  <c r="I943" i="1"/>
  <c r="J943" i="1" s="1"/>
  <c r="L943" i="1" s="1" a="1"/>
  <c r="L943" i="1" s="1"/>
  <c r="I955" i="1"/>
  <c r="J955" i="1" s="1"/>
  <c r="L955" i="1" s="1" a="1"/>
  <c r="L955" i="1" s="1"/>
  <c r="I967" i="1"/>
  <c r="J967" i="1" s="1"/>
  <c r="L967" i="1" s="1" a="1"/>
  <c r="L967" i="1" s="1"/>
  <c r="I979" i="1"/>
  <c r="J979" i="1" s="1"/>
  <c r="L979" i="1" s="1" a="1"/>
  <c r="L979" i="1" s="1"/>
  <c r="I991" i="1"/>
  <c r="J991" i="1" s="1"/>
  <c r="L991" i="1" s="1" a="1"/>
  <c r="L991" i="1" s="1"/>
  <c r="I1003" i="1"/>
  <c r="J1003" i="1" s="1"/>
  <c r="L1003" i="1" s="1" a="1"/>
  <c r="L1003" i="1" s="1"/>
  <c r="I1015" i="1"/>
  <c r="J1015" i="1" s="1"/>
  <c r="L1015" i="1" s="1" a="1"/>
  <c r="L1015" i="1" s="1"/>
  <c r="I1027" i="1"/>
  <c r="J1027" i="1" s="1"/>
  <c r="L1027" i="1" s="1" a="1"/>
  <c r="L1027" i="1" s="1"/>
  <c r="I1039" i="1"/>
  <c r="I1051" i="1"/>
  <c r="I1063" i="1"/>
  <c r="I1075" i="1"/>
  <c r="I1087" i="1"/>
  <c r="J1087" i="1" s="1"/>
  <c r="L1087" i="1" s="1" a="1"/>
  <c r="L1087" i="1" s="1"/>
  <c r="I1099" i="1"/>
  <c r="J1099" i="1" s="1"/>
  <c r="L1099" i="1" s="1" a="1"/>
  <c r="L1099" i="1" s="1"/>
  <c r="I1111" i="1"/>
  <c r="J1111" i="1" s="1"/>
  <c r="L1111" i="1" s="1" a="1"/>
  <c r="L1111" i="1" s="1"/>
  <c r="E160" i="2"/>
  <c r="I92" i="1"/>
  <c r="I104" i="1"/>
  <c r="J104" i="1" s="1"/>
  <c r="L104" i="1" s="1" a="1"/>
  <c r="L104" i="1" s="1"/>
  <c r="I116" i="1"/>
  <c r="I128" i="1"/>
  <c r="J128" i="1" s="1"/>
  <c r="L128" i="1" s="1" a="1"/>
  <c r="L128" i="1" s="1"/>
  <c r="I140" i="1"/>
  <c r="J140" i="1" s="1"/>
  <c r="L140" i="1" s="1" a="1"/>
  <c r="L140" i="1" s="1"/>
  <c r="I152" i="1"/>
  <c r="I164" i="1"/>
  <c r="I176" i="1"/>
  <c r="I188" i="1"/>
  <c r="J188" i="1" s="1"/>
  <c r="L188" i="1" s="1" a="1"/>
  <c r="L188" i="1" s="1"/>
  <c r="I200" i="1"/>
  <c r="J200" i="1" s="1"/>
  <c r="L200" i="1" s="1" a="1"/>
  <c r="L200" i="1" s="1"/>
  <c r="I212" i="1"/>
  <c r="J212" i="1" s="1"/>
  <c r="L212" i="1" s="1" a="1"/>
  <c r="L212" i="1" s="1"/>
  <c r="I224" i="1"/>
  <c r="J224" i="1" s="1"/>
  <c r="L224" i="1" s="1" a="1"/>
  <c r="L224" i="1" s="1"/>
  <c r="I236" i="1"/>
  <c r="J236" i="1" s="1"/>
  <c r="L236" i="1" s="1" a="1"/>
  <c r="L236" i="1" s="1"/>
  <c r="I248" i="1"/>
  <c r="J248" i="1" s="1"/>
  <c r="L248" i="1" s="1" a="1"/>
  <c r="L248" i="1" s="1"/>
  <c r="I260" i="1"/>
  <c r="J260" i="1" s="1"/>
  <c r="L260" i="1" s="1" a="1"/>
  <c r="L260" i="1" s="1"/>
  <c r="I272" i="1"/>
  <c r="J272" i="1" s="1"/>
  <c r="L272" i="1" s="1" a="1"/>
  <c r="L272" i="1" s="1"/>
  <c r="I284" i="1"/>
  <c r="J284" i="1" s="1"/>
  <c r="L284" i="1" s="1" a="1"/>
  <c r="L284" i="1" s="1"/>
  <c r="I296" i="1"/>
  <c r="I308" i="1"/>
  <c r="I320" i="1"/>
  <c r="I332" i="1"/>
  <c r="J332" i="1" s="1"/>
  <c r="L332" i="1" s="1" a="1"/>
  <c r="L332" i="1" s="1"/>
  <c r="I344" i="1"/>
  <c r="J344" i="1" s="1"/>
  <c r="L344" i="1" s="1" a="1"/>
  <c r="L344" i="1" s="1"/>
  <c r="I356" i="1"/>
  <c r="J356" i="1" s="1"/>
  <c r="L356" i="1" s="1" a="1"/>
  <c r="L356" i="1" s="1"/>
  <c r="I368" i="1"/>
  <c r="J368" i="1" s="1"/>
  <c r="L368" i="1" s="1" a="1"/>
  <c r="L368" i="1" s="1"/>
  <c r="I380" i="1"/>
  <c r="J380" i="1" s="1"/>
  <c r="L380" i="1" s="1" a="1"/>
  <c r="L380" i="1" s="1"/>
  <c r="I392" i="1"/>
  <c r="J392" i="1" s="1"/>
  <c r="L392" i="1" s="1" a="1"/>
  <c r="L392" i="1" s="1"/>
  <c r="I404" i="1"/>
  <c r="J404" i="1" s="1"/>
  <c r="L404" i="1" s="1" a="1"/>
  <c r="L404" i="1" s="1"/>
  <c r="I416" i="1"/>
  <c r="I428" i="1"/>
  <c r="J428" i="1" s="1"/>
  <c r="L428" i="1" s="1" a="1"/>
  <c r="L428" i="1" s="1"/>
  <c r="I440" i="1"/>
  <c r="I452" i="1"/>
  <c r="I464" i="1"/>
  <c r="I476" i="1"/>
  <c r="J476" i="1" s="1"/>
  <c r="L476" i="1" s="1" a="1"/>
  <c r="L476" i="1" s="1"/>
  <c r="I488" i="1"/>
  <c r="J488" i="1" s="1"/>
  <c r="L488" i="1" s="1" a="1"/>
  <c r="L488" i="1" s="1"/>
  <c r="I500" i="1"/>
  <c r="J500" i="1" s="1"/>
  <c r="L500" i="1" s="1" a="1"/>
  <c r="L500" i="1" s="1"/>
  <c r="I512" i="1"/>
  <c r="J512" i="1" s="1"/>
  <c r="L512" i="1" s="1" a="1"/>
  <c r="L512" i="1" s="1"/>
  <c r="I524" i="1"/>
  <c r="J524" i="1" s="1"/>
  <c r="L524" i="1" s="1" a="1"/>
  <c r="L524" i="1" s="1"/>
  <c r="I536" i="1"/>
  <c r="J536" i="1" s="1"/>
  <c r="L536" i="1" s="1" a="1"/>
  <c r="L536" i="1" s="1"/>
  <c r="I548" i="1"/>
  <c r="J548" i="1" s="1"/>
  <c r="L548" i="1" s="1" a="1"/>
  <c r="L548" i="1" s="1"/>
  <c r="I560" i="1"/>
  <c r="J560" i="1" s="1"/>
  <c r="L560" i="1" s="1" a="1"/>
  <c r="L560" i="1" s="1"/>
  <c r="I572" i="1"/>
  <c r="J572" i="1" s="1"/>
  <c r="L572" i="1" s="1" a="1"/>
  <c r="L572" i="1" s="1"/>
  <c r="I584" i="1"/>
  <c r="I596" i="1"/>
  <c r="I608" i="1"/>
  <c r="I620" i="1"/>
  <c r="J620" i="1" s="1"/>
  <c r="L620" i="1" s="1" a="1"/>
  <c r="L620" i="1" s="1"/>
  <c r="I632" i="1"/>
  <c r="J632" i="1" s="1"/>
  <c r="L632" i="1" s="1" a="1"/>
  <c r="L632" i="1" s="1"/>
  <c r="I644" i="1"/>
  <c r="I656" i="1"/>
  <c r="J656" i="1" s="1"/>
  <c r="L656" i="1" s="1" a="1"/>
  <c r="L656" i="1" s="1"/>
  <c r="I668" i="1"/>
  <c r="J668" i="1" s="1"/>
  <c r="L668" i="1" s="1" a="1"/>
  <c r="L668" i="1" s="1"/>
  <c r="I680" i="1"/>
  <c r="J680" i="1" s="1"/>
  <c r="L680" i="1" s="1" a="1"/>
  <c r="L680" i="1" s="1"/>
  <c r="I692" i="1"/>
  <c r="J692" i="1" s="1"/>
  <c r="L692" i="1" s="1" a="1"/>
  <c r="L692" i="1" s="1"/>
  <c r="I704" i="1"/>
  <c r="J704" i="1" s="1"/>
  <c r="L704" i="1" s="1" a="1"/>
  <c r="L704" i="1" s="1"/>
  <c r="I716" i="1"/>
  <c r="J716" i="1" s="1"/>
  <c r="L716" i="1" s="1" a="1"/>
  <c r="L716" i="1" s="1"/>
  <c r="I728" i="1"/>
  <c r="I740" i="1"/>
  <c r="I752" i="1"/>
  <c r="I764" i="1"/>
  <c r="J764" i="1" s="1"/>
  <c r="L764" i="1" s="1" a="1"/>
  <c r="L764" i="1" s="1"/>
  <c r="I776" i="1"/>
  <c r="J776" i="1" s="1"/>
  <c r="L776" i="1" s="1" a="1"/>
  <c r="L776" i="1" s="1"/>
  <c r="I788" i="1"/>
  <c r="J788" i="1" s="1"/>
  <c r="L788" i="1" s="1" a="1"/>
  <c r="L788" i="1" s="1"/>
  <c r="I800" i="1"/>
  <c r="I812" i="1"/>
  <c r="J812" i="1" s="1"/>
  <c r="L812" i="1" s="1" a="1"/>
  <c r="L812" i="1" s="1"/>
  <c r="I824" i="1"/>
  <c r="J824" i="1" s="1"/>
  <c r="L824" i="1" s="1" a="1"/>
  <c r="L824" i="1" s="1"/>
  <c r="I836" i="1"/>
  <c r="J836" i="1" s="1"/>
  <c r="L836" i="1" s="1" a="1"/>
  <c r="L836" i="1" s="1"/>
  <c r="I848" i="1"/>
  <c r="J848" i="1" s="1"/>
  <c r="L848" i="1" s="1" a="1"/>
  <c r="L848" i="1" s="1"/>
  <c r="I860" i="1"/>
  <c r="J860" i="1" s="1"/>
  <c r="L860" i="1" s="1" a="1"/>
  <c r="L860" i="1" s="1"/>
  <c r="I872" i="1"/>
  <c r="J872" i="1" s="1"/>
  <c r="L872" i="1" s="1" a="1"/>
  <c r="L872" i="1" s="1"/>
  <c r="I884" i="1"/>
  <c r="I896" i="1"/>
  <c r="I908" i="1"/>
  <c r="J908" i="1" s="1"/>
  <c r="L908" i="1" s="1" a="1"/>
  <c r="L908" i="1" s="1"/>
  <c r="I920" i="1"/>
  <c r="J920" i="1" s="1"/>
  <c r="L920" i="1" s="1" a="1"/>
  <c r="L920" i="1" s="1"/>
  <c r="I932" i="1"/>
  <c r="J932" i="1" s="1"/>
  <c r="L932" i="1" s="1" a="1"/>
  <c r="L932" i="1" s="1"/>
  <c r="I944" i="1"/>
  <c r="J944" i="1" s="1"/>
  <c r="L944" i="1" s="1" a="1"/>
  <c r="L944" i="1" s="1"/>
  <c r="I93" i="1"/>
  <c r="I105" i="1"/>
  <c r="J105" i="1" s="1"/>
  <c r="L105" i="1" s="1" a="1"/>
  <c r="L105" i="1" s="1"/>
  <c r="I117" i="1"/>
  <c r="J117" i="1" s="1"/>
  <c r="L117" i="1" s="1" a="1"/>
  <c r="L117" i="1" s="1"/>
  <c r="I129" i="1"/>
  <c r="J129" i="1" s="1"/>
  <c r="L129" i="1" s="1" a="1"/>
  <c r="L129" i="1" s="1"/>
  <c r="I141" i="1"/>
  <c r="J141" i="1" s="1"/>
  <c r="L141" i="1" s="1" a="1"/>
  <c r="L141" i="1" s="1"/>
  <c r="I153" i="1"/>
  <c r="J153" i="1" s="1"/>
  <c r="L153" i="1" s="1" a="1"/>
  <c r="L153" i="1" s="1"/>
  <c r="I165" i="1"/>
  <c r="I177" i="1"/>
  <c r="I189" i="1"/>
  <c r="I201" i="1"/>
  <c r="J201" i="1" s="1"/>
  <c r="L201" i="1" s="1" a="1"/>
  <c r="L201" i="1" s="1"/>
  <c r="I213" i="1"/>
  <c r="J213" i="1" s="1"/>
  <c r="L213" i="1" s="1" a="1"/>
  <c r="L213" i="1" s="1"/>
  <c r="I225" i="1"/>
  <c r="J225" i="1" s="1"/>
  <c r="L225" i="1" s="1" a="1"/>
  <c r="L225" i="1" s="1"/>
  <c r="I237" i="1"/>
  <c r="J237" i="1" s="1"/>
  <c r="L237" i="1" s="1" a="1"/>
  <c r="L237" i="1" s="1"/>
  <c r="I249" i="1"/>
  <c r="J249" i="1" s="1"/>
  <c r="L249" i="1" s="1" a="1"/>
  <c r="L249" i="1" s="1"/>
  <c r="I261" i="1"/>
  <c r="J261" i="1" s="1"/>
  <c r="L261" i="1" s="1" a="1"/>
  <c r="L261" i="1" s="1"/>
  <c r="I273" i="1"/>
  <c r="J273" i="1" s="1"/>
  <c r="L273" i="1" s="1" a="1"/>
  <c r="L273" i="1" s="1"/>
  <c r="I285" i="1"/>
  <c r="I297" i="1"/>
  <c r="J297" i="1" s="1"/>
  <c r="L297" i="1" s="1" a="1"/>
  <c r="L297" i="1" s="1"/>
  <c r="I309" i="1"/>
  <c r="I321" i="1"/>
  <c r="I333" i="1"/>
  <c r="I345" i="1"/>
  <c r="J345" i="1" s="1"/>
  <c r="L345" i="1" s="1" a="1"/>
  <c r="L345" i="1" s="1"/>
  <c r="I357" i="1"/>
  <c r="J357" i="1" s="1"/>
  <c r="L357" i="1" s="1" a="1"/>
  <c r="L357" i="1" s="1"/>
  <c r="I369" i="1"/>
  <c r="J369" i="1" s="1"/>
  <c r="L369" i="1" s="1" a="1"/>
  <c r="L369" i="1" s="1"/>
  <c r="I381" i="1"/>
  <c r="I393" i="1"/>
  <c r="J393" i="1" s="1"/>
  <c r="L393" i="1" s="1" a="1"/>
  <c r="L393" i="1" s="1"/>
  <c r="I405" i="1"/>
  <c r="J405" i="1" s="1"/>
  <c r="L405" i="1" s="1" a="1"/>
  <c r="L405" i="1" s="1"/>
  <c r="I417" i="1"/>
  <c r="J417" i="1" s="1"/>
  <c r="L417" i="1" s="1" a="1"/>
  <c r="L417" i="1" s="1"/>
  <c r="I429" i="1"/>
  <c r="J429" i="1" s="1"/>
  <c r="L429" i="1" s="1" a="1"/>
  <c r="L429" i="1" s="1"/>
  <c r="I441" i="1"/>
  <c r="J441" i="1" s="1"/>
  <c r="L441" i="1" s="1" a="1"/>
  <c r="L441" i="1" s="1"/>
  <c r="I453" i="1"/>
  <c r="I465" i="1"/>
  <c r="I477" i="1"/>
  <c r="J477" i="1" s="1"/>
  <c r="L477" i="1" s="1" a="1"/>
  <c r="L477" i="1" s="1"/>
  <c r="I489" i="1"/>
  <c r="J489" i="1" s="1"/>
  <c r="L489" i="1" s="1" a="1"/>
  <c r="L489" i="1" s="1"/>
  <c r="I501" i="1"/>
  <c r="J501" i="1" s="1"/>
  <c r="L501" i="1" s="1" a="1"/>
  <c r="L501" i="1" s="1"/>
  <c r="I513" i="1"/>
  <c r="J513" i="1" s="1"/>
  <c r="L513" i="1" s="1" a="1"/>
  <c r="L513" i="1" s="1"/>
  <c r="I525" i="1"/>
  <c r="J525" i="1" s="1"/>
  <c r="L525" i="1" s="1" a="1"/>
  <c r="L525" i="1" s="1"/>
  <c r="I537" i="1"/>
  <c r="J537" i="1" s="1"/>
  <c r="L537" i="1" s="1" a="1"/>
  <c r="L537" i="1" s="1"/>
  <c r="I549" i="1"/>
  <c r="J549" i="1" s="1"/>
  <c r="L549" i="1" s="1" a="1"/>
  <c r="L549" i="1" s="1"/>
  <c r="I561" i="1"/>
  <c r="J561" i="1" s="1"/>
  <c r="L561" i="1" s="1" a="1"/>
  <c r="L561" i="1" s="1"/>
  <c r="I573" i="1"/>
  <c r="J573" i="1" s="1"/>
  <c r="L573" i="1" s="1" a="1"/>
  <c r="L573" i="1" s="1"/>
  <c r="I585" i="1"/>
  <c r="J585" i="1" s="1"/>
  <c r="L585" i="1" s="1" a="1"/>
  <c r="L585" i="1" s="1"/>
  <c r="I597" i="1"/>
  <c r="I609" i="1"/>
  <c r="I621" i="1"/>
  <c r="J621" i="1" s="1"/>
  <c r="L621" i="1" s="1" a="1"/>
  <c r="L621" i="1" s="1"/>
  <c r="I633" i="1"/>
  <c r="J633" i="1" s="1"/>
  <c r="L633" i="1" s="1" a="1"/>
  <c r="L633" i="1" s="1"/>
  <c r="I645" i="1"/>
  <c r="J645" i="1" s="1"/>
  <c r="L645" i="1" s="1" a="1"/>
  <c r="L645" i="1" s="1"/>
  <c r="I657" i="1"/>
  <c r="J657" i="1" s="1"/>
  <c r="L657" i="1" s="1" a="1"/>
  <c r="L657" i="1" s="1"/>
  <c r="I669" i="1"/>
  <c r="J669" i="1" s="1"/>
  <c r="L669" i="1" s="1" a="1"/>
  <c r="L669" i="1" s="1"/>
  <c r="I681" i="1"/>
  <c r="J681" i="1" s="1"/>
  <c r="L681" i="1" s="1" a="1"/>
  <c r="L681" i="1" s="1"/>
  <c r="I693" i="1"/>
  <c r="J693" i="1" s="1"/>
  <c r="L693" i="1" s="1" a="1"/>
  <c r="L693" i="1" s="1"/>
  <c r="I705" i="1"/>
  <c r="J705" i="1" s="1"/>
  <c r="L705" i="1" s="1" a="1"/>
  <c r="L705" i="1" s="1"/>
  <c r="I717" i="1"/>
  <c r="J717" i="1" s="1"/>
  <c r="L717" i="1" s="1" a="1"/>
  <c r="L717" i="1" s="1"/>
  <c r="I729" i="1"/>
  <c r="J729" i="1" s="1"/>
  <c r="L729" i="1" s="1" a="1"/>
  <c r="L729" i="1" s="1"/>
  <c r="I741" i="1"/>
  <c r="I753" i="1"/>
  <c r="I765" i="1"/>
  <c r="J765" i="1" s="1"/>
  <c r="L765" i="1" s="1" a="1"/>
  <c r="L765" i="1" s="1"/>
  <c r="I777" i="1"/>
  <c r="J777" i="1" s="1"/>
  <c r="L777" i="1" s="1" a="1"/>
  <c r="L777" i="1" s="1"/>
  <c r="I789" i="1"/>
  <c r="J789" i="1" s="1"/>
  <c r="L789" i="1" s="1" a="1"/>
  <c r="L789" i="1" s="1"/>
  <c r="I801" i="1"/>
  <c r="J801" i="1" s="1"/>
  <c r="L801" i="1" s="1" a="1"/>
  <c r="L801" i="1" s="1"/>
  <c r="I813" i="1"/>
  <c r="I825" i="1"/>
  <c r="J825" i="1" s="1"/>
  <c r="L825" i="1" s="1" a="1"/>
  <c r="L825" i="1" s="1"/>
  <c r="I837" i="1"/>
  <c r="J837" i="1" s="1"/>
  <c r="L837" i="1" s="1" a="1"/>
  <c r="L837" i="1" s="1"/>
  <c r="I849" i="1"/>
  <c r="J849" i="1" s="1"/>
  <c r="L849" i="1" s="1" a="1"/>
  <c r="L849" i="1" s="1"/>
  <c r="I861" i="1"/>
  <c r="J861" i="1" s="1"/>
  <c r="L861" i="1" s="1" a="1"/>
  <c r="L861" i="1" s="1"/>
  <c r="I873" i="1"/>
  <c r="J873" i="1" s="1"/>
  <c r="L873" i="1" s="1" a="1"/>
  <c r="L873" i="1" s="1"/>
  <c r="I885" i="1"/>
  <c r="I897" i="1"/>
  <c r="I909" i="1"/>
  <c r="J909" i="1" s="1"/>
  <c r="L909" i="1" s="1" a="1"/>
  <c r="L909" i="1" s="1"/>
  <c r="I921" i="1"/>
  <c r="J921" i="1" s="1"/>
  <c r="L921" i="1" s="1" a="1"/>
  <c r="L921" i="1" s="1"/>
  <c r="I933" i="1"/>
  <c r="J933" i="1" s="1"/>
  <c r="L933" i="1" s="1" a="1"/>
  <c r="L933" i="1" s="1"/>
  <c r="I945" i="1"/>
  <c r="J945" i="1" s="1"/>
  <c r="L945" i="1" s="1" a="1"/>
  <c r="L945" i="1" s="1"/>
  <c r="I957" i="1"/>
  <c r="I969" i="1"/>
  <c r="J969" i="1" s="1"/>
  <c r="L969" i="1" s="1" a="1"/>
  <c r="L969" i="1" s="1"/>
  <c r="I981" i="1"/>
  <c r="J981" i="1" s="1"/>
  <c r="L981" i="1" s="1" a="1"/>
  <c r="L981" i="1" s="1"/>
  <c r="I993" i="1"/>
  <c r="J993" i="1" s="1"/>
  <c r="L993" i="1" s="1" a="1"/>
  <c r="L993" i="1" s="1"/>
  <c r="I94" i="1"/>
  <c r="I106" i="1"/>
  <c r="J106" i="1" s="1"/>
  <c r="L106" i="1" s="1" a="1"/>
  <c r="L106" i="1" s="1"/>
  <c r="I118" i="1"/>
  <c r="I130" i="1"/>
  <c r="J130" i="1" s="1"/>
  <c r="L130" i="1" s="1" a="1"/>
  <c r="L130" i="1" s="1"/>
  <c r="I142" i="1"/>
  <c r="I154" i="1"/>
  <c r="J154" i="1" s="1"/>
  <c r="L154" i="1" s="1" a="1"/>
  <c r="L154" i="1" s="1"/>
  <c r="I166" i="1"/>
  <c r="J166" i="1" s="1"/>
  <c r="L166" i="1" s="1" a="1"/>
  <c r="L166" i="1" s="1"/>
  <c r="I178" i="1"/>
  <c r="J178" i="1" s="1"/>
  <c r="L178" i="1" s="1" a="1"/>
  <c r="L178" i="1" s="1"/>
  <c r="I190" i="1"/>
  <c r="J190" i="1" s="1"/>
  <c r="L190" i="1" s="1" a="1"/>
  <c r="L190" i="1" s="1"/>
  <c r="I202" i="1"/>
  <c r="J202" i="1" s="1"/>
  <c r="L202" i="1" s="1" a="1"/>
  <c r="L202" i="1" s="1"/>
  <c r="I214" i="1"/>
  <c r="J214" i="1" s="1"/>
  <c r="L214" i="1" s="1" a="1"/>
  <c r="L214" i="1" s="1"/>
  <c r="I226" i="1"/>
  <c r="J226" i="1" s="1"/>
  <c r="L226" i="1" s="1" a="1"/>
  <c r="L226" i="1" s="1"/>
  <c r="I238" i="1"/>
  <c r="J238" i="1" s="1"/>
  <c r="L238" i="1" s="1" a="1"/>
  <c r="L238" i="1" s="1"/>
  <c r="I250" i="1"/>
  <c r="J250" i="1" s="1"/>
  <c r="L250" i="1" s="1" a="1"/>
  <c r="L250" i="1" s="1"/>
  <c r="I262" i="1"/>
  <c r="I274" i="1"/>
  <c r="J274" i="1" s="1"/>
  <c r="L274" i="1" s="1" a="1"/>
  <c r="L274" i="1" s="1"/>
  <c r="I286" i="1"/>
  <c r="J286" i="1" s="1"/>
  <c r="L286" i="1" s="1" a="1"/>
  <c r="L286" i="1" s="1"/>
  <c r="I298" i="1"/>
  <c r="J298" i="1" s="1"/>
  <c r="L298" i="1" s="1" a="1"/>
  <c r="L298" i="1" s="1"/>
  <c r="I310" i="1"/>
  <c r="J310" i="1" s="1"/>
  <c r="L310" i="1" s="1" a="1"/>
  <c r="L310" i="1" s="1"/>
  <c r="I322" i="1"/>
  <c r="J322" i="1" s="1"/>
  <c r="L322" i="1" s="1" a="1"/>
  <c r="L322" i="1" s="1"/>
  <c r="I334" i="1"/>
  <c r="I346" i="1"/>
  <c r="J346" i="1" s="1"/>
  <c r="L346" i="1" s="1" a="1"/>
  <c r="L346" i="1" s="1"/>
  <c r="I358" i="1"/>
  <c r="J358" i="1" s="1"/>
  <c r="L358" i="1" s="1" a="1"/>
  <c r="L358" i="1" s="1"/>
  <c r="I370" i="1"/>
  <c r="J370" i="1" s="1"/>
  <c r="L370" i="1" s="1" a="1"/>
  <c r="L370" i="1" s="1"/>
  <c r="I382" i="1"/>
  <c r="J382" i="1" s="1"/>
  <c r="L382" i="1" s="1" a="1"/>
  <c r="L382" i="1" s="1"/>
  <c r="I394" i="1"/>
  <c r="J394" i="1" s="1"/>
  <c r="L394" i="1" s="1" a="1"/>
  <c r="L394" i="1" s="1"/>
  <c r="I406" i="1"/>
  <c r="I418" i="1"/>
  <c r="J418" i="1" s="1"/>
  <c r="L418" i="1" s="1" a="1"/>
  <c r="L418" i="1" s="1"/>
  <c r="I430" i="1"/>
  <c r="I442" i="1"/>
  <c r="J442" i="1" s="1"/>
  <c r="L442" i="1" s="1" a="1"/>
  <c r="L442" i="1" s="1"/>
  <c r="I454" i="1"/>
  <c r="J454" i="1" s="1"/>
  <c r="L454" i="1" s="1" a="1"/>
  <c r="L454" i="1" s="1"/>
  <c r="I466" i="1"/>
  <c r="J466" i="1" s="1"/>
  <c r="L466" i="1" s="1" a="1"/>
  <c r="L466" i="1" s="1"/>
  <c r="I478" i="1"/>
  <c r="J478" i="1" s="1"/>
  <c r="L478" i="1" s="1" a="1"/>
  <c r="L478" i="1" s="1"/>
  <c r="I490" i="1"/>
  <c r="J490" i="1" s="1"/>
  <c r="L490" i="1" s="1" a="1"/>
  <c r="L490" i="1" s="1"/>
  <c r="I502" i="1"/>
  <c r="I514" i="1"/>
  <c r="J514" i="1" s="1"/>
  <c r="L514" i="1" s="1" a="1"/>
  <c r="L514" i="1" s="1"/>
  <c r="I526" i="1"/>
  <c r="J526" i="1" s="1"/>
  <c r="L526" i="1" s="1" a="1"/>
  <c r="L526" i="1" s="1"/>
  <c r="I538" i="1"/>
  <c r="J538" i="1" s="1"/>
  <c r="L538" i="1" s="1" a="1"/>
  <c r="L538" i="1" s="1"/>
  <c r="I550" i="1"/>
  <c r="I562" i="1"/>
  <c r="J562" i="1" s="1"/>
  <c r="L562" i="1" s="1" a="1"/>
  <c r="L562" i="1" s="1"/>
  <c r="I574" i="1"/>
  <c r="J574" i="1" s="1"/>
  <c r="L574" i="1" s="1" a="1"/>
  <c r="L574" i="1" s="1"/>
  <c r="I586" i="1"/>
  <c r="J586" i="1" s="1"/>
  <c r="L586" i="1" s="1" a="1"/>
  <c r="L586" i="1" s="1"/>
  <c r="I598" i="1"/>
  <c r="J598" i="1" s="1"/>
  <c r="L598" i="1" s="1" a="1"/>
  <c r="L598" i="1" s="1"/>
  <c r="I610" i="1"/>
  <c r="J610" i="1" s="1"/>
  <c r="L610" i="1" s="1" a="1"/>
  <c r="L610" i="1" s="1"/>
  <c r="I622" i="1"/>
  <c r="J622" i="1" s="1"/>
  <c r="L622" i="1" s="1" a="1"/>
  <c r="L622" i="1" s="1"/>
  <c r="I634" i="1"/>
  <c r="J634" i="1" s="1"/>
  <c r="L634" i="1" s="1" a="1"/>
  <c r="L634" i="1" s="1"/>
  <c r="I646" i="1"/>
  <c r="J646" i="1" s="1"/>
  <c r="L646" i="1" s="1" a="1"/>
  <c r="L646" i="1" s="1"/>
  <c r="I658" i="1"/>
  <c r="J658" i="1" s="1"/>
  <c r="L658" i="1" s="1" a="1"/>
  <c r="L658" i="1" s="1"/>
  <c r="I670" i="1"/>
  <c r="J670" i="1" s="1"/>
  <c r="L670" i="1" s="1" a="1"/>
  <c r="L670" i="1" s="1"/>
  <c r="I682" i="1"/>
  <c r="J682" i="1" s="1"/>
  <c r="L682" i="1" s="1" a="1"/>
  <c r="L682" i="1" s="1"/>
  <c r="I694" i="1"/>
  <c r="I706" i="1"/>
  <c r="J706" i="1" s="1"/>
  <c r="L706" i="1" s="1" a="1"/>
  <c r="L706" i="1" s="1"/>
  <c r="I718" i="1"/>
  <c r="J718" i="1" s="1"/>
  <c r="L718" i="1" s="1" a="1"/>
  <c r="L718" i="1" s="1"/>
  <c r="I730" i="1"/>
  <c r="J730" i="1" s="1"/>
  <c r="L730" i="1" s="1" a="1"/>
  <c r="L730" i="1" s="1"/>
  <c r="I742" i="1"/>
  <c r="J742" i="1" s="1"/>
  <c r="L742" i="1" s="1" a="1"/>
  <c r="L742" i="1" s="1"/>
  <c r="I754" i="1"/>
  <c r="J754" i="1" s="1"/>
  <c r="L754" i="1" s="1" a="1"/>
  <c r="L754" i="1" s="1"/>
  <c r="I766" i="1"/>
  <c r="J766" i="1" s="1"/>
  <c r="L766" i="1" s="1" a="1"/>
  <c r="L766" i="1" s="1"/>
  <c r="I778" i="1"/>
  <c r="J778" i="1" s="1"/>
  <c r="L778" i="1" s="1" a="1"/>
  <c r="L778" i="1" s="1"/>
  <c r="I790" i="1"/>
  <c r="J790" i="1" s="1"/>
  <c r="L790" i="1" s="1" a="1"/>
  <c r="L790" i="1" s="1"/>
  <c r="I802" i="1"/>
  <c r="J802" i="1" s="1"/>
  <c r="L802" i="1" s="1" a="1"/>
  <c r="L802" i="1" s="1"/>
  <c r="I814" i="1"/>
  <c r="J814" i="1" s="1"/>
  <c r="L814" i="1" s="1" a="1"/>
  <c r="L814" i="1" s="1"/>
  <c r="I826" i="1"/>
  <c r="J826" i="1" s="1"/>
  <c r="L826" i="1" s="1" a="1"/>
  <c r="L826" i="1" s="1"/>
  <c r="I838" i="1"/>
  <c r="I850" i="1"/>
  <c r="I95" i="1"/>
  <c r="J95" i="1" s="1"/>
  <c r="L95" i="1" s="1" a="1"/>
  <c r="L95" i="1" s="1"/>
  <c r="I107" i="1"/>
  <c r="J107" i="1" s="1"/>
  <c r="L107" i="1" s="1" a="1"/>
  <c r="L107" i="1" s="1"/>
  <c r="I119" i="1"/>
  <c r="J119" i="1" s="1"/>
  <c r="L119" i="1" s="1" a="1"/>
  <c r="L119" i="1" s="1"/>
  <c r="I131" i="1"/>
  <c r="J131" i="1" s="1"/>
  <c r="L131" i="1" s="1" a="1"/>
  <c r="L131" i="1" s="1"/>
  <c r="I143" i="1"/>
  <c r="J143" i="1" s="1"/>
  <c r="L143" i="1" s="1" a="1"/>
  <c r="L143" i="1" s="1"/>
  <c r="I155" i="1"/>
  <c r="J155" i="1" s="1"/>
  <c r="L155" i="1" s="1" a="1"/>
  <c r="L155" i="1" s="1"/>
  <c r="I167" i="1"/>
  <c r="J167" i="1" s="1"/>
  <c r="L167" i="1" s="1" a="1"/>
  <c r="L167" i="1" s="1"/>
  <c r="I179" i="1"/>
  <c r="J179" i="1" s="1"/>
  <c r="L179" i="1" s="1" a="1"/>
  <c r="L179" i="1" s="1"/>
  <c r="I191" i="1"/>
  <c r="J191" i="1" s="1"/>
  <c r="L191" i="1" s="1" a="1"/>
  <c r="L191" i="1" s="1"/>
  <c r="I203" i="1"/>
  <c r="J203" i="1" s="1"/>
  <c r="L203" i="1" s="1" a="1"/>
  <c r="L203" i="1" s="1"/>
  <c r="I215" i="1"/>
  <c r="I227" i="1"/>
  <c r="J227" i="1" s="1"/>
  <c r="L227" i="1" s="1" a="1"/>
  <c r="L227" i="1" s="1"/>
  <c r="I239" i="1"/>
  <c r="J239" i="1" s="1"/>
  <c r="L239" i="1" s="1" a="1"/>
  <c r="L239" i="1" s="1"/>
  <c r="I251" i="1"/>
  <c r="J251" i="1" s="1"/>
  <c r="L251" i="1" s="1" a="1"/>
  <c r="L251" i="1" s="1"/>
  <c r="I263" i="1"/>
  <c r="J263" i="1" s="1"/>
  <c r="L263" i="1" s="1" a="1"/>
  <c r="L263" i="1" s="1"/>
  <c r="I275" i="1"/>
  <c r="J275" i="1" s="1"/>
  <c r="L275" i="1" s="1" a="1"/>
  <c r="L275" i="1" s="1"/>
  <c r="I287" i="1"/>
  <c r="J287" i="1" s="1"/>
  <c r="L287" i="1" s="1" a="1"/>
  <c r="L287" i="1" s="1"/>
  <c r="I299" i="1"/>
  <c r="J299" i="1" s="1"/>
  <c r="L299" i="1" s="1" a="1"/>
  <c r="L299" i="1" s="1"/>
  <c r="I311" i="1"/>
  <c r="J311" i="1" s="1"/>
  <c r="L311" i="1" s="1" a="1"/>
  <c r="L311" i="1" s="1"/>
  <c r="I323" i="1"/>
  <c r="J323" i="1" s="1"/>
  <c r="L323" i="1" s="1" a="1"/>
  <c r="L323" i="1" s="1"/>
  <c r="I335" i="1"/>
  <c r="J335" i="1" s="1"/>
  <c r="L335" i="1" s="1" a="1"/>
  <c r="L335" i="1" s="1"/>
  <c r="I347" i="1"/>
  <c r="J347" i="1" s="1"/>
  <c r="L347" i="1" s="1" a="1"/>
  <c r="L347" i="1" s="1"/>
  <c r="I359" i="1"/>
  <c r="I371" i="1"/>
  <c r="J371" i="1" s="1"/>
  <c r="L371" i="1" s="1" a="1"/>
  <c r="L371" i="1" s="1"/>
  <c r="I383" i="1"/>
  <c r="J383" i="1" s="1"/>
  <c r="L383" i="1" s="1" a="1"/>
  <c r="L383" i="1" s="1"/>
  <c r="I395" i="1"/>
  <c r="J395" i="1" s="1"/>
  <c r="L395" i="1" s="1" a="1"/>
  <c r="L395" i="1" s="1"/>
  <c r="I407" i="1"/>
  <c r="J407" i="1" s="1"/>
  <c r="L407" i="1" s="1" a="1"/>
  <c r="L407" i="1" s="1"/>
  <c r="I419" i="1"/>
  <c r="J419" i="1" s="1"/>
  <c r="L419" i="1" s="1" a="1"/>
  <c r="L419" i="1" s="1"/>
  <c r="I431" i="1"/>
  <c r="J431" i="1" s="1"/>
  <c r="L431" i="1" s="1" a="1"/>
  <c r="L431" i="1" s="1"/>
  <c r="I443" i="1"/>
  <c r="I455" i="1"/>
  <c r="I467" i="1"/>
  <c r="J467" i="1" s="1"/>
  <c r="L467" i="1" s="1" a="1"/>
  <c r="L467" i="1" s="1"/>
  <c r="I479" i="1"/>
  <c r="J479" i="1" s="1"/>
  <c r="L479" i="1" s="1" a="1"/>
  <c r="L479" i="1" s="1"/>
  <c r="I491" i="1"/>
  <c r="J491" i="1" s="1"/>
  <c r="L491" i="1" s="1" a="1"/>
  <c r="L491" i="1" s="1"/>
  <c r="I503" i="1"/>
  <c r="I515" i="1"/>
  <c r="J515" i="1" s="1"/>
  <c r="L515" i="1" s="1" a="1"/>
  <c r="L515" i="1" s="1"/>
  <c r="I527" i="1"/>
  <c r="J527" i="1" s="1"/>
  <c r="L527" i="1" s="1" a="1"/>
  <c r="L527" i="1" s="1"/>
  <c r="I539" i="1"/>
  <c r="J539" i="1" s="1"/>
  <c r="L539" i="1" s="1" a="1"/>
  <c r="L539" i="1" s="1"/>
  <c r="I551" i="1"/>
  <c r="J551" i="1" s="1"/>
  <c r="L551" i="1" s="1" a="1"/>
  <c r="L551" i="1" s="1"/>
  <c r="I563" i="1"/>
  <c r="J563" i="1" s="1"/>
  <c r="L563" i="1" s="1" a="1"/>
  <c r="L563" i="1" s="1"/>
  <c r="I575" i="1"/>
  <c r="J575" i="1" s="1"/>
  <c r="L575" i="1" s="1" a="1"/>
  <c r="L575" i="1" s="1"/>
  <c r="I587" i="1"/>
  <c r="J587" i="1" s="1"/>
  <c r="L587" i="1" s="1" a="1"/>
  <c r="L587" i="1" s="1"/>
  <c r="I599" i="1"/>
  <c r="J599" i="1" s="1"/>
  <c r="L599" i="1" s="1" a="1"/>
  <c r="L599" i="1" s="1"/>
  <c r="I611" i="1"/>
  <c r="J611" i="1" s="1"/>
  <c r="L611" i="1" s="1" a="1"/>
  <c r="L611" i="1" s="1"/>
  <c r="I623" i="1"/>
  <c r="J623" i="1" s="1"/>
  <c r="L623" i="1" s="1" a="1"/>
  <c r="L623" i="1" s="1"/>
  <c r="I635" i="1"/>
  <c r="J635" i="1" s="1"/>
  <c r="L635" i="1" s="1" a="1"/>
  <c r="L635" i="1" s="1"/>
  <c r="I647" i="1"/>
  <c r="I659" i="1"/>
  <c r="J659" i="1" s="1"/>
  <c r="L659" i="1" s="1" a="1"/>
  <c r="L659" i="1" s="1"/>
  <c r="I671" i="1"/>
  <c r="J671" i="1" s="1"/>
  <c r="L671" i="1" s="1" a="1"/>
  <c r="L671" i="1" s="1"/>
  <c r="I683" i="1"/>
  <c r="J683" i="1" s="1"/>
  <c r="L683" i="1" s="1" a="1"/>
  <c r="L683" i="1" s="1"/>
  <c r="I695" i="1"/>
  <c r="J695" i="1" s="1"/>
  <c r="L695" i="1" s="1" a="1"/>
  <c r="L695" i="1" s="1"/>
  <c r="I707" i="1"/>
  <c r="J707" i="1" s="1"/>
  <c r="L707" i="1" s="1" a="1"/>
  <c r="L707" i="1" s="1"/>
  <c r="I719" i="1"/>
  <c r="J719" i="1" s="1"/>
  <c r="L719" i="1" s="1" a="1"/>
  <c r="L719" i="1" s="1"/>
  <c r="I731" i="1"/>
  <c r="J731" i="1" s="1"/>
  <c r="L731" i="1" s="1" a="1"/>
  <c r="L731" i="1" s="1"/>
  <c r="I743" i="1"/>
  <c r="J743" i="1" s="1"/>
  <c r="L743" i="1" s="1" a="1"/>
  <c r="L743" i="1" s="1"/>
  <c r="I755" i="1"/>
  <c r="J755" i="1" s="1"/>
  <c r="L755" i="1" s="1" a="1"/>
  <c r="L755" i="1" s="1"/>
  <c r="I767" i="1"/>
  <c r="J767" i="1" s="1"/>
  <c r="L767" i="1" s="1" a="1"/>
  <c r="L767" i="1" s="1"/>
  <c r="I779" i="1"/>
  <c r="J779" i="1" s="1"/>
  <c r="L779" i="1" s="1" a="1"/>
  <c r="L779" i="1" s="1"/>
  <c r="I791" i="1"/>
  <c r="I803" i="1"/>
  <c r="J803" i="1" s="1"/>
  <c r="L803" i="1" s="1" a="1"/>
  <c r="L803" i="1" s="1"/>
  <c r="I96" i="1"/>
  <c r="J96" i="1" s="1"/>
  <c r="L96" i="1" s="1" a="1"/>
  <c r="L96" i="1" s="1"/>
  <c r="I108" i="1"/>
  <c r="J108" i="1" s="1"/>
  <c r="L108" i="1" s="1" a="1"/>
  <c r="L108" i="1" s="1"/>
  <c r="I120" i="1"/>
  <c r="J120" i="1" s="1"/>
  <c r="L120" i="1" s="1" a="1"/>
  <c r="L120" i="1" s="1"/>
  <c r="I132" i="1"/>
  <c r="J132" i="1" s="1"/>
  <c r="L132" i="1" s="1" a="1"/>
  <c r="L132" i="1" s="1"/>
  <c r="I144" i="1"/>
  <c r="J144" i="1" s="1"/>
  <c r="L144" i="1" s="1" a="1"/>
  <c r="L144" i="1" s="1"/>
  <c r="I156" i="1"/>
  <c r="J156" i="1" s="1"/>
  <c r="L156" i="1" s="1" a="1"/>
  <c r="L156" i="1" s="1"/>
  <c r="I168" i="1"/>
  <c r="J168" i="1" s="1"/>
  <c r="L168" i="1" s="1" a="1"/>
  <c r="L168" i="1" s="1"/>
  <c r="I180" i="1"/>
  <c r="J180" i="1" s="1"/>
  <c r="L180" i="1" s="1" a="1"/>
  <c r="L180" i="1" s="1"/>
  <c r="I192" i="1"/>
  <c r="J192" i="1" s="1"/>
  <c r="L192" i="1" s="1" a="1"/>
  <c r="L192" i="1" s="1"/>
  <c r="I204" i="1"/>
  <c r="J204" i="1" s="1"/>
  <c r="L204" i="1" s="1" a="1"/>
  <c r="L204" i="1" s="1"/>
  <c r="I216" i="1"/>
  <c r="I228" i="1"/>
  <c r="J228" i="1" s="1"/>
  <c r="L228" i="1" s="1" a="1"/>
  <c r="L228" i="1" s="1"/>
  <c r="I240" i="1"/>
  <c r="I252" i="1"/>
  <c r="J252" i="1" s="1"/>
  <c r="L252" i="1" s="1" a="1"/>
  <c r="L252" i="1" s="1"/>
  <c r="I264" i="1"/>
  <c r="J264" i="1" s="1"/>
  <c r="L264" i="1" s="1" a="1"/>
  <c r="L264" i="1" s="1"/>
  <c r="I276" i="1"/>
  <c r="J276" i="1" s="1"/>
  <c r="L276" i="1" s="1" a="1"/>
  <c r="L276" i="1" s="1"/>
  <c r="I288" i="1"/>
  <c r="J288" i="1" s="1"/>
  <c r="L288" i="1" s="1" a="1"/>
  <c r="L288" i="1" s="1"/>
  <c r="I300" i="1"/>
  <c r="J300" i="1" s="1"/>
  <c r="L300" i="1" s="1" a="1"/>
  <c r="L300" i="1" s="1"/>
  <c r="I312" i="1"/>
  <c r="J312" i="1" s="1"/>
  <c r="L312" i="1" s="1" a="1"/>
  <c r="L312" i="1" s="1"/>
  <c r="I324" i="1"/>
  <c r="J324" i="1" s="1"/>
  <c r="L324" i="1" s="1" a="1"/>
  <c r="L324" i="1" s="1"/>
  <c r="I336" i="1"/>
  <c r="J336" i="1" s="1"/>
  <c r="L336" i="1" s="1" a="1"/>
  <c r="L336" i="1" s="1"/>
  <c r="I348" i="1"/>
  <c r="J348" i="1" s="1"/>
  <c r="L348" i="1" s="1" a="1"/>
  <c r="L348" i="1" s="1"/>
  <c r="I360" i="1"/>
  <c r="I372" i="1"/>
  <c r="J372" i="1" s="1"/>
  <c r="L372" i="1" s="1" a="1"/>
  <c r="L372" i="1" s="1"/>
  <c r="I384" i="1"/>
  <c r="J384" i="1" s="1"/>
  <c r="L384" i="1" s="1" a="1"/>
  <c r="L384" i="1" s="1"/>
  <c r="I396" i="1"/>
  <c r="J396" i="1" s="1"/>
  <c r="L396" i="1" s="1" a="1"/>
  <c r="L396" i="1" s="1"/>
  <c r="I408" i="1"/>
  <c r="J408" i="1" s="1"/>
  <c r="L408" i="1" s="1" a="1"/>
  <c r="L408" i="1" s="1"/>
  <c r="I420" i="1"/>
  <c r="J420" i="1" s="1"/>
  <c r="L420" i="1" s="1" a="1"/>
  <c r="L420" i="1" s="1"/>
  <c r="I432" i="1"/>
  <c r="J432" i="1" s="1"/>
  <c r="L432" i="1" s="1" a="1"/>
  <c r="L432" i="1" s="1"/>
  <c r="I444" i="1"/>
  <c r="J444" i="1" s="1"/>
  <c r="L444" i="1" s="1" a="1"/>
  <c r="L444" i="1" s="1"/>
  <c r="I456" i="1"/>
  <c r="J456" i="1" s="1"/>
  <c r="L456" i="1" s="1" a="1"/>
  <c r="L456" i="1" s="1"/>
  <c r="I468" i="1"/>
  <c r="J468" i="1" s="1"/>
  <c r="L468" i="1" s="1" a="1"/>
  <c r="L468" i="1" s="1"/>
  <c r="I480" i="1"/>
  <c r="J480" i="1" s="1"/>
  <c r="L480" i="1" s="1" a="1"/>
  <c r="L480" i="1" s="1"/>
  <c r="I492" i="1"/>
  <c r="J492" i="1" s="1"/>
  <c r="L492" i="1" s="1" a="1"/>
  <c r="L492" i="1" s="1"/>
  <c r="I504" i="1"/>
  <c r="I516" i="1"/>
  <c r="J516" i="1" s="1"/>
  <c r="L516" i="1" s="1" a="1"/>
  <c r="L516" i="1" s="1"/>
  <c r="I528" i="1"/>
  <c r="J528" i="1" s="1"/>
  <c r="L528" i="1" s="1" a="1"/>
  <c r="L528" i="1" s="1"/>
  <c r="I540" i="1"/>
  <c r="J540" i="1" s="1"/>
  <c r="L540" i="1" s="1" a="1"/>
  <c r="L540" i="1" s="1"/>
  <c r="I552" i="1"/>
  <c r="J552" i="1" s="1"/>
  <c r="L552" i="1" s="1" a="1"/>
  <c r="L552" i="1" s="1"/>
  <c r="I564" i="1"/>
  <c r="I576" i="1"/>
  <c r="J576" i="1" s="1"/>
  <c r="L576" i="1" s="1" a="1"/>
  <c r="L576" i="1" s="1"/>
  <c r="I588" i="1"/>
  <c r="J588" i="1" s="1"/>
  <c r="L588" i="1" s="1" a="1"/>
  <c r="L588" i="1" s="1"/>
  <c r="I600" i="1"/>
  <c r="J600" i="1" s="1"/>
  <c r="L600" i="1" s="1" a="1"/>
  <c r="L600" i="1" s="1"/>
  <c r="I612" i="1"/>
  <c r="J612" i="1" s="1"/>
  <c r="L612" i="1" s="1" a="1"/>
  <c r="L612" i="1" s="1"/>
  <c r="I624" i="1"/>
  <c r="J624" i="1" s="1"/>
  <c r="L624" i="1" s="1" a="1"/>
  <c r="L624" i="1" s="1"/>
  <c r="I636" i="1"/>
  <c r="J636" i="1" s="1"/>
  <c r="L636" i="1" s="1" a="1"/>
  <c r="L636" i="1" s="1"/>
  <c r="I648" i="1"/>
  <c r="I660" i="1"/>
  <c r="J660" i="1" s="1"/>
  <c r="L660" i="1" s="1" a="1"/>
  <c r="L660" i="1" s="1"/>
  <c r="I672" i="1"/>
  <c r="J672" i="1" s="1"/>
  <c r="L672" i="1" s="1" a="1"/>
  <c r="L672" i="1" s="1"/>
  <c r="I684" i="1"/>
  <c r="J684" i="1" s="1"/>
  <c r="L684" i="1" s="1" a="1"/>
  <c r="L684" i="1" s="1"/>
  <c r="I696" i="1"/>
  <c r="J696" i="1" s="1"/>
  <c r="L696" i="1" s="1" a="1"/>
  <c r="L696" i="1" s="1"/>
  <c r="I708" i="1"/>
  <c r="J708" i="1" s="1"/>
  <c r="L708" i="1" s="1" a="1"/>
  <c r="L708" i="1" s="1"/>
  <c r="I720" i="1"/>
  <c r="J720" i="1" s="1"/>
  <c r="L720" i="1" s="1" a="1"/>
  <c r="L720" i="1" s="1"/>
  <c r="I85" i="1"/>
  <c r="I97" i="1"/>
  <c r="I109" i="1"/>
  <c r="J109" i="1" s="1"/>
  <c r="L109" i="1" s="1" a="1"/>
  <c r="L109" i="1" s="1"/>
  <c r="I121" i="1"/>
  <c r="J121" i="1" s="1"/>
  <c r="L121" i="1" s="1" a="1"/>
  <c r="L121" i="1" s="1"/>
  <c r="I133" i="1"/>
  <c r="J133" i="1" s="1"/>
  <c r="L133" i="1" s="1" a="1"/>
  <c r="L133" i="1" s="1"/>
  <c r="I145" i="1"/>
  <c r="J145" i="1" s="1"/>
  <c r="L145" i="1" s="1" a="1"/>
  <c r="L145" i="1" s="1"/>
  <c r="I157" i="1"/>
  <c r="J157" i="1" s="1"/>
  <c r="L157" i="1" s="1" a="1"/>
  <c r="L157" i="1" s="1"/>
  <c r="I169" i="1"/>
  <c r="J169" i="1" s="1"/>
  <c r="L169" i="1" s="1" a="1"/>
  <c r="L169" i="1" s="1"/>
  <c r="I181" i="1"/>
  <c r="J181" i="1" s="1"/>
  <c r="L181" i="1" s="1" a="1"/>
  <c r="L181" i="1" s="1"/>
  <c r="I193" i="1"/>
  <c r="J193" i="1" s="1"/>
  <c r="L193" i="1" s="1" a="1"/>
  <c r="L193" i="1" s="1"/>
  <c r="I205" i="1"/>
  <c r="J205" i="1" s="1"/>
  <c r="L205" i="1" s="1" a="1"/>
  <c r="L205" i="1" s="1"/>
  <c r="I217" i="1"/>
  <c r="J217" i="1" s="1"/>
  <c r="L217" i="1" s="1" a="1"/>
  <c r="L217" i="1" s="1"/>
  <c r="I229" i="1"/>
  <c r="J229" i="1" s="1"/>
  <c r="L229" i="1" s="1" a="1"/>
  <c r="L229" i="1" s="1"/>
  <c r="I241" i="1"/>
  <c r="J241" i="1" s="1"/>
  <c r="L241" i="1" s="1" a="1"/>
  <c r="L241" i="1" s="1"/>
  <c r="I253" i="1"/>
  <c r="J253" i="1" s="1"/>
  <c r="L253" i="1" s="1" a="1"/>
  <c r="L253" i="1" s="1"/>
  <c r="I265" i="1"/>
  <c r="J265" i="1" s="1"/>
  <c r="L265" i="1" s="1" a="1"/>
  <c r="L265" i="1" s="1"/>
  <c r="I277" i="1"/>
  <c r="J277" i="1" s="1"/>
  <c r="L277" i="1" s="1" a="1"/>
  <c r="L277" i="1" s="1"/>
  <c r="I289" i="1"/>
  <c r="J289" i="1" s="1"/>
  <c r="L289" i="1" s="1" a="1"/>
  <c r="L289" i="1" s="1"/>
  <c r="I301" i="1"/>
  <c r="J301" i="1" s="1"/>
  <c r="L301" i="1" s="1" a="1"/>
  <c r="L301" i="1" s="1"/>
  <c r="I313" i="1"/>
  <c r="J313" i="1" s="1"/>
  <c r="L313" i="1" s="1" a="1"/>
  <c r="L313" i="1" s="1"/>
  <c r="I325" i="1"/>
  <c r="J325" i="1" s="1"/>
  <c r="L325" i="1" s="1" a="1"/>
  <c r="L325" i="1" s="1"/>
  <c r="I337" i="1"/>
  <c r="J337" i="1" s="1"/>
  <c r="L337" i="1" s="1" a="1"/>
  <c r="L337" i="1" s="1"/>
  <c r="I349" i="1"/>
  <c r="J349" i="1" s="1"/>
  <c r="L349" i="1" s="1" a="1"/>
  <c r="L349" i="1" s="1"/>
  <c r="I361" i="1"/>
  <c r="J361" i="1" s="1"/>
  <c r="L361" i="1" s="1" a="1"/>
  <c r="L361" i="1" s="1"/>
  <c r="I373" i="1"/>
  <c r="J373" i="1" s="1"/>
  <c r="L373" i="1" s="1" a="1"/>
  <c r="L373" i="1" s="1"/>
  <c r="I385" i="1"/>
  <c r="J385" i="1" s="1"/>
  <c r="L385" i="1" s="1" a="1"/>
  <c r="L385" i="1" s="1"/>
  <c r="I397" i="1"/>
  <c r="J397" i="1" s="1"/>
  <c r="L397" i="1" s="1" a="1"/>
  <c r="L397" i="1" s="1"/>
  <c r="I409" i="1"/>
  <c r="J409" i="1" s="1"/>
  <c r="L409" i="1" s="1" a="1"/>
  <c r="L409" i="1" s="1"/>
  <c r="I421" i="1"/>
  <c r="J421" i="1" s="1"/>
  <c r="L421" i="1" s="1" a="1"/>
  <c r="L421" i="1" s="1"/>
  <c r="I433" i="1"/>
  <c r="J433" i="1" s="1"/>
  <c r="L433" i="1" s="1" a="1"/>
  <c r="L433" i="1" s="1"/>
  <c r="I445" i="1"/>
  <c r="J445" i="1" s="1"/>
  <c r="L445" i="1" s="1" a="1"/>
  <c r="L445" i="1" s="1"/>
  <c r="I457" i="1"/>
  <c r="J457" i="1" s="1"/>
  <c r="L457" i="1" s="1" a="1"/>
  <c r="L457" i="1" s="1"/>
  <c r="I469" i="1"/>
  <c r="J469" i="1" s="1"/>
  <c r="L469" i="1" s="1" a="1"/>
  <c r="L469" i="1" s="1"/>
  <c r="I481" i="1"/>
  <c r="J481" i="1" s="1"/>
  <c r="L481" i="1" s="1" a="1"/>
  <c r="L481" i="1" s="1"/>
  <c r="I493" i="1"/>
  <c r="J493" i="1" s="1"/>
  <c r="L493" i="1" s="1" a="1"/>
  <c r="L493" i="1" s="1"/>
  <c r="I505" i="1"/>
  <c r="J505" i="1" s="1"/>
  <c r="L505" i="1" s="1" a="1"/>
  <c r="L505" i="1" s="1"/>
  <c r="I517" i="1"/>
  <c r="J517" i="1" s="1"/>
  <c r="L517" i="1" s="1" a="1"/>
  <c r="L517" i="1" s="1"/>
  <c r="I529" i="1"/>
  <c r="J529" i="1" s="1"/>
  <c r="L529" i="1" s="1" a="1"/>
  <c r="L529" i="1" s="1"/>
  <c r="I541" i="1"/>
  <c r="J541" i="1" s="1"/>
  <c r="L541" i="1" s="1" a="1"/>
  <c r="L541" i="1" s="1"/>
  <c r="I553" i="1"/>
  <c r="J553" i="1" s="1"/>
  <c r="L553" i="1" s="1" a="1"/>
  <c r="L553" i="1" s="1"/>
  <c r="I565" i="1"/>
  <c r="J565" i="1" s="1"/>
  <c r="L565" i="1" s="1" a="1"/>
  <c r="L565" i="1" s="1"/>
  <c r="I577" i="1"/>
  <c r="I589" i="1"/>
  <c r="J589" i="1" s="1"/>
  <c r="L589" i="1" s="1" a="1"/>
  <c r="L589" i="1" s="1"/>
  <c r="I601" i="1"/>
  <c r="J601" i="1" s="1"/>
  <c r="L601" i="1" s="1" a="1"/>
  <c r="L601" i="1" s="1"/>
  <c r="I613" i="1"/>
  <c r="J613" i="1" s="1"/>
  <c r="L613" i="1" s="1" a="1"/>
  <c r="L613" i="1" s="1"/>
  <c r="I625" i="1"/>
  <c r="J625" i="1" s="1"/>
  <c r="L625" i="1" s="1" a="1"/>
  <c r="L625" i="1" s="1"/>
  <c r="I637" i="1"/>
  <c r="J637" i="1" s="1"/>
  <c r="L637" i="1" s="1" a="1"/>
  <c r="L637" i="1" s="1"/>
  <c r="I649" i="1"/>
  <c r="J649" i="1" s="1"/>
  <c r="L649" i="1" s="1" a="1"/>
  <c r="L649" i="1" s="1"/>
  <c r="I661" i="1"/>
  <c r="J661" i="1" s="1"/>
  <c r="L661" i="1" s="1" a="1"/>
  <c r="L661" i="1" s="1"/>
  <c r="I673" i="1"/>
  <c r="J673" i="1" s="1"/>
  <c r="L673" i="1" s="1" a="1"/>
  <c r="L673" i="1" s="1"/>
  <c r="I685" i="1"/>
  <c r="J685" i="1" s="1"/>
  <c r="L685" i="1" s="1" a="1"/>
  <c r="L685" i="1" s="1"/>
  <c r="I697" i="1"/>
  <c r="J697" i="1" s="1"/>
  <c r="L697" i="1" s="1" a="1"/>
  <c r="L697" i="1" s="1"/>
  <c r="I709" i="1"/>
  <c r="J709" i="1" s="1"/>
  <c r="L709" i="1" s="1" a="1"/>
  <c r="L709" i="1" s="1"/>
  <c r="I721" i="1"/>
  <c r="I733" i="1"/>
  <c r="J733" i="1" s="1"/>
  <c r="L733" i="1" s="1" a="1"/>
  <c r="L733" i="1" s="1"/>
  <c r="I745" i="1"/>
  <c r="J745" i="1" s="1"/>
  <c r="L745" i="1" s="1" a="1"/>
  <c r="L745" i="1" s="1"/>
  <c r="I757" i="1"/>
  <c r="J757" i="1" s="1"/>
  <c r="L757" i="1" s="1" a="1"/>
  <c r="L757" i="1" s="1"/>
  <c r="I769" i="1"/>
  <c r="J769" i="1" s="1"/>
  <c r="L769" i="1" s="1" a="1"/>
  <c r="L769" i="1" s="1"/>
  <c r="I781" i="1"/>
  <c r="I793" i="1"/>
  <c r="I805" i="1"/>
  <c r="J805" i="1" s="1"/>
  <c r="L805" i="1" s="1" a="1"/>
  <c r="L805" i="1" s="1"/>
  <c r="I817" i="1"/>
  <c r="J817" i="1" s="1"/>
  <c r="L817" i="1" s="1" a="1"/>
  <c r="L817" i="1" s="1"/>
  <c r="I829" i="1"/>
  <c r="J829" i="1" s="1"/>
  <c r="L829" i="1" s="1" a="1"/>
  <c r="L829" i="1" s="1"/>
  <c r="I841" i="1"/>
  <c r="J841" i="1" s="1"/>
  <c r="L841" i="1" s="1" a="1"/>
  <c r="L841" i="1" s="1"/>
  <c r="I853" i="1"/>
  <c r="J853" i="1" s="1"/>
  <c r="L853" i="1" s="1" a="1"/>
  <c r="L853" i="1" s="1"/>
  <c r="I865" i="1"/>
  <c r="I877" i="1"/>
  <c r="J877" i="1" s="1"/>
  <c r="L877" i="1" s="1" a="1"/>
  <c r="L877" i="1" s="1"/>
  <c r="I889" i="1"/>
  <c r="J889" i="1" s="1"/>
  <c r="L889" i="1" s="1" a="1"/>
  <c r="L889" i="1" s="1"/>
  <c r="I901" i="1"/>
  <c r="J901" i="1" s="1"/>
  <c r="L901" i="1" s="1" a="1"/>
  <c r="L901" i="1" s="1"/>
  <c r="I913" i="1"/>
  <c r="J913" i="1" s="1"/>
  <c r="L913" i="1" s="1" a="1"/>
  <c r="L913" i="1" s="1"/>
  <c r="I925" i="1"/>
  <c r="J925" i="1" s="1"/>
  <c r="L925" i="1" s="1" a="1"/>
  <c r="L925" i="1" s="1"/>
  <c r="I937" i="1"/>
  <c r="J937" i="1" s="1"/>
  <c r="L937" i="1" s="1" a="1"/>
  <c r="L937" i="1" s="1"/>
  <c r="I949" i="1"/>
  <c r="J949" i="1" s="1"/>
  <c r="L949" i="1" s="1" a="1"/>
  <c r="L949" i="1" s="1"/>
  <c r="I961" i="1"/>
  <c r="J961" i="1" s="1"/>
  <c r="L961" i="1" s="1" a="1"/>
  <c r="L961" i="1" s="1"/>
  <c r="I973" i="1"/>
  <c r="J973" i="1" s="1"/>
  <c r="L973" i="1" s="1" a="1"/>
  <c r="L973" i="1" s="1"/>
  <c r="I985" i="1"/>
  <c r="J985" i="1" s="1"/>
  <c r="L985" i="1" s="1" a="1"/>
  <c r="L985" i="1" s="1"/>
  <c r="I997" i="1"/>
  <c r="J997" i="1" s="1"/>
  <c r="L997" i="1" s="1" a="1"/>
  <c r="L997" i="1" s="1"/>
  <c r="I1009" i="1"/>
  <c r="I1021" i="1"/>
  <c r="J1021" i="1" s="1"/>
  <c r="L1021" i="1" s="1" a="1"/>
  <c r="L1021" i="1" s="1"/>
  <c r="I1033" i="1"/>
  <c r="J1033" i="1" s="1"/>
  <c r="L1033" i="1" s="1" a="1"/>
  <c r="L1033" i="1" s="1"/>
  <c r="I1045" i="1"/>
  <c r="J1045" i="1" s="1"/>
  <c r="L1045" i="1" s="1" a="1"/>
  <c r="L1045" i="1" s="1"/>
  <c r="I1057" i="1"/>
  <c r="J1057" i="1" s="1"/>
  <c r="L1057" i="1" s="1" a="1"/>
  <c r="L1057" i="1" s="1"/>
  <c r="I1069" i="1"/>
  <c r="J1069" i="1" s="1"/>
  <c r="L1069" i="1" s="1" a="1"/>
  <c r="L1069" i="1" s="1"/>
  <c r="I86" i="1"/>
  <c r="I98" i="1"/>
  <c r="I110" i="1"/>
  <c r="J110" i="1" s="1"/>
  <c r="L110" i="1" s="1" a="1"/>
  <c r="L110" i="1" s="1"/>
  <c r="I122" i="1"/>
  <c r="J122" i="1" s="1"/>
  <c r="L122" i="1" s="1" a="1"/>
  <c r="L122" i="1" s="1"/>
  <c r="I134" i="1"/>
  <c r="J134" i="1" s="1"/>
  <c r="L134" i="1" s="1" a="1"/>
  <c r="L134" i="1" s="1"/>
  <c r="I146" i="1"/>
  <c r="J146" i="1" s="1"/>
  <c r="L146" i="1" s="1" a="1"/>
  <c r="L146" i="1" s="1"/>
  <c r="I158" i="1"/>
  <c r="I170" i="1"/>
  <c r="J170" i="1" s="1"/>
  <c r="L170" i="1" s="1" a="1"/>
  <c r="L170" i="1" s="1"/>
  <c r="I182" i="1"/>
  <c r="I194" i="1"/>
  <c r="J194" i="1" s="1"/>
  <c r="L194" i="1" s="1" a="1"/>
  <c r="L194" i="1" s="1"/>
  <c r="I206" i="1"/>
  <c r="J206" i="1" s="1"/>
  <c r="L206" i="1" s="1" a="1"/>
  <c r="L206" i="1" s="1"/>
  <c r="I218" i="1"/>
  <c r="J218" i="1" s="1"/>
  <c r="L218" i="1" s="1" a="1"/>
  <c r="L218" i="1" s="1"/>
  <c r="I230" i="1"/>
  <c r="J230" i="1" s="1"/>
  <c r="L230" i="1" s="1" a="1"/>
  <c r="L230" i="1" s="1"/>
  <c r="I242" i="1"/>
  <c r="J242" i="1" s="1"/>
  <c r="L242" i="1" s="1" a="1"/>
  <c r="L242" i="1" s="1"/>
  <c r="I254" i="1"/>
  <c r="J254" i="1" s="1"/>
  <c r="L254" i="1" s="1" a="1"/>
  <c r="L254" i="1" s="1"/>
  <c r="I266" i="1"/>
  <c r="J266" i="1" s="1"/>
  <c r="L266" i="1" s="1" a="1"/>
  <c r="L266" i="1" s="1"/>
  <c r="I278" i="1"/>
  <c r="J278" i="1" s="1"/>
  <c r="L278" i="1" s="1" a="1"/>
  <c r="L278" i="1" s="1"/>
  <c r="I290" i="1"/>
  <c r="J290" i="1" s="1"/>
  <c r="L290" i="1" s="1" a="1"/>
  <c r="L290" i="1" s="1"/>
  <c r="I302" i="1"/>
  <c r="I314" i="1"/>
  <c r="J314" i="1" s="1"/>
  <c r="L314" i="1" s="1" a="1"/>
  <c r="L314" i="1" s="1"/>
  <c r="I326" i="1"/>
  <c r="J326" i="1" s="1"/>
  <c r="L326" i="1" s="1" a="1"/>
  <c r="L326" i="1" s="1"/>
  <c r="I338" i="1"/>
  <c r="J338" i="1" s="1"/>
  <c r="L338" i="1" s="1" a="1"/>
  <c r="L338" i="1" s="1"/>
  <c r="I350" i="1"/>
  <c r="J350" i="1" s="1"/>
  <c r="L350" i="1" s="1" a="1"/>
  <c r="L350" i="1" s="1"/>
  <c r="I362" i="1"/>
  <c r="J362" i="1" s="1"/>
  <c r="L362" i="1" s="1" a="1"/>
  <c r="L362" i="1" s="1"/>
  <c r="I374" i="1"/>
  <c r="I386" i="1"/>
  <c r="J386" i="1" s="1"/>
  <c r="L386" i="1" s="1" a="1"/>
  <c r="L386" i="1" s="1"/>
  <c r="I398" i="1"/>
  <c r="J398" i="1" s="1"/>
  <c r="L398" i="1" s="1" a="1"/>
  <c r="L398" i="1" s="1"/>
  <c r="I410" i="1"/>
  <c r="J410" i="1" s="1"/>
  <c r="L410" i="1" s="1" a="1"/>
  <c r="L410" i="1" s="1"/>
  <c r="I422" i="1"/>
  <c r="J422" i="1" s="1"/>
  <c r="L422" i="1" s="1" a="1"/>
  <c r="L422" i="1" s="1"/>
  <c r="I434" i="1"/>
  <c r="J434" i="1" s="1"/>
  <c r="L434" i="1" s="1" a="1"/>
  <c r="L434" i="1" s="1"/>
  <c r="I446" i="1"/>
  <c r="I458" i="1"/>
  <c r="J458" i="1" s="1"/>
  <c r="L458" i="1" s="1" a="1"/>
  <c r="L458" i="1" s="1"/>
  <c r="I470" i="1"/>
  <c r="J470" i="1" s="1"/>
  <c r="L470" i="1" s="1" a="1"/>
  <c r="L470" i="1" s="1"/>
  <c r="I482" i="1"/>
  <c r="J482" i="1" s="1"/>
  <c r="L482" i="1" s="1" a="1"/>
  <c r="L482" i="1" s="1"/>
  <c r="I494" i="1"/>
  <c r="J494" i="1" s="1"/>
  <c r="L494" i="1" s="1" a="1"/>
  <c r="L494" i="1" s="1"/>
  <c r="I506" i="1"/>
  <c r="I518" i="1"/>
  <c r="J518" i="1" s="1"/>
  <c r="L518" i="1" s="1" a="1"/>
  <c r="L518" i="1" s="1"/>
  <c r="I530" i="1"/>
  <c r="J530" i="1" s="1"/>
  <c r="L530" i="1" s="1" a="1"/>
  <c r="L530" i="1" s="1"/>
  <c r="I542" i="1"/>
  <c r="J542" i="1" s="1"/>
  <c r="L542" i="1" s="1" a="1"/>
  <c r="L542" i="1" s="1"/>
  <c r="I554" i="1"/>
  <c r="J554" i="1" s="1"/>
  <c r="L554" i="1" s="1" a="1"/>
  <c r="L554" i="1" s="1"/>
  <c r="I566" i="1"/>
  <c r="J566" i="1" s="1"/>
  <c r="L566" i="1" s="1" a="1"/>
  <c r="L566" i="1" s="1"/>
  <c r="I578" i="1"/>
  <c r="J578" i="1" s="1"/>
  <c r="L578" i="1" s="1" a="1"/>
  <c r="L578" i="1" s="1"/>
  <c r="I590" i="1"/>
  <c r="I602" i="1"/>
  <c r="J602" i="1" s="1"/>
  <c r="L602" i="1" s="1" a="1"/>
  <c r="L602" i="1" s="1"/>
  <c r="I614" i="1"/>
  <c r="J614" i="1" s="1"/>
  <c r="L614" i="1" s="1" a="1"/>
  <c r="L614" i="1" s="1"/>
  <c r="I626" i="1"/>
  <c r="J626" i="1" s="1"/>
  <c r="L626" i="1" s="1" a="1"/>
  <c r="L626" i="1" s="1"/>
  <c r="I638" i="1"/>
  <c r="J638" i="1" s="1"/>
  <c r="L638" i="1" s="1" a="1"/>
  <c r="L638" i="1" s="1"/>
  <c r="I650" i="1"/>
  <c r="J650" i="1" s="1"/>
  <c r="L650" i="1" s="1" a="1"/>
  <c r="L650" i="1" s="1"/>
  <c r="I662" i="1"/>
  <c r="J662" i="1" s="1"/>
  <c r="L662" i="1" s="1" a="1"/>
  <c r="L662" i="1" s="1"/>
  <c r="I674" i="1"/>
  <c r="J674" i="1" s="1"/>
  <c r="L674" i="1" s="1" a="1"/>
  <c r="L674" i="1" s="1"/>
  <c r="I686" i="1"/>
  <c r="J686" i="1" s="1"/>
  <c r="L686" i="1" s="1" a="1"/>
  <c r="L686" i="1" s="1"/>
  <c r="I698" i="1"/>
  <c r="J698" i="1" s="1"/>
  <c r="L698" i="1" s="1" a="1"/>
  <c r="L698" i="1" s="1"/>
  <c r="I710" i="1"/>
  <c r="J710" i="1" s="1"/>
  <c r="L710" i="1" s="1" a="1"/>
  <c r="L710" i="1" s="1"/>
  <c r="I722" i="1"/>
  <c r="J722" i="1" s="1"/>
  <c r="L722" i="1" s="1" a="1"/>
  <c r="L722" i="1" s="1"/>
  <c r="I734" i="1"/>
  <c r="I746" i="1"/>
  <c r="J746" i="1" s="1"/>
  <c r="L746" i="1" s="1" a="1"/>
  <c r="L746" i="1" s="1"/>
  <c r="I758" i="1"/>
  <c r="J758" i="1" s="1"/>
  <c r="L758" i="1" s="1" a="1"/>
  <c r="L758" i="1" s="1"/>
  <c r="I770" i="1"/>
  <c r="J770" i="1" s="1"/>
  <c r="L770" i="1" s="1" a="1"/>
  <c r="L770" i="1" s="1"/>
  <c r="I782" i="1"/>
  <c r="J782" i="1" s="1"/>
  <c r="L782" i="1" s="1" a="1"/>
  <c r="L782" i="1" s="1"/>
  <c r="I794" i="1"/>
  <c r="J794" i="1" s="1"/>
  <c r="L794" i="1" s="1" a="1"/>
  <c r="L794" i="1" s="1"/>
  <c r="I806" i="1"/>
  <c r="J806" i="1" s="1"/>
  <c r="L806" i="1" s="1" a="1"/>
  <c r="L806" i="1" s="1"/>
  <c r="I818" i="1"/>
  <c r="J818" i="1" s="1"/>
  <c r="L818" i="1" s="1" a="1"/>
  <c r="L818" i="1" s="1"/>
  <c r="I830" i="1"/>
  <c r="J830" i="1" s="1"/>
  <c r="L830" i="1" s="1" a="1"/>
  <c r="L830" i="1" s="1"/>
  <c r="I842" i="1"/>
  <c r="J842" i="1" s="1"/>
  <c r="L842" i="1" s="1" a="1"/>
  <c r="L842" i="1" s="1"/>
  <c r="I854" i="1"/>
  <c r="J854" i="1" s="1"/>
  <c r="L854" i="1" s="1" a="1"/>
  <c r="L854" i="1" s="1"/>
  <c r="I866" i="1"/>
  <c r="J866" i="1" s="1"/>
  <c r="L866" i="1" s="1" a="1"/>
  <c r="L866" i="1" s="1"/>
  <c r="I878" i="1"/>
  <c r="J878" i="1" s="1"/>
  <c r="L878" i="1" s="1" a="1"/>
  <c r="L878" i="1" s="1"/>
  <c r="I890" i="1"/>
  <c r="J890" i="1" s="1"/>
  <c r="L890" i="1" s="1" a="1"/>
  <c r="L890" i="1" s="1"/>
  <c r="I87" i="1"/>
  <c r="I99" i="1"/>
  <c r="I111" i="1"/>
  <c r="J111" i="1" s="1"/>
  <c r="L111" i="1" s="1" a="1"/>
  <c r="L111" i="1" s="1"/>
  <c r="I123" i="1"/>
  <c r="J123" i="1" s="1"/>
  <c r="L123" i="1" s="1" a="1"/>
  <c r="L123" i="1" s="1"/>
  <c r="I135" i="1"/>
  <c r="J135" i="1" s="1"/>
  <c r="L135" i="1" s="1" a="1"/>
  <c r="L135" i="1" s="1"/>
  <c r="I147" i="1"/>
  <c r="J147" i="1" s="1"/>
  <c r="L147" i="1" s="1" a="1"/>
  <c r="L147" i="1" s="1"/>
  <c r="I159" i="1"/>
  <c r="J159" i="1" s="1"/>
  <c r="L159" i="1" s="1" a="1"/>
  <c r="L159" i="1" s="1"/>
  <c r="I171" i="1"/>
  <c r="J171" i="1" s="1"/>
  <c r="L171" i="1" s="1" a="1"/>
  <c r="L171" i="1" s="1"/>
  <c r="I183" i="1"/>
  <c r="J183" i="1" s="1"/>
  <c r="L183" i="1" s="1" a="1"/>
  <c r="L183" i="1" s="1"/>
  <c r="I195" i="1"/>
  <c r="J195" i="1" s="1"/>
  <c r="L195" i="1" s="1" a="1"/>
  <c r="L195" i="1" s="1"/>
  <c r="I207" i="1"/>
  <c r="J207" i="1" s="1"/>
  <c r="L207" i="1" s="1" a="1"/>
  <c r="L207" i="1" s="1"/>
  <c r="I219" i="1"/>
  <c r="J219" i="1" s="1"/>
  <c r="L219" i="1" s="1" a="1"/>
  <c r="L219" i="1" s="1"/>
  <c r="I231" i="1"/>
  <c r="J231" i="1" s="1"/>
  <c r="L231" i="1" s="1" a="1"/>
  <c r="L231" i="1" s="1"/>
  <c r="I243" i="1"/>
  <c r="J243" i="1" s="1"/>
  <c r="L243" i="1" s="1" a="1"/>
  <c r="L243" i="1" s="1"/>
  <c r="I255" i="1"/>
  <c r="J255" i="1" s="1"/>
  <c r="L255" i="1" s="1" a="1"/>
  <c r="L255" i="1" s="1"/>
  <c r="I267" i="1"/>
  <c r="J267" i="1" s="1"/>
  <c r="L267" i="1" s="1" a="1"/>
  <c r="L267" i="1" s="1"/>
  <c r="I279" i="1"/>
  <c r="J279" i="1" s="1"/>
  <c r="L279" i="1" s="1" a="1"/>
  <c r="L279" i="1" s="1"/>
  <c r="I291" i="1"/>
  <c r="J291" i="1" s="1"/>
  <c r="L291" i="1" s="1" a="1"/>
  <c r="L291" i="1" s="1"/>
  <c r="I303" i="1"/>
  <c r="J303" i="1" s="1"/>
  <c r="L303" i="1" s="1" a="1"/>
  <c r="L303" i="1" s="1"/>
  <c r="I315" i="1"/>
  <c r="J315" i="1" s="1"/>
  <c r="L315" i="1" s="1" a="1"/>
  <c r="L315" i="1" s="1"/>
  <c r="I327" i="1"/>
  <c r="J327" i="1" s="1"/>
  <c r="L327" i="1" s="1" a="1"/>
  <c r="L327" i="1" s="1"/>
  <c r="I339" i="1"/>
  <c r="J339" i="1" s="1"/>
  <c r="L339" i="1" s="1" a="1"/>
  <c r="L339" i="1" s="1"/>
  <c r="I351" i="1"/>
  <c r="J351" i="1" s="1"/>
  <c r="L351" i="1" s="1" a="1"/>
  <c r="L351" i="1" s="1"/>
  <c r="I363" i="1"/>
  <c r="J363" i="1" s="1"/>
  <c r="L363" i="1" s="1" a="1"/>
  <c r="L363" i="1" s="1"/>
  <c r="I375" i="1"/>
  <c r="J375" i="1" s="1"/>
  <c r="L375" i="1" s="1" a="1"/>
  <c r="L375" i="1" s="1"/>
  <c r="I387" i="1"/>
  <c r="J387" i="1" s="1"/>
  <c r="L387" i="1" s="1" a="1"/>
  <c r="L387" i="1" s="1"/>
  <c r="I399" i="1"/>
  <c r="J399" i="1" s="1"/>
  <c r="L399" i="1" s="1" a="1"/>
  <c r="L399" i="1" s="1"/>
  <c r="I411" i="1"/>
  <c r="J411" i="1" s="1"/>
  <c r="L411" i="1" s="1" a="1"/>
  <c r="L411" i="1" s="1"/>
  <c r="I423" i="1"/>
  <c r="J423" i="1" s="1"/>
  <c r="L423" i="1" s="1" a="1"/>
  <c r="L423" i="1" s="1"/>
  <c r="I435" i="1"/>
  <c r="J435" i="1" s="1"/>
  <c r="L435" i="1" s="1" a="1"/>
  <c r="L435" i="1" s="1"/>
  <c r="I447" i="1"/>
  <c r="J447" i="1" s="1"/>
  <c r="L447" i="1" s="1" a="1"/>
  <c r="L447" i="1" s="1"/>
  <c r="I459" i="1"/>
  <c r="J459" i="1" s="1"/>
  <c r="L459" i="1" s="1" a="1"/>
  <c r="L459" i="1" s="1"/>
  <c r="I471" i="1"/>
  <c r="J471" i="1" s="1"/>
  <c r="L471" i="1" s="1" a="1"/>
  <c r="L471" i="1" s="1"/>
  <c r="I483" i="1"/>
  <c r="J483" i="1" s="1"/>
  <c r="L483" i="1" s="1" a="1"/>
  <c r="L483" i="1" s="1"/>
  <c r="I495" i="1"/>
  <c r="J495" i="1" s="1"/>
  <c r="L495" i="1" s="1" a="1"/>
  <c r="L495" i="1" s="1"/>
  <c r="I507" i="1"/>
  <c r="J507" i="1" s="1"/>
  <c r="L507" i="1" s="1" a="1"/>
  <c r="L507" i="1" s="1"/>
  <c r="I519" i="1"/>
  <c r="J519" i="1" s="1"/>
  <c r="L519" i="1" s="1" a="1"/>
  <c r="L519" i="1" s="1"/>
  <c r="I531" i="1"/>
  <c r="J531" i="1" s="1"/>
  <c r="L531" i="1" s="1" a="1"/>
  <c r="L531" i="1" s="1"/>
  <c r="I543" i="1"/>
  <c r="J543" i="1" s="1"/>
  <c r="L543" i="1" s="1" a="1"/>
  <c r="L543" i="1" s="1"/>
  <c r="I555" i="1"/>
  <c r="J555" i="1" s="1"/>
  <c r="L555" i="1" s="1" a="1"/>
  <c r="L555" i="1" s="1"/>
  <c r="I567" i="1"/>
  <c r="J567" i="1" s="1"/>
  <c r="L567" i="1" s="1" a="1"/>
  <c r="L567" i="1" s="1"/>
  <c r="I579" i="1"/>
  <c r="J579" i="1" s="1"/>
  <c r="L579" i="1" s="1" a="1"/>
  <c r="L579" i="1" s="1"/>
  <c r="I591" i="1"/>
  <c r="J591" i="1" s="1"/>
  <c r="L591" i="1" s="1" a="1"/>
  <c r="L591" i="1" s="1"/>
  <c r="I603" i="1"/>
  <c r="J603" i="1" s="1"/>
  <c r="L603" i="1" s="1" a="1"/>
  <c r="L603" i="1" s="1"/>
  <c r="I615" i="1"/>
  <c r="J615" i="1" s="1"/>
  <c r="L615" i="1" s="1" a="1"/>
  <c r="L615" i="1" s="1"/>
  <c r="I627" i="1"/>
  <c r="J627" i="1" s="1"/>
  <c r="L627" i="1" s="1" a="1"/>
  <c r="L627" i="1" s="1"/>
  <c r="I639" i="1"/>
  <c r="J639" i="1" s="1"/>
  <c r="L639" i="1" s="1" a="1"/>
  <c r="L639" i="1" s="1"/>
  <c r="I651" i="1"/>
  <c r="J651" i="1" s="1"/>
  <c r="L651" i="1" s="1" a="1"/>
  <c r="L651" i="1" s="1"/>
  <c r="I663" i="1"/>
  <c r="J663" i="1" s="1"/>
  <c r="L663" i="1" s="1" a="1"/>
  <c r="L663" i="1" s="1"/>
  <c r="I675" i="1"/>
  <c r="J675" i="1" s="1"/>
  <c r="L675" i="1" s="1" a="1"/>
  <c r="L675" i="1" s="1"/>
  <c r="I687" i="1"/>
  <c r="J687" i="1" s="1"/>
  <c r="L687" i="1" s="1" a="1"/>
  <c r="L687" i="1" s="1"/>
  <c r="I699" i="1"/>
  <c r="J699" i="1" s="1"/>
  <c r="L699" i="1" s="1" a="1"/>
  <c r="L699" i="1" s="1"/>
  <c r="I711" i="1"/>
  <c r="J711" i="1" s="1"/>
  <c r="L711" i="1" s="1" a="1"/>
  <c r="L711" i="1" s="1"/>
  <c r="I723" i="1"/>
  <c r="J723" i="1" s="1"/>
  <c r="L723" i="1" s="1" a="1"/>
  <c r="L723" i="1" s="1"/>
  <c r="I735" i="1"/>
  <c r="J735" i="1" s="1"/>
  <c r="L735" i="1" s="1" a="1"/>
  <c r="L735" i="1" s="1"/>
  <c r="I747" i="1"/>
  <c r="J747" i="1" s="1"/>
  <c r="L747" i="1" s="1" a="1"/>
  <c r="L747" i="1" s="1"/>
  <c r="I759" i="1"/>
  <c r="J759" i="1" s="1"/>
  <c r="L759" i="1" s="1" a="1"/>
  <c r="L759" i="1" s="1"/>
  <c r="I771" i="1"/>
  <c r="J771" i="1" s="1"/>
  <c r="L771" i="1" s="1" a="1"/>
  <c r="L771" i="1" s="1"/>
  <c r="I783" i="1"/>
  <c r="J783" i="1" s="1"/>
  <c r="L783" i="1" s="1" a="1"/>
  <c r="L783" i="1" s="1"/>
  <c r="I795" i="1"/>
  <c r="J795" i="1" s="1"/>
  <c r="L795" i="1" s="1" a="1"/>
  <c r="L795" i="1" s="1"/>
  <c r="I807" i="1"/>
  <c r="J807" i="1" s="1"/>
  <c r="L807" i="1" s="1" a="1"/>
  <c r="L807" i="1" s="1"/>
  <c r="I819" i="1"/>
  <c r="J819" i="1" s="1"/>
  <c r="L819" i="1" s="1" a="1"/>
  <c r="L819" i="1" s="1"/>
  <c r="I831" i="1"/>
  <c r="J831" i="1" s="1"/>
  <c r="L831" i="1" s="1" a="1"/>
  <c r="L831" i="1" s="1"/>
  <c r="I843" i="1"/>
  <c r="J843" i="1" s="1"/>
  <c r="L843" i="1" s="1" a="1"/>
  <c r="L843" i="1" s="1"/>
  <c r="I855" i="1"/>
  <c r="J855" i="1" s="1"/>
  <c r="L855" i="1" s="1" a="1"/>
  <c r="L855" i="1" s="1"/>
  <c r="I867" i="1"/>
  <c r="J867" i="1" s="1"/>
  <c r="L867" i="1" s="1" a="1"/>
  <c r="L867" i="1" s="1"/>
  <c r="I879" i="1"/>
  <c r="J879" i="1" s="1"/>
  <c r="L879" i="1" s="1" a="1"/>
  <c r="L879" i="1" s="1"/>
  <c r="I891" i="1"/>
  <c r="J891" i="1" s="1"/>
  <c r="L891" i="1" s="1" a="1"/>
  <c r="L891" i="1" s="1"/>
  <c r="I88" i="1"/>
  <c r="I100" i="1"/>
  <c r="J100" i="1" s="1"/>
  <c r="L100" i="1" s="1" a="1"/>
  <c r="L100" i="1" s="1"/>
  <c r="I112" i="1"/>
  <c r="J112" i="1" s="1"/>
  <c r="L112" i="1" s="1" a="1"/>
  <c r="L112" i="1" s="1"/>
  <c r="I124" i="1"/>
  <c r="J124" i="1" s="1"/>
  <c r="L124" i="1" s="1" a="1"/>
  <c r="L124" i="1" s="1"/>
  <c r="I136" i="1"/>
  <c r="J136" i="1" s="1"/>
  <c r="L136" i="1" s="1" a="1"/>
  <c r="L136" i="1" s="1"/>
  <c r="I148" i="1"/>
  <c r="J148" i="1" s="1"/>
  <c r="L148" i="1" s="1" a="1"/>
  <c r="L148" i="1" s="1"/>
  <c r="I160" i="1"/>
  <c r="J160" i="1" s="1"/>
  <c r="L160" i="1" s="1" a="1"/>
  <c r="L160" i="1" s="1"/>
  <c r="I172" i="1"/>
  <c r="J172" i="1" s="1"/>
  <c r="L172" i="1" s="1" a="1"/>
  <c r="L172" i="1" s="1"/>
  <c r="I184" i="1"/>
  <c r="J184" i="1" s="1"/>
  <c r="L184" i="1" s="1" a="1"/>
  <c r="L184" i="1" s="1"/>
  <c r="I196" i="1"/>
  <c r="J196" i="1" s="1"/>
  <c r="L196" i="1" s="1" a="1"/>
  <c r="L196" i="1" s="1"/>
  <c r="I208" i="1"/>
  <c r="J208" i="1" s="1"/>
  <c r="L208" i="1" s="1" a="1"/>
  <c r="L208" i="1" s="1"/>
  <c r="I220" i="1"/>
  <c r="J220" i="1" s="1"/>
  <c r="L220" i="1" s="1" a="1"/>
  <c r="L220" i="1" s="1"/>
  <c r="I232" i="1"/>
  <c r="J232" i="1" s="1"/>
  <c r="L232" i="1" s="1" a="1"/>
  <c r="L232" i="1" s="1"/>
  <c r="I244" i="1"/>
  <c r="J244" i="1" s="1"/>
  <c r="L244" i="1" s="1" a="1"/>
  <c r="L244" i="1" s="1"/>
  <c r="I256" i="1"/>
  <c r="J256" i="1" s="1"/>
  <c r="L256" i="1" s="1" a="1"/>
  <c r="L256" i="1" s="1"/>
  <c r="I268" i="1"/>
  <c r="J268" i="1" s="1"/>
  <c r="L268" i="1" s="1" a="1"/>
  <c r="L268" i="1" s="1"/>
  <c r="I280" i="1"/>
  <c r="J280" i="1" s="1"/>
  <c r="L280" i="1" s="1" a="1"/>
  <c r="L280" i="1" s="1"/>
  <c r="I292" i="1"/>
  <c r="J292" i="1" s="1"/>
  <c r="L292" i="1" s="1" a="1"/>
  <c r="L292" i="1" s="1"/>
  <c r="I304" i="1"/>
  <c r="J304" i="1" s="1"/>
  <c r="L304" i="1" s="1" a="1"/>
  <c r="L304" i="1" s="1"/>
  <c r="I316" i="1"/>
  <c r="J316" i="1" s="1"/>
  <c r="L316" i="1" s="1" a="1"/>
  <c r="L316" i="1" s="1"/>
  <c r="I328" i="1"/>
  <c r="J328" i="1" s="1"/>
  <c r="L328" i="1" s="1" a="1"/>
  <c r="L328" i="1" s="1"/>
  <c r="I340" i="1"/>
  <c r="J340" i="1" s="1"/>
  <c r="L340" i="1" s="1" a="1"/>
  <c r="L340" i="1" s="1"/>
  <c r="I352" i="1"/>
  <c r="J352" i="1" s="1"/>
  <c r="L352" i="1" s="1" a="1"/>
  <c r="L352" i="1" s="1"/>
  <c r="I364" i="1"/>
  <c r="J364" i="1" s="1"/>
  <c r="L364" i="1" s="1" a="1"/>
  <c r="L364" i="1" s="1"/>
  <c r="I376" i="1"/>
  <c r="J376" i="1" s="1"/>
  <c r="L376" i="1" s="1" a="1"/>
  <c r="L376" i="1" s="1"/>
  <c r="I388" i="1"/>
  <c r="J388" i="1" s="1"/>
  <c r="L388" i="1" s="1" a="1"/>
  <c r="L388" i="1" s="1"/>
  <c r="I400" i="1"/>
  <c r="J400" i="1" s="1"/>
  <c r="L400" i="1" s="1" a="1"/>
  <c r="L400" i="1" s="1"/>
  <c r="I412" i="1"/>
  <c r="J412" i="1" s="1"/>
  <c r="L412" i="1" s="1" a="1"/>
  <c r="L412" i="1" s="1"/>
  <c r="I424" i="1"/>
  <c r="J424" i="1" s="1"/>
  <c r="L424" i="1" s="1" a="1"/>
  <c r="L424" i="1" s="1"/>
  <c r="I436" i="1"/>
  <c r="J436" i="1" s="1"/>
  <c r="L436" i="1" s="1" a="1"/>
  <c r="L436" i="1" s="1"/>
  <c r="I448" i="1"/>
  <c r="J448" i="1" s="1"/>
  <c r="L448" i="1" s="1" a="1"/>
  <c r="L448" i="1" s="1"/>
  <c r="I460" i="1"/>
  <c r="J460" i="1" s="1"/>
  <c r="L460" i="1" s="1" a="1"/>
  <c r="L460" i="1" s="1"/>
  <c r="I472" i="1"/>
  <c r="J472" i="1" s="1"/>
  <c r="L472" i="1" s="1" a="1"/>
  <c r="L472" i="1" s="1"/>
  <c r="I484" i="1"/>
  <c r="J484" i="1" s="1"/>
  <c r="L484" i="1" s="1" a="1"/>
  <c r="L484" i="1" s="1"/>
  <c r="I496" i="1"/>
  <c r="J496" i="1" s="1"/>
  <c r="L496" i="1" s="1" a="1"/>
  <c r="L496" i="1" s="1"/>
  <c r="I508" i="1"/>
  <c r="J508" i="1" s="1"/>
  <c r="L508" i="1" s="1" a="1"/>
  <c r="L508" i="1" s="1"/>
  <c r="I520" i="1"/>
  <c r="J520" i="1" s="1"/>
  <c r="L520" i="1" s="1" a="1"/>
  <c r="L520" i="1" s="1"/>
  <c r="I532" i="1"/>
  <c r="J532" i="1" s="1"/>
  <c r="L532" i="1" s="1" a="1"/>
  <c r="L532" i="1" s="1"/>
  <c r="I544" i="1"/>
  <c r="J544" i="1" s="1"/>
  <c r="L544" i="1" s="1" a="1"/>
  <c r="L544" i="1" s="1"/>
  <c r="I556" i="1"/>
  <c r="J556" i="1" s="1"/>
  <c r="L556" i="1" s="1" a="1"/>
  <c r="L556" i="1" s="1"/>
  <c r="I568" i="1"/>
  <c r="J568" i="1" s="1"/>
  <c r="L568" i="1" s="1" a="1"/>
  <c r="L568" i="1" s="1"/>
  <c r="I580" i="1"/>
  <c r="J580" i="1" s="1"/>
  <c r="L580" i="1" s="1" a="1"/>
  <c r="L580" i="1" s="1"/>
  <c r="I592" i="1"/>
  <c r="J592" i="1" s="1"/>
  <c r="L592" i="1" s="1" a="1"/>
  <c r="L592" i="1" s="1"/>
  <c r="I604" i="1"/>
  <c r="J604" i="1" s="1"/>
  <c r="L604" i="1" s="1" a="1"/>
  <c r="L604" i="1" s="1"/>
  <c r="I616" i="1"/>
  <c r="J616" i="1" s="1"/>
  <c r="L616" i="1" s="1" a="1"/>
  <c r="L616" i="1" s="1"/>
  <c r="I628" i="1"/>
  <c r="J628" i="1" s="1"/>
  <c r="L628" i="1" s="1" a="1"/>
  <c r="L628" i="1" s="1"/>
  <c r="I640" i="1"/>
  <c r="J640" i="1" s="1"/>
  <c r="L640" i="1" s="1" a="1"/>
  <c r="L640" i="1" s="1"/>
  <c r="I652" i="1"/>
  <c r="J652" i="1" s="1"/>
  <c r="L652" i="1" s="1" a="1"/>
  <c r="L652" i="1" s="1"/>
  <c r="I664" i="1"/>
  <c r="J664" i="1" s="1"/>
  <c r="L664" i="1" s="1" a="1"/>
  <c r="L664" i="1" s="1"/>
  <c r="I676" i="1"/>
  <c r="J676" i="1" s="1"/>
  <c r="L676" i="1" s="1" a="1"/>
  <c r="L676" i="1" s="1"/>
  <c r="I688" i="1"/>
  <c r="J688" i="1" s="1"/>
  <c r="L688" i="1" s="1" a="1"/>
  <c r="L688" i="1" s="1"/>
  <c r="I700" i="1"/>
  <c r="J700" i="1" s="1"/>
  <c r="L700" i="1" s="1" a="1"/>
  <c r="L700" i="1" s="1"/>
  <c r="I712" i="1"/>
  <c r="J712" i="1" s="1"/>
  <c r="L712" i="1" s="1" a="1"/>
  <c r="L712" i="1" s="1"/>
  <c r="I724" i="1"/>
  <c r="J724" i="1" s="1"/>
  <c r="L724" i="1" s="1" a="1"/>
  <c r="L724" i="1" s="1"/>
  <c r="I736" i="1"/>
  <c r="J736" i="1" s="1"/>
  <c r="L736" i="1" s="1" a="1"/>
  <c r="L736" i="1" s="1"/>
  <c r="I748" i="1"/>
  <c r="J748" i="1" s="1"/>
  <c r="L748" i="1" s="1" a="1"/>
  <c r="L748" i="1" s="1"/>
  <c r="I760" i="1"/>
  <c r="J760" i="1" s="1"/>
  <c r="L760" i="1" s="1" a="1"/>
  <c r="L760" i="1" s="1"/>
  <c r="I772" i="1"/>
  <c r="J772" i="1" s="1"/>
  <c r="L772" i="1" s="1" a="1"/>
  <c r="L772" i="1" s="1"/>
  <c r="I784" i="1"/>
  <c r="J784" i="1" s="1"/>
  <c r="L784" i="1" s="1" a="1"/>
  <c r="L784" i="1" s="1"/>
  <c r="I796" i="1"/>
  <c r="J796" i="1" s="1"/>
  <c r="L796" i="1" s="1" a="1"/>
  <c r="L796" i="1" s="1"/>
  <c r="I808" i="1"/>
  <c r="J808" i="1" s="1"/>
  <c r="L808" i="1" s="1" a="1"/>
  <c r="L808" i="1" s="1"/>
  <c r="I820" i="1"/>
  <c r="J820" i="1" s="1"/>
  <c r="L820" i="1" s="1" a="1"/>
  <c r="L820" i="1" s="1"/>
  <c r="I832" i="1"/>
  <c r="J832" i="1" s="1"/>
  <c r="L832" i="1" s="1" a="1"/>
  <c r="L832" i="1" s="1"/>
  <c r="I844" i="1"/>
  <c r="J844" i="1" s="1"/>
  <c r="L844" i="1" s="1" a="1"/>
  <c r="L844" i="1" s="1"/>
  <c r="I856" i="1"/>
  <c r="J856" i="1" s="1"/>
  <c r="L856" i="1" s="1" a="1"/>
  <c r="L856" i="1" s="1"/>
  <c r="I868" i="1"/>
  <c r="J868" i="1" s="1"/>
  <c r="L868" i="1" s="1" a="1"/>
  <c r="L868" i="1" s="1"/>
  <c r="I880" i="1"/>
  <c r="J880" i="1" s="1"/>
  <c r="L880" i="1" s="1" a="1"/>
  <c r="L880" i="1" s="1"/>
  <c r="I89" i="1"/>
  <c r="I101" i="1"/>
  <c r="J101" i="1" s="1"/>
  <c r="L101" i="1" s="1" a="1"/>
  <c r="L101" i="1" s="1"/>
  <c r="I113" i="1"/>
  <c r="J113" i="1" s="1"/>
  <c r="L113" i="1" s="1" a="1"/>
  <c r="L113" i="1" s="1"/>
  <c r="I125" i="1"/>
  <c r="J125" i="1" s="1"/>
  <c r="L125" i="1" s="1" a="1"/>
  <c r="L125" i="1" s="1"/>
  <c r="I137" i="1"/>
  <c r="J137" i="1" s="1"/>
  <c r="L137" i="1" s="1" a="1"/>
  <c r="L137" i="1" s="1"/>
  <c r="I149" i="1"/>
  <c r="J149" i="1" s="1"/>
  <c r="L149" i="1" s="1" a="1"/>
  <c r="L149" i="1" s="1"/>
  <c r="I161" i="1"/>
  <c r="J161" i="1" s="1"/>
  <c r="L161" i="1" s="1" a="1"/>
  <c r="L161" i="1" s="1"/>
  <c r="I173" i="1"/>
  <c r="J173" i="1" s="1"/>
  <c r="L173" i="1" s="1" a="1"/>
  <c r="L173" i="1" s="1"/>
  <c r="I185" i="1"/>
  <c r="J185" i="1" s="1"/>
  <c r="L185" i="1" s="1" a="1"/>
  <c r="L185" i="1" s="1"/>
  <c r="I197" i="1"/>
  <c r="J197" i="1" s="1"/>
  <c r="L197" i="1" s="1" a="1"/>
  <c r="L197" i="1" s="1"/>
  <c r="I209" i="1"/>
  <c r="J209" i="1" s="1"/>
  <c r="L209" i="1" s="1" a="1"/>
  <c r="L209" i="1" s="1"/>
  <c r="I221" i="1"/>
  <c r="J221" i="1" s="1"/>
  <c r="L221" i="1" s="1" a="1"/>
  <c r="L221" i="1" s="1"/>
  <c r="I233" i="1"/>
  <c r="J233" i="1" s="1"/>
  <c r="L233" i="1" s="1" a="1"/>
  <c r="L233" i="1" s="1"/>
  <c r="I245" i="1"/>
  <c r="J245" i="1" s="1"/>
  <c r="L245" i="1" s="1" a="1"/>
  <c r="L245" i="1" s="1"/>
  <c r="I257" i="1"/>
  <c r="J257" i="1" s="1"/>
  <c r="L257" i="1" s="1" a="1"/>
  <c r="L257" i="1" s="1"/>
  <c r="I269" i="1"/>
  <c r="J269" i="1" s="1"/>
  <c r="L269" i="1" s="1" a="1"/>
  <c r="L269" i="1" s="1"/>
  <c r="I281" i="1"/>
  <c r="J281" i="1" s="1"/>
  <c r="L281" i="1" s="1" a="1"/>
  <c r="L281" i="1" s="1"/>
  <c r="I293" i="1"/>
  <c r="J293" i="1" s="1"/>
  <c r="L293" i="1" s="1" a="1"/>
  <c r="L293" i="1" s="1"/>
  <c r="I305" i="1"/>
  <c r="J305" i="1" s="1"/>
  <c r="L305" i="1" s="1" a="1"/>
  <c r="L305" i="1" s="1"/>
  <c r="I317" i="1"/>
  <c r="J317" i="1" s="1"/>
  <c r="L317" i="1" s="1" a="1"/>
  <c r="L317" i="1" s="1"/>
  <c r="I329" i="1"/>
  <c r="J329" i="1" s="1"/>
  <c r="L329" i="1" s="1" a="1"/>
  <c r="L329" i="1" s="1"/>
  <c r="I341" i="1"/>
  <c r="J341" i="1" s="1"/>
  <c r="L341" i="1" s="1" a="1"/>
  <c r="L341" i="1" s="1"/>
  <c r="I353" i="1"/>
  <c r="J353" i="1" s="1"/>
  <c r="L353" i="1" s="1" a="1"/>
  <c r="L353" i="1" s="1"/>
  <c r="I365" i="1"/>
  <c r="J365" i="1" s="1"/>
  <c r="L365" i="1" s="1" a="1"/>
  <c r="L365" i="1" s="1"/>
  <c r="I377" i="1"/>
  <c r="J377" i="1" s="1"/>
  <c r="L377" i="1" s="1" a="1"/>
  <c r="L377" i="1" s="1"/>
  <c r="I389" i="1"/>
  <c r="J389" i="1" s="1"/>
  <c r="L389" i="1" s="1" a="1"/>
  <c r="L389" i="1" s="1"/>
  <c r="I401" i="1"/>
  <c r="J401" i="1" s="1"/>
  <c r="L401" i="1" s="1" a="1"/>
  <c r="L401" i="1" s="1"/>
  <c r="I413" i="1"/>
  <c r="J413" i="1" s="1"/>
  <c r="L413" i="1" s="1" a="1"/>
  <c r="L413" i="1" s="1"/>
  <c r="I425" i="1"/>
  <c r="J425" i="1" s="1"/>
  <c r="L425" i="1" s="1" a="1"/>
  <c r="L425" i="1" s="1"/>
  <c r="I437" i="1"/>
  <c r="J437" i="1" s="1"/>
  <c r="L437" i="1" s="1" a="1"/>
  <c r="L437" i="1" s="1"/>
  <c r="I449" i="1"/>
  <c r="J449" i="1" s="1"/>
  <c r="L449" i="1" s="1" a="1"/>
  <c r="L449" i="1" s="1"/>
  <c r="I461" i="1"/>
  <c r="J461" i="1" s="1"/>
  <c r="L461" i="1" s="1" a="1"/>
  <c r="L461" i="1" s="1"/>
  <c r="I473" i="1"/>
  <c r="J473" i="1" s="1"/>
  <c r="L473" i="1" s="1" a="1"/>
  <c r="L473" i="1" s="1"/>
  <c r="I485" i="1"/>
  <c r="J485" i="1" s="1"/>
  <c r="L485" i="1" s="1" a="1"/>
  <c r="L485" i="1" s="1"/>
  <c r="I497" i="1"/>
  <c r="J497" i="1" s="1"/>
  <c r="L497" i="1" s="1" a="1"/>
  <c r="L497" i="1" s="1"/>
  <c r="I509" i="1"/>
  <c r="J509" i="1" s="1"/>
  <c r="L509" i="1" s="1" a="1"/>
  <c r="L509" i="1" s="1"/>
  <c r="I521" i="1"/>
  <c r="J521" i="1" s="1"/>
  <c r="L521" i="1" s="1" a="1"/>
  <c r="L521" i="1" s="1"/>
  <c r="I533" i="1"/>
  <c r="J533" i="1" s="1"/>
  <c r="L533" i="1" s="1" a="1"/>
  <c r="L533" i="1" s="1"/>
  <c r="I545" i="1"/>
  <c r="J545" i="1" s="1"/>
  <c r="L545" i="1" s="1" a="1"/>
  <c r="L545" i="1" s="1"/>
  <c r="I557" i="1"/>
  <c r="J557" i="1" s="1"/>
  <c r="L557" i="1" s="1" a="1"/>
  <c r="L557" i="1" s="1"/>
  <c r="I569" i="1"/>
  <c r="J569" i="1" s="1"/>
  <c r="L569" i="1" s="1" a="1"/>
  <c r="L569" i="1" s="1"/>
  <c r="I581" i="1"/>
  <c r="J581" i="1" s="1"/>
  <c r="L581" i="1" s="1" a="1"/>
  <c r="L581" i="1" s="1"/>
  <c r="I593" i="1"/>
  <c r="J593" i="1" s="1"/>
  <c r="L593" i="1" s="1" a="1"/>
  <c r="L593" i="1" s="1"/>
  <c r="I605" i="1"/>
  <c r="J605" i="1" s="1"/>
  <c r="L605" i="1" s="1" a="1"/>
  <c r="L605" i="1" s="1"/>
  <c r="I617" i="1"/>
  <c r="J617" i="1" s="1"/>
  <c r="L617" i="1" s="1" a="1"/>
  <c r="L617" i="1" s="1"/>
  <c r="I629" i="1"/>
  <c r="J629" i="1" s="1"/>
  <c r="L629" i="1" s="1" a="1"/>
  <c r="L629" i="1" s="1"/>
  <c r="I641" i="1"/>
  <c r="J641" i="1" s="1"/>
  <c r="L641" i="1" s="1" a="1"/>
  <c r="L641" i="1" s="1"/>
  <c r="I653" i="1"/>
  <c r="J653" i="1" s="1"/>
  <c r="L653" i="1" s="1" a="1"/>
  <c r="L653" i="1" s="1"/>
  <c r="I665" i="1"/>
  <c r="J665" i="1" s="1"/>
  <c r="L665" i="1" s="1" a="1"/>
  <c r="L665" i="1" s="1"/>
  <c r="I677" i="1"/>
  <c r="J677" i="1" s="1"/>
  <c r="L677" i="1" s="1" a="1"/>
  <c r="L677" i="1" s="1"/>
  <c r="I689" i="1"/>
  <c r="J689" i="1" s="1"/>
  <c r="L689" i="1" s="1" a="1"/>
  <c r="L689" i="1" s="1"/>
  <c r="I701" i="1"/>
  <c r="J701" i="1" s="1"/>
  <c r="L701" i="1" s="1" a="1"/>
  <c r="L701" i="1" s="1"/>
  <c r="I713" i="1"/>
  <c r="J713" i="1" s="1"/>
  <c r="L713" i="1" s="1" a="1"/>
  <c r="L713" i="1" s="1"/>
  <c r="I725" i="1"/>
  <c r="J725" i="1" s="1"/>
  <c r="L725" i="1" s="1" a="1"/>
  <c r="L725" i="1" s="1"/>
  <c r="I737" i="1"/>
  <c r="J737" i="1" s="1"/>
  <c r="L737" i="1" s="1" a="1"/>
  <c r="L737" i="1" s="1"/>
  <c r="I749" i="1"/>
  <c r="J749" i="1" s="1"/>
  <c r="L749" i="1" s="1" a="1"/>
  <c r="L749" i="1" s="1"/>
  <c r="I761" i="1"/>
  <c r="J761" i="1" s="1"/>
  <c r="L761" i="1" s="1" a="1"/>
  <c r="L761" i="1" s="1"/>
  <c r="I773" i="1"/>
  <c r="J773" i="1" s="1"/>
  <c r="L773" i="1" s="1" a="1"/>
  <c r="L773" i="1" s="1"/>
  <c r="I785" i="1"/>
  <c r="J785" i="1" s="1"/>
  <c r="L785" i="1" s="1" a="1"/>
  <c r="L785" i="1" s="1"/>
  <c r="I797" i="1"/>
  <c r="J797" i="1" s="1"/>
  <c r="L797" i="1" s="1" a="1"/>
  <c r="L797" i="1" s="1"/>
  <c r="I809" i="1"/>
  <c r="J809" i="1" s="1"/>
  <c r="L809" i="1" s="1" a="1"/>
  <c r="L809" i="1" s="1"/>
  <c r="I821" i="1"/>
  <c r="J821" i="1" s="1"/>
  <c r="L821" i="1" s="1" a="1"/>
  <c r="L821" i="1" s="1"/>
  <c r="I833" i="1"/>
  <c r="J833" i="1" s="1"/>
  <c r="L833" i="1" s="1" a="1"/>
  <c r="L833" i="1" s="1"/>
  <c r="I845" i="1"/>
  <c r="J845" i="1" s="1"/>
  <c r="L845" i="1" s="1" a="1"/>
  <c r="L845" i="1" s="1"/>
  <c r="I857" i="1"/>
  <c r="J857" i="1" s="1"/>
  <c r="L857" i="1" s="1" a="1"/>
  <c r="L857" i="1" s="1"/>
  <c r="I869" i="1"/>
  <c r="J869" i="1" s="1"/>
  <c r="L869" i="1" s="1" a="1"/>
  <c r="L869" i="1" s="1"/>
  <c r="I881" i="1"/>
  <c r="J881" i="1" s="1"/>
  <c r="L881" i="1" s="1" a="1"/>
  <c r="L881" i="1" s="1"/>
  <c r="I893" i="1"/>
  <c r="J893" i="1" s="1"/>
  <c r="L893" i="1" s="1" a="1"/>
  <c r="L893" i="1" s="1"/>
  <c r="I162" i="1"/>
  <c r="J162" i="1" s="1"/>
  <c r="L162" i="1" s="1" a="1"/>
  <c r="L162" i="1" s="1"/>
  <c r="I306" i="1"/>
  <c r="J306" i="1" s="1"/>
  <c r="L306" i="1" s="1" a="1"/>
  <c r="L306" i="1" s="1"/>
  <c r="I450" i="1"/>
  <c r="J450" i="1" s="1"/>
  <c r="L450" i="1" s="1" a="1"/>
  <c r="L450" i="1" s="1"/>
  <c r="I594" i="1"/>
  <c r="J594" i="1" s="1"/>
  <c r="L594" i="1" s="1" a="1"/>
  <c r="L594" i="1" s="1"/>
  <c r="I732" i="1"/>
  <c r="J732" i="1" s="1"/>
  <c r="L732" i="1" s="1" a="1"/>
  <c r="L732" i="1" s="1"/>
  <c r="I804" i="1"/>
  <c r="J804" i="1" s="1"/>
  <c r="L804" i="1" s="1" a="1"/>
  <c r="L804" i="1" s="1"/>
  <c r="I852" i="1"/>
  <c r="J852" i="1" s="1"/>
  <c r="L852" i="1" s="1" a="1"/>
  <c r="L852" i="1" s="1"/>
  <c r="I888" i="1"/>
  <c r="J888" i="1" s="1"/>
  <c r="L888" i="1" s="1" a="1"/>
  <c r="L888" i="1" s="1"/>
  <c r="I911" i="1"/>
  <c r="J911" i="1" s="1"/>
  <c r="L911" i="1" s="1" a="1"/>
  <c r="L911" i="1" s="1"/>
  <c r="I928" i="1"/>
  <c r="J928" i="1" s="1"/>
  <c r="L928" i="1" s="1" a="1"/>
  <c r="L928" i="1" s="1"/>
  <c r="I947" i="1"/>
  <c r="J947" i="1" s="1"/>
  <c r="L947" i="1" s="1" a="1"/>
  <c r="L947" i="1" s="1"/>
  <c r="I963" i="1"/>
  <c r="J963" i="1" s="1"/>
  <c r="L963" i="1" s="1" a="1"/>
  <c r="L963" i="1" s="1"/>
  <c r="I978" i="1"/>
  <c r="J978" i="1" s="1"/>
  <c r="L978" i="1" s="1" a="1"/>
  <c r="L978" i="1" s="1"/>
  <c r="I995" i="1"/>
  <c r="J995" i="1" s="1"/>
  <c r="L995" i="1" s="1" a="1"/>
  <c r="L995" i="1" s="1"/>
  <c r="I1010" i="1"/>
  <c r="J1010" i="1" s="1"/>
  <c r="L1010" i="1" s="1" a="1"/>
  <c r="L1010" i="1" s="1"/>
  <c r="I1024" i="1"/>
  <c r="J1024" i="1" s="1"/>
  <c r="L1024" i="1" s="1" a="1"/>
  <c r="L1024" i="1" s="1"/>
  <c r="I1038" i="1"/>
  <c r="J1038" i="1" s="1"/>
  <c r="L1038" i="1" s="1" a="1"/>
  <c r="L1038" i="1" s="1"/>
  <c r="I1053" i="1"/>
  <c r="J1053" i="1" s="1"/>
  <c r="L1053" i="1" s="1" a="1"/>
  <c r="L1053" i="1" s="1"/>
  <c r="I1067" i="1"/>
  <c r="J1067" i="1" s="1"/>
  <c r="L1067" i="1" s="1" a="1"/>
  <c r="L1067" i="1" s="1"/>
  <c r="I1081" i="1"/>
  <c r="J1081" i="1" s="1"/>
  <c r="L1081" i="1" s="1" a="1"/>
  <c r="L1081" i="1" s="1"/>
  <c r="I1094" i="1"/>
  <c r="J1094" i="1" s="1"/>
  <c r="L1094" i="1" s="1" a="1"/>
  <c r="L1094" i="1" s="1"/>
  <c r="I1107" i="1"/>
  <c r="J1107" i="1" s="1"/>
  <c r="L1107" i="1" s="1" a="1"/>
  <c r="L1107" i="1" s="1"/>
  <c r="I1120" i="1"/>
  <c r="J1120" i="1" s="1"/>
  <c r="L1120" i="1" s="1" a="1"/>
  <c r="L1120" i="1" s="1"/>
  <c r="I1132" i="1"/>
  <c r="J1132" i="1" s="1"/>
  <c r="L1132" i="1" s="1" a="1"/>
  <c r="L1132" i="1" s="1"/>
  <c r="I1144" i="1"/>
  <c r="J1144" i="1" s="1"/>
  <c r="L1144" i="1" s="1" a="1"/>
  <c r="L1144" i="1" s="1"/>
  <c r="I1156" i="1"/>
  <c r="J1156" i="1" s="1"/>
  <c r="L1156" i="1" s="1" a="1"/>
  <c r="L1156" i="1" s="1"/>
  <c r="I1168" i="1"/>
  <c r="J1168" i="1" s="1"/>
  <c r="L1168" i="1" s="1" a="1"/>
  <c r="L1168" i="1" s="1"/>
  <c r="I1180" i="1"/>
  <c r="J1180" i="1" s="1"/>
  <c r="L1180" i="1" s="1" a="1"/>
  <c r="L1180" i="1" s="1"/>
  <c r="I1192" i="1"/>
  <c r="J1192" i="1" s="1"/>
  <c r="L1192" i="1" s="1" a="1"/>
  <c r="L1192" i="1" s="1"/>
  <c r="I1204" i="1"/>
  <c r="J1204" i="1" s="1"/>
  <c r="L1204" i="1" s="1" a="1"/>
  <c r="L1204" i="1" s="1"/>
  <c r="I1216" i="1"/>
  <c r="J1216" i="1" s="1"/>
  <c r="L1216" i="1" s="1" a="1"/>
  <c r="L1216" i="1" s="1"/>
  <c r="I1228" i="1"/>
  <c r="J1228" i="1" s="1"/>
  <c r="L1228" i="1" s="1" a="1"/>
  <c r="L1228" i="1" s="1"/>
  <c r="I1240" i="1"/>
  <c r="J1240" i="1" s="1"/>
  <c r="L1240" i="1" s="1" a="1"/>
  <c r="L1240" i="1" s="1"/>
  <c r="I1252" i="1"/>
  <c r="J1252" i="1" s="1"/>
  <c r="L1252" i="1" s="1" a="1"/>
  <c r="L1252" i="1" s="1"/>
  <c r="I1264" i="1"/>
  <c r="J1264" i="1" s="1"/>
  <c r="L1264" i="1" s="1" a="1"/>
  <c r="L1264" i="1" s="1"/>
  <c r="I1276" i="1"/>
  <c r="J1276" i="1" s="1"/>
  <c r="L1276" i="1" s="1" a="1"/>
  <c r="L1276" i="1" s="1"/>
  <c r="I1288" i="1"/>
  <c r="J1288" i="1" s="1"/>
  <c r="L1288" i="1" s="1" a="1"/>
  <c r="L1288" i="1" s="1"/>
  <c r="I1300" i="1"/>
  <c r="J1300" i="1" s="1"/>
  <c r="L1300" i="1" s="1" a="1"/>
  <c r="L1300" i="1" s="1"/>
  <c r="I1312" i="1"/>
  <c r="J1312" i="1" s="1"/>
  <c r="L1312" i="1" s="1" a="1"/>
  <c r="L1312" i="1" s="1"/>
  <c r="I1324" i="1"/>
  <c r="I1336" i="1"/>
  <c r="I1348" i="1"/>
  <c r="I1360" i="1"/>
  <c r="J1360" i="1" s="1"/>
  <c r="L1360" i="1" s="1" a="1"/>
  <c r="L1360" i="1" s="1"/>
  <c r="I1372" i="1"/>
  <c r="J1372" i="1" s="1"/>
  <c r="L1372" i="1" s="1" a="1"/>
  <c r="L1372" i="1" s="1"/>
  <c r="I1384" i="1"/>
  <c r="J1384" i="1" s="1"/>
  <c r="L1384" i="1" s="1" a="1"/>
  <c r="L1384" i="1" s="1"/>
  <c r="I1396" i="1"/>
  <c r="J1396" i="1" s="1"/>
  <c r="L1396" i="1" s="1" a="1"/>
  <c r="L1396" i="1" s="1"/>
  <c r="I1408" i="1"/>
  <c r="J1408" i="1" s="1"/>
  <c r="L1408" i="1" s="1" a="1"/>
  <c r="L1408" i="1" s="1"/>
  <c r="I1420" i="1"/>
  <c r="J1420" i="1" s="1"/>
  <c r="L1420" i="1" s="1" a="1"/>
  <c r="L1420" i="1" s="1"/>
  <c r="I1432" i="1"/>
  <c r="J1432" i="1" s="1"/>
  <c r="L1432" i="1" s="1" a="1"/>
  <c r="L1432" i="1" s="1"/>
  <c r="I1444" i="1"/>
  <c r="J1444" i="1" s="1"/>
  <c r="L1444" i="1" s="1" a="1"/>
  <c r="L1444" i="1" s="1"/>
  <c r="I1456" i="1"/>
  <c r="J1456" i="1" s="1"/>
  <c r="L1456" i="1" s="1" a="1"/>
  <c r="L1456" i="1" s="1"/>
  <c r="I1468" i="1"/>
  <c r="J1468" i="1" s="1"/>
  <c r="L1468" i="1" s="1" a="1"/>
  <c r="L1468" i="1" s="1"/>
  <c r="I1480" i="1"/>
  <c r="J1480" i="1" s="1"/>
  <c r="L1480" i="1" s="1" a="1"/>
  <c r="L1480" i="1" s="1"/>
  <c r="I1492" i="1"/>
  <c r="J1492" i="1" s="1"/>
  <c r="L1492" i="1" s="1" a="1"/>
  <c r="L1492" i="1" s="1"/>
  <c r="I1504" i="1"/>
  <c r="J1504" i="1" s="1"/>
  <c r="L1504" i="1" s="1" a="1"/>
  <c r="L1504" i="1" s="1"/>
  <c r="I1516" i="1"/>
  <c r="J1516" i="1" s="1"/>
  <c r="L1516" i="1" s="1" a="1"/>
  <c r="L1516" i="1" s="1"/>
  <c r="I1528" i="1"/>
  <c r="J1528" i="1" s="1"/>
  <c r="L1528" i="1" s="1" a="1"/>
  <c r="L1528" i="1" s="1"/>
  <c r="I1540" i="1"/>
  <c r="J1540" i="1" s="1"/>
  <c r="L1540" i="1" s="1" a="1"/>
  <c r="L1540" i="1" s="1"/>
  <c r="I1552" i="1"/>
  <c r="J1552" i="1" s="1"/>
  <c r="L1552" i="1" s="1" a="1"/>
  <c r="L1552" i="1" s="1"/>
  <c r="I1564" i="1"/>
  <c r="J1564" i="1" s="1"/>
  <c r="L1564" i="1" s="1" a="1"/>
  <c r="L1564" i="1" s="1"/>
  <c r="I1576" i="1"/>
  <c r="J1576" i="1" s="1"/>
  <c r="L1576" i="1" s="1" a="1"/>
  <c r="L1576" i="1" s="1"/>
  <c r="I1588" i="1"/>
  <c r="J1588" i="1" s="1"/>
  <c r="L1588" i="1" s="1" a="1"/>
  <c r="L1588" i="1" s="1"/>
  <c r="I1600" i="1"/>
  <c r="J1600" i="1" s="1"/>
  <c r="L1600" i="1" s="1" a="1"/>
  <c r="L1600" i="1" s="1"/>
  <c r="I1612" i="1"/>
  <c r="J1612" i="1" s="1"/>
  <c r="L1612" i="1" s="1" a="1"/>
  <c r="L1612" i="1" s="1"/>
  <c r="I1624" i="1"/>
  <c r="I1636" i="1"/>
  <c r="J1636" i="1" s="1"/>
  <c r="L1636" i="1" s="1" a="1"/>
  <c r="L1636" i="1" s="1"/>
  <c r="I1648" i="1"/>
  <c r="J1648" i="1" s="1"/>
  <c r="L1648" i="1" s="1" a="1"/>
  <c r="L1648" i="1" s="1"/>
  <c r="I1732" i="1"/>
  <c r="I1744" i="1"/>
  <c r="I1756" i="1"/>
  <c r="I1768" i="1"/>
  <c r="I1780" i="1"/>
  <c r="I1792" i="1"/>
  <c r="I1804" i="1"/>
  <c r="I1816" i="1"/>
  <c r="J1816" i="1" s="1"/>
  <c r="L1816" i="1" s="1" a="1"/>
  <c r="L1816" i="1" s="1"/>
  <c r="I1828" i="1"/>
  <c r="J1828" i="1" s="1"/>
  <c r="L1828" i="1" s="1" a="1"/>
  <c r="L1828" i="1" s="1"/>
  <c r="I1840" i="1"/>
  <c r="J1840" i="1" s="1"/>
  <c r="L1840" i="1" s="1" a="1"/>
  <c r="L1840" i="1" s="1"/>
  <c r="I1852" i="1"/>
  <c r="J1852" i="1" s="1"/>
  <c r="L1852" i="1" s="1" a="1"/>
  <c r="L1852" i="1" s="1"/>
  <c r="I1864" i="1"/>
  <c r="J1864" i="1" s="1"/>
  <c r="L1864" i="1" s="1" a="1"/>
  <c r="L1864" i="1" s="1"/>
  <c r="I1876" i="1"/>
  <c r="J1876" i="1" s="1"/>
  <c r="L1876" i="1" s="1" a="1"/>
  <c r="L1876" i="1" s="1"/>
  <c r="I1888" i="1"/>
  <c r="J1888" i="1" s="1"/>
  <c r="L1888" i="1" s="1" a="1"/>
  <c r="L1888" i="1" s="1"/>
  <c r="I1900" i="1"/>
  <c r="J1900" i="1" s="1"/>
  <c r="L1900" i="1" s="1" a="1"/>
  <c r="L1900" i="1" s="1"/>
  <c r="I1912" i="1"/>
  <c r="J1912" i="1" s="1"/>
  <c r="L1912" i="1" s="1" a="1"/>
  <c r="L1912" i="1" s="1"/>
  <c r="I1924" i="1"/>
  <c r="J1924" i="1" s="1"/>
  <c r="L1924" i="1" s="1" a="1"/>
  <c r="L1924" i="1" s="1"/>
  <c r="I1936" i="1"/>
  <c r="J1936" i="1" s="1"/>
  <c r="L1936" i="1" s="1" a="1"/>
  <c r="L1936" i="1" s="1"/>
  <c r="I1960" i="1"/>
  <c r="J1960" i="1" s="1"/>
  <c r="L1960" i="1" s="1" a="1"/>
  <c r="L1960" i="1" s="1"/>
  <c r="I1972" i="1"/>
  <c r="I1984" i="1"/>
  <c r="I1996" i="1"/>
  <c r="I2008" i="1"/>
  <c r="J2008" i="1" s="1"/>
  <c r="L2008" i="1" s="1" a="1"/>
  <c r="L2008" i="1" s="1"/>
  <c r="I2020" i="1"/>
  <c r="J2020" i="1" s="1"/>
  <c r="L2020" i="1" s="1" a="1"/>
  <c r="L2020" i="1" s="1"/>
  <c r="I2032" i="1"/>
  <c r="I2044" i="1"/>
  <c r="I174" i="1"/>
  <c r="J174" i="1" s="1"/>
  <c r="L174" i="1" s="1" a="1"/>
  <c r="L174" i="1" s="1"/>
  <c r="I318" i="1"/>
  <c r="J318" i="1" s="1"/>
  <c r="L318" i="1" s="1" a="1"/>
  <c r="L318" i="1" s="1"/>
  <c r="I462" i="1"/>
  <c r="J462" i="1" s="1"/>
  <c r="L462" i="1" s="1" a="1"/>
  <c r="L462" i="1" s="1"/>
  <c r="I606" i="1"/>
  <c r="J606" i="1" s="1"/>
  <c r="L606" i="1" s="1" a="1"/>
  <c r="L606" i="1" s="1"/>
  <c r="I738" i="1"/>
  <c r="J738" i="1" s="1"/>
  <c r="L738" i="1" s="1" a="1"/>
  <c r="L738" i="1" s="1"/>
  <c r="I810" i="1"/>
  <c r="J810" i="1" s="1"/>
  <c r="L810" i="1" s="1" a="1"/>
  <c r="L810" i="1" s="1"/>
  <c r="I858" i="1"/>
  <c r="J858" i="1" s="1"/>
  <c r="L858" i="1" s="1" a="1"/>
  <c r="L858" i="1" s="1"/>
  <c r="I892" i="1"/>
  <c r="J892" i="1" s="1"/>
  <c r="L892" i="1" s="1" a="1"/>
  <c r="L892" i="1" s="1"/>
  <c r="I912" i="1"/>
  <c r="J912" i="1" s="1"/>
  <c r="L912" i="1" s="1" a="1"/>
  <c r="L912" i="1" s="1"/>
  <c r="I929" i="1"/>
  <c r="J929" i="1" s="1"/>
  <c r="L929" i="1" s="1" a="1"/>
  <c r="L929" i="1" s="1"/>
  <c r="I948" i="1"/>
  <c r="J948" i="1" s="1"/>
  <c r="L948" i="1" s="1" a="1"/>
  <c r="L948" i="1" s="1"/>
  <c r="I964" i="1"/>
  <c r="J964" i="1" s="1"/>
  <c r="L964" i="1" s="1" a="1"/>
  <c r="L964" i="1" s="1"/>
  <c r="I980" i="1"/>
  <c r="J980" i="1" s="1"/>
  <c r="L980" i="1" s="1" a="1"/>
  <c r="L980" i="1" s="1"/>
  <c r="I996" i="1"/>
  <c r="J996" i="1" s="1"/>
  <c r="L996" i="1" s="1" a="1"/>
  <c r="L996" i="1" s="1"/>
  <c r="I1011" i="1"/>
  <c r="J1011" i="1" s="1"/>
  <c r="L1011" i="1" s="1" a="1"/>
  <c r="L1011" i="1" s="1"/>
  <c r="I1025" i="1"/>
  <c r="J1025" i="1" s="1"/>
  <c r="L1025" i="1" s="1" a="1"/>
  <c r="L1025" i="1" s="1"/>
  <c r="I1040" i="1"/>
  <c r="J1040" i="1" s="1"/>
  <c r="L1040" i="1" s="1" a="1"/>
  <c r="L1040" i="1" s="1"/>
  <c r="I1054" i="1"/>
  <c r="J1054" i="1" s="1"/>
  <c r="L1054" i="1" s="1" a="1"/>
  <c r="L1054" i="1" s="1"/>
  <c r="I1068" i="1"/>
  <c r="J1068" i="1" s="1"/>
  <c r="L1068" i="1" s="1" a="1"/>
  <c r="L1068" i="1" s="1"/>
  <c r="I1082" i="1"/>
  <c r="J1082" i="1" s="1"/>
  <c r="L1082" i="1" s="1" a="1"/>
  <c r="L1082" i="1" s="1"/>
  <c r="I1095" i="1"/>
  <c r="J1095" i="1" s="1"/>
  <c r="L1095" i="1" s="1" a="1"/>
  <c r="L1095" i="1" s="1"/>
  <c r="I1108" i="1"/>
  <c r="J1108" i="1" s="1"/>
  <c r="L1108" i="1" s="1" a="1"/>
  <c r="L1108" i="1" s="1"/>
  <c r="I1121" i="1"/>
  <c r="J1121" i="1" s="1"/>
  <c r="L1121" i="1" s="1" a="1"/>
  <c r="L1121" i="1" s="1"/>
  <c r="I1133" i="1"/>
  <c r="J1133" i="1" s="1"/>
  <c r="L1133" i="1" s="1" a="1"/>
  <c r="L1133" i="1" s="1"/>
  <c r="I1145" i="1"/>
  <c r="J1145" i="1" s="1"/>
  <c r="L1145" i="1" s="1" a="1"/>
  <c r="L1145" i="1" s="1"/>
  <c r="I1157" i="1"/>
  <c r="J1157" i="1" s="1"/>
  <c r="L1157" i="1" s="1" a="1"/>
  <c r="L1157" i="1" s="1"/>
  <c r="I1169" i="1"/>
  <c r="J1169" i="1" s="1"/>
  <c r="L1169" i="1" s="1" a="1"/>
  <c r="L1169" i="1" s="1"/>
  <c r="I1181" i="1"/>
  <c r="J1181" i="1" s="1"/>
  <c r="L1181" i="1" s="1" a="1"/>
  <c r="L1181" i="1" s="1"/>
  <c r="I1193" i="1"/>
  <c r="J1193" i="1" s="1"/>
  <c r="L1193" i="1" s="1" a="1"/>
  <c r="L1193" i="1" s="1"/>
  <c r="I1205" i="1"/>
  <c r="J1205" i="1" s="1"/>
  <c r="L1205" i="1" s="1" a="1"/>
  <c r="L1205" i="1" s="1"/>
  <c r="I1217" i="1"/>
  <c r="J1217" i="1" s="1"/>
  <c r="L1217" i="1" s="1" a="1"/>
  <c r="L1217" i="1" s="1"/>
  <c r="I1229" i="1"/>
  <c r="J1229" i="1" s="1"/>
  <c r="L1229" i="1" s="1" a="1"/>
  <c r="L1229" i="1" s="1"/>
  <c r="I1241" i="1"/>
  <c r="J1241" i="1" s="1"/>
  <c r="L1241" i="1" s="1" a="1"/>
  <c r="L1241" i="1" s="1"/>
  <c r="I1253" i="1"/>
  <c r="J1253" i="1" s="1"/>
  <c r="L1253" i="1" s="1" a="1"/>
  <c r="L1253" i="1" s="1"/>
  <c r="I1265" i="1"/>
  <c r="J1265" i="1" s="1"/>
  <c r="L1265" i="1" s="1" a="1"/>
  <c r="L1265" i="1" s="1"/>
  <c r="I1277" i="1"/>
  <c r="J1277" i="1" s="1"/>
  <c r="L1277" i="1" s="1" a="1"/>
  <c r="L1277" i="1" s="1"/>
  <c r="I1289" i="1"/>
  <c r="J1289" i="1" s="1"/>
  <c r="L1289" i="1" s="1" a="1"/>
  <c r="L1289" i="1" s="1"/>
  <c r="I1301" i="1"/>
  <c r="J1301" i="1" s="1"/>
  <c r="L1301" i="1" s="1" a="1"/>
  <c r="L1301" i="1" s="1"/>
  <c r="I1313" i="1"/>
  <c r="J1313" i="1" s="1"/>
  <c r="L1313" i="1" s="1" a="1"/>
  <c r="L1313" i="1" s="1"/>
  <c r="I1325" i="1"/>
  <c r="I1337" i="1"/>
  <c r="I1349" i="1"/>
  <c r="I1361" i="1"/>
  <c r="J1361" i="1" s="1"/>
  <c r="L1361" i="1" s="1" a="1"/>
  <c r="L1361" i="1" s="1"/>
  <c r="I1373" i="1"/>
  <c r="J1373" i="1" s="1"/>
  <c r="L1373" i="1" s="1" a="1"/>
  <c r="L1373" i="1" s="1"/>
  <c r="I1385" i="1"/>
  <c r="J1385" i="1" s="1"/>
  <c r="L1385" i="1" s="1" a="1"/>
  <c r="L1385" i="1" s="1"/>
  <c r="I1397" i="1"/>
  <c r="J1397" i="1" s="1"/>
  <c r="L1397" i="1" s="1" a="1"/>
  <c r="L1397" i="1" s="1"/>
  <c r="I1409" i="1"/>
  <c r="J1409" i="1" s="1"/>
  <c r="L1409" i="1" s="1" a="1"/>
  <c r="L1409" i="1" s="1"/>
  <c r="I1421" i="1"/>
  <c r="J1421" i="1" s="1"/>
  <c r="L1421" i="1" s="1" a="1"/>
  <c r="L1421" i="1" s="1"/>
  <c r="I1433" i="1"/>
  <c r="J1433" i="1" s="1"/>
  <c r="L1433" i="1" s="1" a="1"/>
  <c r="L1433" i="1" s="1"/>
  <c r="I1445" i="1"/>
  <c r="J1445" i="1" s="1"/>
  <c r="L1445" i="1" s="1" a="1"/>
  <c r="L1445" i="1" s="1"/>
  <c r="I1457" i="1"/>
  <c r="J1457" i="1" s="1"/>
  <c r="L1457" i="1" s="1" a="1"/>
  <c r="L1457" i="1" s="1"/>
  <c r="I1469" i="1"/>
  <c r="J1469" i="1" s="1"/>
  <c r="L1469" i="1" s="1" a="1"/>
  <c r="L1469" i="1" s="1"/>
  <c r="I1481" i="1"/>
  <c r="J1481" i="1" s="1"/>
  <c r="L1481" i="1" s="1" a="1"/>
  <c r="L1481" i="1" s="1"/>
  <c r="I1493" i="1"/>
  <c r="J1493" i="1" s="1"/>
  <c r="L1493" i="1" s="1" a="1"/>
  <c r="L1493" i="1" s="1"/>
  <c r="I1505" i="1"/>
  <c r="J1505" i="1" s="1"/>
  <c r="L1505" i="1" s="1" a="1"/>
  <c r="L1505" i="1" s="1"/>
  <c r="I1517" i="1"/>
  <c r="J1517" i="1" s="1"/>
  <c r="L1517" i="1" s="1" a="1"/>
  <c r="L1517" i="1" s="1"/>
  <c r="I1529" i="1"/>
  <c r="J1529" i="1" s="1"/>
  <c r="L1529" i="1" s="1" a="1"/>
  <c r="L1529" i="1" s="1"/>
  <c r="I1541" i="1"/>
  <c r="J1541" i="1" s="1"/>
  <c r="L1541" i="1" s="1" a="1"/>
  <c r="L1541" i="1" s="1"/>
  <c r="I1553" i="1"/>
  <c r="J1553" i="1" s="1"/>
  <c r="L1553" i="1" s="1" a="1"/>
  <c r="L1553" i="1" s="1"/>
  <c r="I1565" i="1"/>
  <c r="J1565" i="1" s="1"/>
  <c r="L1565" i="1" s="1" a="1"/>
  <c r="L1565" i="1" s="1"/>
  <c r="I1577" i="1"/>
  <c r="J1577" i="1" s="1"/>
  <c r="L1577" i="1" s="1" a="1"/>
  <c r="L1577" i="1" s="1"/>
  <c r="I1589" i="1"/>
  <c r="J1589" i="1" s="1"/>
  <c r="L1589" i="1" s="1" a="1"/>
  <c r="L1589" i="1" s="1"/>
  <c r="I1601" i="1"/>
  <c r="J1601" i="1" s="1"/>
  <c r="L1601" i="1" s="1" a="1"/>
  <c r="L1601" i="1" s="1"/>
  <c r="I1613" i="1"/>
  <c r="J1613" i="1" s="1"/>
  <c r="L1613" i="1" s="1" a="1"/>
  <c r="L1613" i="1" s="1"/>
  <c r="I1625" i="1"/>
  <c r="I1637" i="1"/>
  <c r="J1637" i="1" s="1"/>
  <c r="L1637" i="1" s="1" a="1"/>
  <c r="L1637" i="1" s="1"/>
  <c r="I1649" i="1"/>
  <c r="J1649" i="1" s="1"/>
  <c r="L1649" i="1" s="1" a="1"/>
  <c r="L1649" i="1" s="1"/>
  <c r="I1721" i="1"/>
  <c r="I1733" i="1"/>
  <c r="I1745" i="1"/>
  <c r="I1757" i="1"/>
  <c r="I1769" i="1"/>
  <c r="I1781" i="1"/>
  <c r="I1793" i="1"/>
  <c r="I1805" i="1"/>
  <c r="I1817" i="1"/>
  <c r="J1817" i="1" s="1"/>
  <c r="L1817" i="1" s="1" a="1"/>
  <c r="L1817" i="1" s="1"/>
  <c r="I1829" i="1"/>
  <c r="J1829" i="1" s="1"/>
  <c r="L1829" i="1" s="1" a="1"/>
  <c r="L1829" i="1" s="1"/>
  <c r="I1841" i="1"/>
  <c r="J1841" i="1" s="1"/>
  <c r="L1841" i="1" s="1" a="1"/>
  <c r="L1841" i="1" s="1"/>
  <c r="I1853" i="1"/>
  <c r="J1853" i="1" s="1"/>
  <c r="L1853" i="1" s="1" a="1"/>
  <c r="L1853" i="1" s="1"/>
  <c r="I1865" i="1"/>
  <c r="J1865" i="1" s="1"/>
  <c r="L1865" i="1" s="1" a="1"/>
  <c r="L1865" i="1" s="1"/>
  <c r="I1877" i="1"/>
  <c r="J1877" i="1" s="1"/>
  <c r="L1877" i="1" s="1" a="1"/>
  <c r="L1877" i="1" s="1"/>
  <c r="I1889" i="1"/>
  <c r="J1889" i="1" s="1"/>
  <c r="L1889" i="1" s="1" a="1"/>
  <c r="L1889" i="1" s="1"/>
  <c r="I1901" i="1"/>
  <c r="J1901" i="1" s="1"/>
  <c r="L1901" i="1" s="1" a="1"/>
  <c r="L1901" i="1" s="1"/>
  <c r="I1913" i="1"/>
  <c r="J1913" i="1" s="1"/>
  <c r="L1913" i="1" s="1" a="1"/>
  <c r="L1913" i="1" s="1"/>
  <c r="I1925" i="1"/>
  <c r="J1925" i="1" s="1"/>
  <c r="L1925" i="1" s="1" a="1"/>
  <c r="L1925" i="1" s="1"/>
  <c r="I186" i="1"/>
  <c r="J186" i="1" s="1"/>
  <c r="L186" i="1" s="1" a="1"/>
  <c r="L186" i="1" s="1"/>
  <c r="I330" i="1"/>
  <c r="J330" i="1" s="1"/>
  <c r="L330" i="1" s="1" a="1"/>
  <c r="L330" i="1" s="1"/>
  <c r="I474" i="1"/>
  <c r="J474" i="1" s="1"/>
  <c r="L474" i="1" s="1" a="1"/>
  <c r="L474" i="1" s="1"/>
  <c r="I618" i="1"/>
  <c r="J618" i="1" s="1"/>
  <c r="L618" i="1" s="1" a="1"/>
  <c r="L618" i="1" s="1"/>
  <c r="I744" i="1"/>
  <c r="J744" i="1" s="1"/>
  <c r="L744" i="1" s="1" a="1"/>
  <c r="L744" i="1" s="1"/>
  <c r="I815" i="1"/>
  <c r="J815" i="1" s="1"/>
  <c r="L815" i="1" s="1" a="1"/>
  <c r="L815" i="1" s="1"/>
  <c r="I862" i="1"/>
  <c r="J862" i="1" s="1"/>
  <c r="L862" i="1" s="1" a="1"/>
  <c r="L862" i="1" s="1"/>
  <c r="I894" i="1"/>
  <c r="J894" i="1" s="1"/>
  <c r="L894" i="1" s="1" a="1"/>
  <c r="L894" i="1" s="1"/>
  <c r="I914" i="1"/>
  <c r="J914" i="1" s="1"/>
  <c r="L914" i="1" s="1" a="1"/>
  <c r="L914" i="1" s="1"/>
  <c r="I930" i="1"/>
  <c r="J930" i="1" s="1"/>
  <c r="L930" i="1" s="1" a="1"/>
  <c r="L930" i="1" s="1"/>
  <c r="I950" i="1"/>
  <c r="J950" i="1" s="1"/>
  <c r="L950" i="1" s="1" a="1"/>
  <c r="L950" i="1" s="1"/>
  <c r="I965" i="1"/>
  <c r="J965" i="1" s="1"/>
  <c r="L965" i="1" s="1" a="1"/>
  <c r="L965" i="1" s="1"/>
  <c r="I982" i="1"/>
  <c r="J982" i="1" s="1"/>
  <c r="L982" i="1" s="1" a="1"/>
  <c r="L982" i="1" s="1"/>
  <c r="I998" i="1"/>
  <c r="J998" i="1" s="1"/>
  <c r="L998" i="1" s="1" a="1"/>
  <c r="L998" i="1" s="1"/>
  <c r="I1012" i="1"/>
  <c r="J1012" i="1" s="1"/>
  <c r="L1012" i="1" s="1" a="1"/>
  <c r="L1012" i="1" s="1"/>
  <c r="I1026" i="1"/>
  <c r="J1026" i="1" s="1"/>
  <c r="L1026" i="1" s="1" a="1"/>
  <c r="L1026" i="1" s="1"/>
  <c r="I1041" i="1"/>
  <c r="J1041" i="1" s="1"/>
  <c r="L1041" i="1" s="1" a="1"/>
  <c r="L1041" i="1" s="1"/>
  <c r="I1055" i="1"/>
  <c r="J1055" i="1" s="1"/>
  <c r="L1055" i="1" s="1" a="1"/>
  <c r="L1055" i="1" s="1"/>
  <c r="I1070" i="1"/>
  <c r="J1070" i="1" s="1"/>
  <c r="L1070" i="1" s="1" a="1"/>
  <c r="L1070" i="1" s="1"/>
  <c r="I1083" i="1"/>
  <c r="J1083" i="1" s="1"/>
  <c r="L1083" i="1" s="1" a="1"/>
  <c r="L1083" i="1" s="1"/>
  <c r="I1096" i="1"/>
  <c r="J1096" i="1" s="1"/>
  <c r="L1096" i="1" s="1" a="1"/>
  <c r="L1096" i="1" s="1"/>
  <c r="I1109" i="1"/>
  <c r="J1109" i="1" s="1"/>
  <c r="L1109" i="1" s="1" a="1"/>
  <c r="L1109" i="1" s="1"/>
  <c r="I1122" i="1"/>
  <c r="J1122" i="1" s="1"/>
  <c r="L1122" i="1" s="1" a="1"/>
  <c r="L1122" i="1" s="1"/>
  <c r="I1134" i="1"/>
  <c r="J1134" i="1" s="1"/>
  <c r="L1134" i="1" s="1" a="1"/>
  <c r="L1134" i="1" s="1"/>
  <c r="I1146" i="1"/>
  <c r="J1146" i="1" s="1"/>
  <c r="L1146" i="1" s="1" a="1"/>
  <c r="L1146" i="1" s="1"/>
  <c r="I1158" i="1"/>
  <c r="J1158" i="1" s="1"/>
  <c r="L1158" i="1" s="1" a="1"/>
  <c r="L1158" i="1" s="1"/>
  <c r="I1170" i="1"/>
  <c r="J1170" i="1" s="1"/>
  <c r="L1170" i="1" s="1" a="1"/>
  <c r="L1170" i="1" s="1"/>
  <c r="I1182" i="1"/>
  <c r="J1182" i="1" s="1"/>
  <c r="L1182" i="1" s="1" a="1"/>
  <c r="L1182" i="1" s="1"/>
  <c r="I1194" i="1"/>
  <c r="J1194" i="1" s="1"/>
  <c r="L1194" i="1" s="1" a="1"/>
  <c r="L1194" i="1" s="1"/>
  <c r="I1206" i="1"/>
  <c r="J1206" i="1" s="1"/>
  <c r="L1206" i="1" s="1" a="1"/>
  <c r="L1206" i="1" s="1"/>
  <c r="I1218" i="1"/>
  <c r="J1218" i="1" s="1"/>
  <c r="L1218" i="1" s="1" a="1"/>
  <c r="L1218" i="1" s="1"/>
  <c r="I1230" i="1"/>
  <c r="J1230" i="1" s="1"/>
  <c r="L1230" i="1" s="1" a="1"/>
  <c r="L1230" i="1" s="1"/>
  <c r="I1242" i="1"/>
  <c r="J1242" i="1" s="1"/>
  <c r="L1242" i="1" s="1" a="1"/>
  <c r="L1242" i="1" s="1"/>
  <c r="I1254" i="1"/>
  <c r="J1254" i="1" s="1"/>
  <c r="L1254" i="1" s="1" a="1"/>
  <c r="L1254" i="1" s="1"/>
  <c r="I1266" i="1"/>
  <c r="J1266" i="1" s="1"/>
  <c r="L1266" i="1" s="1" a="1"/>
  <c r="L1266" i="1" s="1"/>
  <c r="I1278" i="1"/>
  <c r="J1278" i="1" s="1"/>
  <c r="L1278" i="1" s="1" a="1"/>
  <c r="L1278" i="1" s="1"/>
  <c r="I1290" i="1"/>
  <c r="J1290" i="1" s="1"/>
  <c r="L1290" i="1" s="1" a="1"/>
  <c r="L1290" i="1" s="1"/>
  <c r="I1302" i="1"/>
  <c r="J1302" i="1" s="1"/>
  <c r="L1302" i="1" s="1" a="1"/>
  <c r="L1302" i="1" s="1"/>
  <c r="I1314" i="1"/>
  <c r="J1314" i="1" s="1"/>
  <c r="L1314" i="1" s="1" a="1"/>
  <c r="L1314" i="1" s="1"/>
  <c r="I1326" i="1"/>
  <c r="I1338" i="1"/>
  <c r="I1350" i="1"/>
  <c r="I1362" i="1"/>
  <c r="J1362" i="1" s="1"/>
  <c r="L1362" i="1" s="1" a="1"/>
  <c r="L1362" i="1" s="1"/>
  <c r="I1374" i="1"/>
  <c r="J1374" i="1" s="1"/>
  <c r="L1374" i="1" s="1" a="1"/>
  <c r="L1374" i="1" s="1"/>
  <c r="I1386" i="1"/>
  <c r="J1386" i="1" s="1"/>
  <c r="L1386" i="1" s="1" a="1"/>
  <c r="L1386" i="1" s="1"/>
  <c r="I1398" i="1"/>
  <c r="J1398" i="1" s="1"/>
  <c r="L1398" i="1" s="1" a="1"/>
  <c r="L1398" i="1" s="1"/>
  <c r="I1410" i="1"/>
  <c r="J1410" i="1" s="1"/>
  <c r="L1410" i="1" s="1" a="1"/>
  <c r="L1410" i="1" s="1"/>
  <c r="I1422" i="1"/>
  <c r="J1422" i="1" s="1"/>
  <c r="L1422" i="1" s="1" a="1"/>
  <c r="L1422" i="1" s="1"/>
  <c r="I1434" i="1"/>
  <c r="J1434" i="1" s="1"/>
  <c r="L1434" i="1" s="1" a="1"/>
  <c r="L1434" i="1" s="1"/>
  <c r="I1446" i="1"/>
  <c r="J1446" i="1" s="1"/>
  <c r="L1446" i="1" s="1" a="1"/>
  <c r="L1446" i="1" s="1"/>
  <c r="I1458" i="1"/>
  <c r="J1458" i="1" s="1"/>
  <c r="L1458" i="1" s="1" a="1"/>
  <c r="L1458" i="1" s="1"/>
  <c r="I1470" i="1"/>
  <c r="J1470" i="1" s="1"/>
  <c r="L1470" i="1" s="1" a="1"/>
  <c r="L1470" i="1" s="1"/>
  <c r="I1482" i="1"/>
  <c r="J1482" i="1" s="1"/>
  <c r="L1482" i="1" s="1" a="1"/>
  <c r="L1482" i="1" s="1"/>
  <c r="I1494" i="1"/>
  <c r="J1494" i="1" s="1"/>
  <c r="L1494" i="1" s="1" a="1"/>
  <c r="L1494" i="1" s="1"/>
  <c r="I1506" i="1"/>
  <c r="J1506" i="1" s="1"/>
  <c r="L1506" i="1" s="1" a="1"/>
  <c r="L1506" i="1" s="1"/>
  <c r="I1518" i="1"/>
  <c r="J1518" i="1" s="1"/>
  <c r="L1518" i="1" s="1" a="1"/>
  <c r="L1518" i="1" s="1"/>
  <c r="I1530" i="1"/>
  <c r="J1530" i="1" s="1"/>
  <c r="L1530" i="1" s="1" a="1"/>
  <c r="L1530" i="1" s="1"/>
  <c r="I1542" i="1"/>
  <c r="J1542" i="1" s="1"/>
  <c r="L1542" i="1" s="1" a="1"/>
  <c r="L1542" i="1" s="1"/>
  <c r="I1554" i="1"/>
  <c r="J1554" i="1" s="1"/>
  <c r="L1554" i="1" s="1" a="1"/>
  <c r="L1554" i="1" s="1"/>
  <c r="I1566" i="1"/>
  <c r="J1566" i="1" s="1"/>
  <c r="L1566" i="1" s="1" a="1"/>
  <c r="L1566" i="1" s="1"/>
  <c r="I1578" i="1"/>
  <c r="J1578" i="1" s="1"/>
  <c r="L1578" i="1" s="1" a="1"/>
  <c r="L1578" i="1" s="1"/>
  <c r="I1590" i="1"/>
  <c r="J1590" i="1" s="1"/>
  <c r="L1590" i="1" s="1" a="1"/>
  <c r="L1590" i="1" s="1"/>
  <c r="I1602" i="1"/>
  <c r="J1602" i="1" s="1"/>
  <c r="L1602" i="1" s="1" a="1"/>
  <c r="L1602" i="1" s="1"/>
  <c r="I1614" i="1"/>
  <c r="J1614" i="1" s="1"/>
  <c r="L1614" i="1" s="1" a="1"/>
  <c r="L1614" i="1" s="1"/>
  <c r="I1626" i="1"/>
  <c r="I1638" i="1"/>
  <c r="J1638" i="1" s="1"/>
  <c r="L1638" i="1" s="1" a="1"/>
  <c r="L1638" i="1" s="1"/>
  <c r="I1650" i="1"/>
  <c r="J1650" i="1" s="1"/>
  <c r="L1650" i="1" s="1" a="1"/>
  <c r="L1650" i="1" s="1"/>
  <c r="I198" i="1"/>
  <c r="J198" i="1" s="1"/>
  <c r="L198" i="1" s="1" a="1"/>
  <c r="L198" i="1" s="1"/>
  <c r="I342" i="1"/>
  <c r="J342" i="1" s="1"/>
  <c r="L342" i="1" s="1" a="1"/>
  <c r="L342" i="1" s="1"/>
  <c r="I486" i="1"/>
  <c r="J486" i="1" s="1"/>
  <c r="L486" i="1" s="1" a="1"/>
  <c r="L486" i="1" s="1"/>
  <c r="I630" i="1"/>
  <c r="J630" i="1" s="1"/>
  <c r="L630" i="1" s="1" a="1"/>
  <c r="L630" i="1" s="1"/>
  <c r="I750" i="1"/>
  <c r="J750" i="1" s="1"/>
  <c r="L750" i="1" s="1" a="1"/>
  <c r="L750" i="1" s="1"/>
  <c r="I816" i="1"/>
  <c r="J816" i="1" s="1"/>
  <c r="L816" i="1" s="1" a="1"/>
  <c r="L816" i="1" s="1"/>
  <c r="I863" i="1"/>
  <c r="J863" i="1" s="1"/>
  <c r="L863" i="1" s="1" a="1"/>
  <c r="L863" i="1" s="1"/>
  <c r="I898" i="1"/>
  <c r="J898" i="1" s="1"/>
  <c r="L898" i="1" s="1" a="1"/>
  <c r="L898" i="1" s="1"/>
  <c r="I915" i="1"/>
  <c r="J915" i="1" s="1"/>
  <c r="L915" i="1" s="1" a="1"/>
  <c r="L915" i="1" s="1"/>
  <c r="I934" i="1"/>
  <c r="J934" i="1" s="1"/>
  <c r="L934" i="1" s="1" a="1"/>
  <c r="L934" i="1" s="1"/>
  <c r="I951" i="1"/>
  <c r="J951" i="1" s="1"/>
  <c r="L951" i="1" s="1" a="1"/>
  <c r="L951" i="1" s="1"/>
  <c r="I966" i="1"/>
  <c r="J966" i="1" s="1"/>
  <c r="L966" i="1" s="1" a="1"/>
  <c r="L966" i="1" s="1"/>
  <c r="I983" i="1"/>
  <c r="J983" i="1" s="1"/>
  <c r="L983" i="1" s="1" a="1"/>
  <c r="L983" i="1" s="1"/>
  <c r="I999" i="1"/>
  <c r="J999" i="1" s="1"/>
  <c r="L999" i="1" s="1" a="1"/>
  <c r="L999" i="1" s="1"/>
  <c r="I1013" i="1"/>
  <c r="J1013" i="1" s="1"/>
  <c r="L1013" i="1" s="1" a="1"/>
  <c r="L1013" i="1" s="1"/>
  <c r="I1028" i="1"/>
  <c r="J1028" i="1" s="1"/>
  <c r="L1028" i="1" s="1" a="1"/>
  <c r="L1028" i="1" s="1"/>
  <c r="I1042" i="1"/>
  <c r="J1042" i="1" s="1"/>
  <c r="L1042" i="1" s="1" a="1"/>
  <c r="L1042" i="1" s="1"/>
  <c r="I1056" i="1"/>
  <c r="J1056" i="1" s="1"/>
  <c r="L1056" i="1" s="1" a="1"/>
  <c r="L1056" i="1" s="1"/>
  <c r="I1071" i="1"/>
  <c r="J1071" i="1" s="1"/>
  <c r="L1071" i="1" s="1" a="1"/>
  <c r="L1071" i="1" s="1"/>
  <c r="I1084" i="1"/>
  <c r="J1084" i="1" s="1"/>
  <c r="L1084" i="1" s="1" a="1"/>
  <c r="L1084" i="1" s="1"/>
  <c r="I1097" i="1"/>
  <c r="J1097" i="1" s="1"/>
  <c r="L1097" i="1" s="1" a="1"/>
  <c r="L1097" i="1" s="1"/>
  <c r="I1110" i="1"/>
  <c r="J1110" i="1" s="1"/>
  <c r="L1110" i="1" s="1" a="1"/>
  <c r="L1110" i="1" s="1"/>
  <c r="I1123" i="1"/>
  <c r="J1123" i="1" s="1"/>
  <c r="L1123" i="1" s="1" a="1"/>
  <c r="L1123" i="1" s="1"/>
  <c r="I1135" i="1"/>
  <c r="J1135" i="1" s="1"/>
  <c r="L1135" i="1" s="1" a="1"/>
  <c r="L1135" i="1" s="1"/>
  <c r="I1147" i="1"/>
  <c r="J1147" i="1" s="1"/>
  <c r="L1147" i="1" s="1" a="1"/>
  <c r="L1147" i="1" s="1"/>
  <c r="I1159" i="1"/>
  <c r="J1159" i="1" s="1"/>
  <c r="L1159" i="1" s="1" a="1"/>
  <c r="L1159" i="1" s="1"/>
  <c r="I1171" i="1"/>
  <c r="J1171" i="1" s="1"/>
  <c r="L1171" i="1" s="1" a="1"/>
  <c r="L1171" i="1" s="1"/>
  <c r="I1183" i="1"/>
  <c r="J1183" i="1" s="1"/>
  <c r="L1183" i="1" s="1" a="1"/>
  <c r="L1183" i="1" s="1"/>
  <c r="I1195" i="1"/>
  <c r="J1195" i="1" s="1"/>
  <c r="L1195" i="1" s="1" a="1"/>
  <c r="L1195" i="1" s="1"/>
  <c r="I1207" i="1"/>
  <c r="J1207" i="1" s="1"/>
  <c r="L1207" i="1" s="1" a="1"/>
  <c r="L1207" i="1" s="1"/>
  <c r="I1219" i="1"/>
  <c r="J1219" i="1" s="1"/>
  <c r="L1219" i="1" s="1" a="1"/>
  <c r="L1219" i="1" s="1"/>
  <c r="I1231" i="1"/>
  <c r="J1231" i="1" s="1"/>
  <c r="L1231" i="1" s="1" a="1"/>
  <c r="L1231" i="1" s="1"/>
  <c r="I1243" i="1"/>
  <c r="J1243" i="1" s="1"/>
  <c r="L1243" i="1" s="1" a="1"/>
  <c r="L1243" i="1" s="1"/>
  <c r="I1255" i="1"/>
  <c r="J1255" i="1" s="1"/>
  <c r="L1255" i="1" s="1" a="1"/>
  <c r="L1255" i="1" s="1"/>
  <c r="I1267" i="1"/>
  <c r="J1267" i="1" s="1"/>
  <c r="L1267" i="1" s="1" a="1"/>
  <c r="L1267" i="1" s="1"/>
  <c r="I1279" i="1"/>
  <c r="J1279" i="1" s="1"/>
  <c r="L1279" i="1" s="1" a="1"/>
  <c r="L1279" i="1" s="1"/>
  <c r="I1291" i="1"/>
  <c r="J1291" i="1" s="1"/>
  <c r="L1291" i="1" s="1" a="1"/>
  <c r="L1291" i="1" s="1"/>
  <c r="I1303" i="1"/>
  <c r="J1303" i="1" s="1"/>
  <c r="L1303" i="1" s="1" a="1"/>
  <c r="L1303" i="1" s="1"/>
  <c r="I1315" i="1"/>
  <c r="J1315" i="1" s="1"/>
  <c r="L1315" i="1" s="1" a="1"/>
  <c r="L1315" i="1" s="1"/>
  <c r="I1327" i="1"/>
  <c r="I1339" i="1"/>
  <c r="I1351" i="1"/>
  <c r="I1363" i="1"/>
  <c r="J1363" i="1" s="1"/>
  <c r="L1363" i="1" s="1" a="1"/>
  <c r="L1363" i="1" s="1"/>
  <c r="I1375" i="1"/>
  <c r="J1375" i="1" s="1"/>
  <c r="L1375" i="1" s="1" a="1"/>
  <c r="L1375" i="1" s="1"/>
  <c r="I1387" i="1"/>
  <c r="J1387" i="1" s="1"/>
  <c r="L1387" i="1" s="1" a="1"/>
  <c r="L1387" i="1" s="1"/>
  <c r="I1399" i="1"/>
  <c r="J1399" i="1" s="1"/>
  <c r="L1399" i="1" s="1" a="1"/>
  <c r="L1399" i="1" s="1"/>
  <c r="I1411" i="1"/>
  <c r="J1411" i="1" s="1"/>
  <c r="L1411" i="1" s="1" a="1"/>
  <c r="L1411" i="1" s="1"/>
  <c r="I1423" i="1"/>
  <c r="J1423" i="1" s="1"/>
  <c r="L1423" i="1" s="1" a="1"/>
  <c r="L1423" i="1" s="1"/>
  <c r="I1435" i="1"/>
  <c r="J1435" i="1" s="1"/>
  <c r="L1435" i="1" s="1" a="1"/>
  <c r="L1435" i="1" s="1"/>
  <c r="I1447" i="1"/>
  <c r="J1447" i="1" s="1"/>
  <c r="L1447" i="1" s="1" a="1"/>
  <c r="L1447" i="1" s="1"/>
  <c r="I1459" i="1"/>
  <c r="J1459" i="1" s="1"/>
  <c r="L1459" i="1" s="1" a="1"/>
  <c r="L1459" i="1" s="1"/>
  <c r="I1471" i="1"/>
  <c r="J1471" i="1" s="1"/>
  <c r="L1471" i="1" s="1" a="1"/>
  <c r="L1471" i="1" s="1"/>
  <c r="I1483" i="1"/>
  <c r="J1483" i="1" s="1"/>
  <c r="L1483" i="1" s="1" a="1"/>
  <c r="L1483" i="1" s="1"/>
  <c r="I1495" i="1"/>
  <c r="J1495" i="1" s="1"/>
  <c r="L1495" i="1" s="1" a="1"/>
  <c r="L1495" i="1" s="1"/>
  <c r="I210" i="1"/>
  <c r="J210" i="1" s="1"/>
  <c r="L210" i="1" s="1" a="1"/>
  <c r="L210" i="1" s="1"/>
  <c r="I354" i="1"/>
  <c r="J354" i="1" s="1"/>
  <c r="L354" i="1" s="1" a="1"/>
  <c r="L354" i="1" s="1"/>
  <c r="I498" i="1"/>
  <c r="J498" i="1" s="1"/>
  <c r="L498" i="1" s="1" a="1"/>
  <c r="L498" i="1" s="1"/>
  <c r="I642" i="1"/>
  <c r="J642" i="1" s="1"/>
  <c r="L642" i="1" s="1" a="1"/>
  <c r="L642" i="1" s="1"/>
  <c r="I756" i="1"/>
  <c r="J756" i="1" s="1"/>
  <c r="L756" i="1" s="1" a="1"/>
  <c r="L756" i="1" s="1"/>
  <c r="I822" i="1"/>
  <c r="J822" i="1" s="1"/>
  <c r="L822" i="1" s="1" a="1"/>
  <c r="L822" i="1" s="1"/>
  <c r="I864" i="1"/>
  <c r="J864" i="1" s="1"/>
  <c r="L864" i="1" s="1" a="1"/>
  <c r="L864" i="1" s="1"/>
  <c r="I899" i="1"/>
  <c r="J899" i="1" s="1"/>
  <c r="L899" i="1" s="1" a="1"/>
  <c r="L899" i="1" s="1"/>
  <c r="I916" i="1"/>
  <c r="J916" i="1" s="1"/>
  <c r="L916" i="1" s="1" a="1"/>
  <c r="L916" i="1" s="1"/>
  <c r="I935" i="1"/>
  <c r="J935" i="1" s="1"/>
  <c r="L935" i="1" s="1" a="1"/>
  <c r="L935" i="1" s="1"/>
  <c r="I952" i="1"/>
  <c r="J952" i="1" s="1"/>
  <c r="L952" i="1" s="1" a="1"/>
  <c r="L952" i="1" s="1"/>
  <c r="I968" i="1"/>
  <c r="J968" i="1" s="1"/>
  <c r="L968" i="1" s="1" a="1"/>
  <c r="L968" i="1" s="1"/>
  <c r="I984" i="1"/>
  <c r="J984" i="1" s="1"/>
  <c r="L984" i="1" s="1" a="1"/>
  <c r="L984" i="1" s="1"/>
  <c r="I1000" i="1"/>
  <c r="J1000" i="1" s="1"/>
  <c r="L1000" i="1" s="1" a="1"/>
  <c r="L1000" i="1" s="1"/>
  <c r="I1014" i="1"/>
  <c r="J1014" i="1" s="1"/>
  <c r="L1014" i="1" s="1" a="1"/>
  <c r="L1014" i="1" s="1"/>
  <c r="I1029" i="1"/>
  <c r="J1029" i="1" s="1"/>
  <c r="L1029" i="1" s="1" a="1"/>
  <c r="L1029" i="1" s="1"/>
  <c r="I1043" i="1"/>
  <c r="J1043" i="1" s="1"/>
  <c r="L1043" i="1" s="1" a="1"/>
  <c r="L1043" i="1" s="1"/>
  <c r="I1058" i="1"/>
  <c r="J1058" i="1" s="1"/>
  <c r="L1058" i="1" s="1" a="1"/>
  <c r="L1058" i="1" s="1"/>
  <c r="I1072" i="1"/>
  <c r="J1072" i="1" s="1"/>
  <c r="L1072" i="1" s="1" a="1"/>
  <c r="L1072" i="1" s="1"/>
  <c r="I1085" i="1"/>
  <c r="J1085" i="1" s="1"/>
  <c r="L1085" i="1" s="1" a="1"/>
  <c r="L1085" i="1" s="1"/>
  <c r="I1098" i="1"/>
  <c r="J1098" i="1" s="1"/>
  <c r="L1098" i="1" s="1" a="1"/>
  <c r="L1098" i="1" s="1"/>
  <c r="I1112" i="1"/>
  <c r="J1112" i="1" s="1"/>
  <c r="L1112" i="1" s="1" a="1"/>
  <c r="L1112" i="1" s="1"/>
  <c r="I1124" i="1"/>
  <c r="J1124" i="1" s="1"/>
  <c r="L1124" i="1" s="1" a="1"/>
  <c r="L1124" i="1" s="1"/>
  <c r="I1136" i="1"/>
  <c r="J1136" i="1" s="1"/>
  <c r="L1136" i="1" s="1" a="1"/>
  <c r="L1136" i="1" s="1"/>
  <c r="I1148" i="1"/>
  <c r="J1148" i="1" s="1"/>
  <c r="L1148" i="1" s="1" a="1"/>
  <c r="L1148" i="1" s="1"/>
  <c r="I1160" i="1"/>
  <c r="J1160" i="1" s="1"/>
  <c r="L1160" i="1" s="1" a="1"/>
  <c r="L1160" i="1" s="1"/>
  <c r="I1172" i="1"/>
  <c r="J1172" i="1" s="1"/>
  <c r="L1172" i="1" s="1" a="1"/>
  <c r="L1172" i="1" s="1"/>
  <c r="I1184" i="1"/>
  <c r="J1184" i="1" s="1"/>
  <c r="L1184" i="1" s="1" a="1"/>
  <c r="L1184" i="1" s="1"/>
  <c r="I1196" i="1"/>
  <c r="J1196" i="1" s="1"/>
  <c r="L1196" i="1" s="1" a="1"/>
  <c r="L1196" i="1" s="1"/>
  <c r="I1208" i="1"/>
  <c r="J1208" i="1" s="1"/>
  <c r="L1208" i="1" s="1" a="1"/>
  <c r="L1208" i="1" s="1"/>
  <c r="I1220" i="1"/>
  <c r="J1220" i="1" s="1"/>
  <c r="L1220" i="1" s="1" a="1"/>
  <c r="L1220" i="1" s="1"/>
  <c r="I1232" i="1"/>
  <c r="J1232" i="1" s="1"/>
  <c r="L1232" i="1" s="1" a="1"/>
  <c r="L1232" i="1" s="1"/>
  <c r="I1244" i="1"/>
  <c r="J1244" i="1" s="1"/>
  <c r="L1244" i="1" s="1" a="1"/>
  <c r="L1244" i="1" s="1"/>
  <c r="I1256" i="1"/>
  <c r="J1256" i="1" s="1"/>
  <c r="L1256" i="1" s="1" a="1"/>
  <c r="L1256" i="1" s="1"/>
  <c r="I1268" i="1"/>
  <c r="J1268" i="1" s="1"/>
  <c r="L1268" i="1" s="1" a="1"/>
  <c r="L1268" i="1" s="1"/>
  <c r="I1280" i="1"/>
  <c r="J1280" i="1" s="1"/>
  <c r="L1280" i="1" s="1" a="1"/>
  <c r="L1280" i="1" s="1"/>
  <c r="I1292" i="1"/>
  <c r="J1292" i="1" s="1"/>
  <c r="L1292" i="1" s="1" a="1"/>
  <c r="L1292" i="1" s="1"/>
  <c r="I1304" i="1"/>
  <c r="J1304" i="1" s="1"/>
  <c r="L1304" i="1" s="1" a="1"/>
  <c r="L1304" i="1" s="1"/>
  <c r="I1316" i="1"/>
  <c r="J1316" i="1" s="1"/>
  <c r="L1316" i="1" s="1" a="1"/>
  <c r="L1316" i="1" s="1"/>
  <c r="I1328" i="1"/>
  <c r="I1340" i="1"/>
  <c r="I1352" i="1"/>
  <c r="I1364" i="1"/>
  <c r="J1364" i="1" s="1"/>
  <c r="L1364" i="1" s="1" a="1"/>
  <c r="L1364" i="1" s="1"/>
  <c r="I1376" i="1"/>
  <c r="J1376" i="1" s="1"/>
  <c r="L1376" i="1" s="1" a="1"/>
  <c r="L1376" i="1" s="1"/>
  <c r="I1388" i="1"/>
  <c r="J1388" i="1" s="1"/>
  <c r="L1388" i="1" s="1" a="1"/>
  <c r="L1388" i="1" s="1"/>
  <c r="I1400" i="1"/>
  <c r="J1400" i="1" s="1"/>
  <c r="L1400" i="1" s="1" a="1"/>
  <c r="L1400" i="1" s="1"/>
  <c r="I1412" i="1"/>
  <c r="J1412" i="1" s="1"/>
  <c r="L1412" i="1" s="1" a="1"/>
  <c r="L1412" i="1" s="1"/>
  <c r="I1424" i="1"/>
  <c r="J1424" i="1" s="1"/>
  <c r="L1424" i="1" s="1" a="1"/>
  <c r="L1424" i="1" s="1"/>
  <c r="I1436" i="1"/>
  <c r="J1436" i="1" s="1"/>
  <c r="L1436" i="1" s="1" a="1"/>
  <c r="L1436" i="1" s="1"/>
  <c r="I1448" i="1"/>
  <c r="J1448" i="1" s="1"/>
  <c r="L1448" i="1" s="1" a="1"/>
  <c r="L1448" i="1" s="1"/>
  <c r="I1460" i="1"/>
  <c r="J1460" i="1" s="1"/>
  <c r="L1460" i="1" s="1" a="1"/>
  <c r="L1460" i="1" s="1"/>
  <c r="I1472" i="1"/>
  <c r="J1472" i="1" s="1"/>
  <c r="L1472" i="1" s="1" a="1"/>
  <c r="L1472" i="1" s="1"/>
  <c r="I1484" i="1"/>
  <c r="J1484" i="1" s="1"/>
  <c r="L1484" i="1" s="1" a="1"/>
  <c r="L1484" i="1" s="1"/>
  <c r="I1496" i="1"/>
  <c r="J1496" i="1" s="1"/>
  <c r="L1496" i="1" s="1" a="1"/>
  <c r="L1496" i="1" s="1"/>
  <c r="I1508" i="1"/>
  <c r="J1508" i="1" s="1"/>
  <c r="L1508" i="1" s="1" a="1"/>
  <c r="L1508" i="1" s="1"/>
  <c r="I1520" i="1"/>
  <c r="J1520" i="1" s="1"/>
  <c r="L1520" i="1" s="1" a="1"/>
  <c r="L1520" i="1" s="1"/>
  <c r="I1532" i="1"/>
  <c r="I1544" i="1"/>
  <c r="J1544" i="1" s="1"/>
  <c r="L1544" i="1" s="1" a="1"/>
  <c r="L1544" i="1" s="1"/>
  <c r="I1556" i="1"/>
  <c r="J1556" i="1" s="1"/>
  <c r="L1556" i="1" s="1" a="1"/>
  <c r="L1556" i="1" s="1"/>
  <c r="I1568" i="1"/>
  <c r="J1568" i="1" s="1"/>
  <c r="L1568" i="1" s="1" a="1"/>
  <c r="L1568" i="1" s="1"/>
  <c r="I1580" i="1"/>
  <c r="J1580" i="1" s="1"/>
  <c r="L1580" i="1" s="1" a="1"/>
  <c r="L1580" i="1" s="1"/>
  <c r="I1592" i="1"/>
  <c r="J1592" i="1" s="1"/>
  <c r="L1592" i="1" s="1" a="1"/>
  <c r="L1592" i="1" s="1"/>
  <c r="I1604" i="1"/>
  <c r="J1604" i="1" s="1"/>
  <c r="L1604" i="1" s="1" a="1"/>
  <c r="L1604" i="1" s="1"/>
  <c r="I1616" i="1"/>
  <c r="J1616" i="1" s="1"/>
  <c r="L1616" i="1" s="1" a="1"/>
  <c r="L1616" i="1" s="1"/>
  <c r="I1628" i="1"/>
  <c r="I1640" i="1"/>
  <c r="I1652" i="1"/>
  <c r="J1652" i="1" s="1"/>
  <c r="L1652" i="1" s="1" a="1"/>
  <c r="L1652" i="1" s="1"/>
  <c r="I1724" i="1"/>
  <c r="I1736" i="1"/>
  <c r="I1748" i="1"/>
  <c r="I1760" i="1"/>
  <c r="I1772" i="1"/>
  <c r="I1784" i="1"/>
  <c r="I1796" i="1"/>
  <c r="I1808" i="1"/>
  <c r="I1820" i="1"/>
  <c r="J1820" i="1" s="1"/>
  <c r="L1820" i="1" s="1" a="1"/>
  <c r="L1820" i="1" s="1"/>
  <c r="I1832" i="1"/>
  <c r="J1832" i="1" s="1"/>
  <c r="L1832" i="1" s="1" a="1"/>
  <c r="L1832" i="1" s="1"/>
  <c r="I1844" i="1"/>
  <c r="J1844" i="1" s="1"/>
  <c r="L1844" i="1" s="1" a="1"/>
  <c r="L1844" i="1" s="1"/>
  <c r="I90" i="1"/>
  <c r="I222" i="1"/>
  <c r="J222" i="1" s="1"/>
  <c r="L222" i="1" s="1" a="1"/>
  <c r="L222" i="1" s="1"/>
  <c r="I366" i="1"/>
  <c r="J366" i="1" s="1"/>
  <c r="L366" i="1" s="1" a="1"/>
  <c r="L366" i="1" s="1"/>
  <c r="I510" i="1"/>
  <c r="J510" i="1" s="1"/>
  <c r="L510" i="1" s="1" a="1"/>
  <c r="L510" i="1" s="1"/>
  <c r="I654" i="1"/>
  <c r="J654" i="1" s="1"/>
  <c r="L654" i="1" s="1" a="1"/>
  <c r="L654" i="1" s="1"/>
  <c r="I762" i="1"/>
  <c r="J762" i="1" s="1"/>
  <c r="L762" i="1" s="1" a="1"/>
  <c r="L762" i="1" s="1"/>
  <c r="I827" i="1"/>
  <c r="J827" i="1" s="1"/>
  <c r="L827" i="1" s="1" a="1"/>
  <c r="L827" i="1" s="1"/>
  <c r="I870" i="1"/>
  <c r="J870" i="1" s="1"/>
  <c r="L870" i="1" s="1" a="1"/>
  <c r="L870" i="1" s="1"/>
  <c r="I900" i="1"/>
  <c r="J900" i="1" s="1"/>
  <c r="L900" i="1" s="1" a="1"/>
  <c r="L900" i="1" s="1"/>
  <c r="I917" i="1"/>
  <c r="J917" i="1" s="1"/>
  <c r="L917" i="1" s="1" a="1"/>
  <c r="L917" i="1" s="1"/>
  <c r="I936" i="1"/>
  <c r="J936" i="1" s="1"/>
  <c r="L936" i="1" s="1" a="1"/>
  <c r="L936" i="1" s="1"/>
  <c r="I953" i="1"/>
  <c r="J953" i="1" s="1"/>
  <c r="L953" i="1" s="1" a="1"/>
  <c r="L953" i="1" s="1"/>
  <c r="I970" i="1"/>
  <c r="J970" i="1" s="1"/>
  <c r="L970" i="1" s="1" a="1"/>
  <c r="L970" i="1" s="1"/>
  <c r="I986" i="1"/>
  <c r="J986" i="1" s="1"/>
  <c r="L986" i="1" s="1" a="1"/>
  <c r="L986" i="1" s="1"/>
  <c r="I1001" i="1"/>
  <c r="J1001" i="1" s="1"/>
  <c r="L1001" i="1" s="1" a="1"/>
  <c r="L1001" i="1" s="1"/>
  <c r="I1016" i="1"/>
  <c r="J1016" i="1" s="1"/>
  <c r="L1016" i="1" s="1" a="1"/>
  <c r="L1016" i="1" s="1"/>
  <c r="I1030" i="1"/>
  <c r="J1030" i="1" s="1"/>
  <c r="L1030" i="1" s="1" a="1"/>
  <c r="L1030" i="1" s="1"/>
  <c r="I1044" i="1"/>
  <c r="J1044" i="1" s="1"/>
  <c r="L1044" i="1" s="1" a="1"/>
  <c r="L1044" i="1" s="1"/>
  <c r="I1059" i="1"/>
  <c r="J1059" i="1" s="1"/>
  <c r="L1059" i="1" s="1" a="1"/>
  <c r="L1059" i="1" s="1"/>
  <c r="I1073" i="1"/>
  <c r="J1073" i="1" s="1"/>
  <c r="L1073" i="1" s="1" a="1"/>
  <c r="L1073" i="1" s="1"/>
  <c r="I1086" i="1"/>
  <c r="J1086" i="1" s="1"/>
  <c r="L1086" i="1" s="1" a="1"/>
  <c r="L1086" i="1" s="1"/>
  <c r="I1100" i="1"/>
  <c r="J1100" i="1" s="1"/>
  <c r="L1100" i="1" s="1" a="1"/>
  <c r="L1100" i="1" s="1"/>
  <c r="I1113" i="1"/>
  <c r="J1113" i="1" s="1"/>
  <c r="L1113" i="1" s="1" a="1"/>
  <c r="L1113" i="1" s="1"/>
  <c r="I1125" i="1"/>
  <c r="J1125" i="1" s="1"/>
  <c r="L1125" i="1" s="1" a="1"/>
  <c r="L1125" i="1" s="1"/>
  <c r="I1137" i="1"/>
  <c r="J1137" i="1" s="1"/>
  <c r="L1137" i="1" s="1" a="1"/>
  <c r="L1137" i="1" s="1"/>
  <c r="I1149" i="1"/>
  <c r="J1149" i="1" s="1"/>
  <c r="L1149" i="1" s="1" a="1"/>
  <c r="L1149" i="1" s="1"/>
  <c r="I1161" i="1"/>
  <c r="J1161" i="1" s="1"/>
  <c r="L1161" i="1" s="1" a="1"/>
  <c r="L1161" i="1" s="1"/>
  <c r="I1173" i="1"/>
  <c r="J1173" i="1" s="1"/>
  <c r="L1173" i="1" s="1" a="1"/>
  <c r="L1173" i="1" s="1"/>
  <c r="I1185" i="1"/>
  <c r="J1185" i="1" s="1"/>
  <c r="L1185" i="1" s="1" a="1"/>
  <c r="L1185" i="1" s="1"/>
  <c r="I1197" i="1"/>
  <c r="J1197" i="1" s="1"/>
  <c r="L1197" i="1" s="1" a="1"/>
  <c r="L1197" i="1" s="1"/>
  <c r="I1209" i="1"/>
  <c r="J1209" i="1" s="1"/>
  <c r="L1209" i="1" s="1" a="1"/>
  <c r="L1209" i="1" s="1"/>
  <c r="I1221" i="1"/>
  <c r="J1221" i="1" s="1"/>
  <c r="L1221" i="1" s="1" a="1"/>
  <c r="L1221" i="1" s="1"/>
  <c r="I1233" i="1"/>
  <c r="J1233" i="1" s="1"/>
  <c r="L1233" i="1" s="1" a="1"/>
  <c r="L1233" i="1" s="1"/>
  <c r="I1245" i="1"/>
  <c r="J1245" i="1" s="1"/>
  <c r="L1245" i="1" s="1" a="1"/>
  <c r="L1245" i="1" s="1"/>
  <c r="I1257" i="1"/>
  <c r="J1257" i="1" s="1"/>
  <c r="L1257" i="1" s="1" a="1"/>
  <c r="L1257" i="1" s="1"/>
  <c r="I1269" i="1"/>
  <c r="J1269" i="1" s="1"/>
  <c r="L1269" i="1" s="1" a="1"/>
  <c r="L1269" i="1" s="1"/>
  <c r="I1281" i="1"/>
  <c r="I1293" i="1"/>
  <c r="J1293" i="1" s="1"/>
  <c r="L1293" i="1" s="1" a="1"/>
  <c r="L1293" i="1" s="1"/>
  <c r="I1305" i="1"/>
  <c r="J1305" i="1" s="1"/>
  <c r="L1305" i="1" s="1" a="1"/>
  <c r="L1305" i="1" s="1"/>
  <c r="I1317" i="1"/>
  <c r="J1317" i="1" s="1"/>
  <c r="L1317" i="1" s="1" a="1"/>
  <c r="L1317" i="1" s="1"/>
  <c r="I1329" i="1"/>
  <c r="I1341" i="1"/>
  <c r="I1353" i="1"/>
  <c r="I1365" i="1"/>
  <c r="J1365" i="1" s="1"/>
  <c r="L1365" i="1" s="1" a="1"/>
  <c r="L1365" i="1" s="1"/>
  <c r="I1377" i="1"/>
  <c r="J1377" i="1" s="1"/>
  <c r="L1377" i="1" s="1" a="1"/>
  <c r="L1377" i="1" s="1"/>
  <c r="I1389" i="1"/>
  <c r="J1389" i="1" s="1"/>
  <c r="L1389" i="1" s="1" a="1"/>
  <c r="L1389" i="1" s="1"/>
  <c r="I1401" i="1"/>
  <c r="J1401" i="1" s="1"/>
  <c r="L1401" i="1" s="1" a="1"/>
  <c r="L1401" i="1" s="1"/>
  <c r="I1413" i="1"/>
  <c r="J1413" i="1" s="1"/>
  <c r="L1413" i="1" s="1" a="1"/>
  <c r="L1413" i="1" s="1"/>
  <c r="I1425" i="1"/>
  <c r="J1425" i="1" s="1"/>
  <c r="L1425" i="1" s="1" a="1"/>
  <c r="L1425" i="1" s="1"/>
  <c r="I1437" i="1"/>
  <c r="J1437" i="1" s="1"/>
  <c r="L1437" i="1" s="1" a="1"/>
  <c r="L1437" i="1" s="1"/>
  <c r="I1449" i="1"/>
  <c r="J1449" i="1" s="1"/>
  <c r="L1449" i="1" s="1" a="1"/>
  <c r="L1449" i="1" s="1"/>
  <c r="I1461" i="1"/>
  <c r="J1461" i="1" s="1"/>
  <c r="L1461" i="1" s="1" a="1"/>
  <c r="L1461" i="1" s="1"/>
  <c r="I1473" i="1"/>
  <c r="J1473" i="1" s="1"/>
  <c r="L1473" i="1" s="1" a="1"/>
  <c r="L1473" i="1" s="1"/>
  <c r="I1485" i="1"/>
  <c r="J1485" i="1" s="1"/>
  <c r="L1485" i="1" s="1" a="1"/>
  <c r="L1485" i="1" s="1"/>
  <c r="I1497" i="1"/>
  <c r="J1497" i="1" s="1"/>
  <c r="L1497" i="1" s="1" a="1"/>
  <c r="L1497" i="1" s="1"/>
  <c r="I1509" i="1"/>
  <c r="J1509" i="1" s="1"/>
  <c r="L1509" i="1" s="1" a="1"/>
  <c r="L1509" i="1" s="1"/>
  <c r="I1521" i="1"/>
  <c r="J1521" i="1" s="1"/>
  <c r="L1521" i="1" s="1" a="1"/>
  <c r="L1521" i="1" s="1"/>
  <c r="I1533" i="1"/>
  <c r="J1533" i="1" s="1"/>
  <c r="L1533" i="1" s="1" a="1"/>
  <c r="L1533" i="1" s="1"/>
  <c r="I1545" i="1"/>
  <c r="J1545" i="1" s="1"/>
  <c r="L1545" i="1" s="1" a="1"/>
  <c r="L1545" i="1" s="1"/>
  <c r="I1557" i="1"/>
  <c r="J1557" i="1" s="1"/>
  <c r="L1557" i="1" s="1" a="1"/>
  <c r="L1557" i="1" s="1"/>
  <c r="I1569" i="1"/>
  <c r="J1569" i="1" s="1"/>
  <c r="L1569" i="1" s="1" a="1"/>
  <c r="L1569" i="1" s="1"/>
  <c r="I1581" i="1"/>
  <c r="J1581" i="1" s="1"/>
  <c r="L1581" i="1" s="1" a="1"/>
  <c r="L1581" i="1" s="1"/>
  <c r="I1593" i="1"/>
  <c r="J1593" i="1" s="1"/>
  <c r="L1593" i="1" s="1" a="1"/>
  <c r="L1593" i="1" s="1"/>
  <c r="I1605" i="1"/>
  <c r="J1605" i="1" s="1"/>
  <c r="L1605" i="1" s="1" a="1"/>
  <c r="L1605" i="1" s="1"/>
  <c r="I1617" i="1"/>
  <c r="J1617" i="1" s="1"/>
  <c r="L1617" i="1" s="1" a="1"/>
  <c r="L1617" i="1" s="1"/>
  <c r="I1629" i="1"/>
  <c r="I1641" i="1"/>
  <c r="I1653" i="1"/>
  <c r="J1653" i="1" s="1"/>
  <c r="L1653" i="1" s="1" a="1"/>
  <c r="L1653" i="1" s="1"/>
  <c r="I1725" i="1"/>
  <c r="I1737" i="1"/>
  <c r="I1749" i="1"/>
  <c r="I234" i="1"/>
  <c r="J234" i="1" s="1"/>
  <c r="L234" i="1" s="1" a="1"/>
  <c r="L234" i="1" s="1"/>
  <c r="I378" i="1"/>
  <c r="J378" i="1" s="1"/>
  <c r="L378" i="1" s="1" a="1"/>
  <c r="L378" i="1" s="1"/>
  <c r="I522" i="1"/>
  <c r="J522" i="1" s="1"/>
  <c r="L522" i="1" s="1" a="1"/>
  <c r="L522" i="1" s="1"/>
  <c r="I666" i="1"/>
  <c r="J666" i="1" s="1"/>
  <c r="L666" i="1" s="1" a="1"/>
  <c r="L666" i="1" s="1"/>
  <c r="I768" i="1"/>
  <c r="J768" i="1" s="1"/>
  <c r="L768" i="1" s="1" a="1"/>
  <c r="L768" i="1" s="1"/>
  <c r="I828" i="1"/>
  <c r="J828" i="1" s="1"/>
  <c r="L828" i="1" s="1" a="1"/>
  <c r="L828" i="1" s="1"/>
  <c r="I874" i="1"/>
  <c r="J874" i="1" s="1"/>
  <c r="L874" i="1" s="1" a="1"/>
  <c r="L874" i="1" s="1"/>
  <c r="I902" i="1"/>
  <c r="J902" i="1" s="1"/>
  <c r="L902" i="1" s="1" a="1"/>
  <c r="L902" i="1" s="1"/>
  <c r="I918" i="1"/>
  <c r="J918" i="1" s="1"/>
  <c r="L918" i="1" s="1" a="1"/>
  <c r="L918" i="1" s="1"/>
  <c r="I938" i="1"/>
  <c r="J938" i="1" s="1"/>
  <c r="L938" i="1" s="1" a="1"/>
  <c r="L938" i="1" s="1"/>
  <c r="I954" i="1"/>
  <c r="J954" i="1" s="1"/>
  <c r="L954" i="1" s="1" a="1"/>
  <c r="L954" i="1" s="1"/>
  <c r="I971" i="1"/>
  <c r="J971" i="1" s="1"/>
  <c r="L971" i="1" s="1" a="1"/>
  <c r="L971" i="1" s="1"/>
  <c r="I987" i="1"/>
  <c r="J987" i="1" s="1"/>
  <c r="L987" i="1" s="1" a="1"/>
  <c r="L987" i="1" s="1"/>
  <c r="I1002" i="1"/>
  <c r="J1002" i="1" s="1"/>
  <c r="L1002" i="1" s="1" a="1"/>
  <c r="L1002" i="1" s="1"/>
  <c r="I1017" i="1"/>
  <c r="J1017" i="1" s="1"/>
  <c r="L1017" i="1" s="1" a="1"/>
  <c r="L1017" i="1" s="1"/>
  <c r="I1031" i="1"/>
  <c r="J1031" i="1" s="1"/>
  <c r="L1031" i="1" s="1" a="1"/>
  <c r="L1031" i="1" s="1"/>
  <c r="I1046" i="1"/>
  <c r="J1046" i="1" s="1"/>
  <c r="L1046" i="1" s="1" a="1"/>
  <c r="L1046" i="1" s="1"/>
  <c r="I1060" i="1"/>
  <c r="J1060" i="1" s="1"/>
  <c r="L1060" i="1" s="1" a="1"/>
  <c r="L1060" i="1" s="1"/>
  <c r="I1074" i="1"/>
  <c r="J1074" i="1" s="1"/>
  <c r="L1074" i="1" s="1" a="1"/>
  <c r="L1074" i="1" s="1"/>
  <c r="I1088" i="1"/>
  <c r="J1088" i="1" s="1"/>
  <c r="L1088" i="1" s="1" a="1"/>
  <c r="L1088" i="1" s="1"/>
  <c r="I1101" i="1"/>
  <c r="J1101" i="1" s="1"/>
  <c r="L1101" i="1" s="1" a="1"/>
  <c r="L1101" i="1" s="1"/>
  <c r="I1114" i="1"/>
  <c r="J1114" i="1" s="1"/>
  <c r="L1114" i="1" s="1" a="1"/>
  <c r="L1114" i="1" s="1"/>
  <c r="I1126" i="1"/>
  <c r="J1126" i="1" s="1"/>
  <c r="L1126" i="1" s="1" a="1"/>
  <c r="L1126" i="1" s="1"/>
  <c r="I1138" i="1"/>
  <c r="J1138" i="1" s="1"/>
  <c r="L1138" i="1" s="1" a="1"/>
  <c r="L1138" i="1" s="1"/>
  <c r="I1150" i="1"/>
  <c r="J1150" i="1" s="1"/>
  <c r="L1150" i="1" s="1" a="1"/>
  <c r="L1150" i="1" s="1"/>
  <c r="I1162" i="1"/>
  <c r="J1162" i="1" s="1"/>
  <c r="L1162" i="1" s="1" a="1"/>
  <c r="L1162" i="1" s="1"/>
  <c r="I1174" i="1"/>
  <c r="J1174" i="1" s="1"/>
  <c r="L1174" i="1" s="1" a="1"/>
  <c r="L1174" i="1" s="1"/>
  <c r="I1186" i="1"/>
  <c r="J1186" i="1" s="1"/>
  <c r="L1186" i="1" s="1" a="1"/>
  <c r="L1186" i="1" s="1"/>
  <c r="I1198" i="1"/>
  <c r="J1198" i="1" s="1"/>
  <c r="L1198" i="1" s="1" a="1"/>
  <c r="L1198" i="1" s="1"/>
  <c r="I1210" i="1"/>
  <c r="J1210" i="1" s="1"/>
  <c r="L1210" i="1" s="1" a="1"/>
  <c r="L1210" i="1" s="1"/>
  <c r="I1222" i="1"/>
  <c r="J1222" i="1" s="1"/>
  <c r="L1222" i="1" s="1" a="1"/>
  <c r="L1222" i="1" s="1"/>
  <c r="I1234" i="1"/>
  <c r="J1234" i="1" s="1"/>
  <c r="L1234" i="1" s="1" a="1"/>
  <c r="L1234" i="1" s="1"/>
  <c r="I1246" i="1"/>
  <c r="J1246" i="1" s="1"/>
  <c r="L1246" i="1" s="1" a="1"/>
  <c r="L1246" i="1" s="1"/>
  <c r="I1258" i="1"/>
  <c r="J1258" i="1" s="1"/>
  <c r="L1258" i="1" s="1" a="1"/>
  <c r="L1258" i="1" s="1"/>
  <c r="I1270" i="1"/>
  <c r="J1270" i="1" s="1"/>
  <c r="L1270" i="1" s="1" a="1"/>
  <c r="L1270" i="1" s="1"/>
  <c r="I1282" i="1"/>
  <c r="J1282" i="1" s="1"/>
  <c r="L1282" i="1" s="1" a="1"/>
  <c r="L1282" i="1" s="1"/>
  <c r="I102" i="1"/>
  <c r="J102" i="1" s="1"/>
  <c r="L102" i="1" s="1" a="1"/>
  <c r="L102" i="1" s="1"/>
  <c r="I246" i="1"/>
  <c r="J246" i="1" s="1"/>
  <c r="L246" i="1" s="1" a="1"/>
  <c r="L246" i="1" s="1"/>
  <c r="I390" i="1"/>
  <c r="J390" i="1" s="1"/>
  <c r="L390" i="1" s="1" a="1"/>
  <c r="L390" i="1" s="1"/>
  <c r="I534" i="1"/>
  <c r="J534" i="1" s="1"/>
  <c r="L534" i="1" s="1" a="1"/>
  <c r="L534" i="1" s="1"/>
  <c r="I678" i="1"/>
  <c r="J678" i="1" s="1"/>
  <c r="L678" i="1" s="1" a="1"/>
  <c r="L678" i="1" s="1"/>
  <c r="I774" i="1"/>
  <c r="J774" i="1" s="1"/>
  <c r="L774" i="1" s="1" a="1"/>
  <c r="L774" i="1" s="1"/>
  <c r="I834" i="1"/>
  <c r="J834" i="1" s="1"/>
  <c r="L834" i="1" s="1" a="1"/>
  <c r="L834" i="1" s="1"/>
  <c r="I875" i="1"/>
  <c r="J875" i="1" s="1"/>
  <c r="L875" i="1" s="1" a="1"/>
  <c r="L875" i="1" s="1"/>
  <c r="I903" i="1"/>
  <c r="J903" i="1" s="1"/>
  <c r="L903" i="1" s="1" a="1"/>
  <c r="L903" i="1" s="1"/>
  <c r="I922" i="1"/>
  <c r="J922" i="1" s="1"/>
  <c r="L922" i="1" s="1" a="1"/>
  <c r="L922" i="1" s="1"/>
  <c r="I939" i="1"/>
  <c r="J939" i="1" s="1"/>
  <c r="L939" i="1" s="1" a="1"/>
  <c r="L939" i="1" s="1"/>
  <c r="I956" i="1"/>
  <c r="J956" i="1" s="1"/>
  <c r="L956" i="1" s="1" a="1"/>
  <c r="L956" i="1" s="1"/>
  <c r="I972" i="1"/>
  <c r="J972" i="1" s="1"/>
  <c r="L972" i="1" s="1" a="1"/>
  <c r="L972" i="1" s="1"/>
  <c r="I988" i="1"/>
  <c r="J988" i="1" s="1"/>
  <c r="L988" i="1" s="1" a="1"/>
  <c r="L988" i="1" s="1"/>
  <c r="I1004" i="1"/>
  <c r="J1004" i="1" s="1"/>
  <c r="L1004" i="1" s="1" a="1"/>
  <c r="L1004" i="1" s="1"/>
  <c r="I1018" i="1"/>
  <c r="J1018" i="1" s="1"/>
  <c r="L1018" i="1" s="1" a="1"/>
  <c r="L1018" i="1" s="1"/>
  <c r="I1032" i="1"/>
  <c r="J1032" i="1" s="1"/>
  <c r="L1032" i="1" s="1" a="1"/>
  <c r="L1032" i="1" s="1"/>
  <c r="I1047" i="1"/>
  <c r="J1047" i="1" s="1"/>
  <c r="L1047" i="1" s="1" a="1"/>
  <c r="L1047" i="1" s="1"/>
  <c r="I1061" i="1"/>
  <c r="J1061" i="1" s="1"/>
  <c r="L1061" i="1" s="1" a="1"/>
  <c r="L1061" i="1" s="1"/>
  <c r="I1076" i="1"/>
  <c r="J1076" i="1" s="1"/>
  <c r="L1076" i="1" s="1" a="1"/>
  <c r="L1076" i="1" s="1"/>
  <c r="I1089" i="1"/>
  <c r="J1089" i="1" s="1"/>
  <c r="L1089" i="1" s="1" a="1"/>
  <c r="L1089" i="1" s="1"/>
  <c r="I1102" i="1"/>
  <c r="J1102" i="1" s="1"/>
  <c r="L1102" i="1" s="1" a="1"/>
  <c r="L1102" i="1" s="1"/>
  <c r="I1115" i="1"/>
  <c r="J1115" i="1" s="1"/>
  <c r="L1115" i="1" s="1" a="1"/>
  <c r="L1115" i="1" s="1"/>
  <c r="I1127" i="1"/>
  <c r="J1127" i="1" s="1"/>
  <c r="L1127" i="1" s="1" a="1"/>
  <c r="L1127" i="1" s="1"/>
  <c r="I1139" i="1"/>
  <c r="J1139" i="1" s="1"/>
  <c r="L1139" i="1" s="1" a="1"/>
  <c r="L1139" i="1" s="1"/>
  <c r="I1151" i="1"/>
  <c r="J1151" i="1" s="1"/>
  <c r="L1151" i="1" s="1" a="1"/>
  <c r="L1151" i="1" s="1"/>
  <c r="I1163" i="1"/>
  <c r="J1163" i="1" s="1"/>
  <c r="L1163" i="1" s="1" a="1"/>
  <c r="L1163" i="1" s="1"/>
  <c r="I1175" i="1"/>
  <c r="J1175" i="1" s="1"/>
  <c r="L1175" i="1" s="1" a="1"/>
  <c r="L1175" i="1" s="1"/>
  <c r="I1187" i="1"/>
  <c r="J1187" i="1" s="1"/>
  <c r="L1187" i="1" s="1" a="1"/>
  <c r="L1187" i="1" s="1"/>
  <c r="I1199" i="1"/>
  <c r="J1199" i="1" s="1"/>
  <c r="L1199" i="1" s="1" a="1"/>
  <c r="L1199" i="1" s="1"/>
  <c r="I1211" i="1"/>
  <c r="J1211" i="1" s="1"/>
  <c r="L1211" i="1" s="1" a="1"/>
  <c r="L1211" i="1" s="1"/>
  <c r="I1223" i="1"/>
  <c r="J1223" i="1" s="1"/>
  <c r="L1223" i="1" s="1" a="1"/>
  <c r="L1223" i="1" s="1"/>
  <c r="I1235" i="1"/>
  <c r="J1235" i="1" s="1"/>
  <c r="L1235" i="1" s="1" a="1"/>
  <c r="L1235" i="1" s="1"/>
  <c r="I1247" i="1"/>
  <c r="J1247" i="1" s="1"/>
  <c r="L1247" i="1" s="1" a="1"/>
  <c r="L1247" i="1" s="1"/>
  <c r="I1259" i="1"/>
  <c r="J1259" i="1" s="1"/>
  <c r="L1259" i="1" s="1" a="1"/>
  <c r="L1259" i="1" s="1"/>
  <c r="I1271" i="1"/>
  <c r="J1271" i="1" s="1"/>
  <c r="L1271" i="1" s="1" a="1"/>
  <c r="L1271" i="1" s="1"/>
  <c r="I1283" i="1"/>
  <c r="J1283" i="1" s="1"/>
  <c r="L1283" i="1" s="1" a="1"/>
  <c r="L1283" i="1" s="1"/>
  <c r="I1295" i="1"/>
  <c r="J1295" i="1" s="1"/>
  <c r="L1295" i="1" s="1" a="1"/>
  <c r="L1295" i="1" s="1"/>
  <c r="I1307" i="1"/>
  <c r="J1307" i="1" s="1"/>
  <c r="L1307" i="1" s="1" a="1"/>
  <c r="L1307" i="1" s="1"/>
  <c r="I1319" i="1"/>
  <c r="J1319" i="1" s="1"/>
  <c r="L1319" i="1" s="1" a="1"/>
  <c r="L1319" i="1" s="1"/>
  <c r="I1331" i="1"/>
  <c r="I1343" i="1"/>
  <c r="I1355" i="1"/>
  <c r="I1367" i="1"/>
  <c r="J1367" i="1" s="1"/>
  <c r="L1367" i="1" s="1" a="1"/>
  <c r="L1367" i="1" s="1"/>
  <c r="I1379" i="1"/>
  <c r="J1379" i="1" s="1"/>
  <c r="L1379" i="1" s="1" a="1"/>
  <c r="L1379" i="1" s="1"/>
  <c r="I1391" i="1"/>
  <c r="J1391" i="1" s="1"/>
  <c r="L1391" i="1" s="1" a="1"/>
  <c r="L1391" i="1" s="1"/>
  <c r="I1403" i="1"/>
  <c r="J1403" i="1" s="1"/>
  <c r="L1403" i="1" s="1" a="1"/>
  <c r="L1403" i="1" s="1"/>
  <c r="I1415" i="1"/>
  <c r="J1415" i="1" s="1"/>
  <c r="L1415" i="1" s="1" a="1"/>
  <c r="L1415" i="1" s="1"/>
  <c r="I1427" i="1"/>
  <c r="J1427" i="1" s="1"/>
  <c r="L1427" i="1" s="1" a="1"/>
  <c r="L1427" i="1" s="1"/>
  <c r="I1439" i="1"/>
  <c r="J1439" i="1" s="1"/>
  <c r="L1439" i="1" s="1" a="1"/>
  <c r="L1439" i="1" s="1"/>
  <c r="I1451" i="1"/>
  <c r="J1451" i="1" s="1"/>
  <c r="L1451" i="1" s="1" a="1"/>
  <c r="L1451" i="1" s="1"/>
  <c r="I1463" i="1"/>
  <c r="J1463" i="1" s="1"/>
  <c r="L1463" i="1" s="1" a="1"/>
  <c r="L1463" i="1" s="1"/>
  <c r="I1475" i="1"/>
  <c r="J1475" i="1" s="1"/>
  <c r="L1475" i="1" s="1" a="1"/>
  <c r="L1475" i="1" s="1"/>
  <c r="I1487" i="1"/>
  <c r="J1487" i="1" s="1"/>
  <c r="L1487" i="1" s="1" a="1"/>
  <c r="L1487" i="1" s="1"/>
  <c r="I1499" i="1"/>
  <c r="J1499" i="1" s="1"/>
  <c r="L1499" i="1" s="1" a="1"/>
  <c r="L1499" i="1" s="1"/>
  <c r="I1511" i="1"/>
  <c r="J1511" i="1" s="1"/>
  <c r="L1511" i="1" s="1" a="1"/>
  <c r="L1511" i="1" s="1"/>
  <c r="I1523" i="1"/>
  <c r="J1523" i="1" s="1"/>
  <c r="L1523" i="1" s="1" a="1"/>
  <c r="L1523" i="1" s="1"/>
  <c r="I1535" i="1"/>
  <c r="J1535" i="1" s="1"/>
  <c r="L1535" i="1" s="1" a="1"/>
  <c r="L1535" i="1" s="1"/>
  <c r="I1547" i="1"/>
  <c r="J1547" i="1" s="1"/>
  <c r="L1547" i="1" s="1" a="1"/>
  <c r="L1547" i="1" s="1"/>
  <c r="I1559" i="1"/>
  <c r="J1559" i="1" s="1"/>
  <c r="L1559" i="1" s="1" a="1"/>
  <c r="L1559" i="1" s="1"/>
  <c r="I1571" i="1"/>
  <c r="J1571" i="1" s="1"/>
  <c r="L1571" i="1" s="1" a="1"/>
  <c r="L1571" i="1" s="1"/>
  <c r="I1583" i="1"/>
  <c r="J1583" i="1" s="1"/>
  <c r="L1583" i="1" s="1" a="1"/>
  <c r="L1583" i="1" s="1"/>
  <c r="I1595" i="1"/>
  <c r="J1595" i="1" s="1"/>
  <c r="L1595" i="1" s="1" a="1"/>
  <c r="L1595" i="1" s="1"/>
  <c r="I1607" i="1"/>
  <c r="J1607" i="1" s="1"/>
  <c r="L1607" i="1" s="1" a="1"/>
  <c r="L1607" i="1" s="1"/>
  <c r="I1619" i="1"/>
  <c r="I1631" i="1"/>
  <c r="J1631" i="1" s="1"/>
  <c r="L1631" i="1" s="1" a="1"/>
  <c r="L1631" i="1" s="1"/>
  <c r="I1643" i="1"/>
  <c r="I1655" i="1"/>
  <c r="J1655" i="1" s="1"/>
  <c r="L1655" i="1" s="1" a="1"/>
  <c r="L1655" i="1" s="1"/>
  <c r="I1727" i="1"/>
  <c r="I1739" i="1"/>
  <c r="I1751" i="1"/>
  <c r="I1763" i="1"/>
  <c r="I1775" i="1"/>
  <c r="I1787" i="1"/>
  <c r="I1799" i="1"/>
  <c r="I1811" i="1"/>
  <c r="J1811" i="1" s="1"/>
  <c r="L1811" i="1" s="1" a="1"/>
  <c r="L1811" i="1" s="1"/>
  <c r="I1823" i="1"/>
  <c r="J1823" i="1" s="1"/>
  <c r="L1823" i="1" s="1" a="1"/>
  <c r="L1823" i="1" s="1"/>
  <c r="I1835" i="1"/>
  <c r="J1835" i="1" s="1"/>
  <c r="L1835" i="1" s="1" a="1"/>
  <c r="L1835" i="1" s="1"/>
  <c r="I1847" i="1"/>
  <c r="J1847" i="1" s="1"/>
  <c r="L1847" i="1" s="1" a="1"/>
  <c r="L1847" i="1" s="1"/>
  <c r="I1859" i="1"/>
  <c r="J1859" i="1" s="1"/>
  <c r="L1859" i="1" s="1" a="1"/>
  <c r="L1859" i="1" s="1"/>
  <c r="I1871" i="1"/>
  <c r="J1871" i="1" s="1"/>
  <c r="L1871" i="1" s="1" a="1"/>
  <c r="L1871" i="1" s="1"/>
  <c r="I114" i="1"/>
  <c r="J114" i="1" s="1"/>
  <c r="L114" i="1" s="1" a="1"/>
  <c r="L114" i="1" s="1"/>
  <c r="I258" i="1"/>
  <c r="J258" i="1" s="1"/>
  <c r="L258" i="1" s="1" a="1"/>
  <c r="L258" i="1" s="1"/>
  <c r="I402" i="1"/>
  <c r="J402" i="1" s="1"/>
  <c r="L402" i="1" s="1" a="1"/>
  <c r="L402" i="1" s="1"/>
  <c r="I546" i="1"/>
  <c r="J546" i="1" s="1"/>
  <c r="L546" i="1" s="1" a="1"/>
  <c r="L546" i="1" s="1"/>
  <c r="I690" i="1"/>
  <c r="J690" i="1" s="1"/>
  <c r="L690" i="1" s="1" a="1"/>
  <c r="L690" i="1" s="1"/>
  <c r="I780" i="1"/>
  <c r="J780" i="1" s="1"/>
  <c r="L780" i="1" s="1" a="1"/>
  <c r="L780" i="1" s="1"/>
  <c r="I839" i="1"/>
  <c r="J839" i="1" s="1"/>
  <c r="L839" i="1" s="1" a="1"/>
  <c r="L839" i="1" s="1"/>
  <c r="I876" i="1"/>
  <c r="J876" i="1" s="1"/>
  <c r="L876" i="1" s="1" a="1"/>
  <c r="L876" i="1" s="1"/>
  <c r="I904" i="1"/>
  <c r="J904" i="1" s="1"/>
  <c r="L904" i="1" s="1" a="1"/>
  <c r="L904" i="1" s="1"/>
  <c r="I923" i="1"/>
  <c r="J923" i="1" s="1"/>
  <c r="L923" i="1" s="1" a="1"/>
  <c r="L923" i="1" s="1"/>
  <c r="I940" i="1"/>
  <c r="J940" i="1" s="1"/>
  <c r="L940" i="1" s="1" a="1"/>
  <c r="L940" i="1" s="1"/>
  <c r="I958" i="1"/>
  <c r="J958" i="1" s="1"/>
  <c r="L958" i="1" s="1" a="1"/>
  <c r="L958" i="1" s="1"/>
  <c r="I974" i="1"/>
  <c r="J974" i="1" s="1"/>
  <c r="L974" i="1" s="1" a="1"/>
  <c r="L974" i="1" s="1"/>
  <c r="I989" i="1"/>
  <c r="J989" i="1" s="1"/>
  <c r="L989" i="1" s="1" a="1"/>
  <c r="L989" i="1" s="1"/>
  <c r="I1005" i="1"/>
  <c r="J1005" i="1" s="1"/>
  <c r="L1005" i="1" s="1" a="1"/>
  <c r="L1005" i="1" s="1"/>
  <c r="I1019" i="1"/>
  <c r="J1019" i="1" s="1"/>
  <c r="L1019" i="1" s="1" a="1"/>
  <c r="L1019" i="1" s="1"/>
  <c r="I1034" i="1"/>
  <c r="J1034" i="1" s="1"/>
  <c r="L1034" i="1" s="1" a="1"/>
  <c r="L1034" i="1" s="1"/>
  <c r="I1048" i="1"/>
  <c r="J1048" i="1" s="1"/>
  <c r="L1048" i="1" s="1" a="1"/>
  <c r="L1048" i="1" s="1"/>
  <c r="I1062" i="1"/>
  <c r="J1062" i="1" s="1"/>
  <c r="L1062" i="1" s="1" a="1"/>
  <c r="L1062" i="1" s="1"/>
  <c r="I1077" i="1"/>
  <c r="J1077" i="1" s="1"/>
  <c r="L1077" i="1" s="1" a="1"/>
  <c r="L1077" i="1" s="1"/>
  <c r="I1090" i="1"/>
  <c r="J1090" i="1" s="1"/>
  <c r="L1090" i="1" s="1" a="1"/>
  <c r="L1090" i="1" s="1"/>
  <c r="I1103" i="1"/>
  <c r="J1103" i="1" s="1"/>
  <c r="L1103" i="1" s="1" a="1"/>
  <c r="L1103" i="1" s="1"/>
  <c r="I1116" i="1"/>
  <c r="J1116" i="1" s="1"/>
  <c r="L1116" i="1" s="1" a="1"/>
  <c r="L1116" i="1" s="1"/>
  <c r="I1128" i="1"/>
  <c r="J1128" i="1" s="1"/>
  <c r="L1128" i="1" s="1" a="1"/>
  <c r="L1128" i="1" s="1"/>
  <c r="I1140" i="1"/>
  <c r="J1140" i="1" s="1"/>
  <c r="L1140" i="1" s="1" a="1"/>
  <c r="L1140" i="1" s="1"/>
  <c r="I1152" i="1"/>
  <c r="J1152" i="1" s="1"/>
  <c r="L1152" i="1" s="1" a="1"/>
  <c r="L1152" i="1" s="1"/>
  <c r="I1164" i="1"/>
  <c r="J1164" i="1" s="1"/>
  <c r="L1164" i="1" s="1" a="1"/>
  <c r="L1164" i="1" s="1"/>
  <c r="I1176" i="1"/>
  <c r="J1176" i="1" s="1"/>
  <c r="L1176" i="1" s="1" a="1"/>
  <c r="L1176" i="1" s="1"/>
  <c r="I1188" i="1"/>
  <c r="J1188" i="1" s="1"/>
  <c r="L1188" i="1" s="1" a="1"/>
  <c r="L1188" i="1" s="1"/>
  <c r="I1200" i="1"/>
  <c r="J1200" i="1" s="1"/>
  <c r="L1200" i="1" s="1" a="1"/>
  <c r="L1200" i="1" s="1"/>
  <c r="I1212" i="1"/>
  <c r="J1212" i="1" s="1"/>
  <c r="L1212" i="1" s="1" a="1"/>
  <c r="L1212" i="1" s="1"/>
  <c r="I1224" i="1"/>
  <c r="J1224" i="1" s="1"/>
  <c r="L1224" i="1" s="1" a="1"/>
  <c r="L1224" i="1" s="1"/>
  <c r="I1236" i="1"/>
  <c r="J1236" i="1" s="1"/>
  <c r="L1236" i="1" s="1" a="1"/>
  <c r="L1236" i="1" s="1"/>
  <c r="I1248" i="1"/>
  <c r="J1248" i="1" s="1"/>
  <c r="L1248" i="1" s="1" a="1"/>
  <c r="L1248" i="1" s="1"/>
  <c r="I1260" i="1"/>
  <c r="J1260" i="1" s="1"/>
  <c r="L1260" i="1" s="1" a="1"/>
  <c r="L1260" i="1" s="1"/>
  <c r="I1272" i="1"/>
  <c r="J1272" i="1" s="1"/>
  <c r="L1272" i="1" s="1" a="1"/>
  <c r="L1272" i="1" s="1"/>
  <c r="I1284" i="1"/>
  <c r="J1284" i="1" s="1"/>
  <c r="L1284" i="1" s="1" a="1"/>
  <c r="L1284" i="1" s="1"/>
  <c r="I1296" i="1"/>
  <c r="J1296" i="1" s="1"/>
  <c r="L1296" i="1" s="1" a="1"/>
  <c r="L1296" i="1" s="1"/>
  <c r="I1308" i="1"/>
  <c r="J1308" i="1" s="1"/>
  <c r="L1308" i="1" s="1" a="1"/>
  <c r="L1308" i="1" s="1"/>
  <c r="I1320" i="1"/>
  <c r="J1320" i="1" s="1"/>
  <c r="L1320" i="1" s="1" a="1"/>
  <c r="L1320" i="1" s="1"/>
  <c r="I1332" i="1"/>
  <c r="I1344" i="1"/>
  <c r="I1356" i="1"/>
  <c r="I1368" i="1"/>
  <c r="J1368" i="1" s="1"/>
  <c r="L1368" i="1" s="1" a="1"/>
  <c r="L1368" i="1" s="1"/>
  <c r="I1380" i="1"/>
  <c r="J1380" i="1" s="1"/>
  <c r="L1380" i="1" s="1" a="1"/>
  <c r="L1380" i="1" s="1"/>
  <c r="I1392" i="1"/>
  <c r="J1392" i="1" s="1"/>
  <c r="L1392" i="1" s="1" a="1"/>
  <c r="L1392" i="1" s="1"/>
  <c r="I1404" i="1"/>
  <c r="J1404" i="1" s="1"/>
  <c r="L1404" i="1" s="1" a="1"/>
  <c r="L1404" i="1" s="1"/>
  <c r="I1416" i="1"/>
  <c r="J1416" i="1" s="1"/>
  <c r="L1416" i="1" s="1" a="1"/>
  <c r="L1416" i="1" s="1"/>
  <c r="I1428" i="1"/>
  <c r="J1428" i="1" s="1"/>
  <c r="L1428" i="1" s="1" a="1"/>
  <c r="L1428" i="1" s="1"/>
  <c r="I1440" i="1"/>
  <c r="J1440" i="1" s="1"/>
  <c r="L1440" i="1" s="1" a="1"/>
  <c r="L1440" i="1" s="1"/>
  <c r="I1452" i="1"/>
  <c r="J1452" i="1" s="1"/>
  <c r="L1452" i="1" s="1" a="1"/>
  <c r="L1452" i="1" s="1"/>
  <c r="I1464" i="1"/>
  <c r="J1464" i="1" s="1"/>
  <c r="L1464" i="1" s="1" a="1"/>
  <c r="L1464" i="1" s="1"/>
  <c r="I1476" i="1"/>
  <c r="J1476" i="1" s="1"/>
  <c r="L1476" i="1" s="1" a="1"/>
  <c r="L1476" i="1" s="1"/>
  <c r="I1488" i="1"/>
  <c r="J1488" i="1" s="1"/>
  <c r="L1488" i="1" s="1" a="1"/>
  <c r="L1488" i="1" s="1"/>
  <c r="I1500" i="1"/>
  <c r="J1500" i="1" s="1"/>
  <c r="L1500" i="1" s="1" a="1"/>
  <c r="L1500" i="1" s="1"/>
  <c r="I1512" i="1"/>
  <c r="J1512" i="1" s="1"/>
  <c r="L1512" i="1" s="1" a="1"/>
  <c r="L1512" i="1" s="1"/>
  <c r="I1524" i="1"/>
  <c r="J1524" i="1" s="1"/>
  <c r="L1524" i="1" s="1" a="1"/>
  <c r="L1524" i="1" s="1"/>
  <c r="I1536" i="1"/>
  <c r="J1536" i="1" s="1"/>
  <c r="L1536" i="1" s="1" a="1"/>
  <c r="L1536" i="1" s="1"/>
  <c r="I1548" i="1"/>
  <c r="J1548" i="1" s="1"/>
  <c r="L1548" i="1" s="1" a="1"/>
  <c r="L1548" i="1" s="1"/>
  <c r="I1560" i="1"/>
  <c r="J1560" i="1" s="1"/>
  <c r="L1560" i="1" s="1" a="1"/>
  <c r="L1560" i="1" s="1"/>
  <c r="I1572" i="1"/>
  <c r="J1572" i="1" s="1"/>
  <c r="L1572" i="1" s="1" a="1"/>
  <c r="L1572" i="1" s="1"/>
  <c r="I1584" i="1"/>
  <c r="J1584" i="1" s="1"/>
  <c r="L1584" i="1" s="1" a="1"/>
  <c r="L1584" i="1" s="1"/>
  <c r="I1596" i="1"/>
  <c r="J1596" i="1" s="1"/>
  <c r="L1596" i="1" s="1" a="1"/>
  <c r="L1596" i="1" s="1"/>
  <c r="I1608" i="1"/>
  <c r="J1608" i="1" s="1"/>
  <c r="L1608" i="1" s="1" a="1"/>
  <c r="L1608" i="1" s="1"/>
  <c r="I1620" i="1"/>
  <c r="I1632" i="1"/>
  <c r="J1632" i="1" s="1"/>
  <c r="L1632" i="1" s="1" a="1"/>
  <c r="L1632" i="1" s="1"/>
  <c r="I1644" i="1"/>
  <c r="I1656" i="1"/>
  <c r="J1656" i="1" s="1"/>
  <c r="L1656" i="1" s="1" a="1"/>
  <c r="L1656" i="1" s="1"/>
  <c r="I1728" i="1"/>
  <c r="I1740" i="1"/>
  <c r="I1752" i="1"/>
  <c r="I126" i="1"/>
  <c r="J126" i="1" s="1"/>
  <c r="L126" i="1" s="1" a="1"/>
  <c r="L126" i="1" s="1"/>
  <c r="I270" i="1"/>
  <c r="J270" i="1" s="1"/>
  <c r="L270" i="1" s="1" a="1"/>
  <c r="L270" i="1" s="1"/>
  <c r="I414" i="1"/>
  <c r="J414" i="1" s="1"/>
  <c r="L414" i="1" s="1" a="1"/>
  <c r="L414" i="1" s="1"/>
  <c r="I558" i="1"/>
  <c r="J558" i="1" s="1"/>
  <c r="L558" i="1" s="1" a="1"/>
  <c r="L558" i="1" s="1"/>
  <c r="I702" i="1"/>
  <c r="J702" i="1" s="1"/>
  <c r="L702" i="1" s="1" a="1"/>
  <c r="L702" i="1" s="1"/>
  <c r="I786" i="1"/>
  <c r="J786" i="1" s="1"/>
  <c r="L786" i="1" s="1" a="1"/>
  <c r="L786" i="1" s="1"/>
  <c r="I840" i="1"/>
  <c r="J840" i="1" s="1"/>
  <c r="L840" i="1" s="1" a="1"/>
  <c r="L840" i="1" s="1"/>
  <c r="I882" i="1"/>
  <c r="J882" i="1" s="1"/>
  <c r="L882" i="1" s="1" a="1"/>
  <c r="L882" i="1" s="1"/>
  <c r="I905" i="1"/>
  <c r="J905" i="1" s="1"/>
  <c r="L905" i="1" s="1" a="1"/>
  <c r="L905" i="1" s="1"/>
  <c r="I924" i="1"/>
  <c r="J924" i="1" s="1"/>
  <c r="L924" i="1" s="1" a="1"/>
  <c r="L924" i="1" s="1"/>
  <c r="I941" i="1"/>
  <c r="J941" i="1" s="1"/>
  <c r="L941" i="1" s="1" a="1"/>
  <c r="L941" i="1" s="1"/>
  <c r="I959" i="1"/>
  <c r="J959" i="1" s="1"/>
  <c r="L959" i="1" s="1" a="1"/>
  <c r="L959" i="1" s="1"/>
  <c r="I975" i="1"/>
  <c r="J975" i="1" s="1"/>
  <c r="L975" i="1" s="1" a="1"/>
  <c r="L975" i="1" s="1"/>
  <c r="I990" i="1"/>
  <c r="J990" i="1" s="1"/>
  <c r="L990" i="1" s="1" a="1"/>
  <c r="L990" i="1" s="1"/>
  <c r="I1006" i="1"/>
  <c r="J1006" i="1" s="1"/>
  <c r="L1006" i="1" s="1" a="1"/>
  <c r="L1006" i="1" s="1"/>
  <c r="I1020" i="1"/>
  <c r="J1020" i="1" s="1"/>
  <c r="L1020" i="1" s="1" a="1"/>
  <c r="L1020" i="1" s="1"/>
  <c r="I1035" i="1"/>
  <c r="J1035" i="1" s="1"/>
  <c r="L1035" i="1" s="1" a="1"/>
  <c r="L1035" i="1" s="1"/>
  <c r="I1049" i="1"/>
  <c r="J1049" i="1" s="1"/>
  <c r="L1049" i="1" s="1" a="1"/>
  <c r="L1049" i="1" s="1"/>
  <c r="I1064" i="1"/>
  <c r="J1064" i="1" s="1"/>
  <c r="L1064" i="1" s="1" a="1"/>
  <c r="L1064" i="1" s="1"/>
  <c r="I1078" i="1"/>
  <c r="J1078" i="1" s="1"/>
  <c r="L1078" i="1" s="1" a="1"/>
  <c r="L1078" i="1" s="1"/>
  <c r="I1091" i="1"/>
  <c r="J1091" i="1" s="1"/>
  <c r="L1091" i="1" s="1" a="1"/>
  <c r="L1091" i="1" s="1"/>
  <c r="I1104" i="1"/>
  <c r="J1104" i="1" s="1"/>
  <c r="L1104" i="1" s="1" a="1"/>
  <c r="L1104" i="1" s="1"/>
  <c r="I1117" i="1"/>
  <c r="J1117" i="1" s="1"/>
  <c r="L1117" i="1" s="1" a="1"/>
  <c r="L1117" i="1" s="1"/>
  <c r="I1129" i="1"/>
  <c r="J1129" i="1" s="1"/>
  <c r="L1129" i="1" s="1" a="1"/>
  <c r="L1129" i="1" s="1"/>
  <c r="I1141" i="1"/>
  <c r="J1141" i="1" s="1"/>
  <c r="L1141" i="1" s="1" a="1"/>
  <c r="L1141" i="1" s="1"/>
  <c r="I1153" i="1"/>
  <c r="J1153" i="1" s="1"/>
  <c r="L1153" i="1" s="1" a="1"/>
  <c r="L1153" i="1" s="1"/>
  <c r="I1165" i="1"/>
  <c r="J1165" i="1" s="1"/>
  <c r="L1165" i="1" s="1" a="1"/>
  <c r="L1165" i="1" s="1"/>
  <c r="I1177" i="1"/>
  <c r="J1177" i="1" s="1"/>
  <c r="L1177" i="1" s="1" a="1"/>
  <c r="L1177" i="1" s="1"/>
  <c r="I1189" i="1"/>
  <c r="J1189" i="1" s="1"/>
  <c r="L1189" i="1" s="1" a="1"/>
  <c r="L1189" i="1" s="1"/>
  <c r="I1201" i="1"/>
  <c r="J1201" i="1" s="1"/>
  <c r="L1201" i="1" s="1" a="1"/>
  <c r="L1201" i="1" s="1"/>
  <c r="I1213" i="1"/>
  <c r="J1213" i="1" s="1"/>
  <c r="L1213" i="1" s="1" a="1"/>
  <c r="L1213" i="1" s="1"/>
  <c r="I1225" i="1"/>
  <c r="J1225" i="1" s="1"/>
  <c r="L1225" i="1" s="1" a="1"/>
  <c r="L1225" i="1" s="1"/>
  <c r="I1237" i="1"/>
  <c r="J1237" i="1" s="1"/>
  <c r="L1237" i="1" s="1" a="1"/>
  <c r="L1237" i="1" s="1"/>
  <c r="I1249" i="1"/>
  <c r="J1249" i="1" s="1"/>
  <c r="L1249" i="1" s="1" a="1"/>
  <c r="L1249" i="1" s="1"/>
  <c r="I1261" i="1"/>
  <c r="J1261" i="1" s="1"/>
  <c r="L1261" i="1" s="1" a="1"/>
  <c r="L1261" i="1" s="1"/>
  <c r="I1273" i="1"/>
  <c r="J1273" i="1" s="1"/>
  <c r="L1273" i="1" s="1" a="1"/>
  <c r="L1273" i="1" s="1"/>
  <c r="I1285" i="1"/>
  <c r="J1285" i="1" s="1"/>
  <c r="L1285" i="1" s="1" a="1"/>
  <c r="L1285" i="1" s="1"/>
  <c r="I1297" i="1"/>
  <c r="J1297" i="1" s="1"/>
  <c r="L1297" i="1" s="1" a="1"/>
  <c r="L1297" i="1" s="1"/>
  <c r="I1309" i="1"/>
  <c r="J1309" i="1" s="1"/>
  <c r="L1309" i="1" s="1" a="1"/>
  <c r="L1309" i="1" s="1"/>
  <c r="I1321" i="1"/>
  <c r="J1321" i="1" s="1"/>
  <c r="L1321" i="1" s="1" a="1"/>
  <c r="L1321" i="1" s="1"/>
  <c r="I1333" i="1"/>
  <c r="I1345" i="1"/>
  <c r="I1357" i="1"/>
  <c r="J1357" i="1" s="1"/>
  <c r="L1357" i="1" s="1" a="1"/>
  <c r="L1357" i="1" s="1"/>
  <c r="I1369" i="1"/>
  <c r="J1369" i="1" s="1"/>
  <c r="L1369" i="1" s="1" a="1"/>
  <c r="L1369" i="1" s="1"/>
  <c r="I1381" i="1"/>
  <c r="J1381" i="1" s="1"/>
  <c r="L1381" i="1" s="1" a="1"/>
  <c r="L1381" i="1" s="1"/>
  <c r="I1393" i="1"/>
  <c r="J1393" i="1" s="1"/>
  <c r="L1393" i="1" s="1" a="1"/>
  <c r="L1393" i="1" s="1"/>
  <c r="I1405" i="1"/>
  <c r="J1405" i="1" s="1"/>
  <c r="L1405" i="1" s="1" a="1"/>
  <c r="L1405" i="1" s="1"/>
  <c r="I1417" i="1"/>
  <c r="J1417" i="1" s="1"/>
  <c r="L1417" i="1" s="1" a="1"/>
  <c r="L1417" i="1" s="1"/>
  <c r="I1429" i="1"/>
  <c r="J1429" i="1" s="1"/>
  <c r="L1429" i="1" s="1" a="1"/>
  <c r="L1429" i="1" s="1"/>
  <c r="I1441" i="1"/>
  <c r="J1441" i="1" s="1"/>
  <c r="L1441" i="1" s="1" a="1"/>
  <c r="L1441" i="1" s="1"/>
  <c r="I1453" i="1"/>
  <c r="J1453" i="1" s="1"/>
  <c r="L1453" i="1" s="1" a="1"/>
  <c r="L1453" i="1" s="1"/>
  <c r="I1465" i="1"/>
  <c r="J1465" i="1" s="1"/>
  <c r="L1465" i="1" s="1" a="1"/>
  <c r="L1465" i="1" s="1"/>
  <c r="I1477" i="1"/>
  <c r="J1477" i="1" s="1"/>
  <c r="L1477" i="1" s="1" a="1"/>
  <c r="L1477" i="1" s="1"/>
  <c r="I1489" i="1"/>
  <c r="J1489" i="1" s="1"/>
  <c r="L1489" i="1" s="1" a="1"/>
  <c r="L1489" i="1" s="1"/>
  <c r="I1501" i="1"/>
  <c r="J1501" i="1" s="1"/>
  <c r="L1501" i="1" s="1" a="1"/>
  <c r="L1501" i="1" s="1"/>
  <c r="I1513" i="1"/>
  <c r="J1513" i="1" s="1"/>
  <c r="L1513" i="1" s="1" a="1"/>
  <c r="L1513" i="1" s="1"/>
  <c r="I1525" i="1"/>
  <c r="J1525" i="1" s="1"/>
  <c r="L1525" i="1" s="1" a="1"/>
  <c r="L1525" i="1" s="1"/>
  <c r="I1537" i="1"/>
  <c r="J1537" i="1" s="1"/>
  <c r="L1537" i="1" s="1" a="1"/>
  <c r="L1537" i="1" s="1"/>
  <c r="I1549" i="1"/>
  <c r="J1549" i="1" s="1"/>
  <c r="L1549" i="1" s="1" a="1"/>
  <c r="L1549" i="1" s="1"/>
  <c r="I1561" i="1"/>
  <c r="J1561" i="1" s="1"/>
  <c r="L1561" i="1" s="1" a="1"/>
  <c r="L1561" i="1" s="1"/>
  <c r="I1573" i="1"/>
  <c r="J1573" i="1" s="1"/>
  <c r="L1573" i="1" s="1" a="1"/>
  <c r="L1573" i="1" s="1"/>
  <c r="I1585" i="1"/>
  <c r="J1585" i="1" s="1"/>
  <c r="L1585" i="1" s="1" a="1"/>
  <c r="L1585" i="1" s="1"/>
  <c r="I1597" i="1"/>
  <c r="J1597" i="1" s="1"/>
  <c r="L1597" i="1" s="1" a="1"/>
  <c r="L1597" i="1" s="1"/>
  <c r="I1609" i="1"/>
  <c r="J1609" i="1" s="1"/>
  <c r="L1609" i="1" s="1" a="1"/>
  <c r="L1609" i="1" s="1"/>
  <c r="I1621" i="1"/>
  <c r="I1633" i="1"/>
  <c r="J1633" i="1" s="1"/>
  <c r="L1633" i="1" s="1" a="1"/>
  <c r="L1633" i="1" s="1"/>
  <c r="I1645" i="1"/>
  <c r="J1645" i="1" s="1"/>
  <c r="L1645" i="1" s="1" a="1"/>
  <c r="L1645" i="1" s="1"/>
  <c r="I1657" i="1"/>
  <c r="J1657" i="1" s="1"/>
  <c r="L1657" i="1" s="1" a="1"/>
  <c r="L1657" i="1" s="1"/>
  <c r="I1729" i="1"/>
  <c r="I1741" i="1"/>
  <c r="I138" i="1"/>
  <c r="J138" i="1" s="1"/>
  <c r="L138" i="1" s="1" a="1"/>
  <c r="L138" i="1" s="1"/>
  <c r="I282" i="1"/>
  <c r="J282" i="1" s="1"/>
  <c r="L282" i="1" s="1" a="1"/>
  <c r="L282" i="1" s="1"/>
  <c r="I426" i="1"/>
  <c r="J426" i="1" s="1"/>
  <c r="L426" i="1" s="1" a="1"/>
  <c r="L426" i="1" s="1"/>
  <c r="I570" i="1"/>
  <c r="J570" i="1" s="1"/>
  <c r="L570" i="1" s="1" a="1"/>
  <c r="L570" i="1" s="1"/>
  <c r="I714" i="1"/>
  <c r="J714" i="1" s="1"/>
  <c r="L714" i="1" s="1" a="1"/>
  <c r="L714" i="1" s="1"/>
  <c r="I792" i="1"/>
  <c r="J792" i="1" s="1"/>
  <c r="L792" i="1" s="1" a="1"/>
  <c r="L792" i="1" s="1"/>
  <c r="I846" i="1"/>
  <c r="J846" i="1" s="1"/>
  <c r="L846" i="1" s="1" a="1"/>
  <c r="L846" i="1" s="1"/>
  <c r="I886" i="1"/>
  <c r="J886" i="1" s="1"/>
  <c r="L886" i="1" s="1" a="1"/>
  <c r="L886" i="1" s="1"/>
  <c r="I906" i="1"/>
  <c r="J906" i="1" s="1"/>
  <c r="L906" i="1" s="1" a="1"/>
  <c r="L906" i="1" s="1"/>
  <c r="I926" i="1"/>
  <c r="J926" i="1" s="1"/>
  <c r="L926" i="1" s="1" a="1"/>
  <c r="L926" i="1" s="1"/>
  <c r="I942" i="1"/>
  <c r="J942" i="1" s="1"/>
  <c r="L942" i="1" s="1" a="1"/>
  <c r="L942" i="1" s="1"/>
  <c r="I960" i="1"/>
  <c r="J960" i="1" s="1"/>
  <c r="L960" i="1" s="1" a="1"/>
  <c r="L960" i="1" s="1"/>
  <c r="I976" i="1"/>
  <c r="J976" i="1" s="1"/>
  <c r="L976" i="1" s="1" a="1"/>
  <c r="L976" i="1" s="1"/>
  <c r="I992" i="1"/>
  <c r="J992" i="1" s="1"/>
  <c r="L992" i="1" s="1" a="1"/>
  <c r="L992" i="1" s="1"/>
  <c r="I1007" i="1"/>
  <c r="J1007" i="1" s="1"/>
  <c r="L1007" i="1" s="1" a="1"/>
  <c r="L1007" i="1" s="1"/>
  <c r="I1022" i="1"/>
  <c r="J1022" i="1" s="1"/>
  <c r="L1022" i="1" s="1" a="1"/>
  <c r="L1022" i="1" s="1"/>
  <c r="I1036" i="1"/>
  <c r="J1036" i="1" s="1"/>
  <c r="L1036" i="1" s="1" a="1"/>
  <c r="L1036" i="1" s="1"/>
  <c r="I1050" i="1"/>
  <c r="J1050" i="1" s="1"/>
  <c r="L1050" i="1" s="1" a="1"/>
  <c r="L1050" i="1" s="1"/>
  <c r="I1065" i="1"/>
  <c r="J1065" i="1" s="1"/>
  <c r="L1065" i="1" s="1" a="1"/>
  <c r="L1065" i="1" s="1"/>
  <c r="I1079" i="1"/>
  <c r="J1079" i="1" s="1"/>
  <c r="L1079" i="1" s="1" a="1"/>
  <c r="L1079" i="1" s="1"/>
  <c r="I1092" i="1"/>
  <c r="J1092" i="1" s="1"/>
  <c r="L1092" i="1" s="1" a="1"/>
  <c r="L1092" i="1" s="1"/>
  <c r="I1105" i="1"/>
  <c r="J1105" i="1" s="1"/>
  <c r="L1105" i="1" s="1" a="1"/>
  <c r="L1105" i="1" s="1"/>
  <c r="I1118" i="1"/>
  <c r="J1118" i="1" s="1"/>
  <c r="L1118" i="1" s="1" a="1"/>
  <c r="L1118" i="1" s="1"/>
  <c r="I1130" i="1"/>
  <c r="J1130" i="1" s="1"/>
  <c r="L1130" i="1" s="1" a="1"/>
  <c r="L1130" i="1" s="1"/>
  <c r="I1142" i="1"/>
  <c r="J1142" i="1" s="1"/>
  <c r="L1142" i="1" s="1" a="1"/>
  <c r="L1142" i="1" s="1"/>
  <c r="I1154" i="1"/>
  <c r="J1154" i="1" s="1"/>
  <c r="L1154" i="1" s="1" a="1"/>
  <c r="L1154" i="1" s="1"/>
  <c r="I1166" i="1"/>
  <c r="J1166" i="1" s="1"/>
  <c r="L1166" i="1" s="1" a="1"/>
  <c r="L1166" i="1" s="1"/>
  <c r="I1178" i="1"/>
  <c r="J1178" i="1" s="1"/>
  <c r="L1178" i="1" s="1" a="1"/>
  <c r="L1178" i="1" s="1"/>
  <c r="I1190" i="1"/>
  <c r="J1190" i="1" s="1"/>
  <c r="L1190" i="1" s="1" a="1"/>
  <c r="L1190" i="1" s="1"/>
  <c r="I1202" i="1"/>
  <c r="J1202" i="1" s="1"/>
  <c r="L1202" i="1" s="1" a="1"/>
  <c r="L1202" i="1" s="1"/>
  <c r="I1214" i="1"/>
  <c r="J1214" i="1" s="1"/>
  <c r="L1214" i="1" s="1" a="1"/>
  <c r="L1214" i="1" s="1"/>
  <c r="I1226" i="1"/>
  <c r="J1226" i="1" s="1"/>
  <c r="L1226" i="1" s="1" a="1"/>
  <c r="L1226" i="1" s="1"/>
  <c r="I1238" i="1"/>
  <c r="J1238" i="1" s="1"/>
  <c r="L1238" i="1" s="1" a="1"/>
  <c r="L1238" i="1" s="1"/>
  <c r="I1250" i="1"/>
  <c r="J1250" i="1" s="1"/>
  <c r="L1250" i="1" s="1" a="1"/>
  <c r="L1250" i="1" s="1"/>
  <c r="I1262" i="1"/>
  <c r="J1262" i="1" s="1"/>
  <c r="L1262" i="1" s="1" a="1"/>
  <c r="L1262" i="1" s="1"/>
  <c r="I1274" i="1"/>
  <c r="J1274" i="1" s="1"/>
  <c r="L1274" i="1" s="1" a="1"/>
  <c r="L1274" i="1" s="1"/>
  <c r="I1286" i="1"/>
  <c r="J1286" i="1" s="1"/>
  <c r="L1286" i="1" s="1" a="1"/>
  <c r="L1286" i="1" s="1"/>
  <c r="I1298" i="1"/>
  <c r="J1298" i="1" s="1"/>
  <c r="L1298" i="1" s="1" a="1"/>
  <c r="L1298" i="1" s="1"/>
  <c r="I1310" i="1"/>
  <c r="J1310" i="1" s="1"/>
  <c r="L1310" i="1" s="1" a="1"/>
  <c r="L1310" i="1" s="1"/>
  <c r="I1322" i="1"/>
  <c r="J1322" i="1" s="1"/>
  <c r="L1322" i="1" s="1" a="1"/>
  <c r="L1322" i="1" s="1"/>
  <c r="I1334" i="1"/>
  <c r="I1346" i="1"/>
  <c r="I1358" i="1"/>
  <c r="J1358" i="1" s="1"/>
  <c r="L1358" i="1" s="1" a="1"/>
  <c r="L1358" i="1" s="1"/>
  <c r="I1370" i="1"/>
  <c r="J1370" i="1" s="1"/>
  <c r="L1370" i="1" s="1" a="1"/>
  <c r="L1370" i="1" s="1"/>
  <c r="I1382" i="1"/>
  <c r="J1382" i="1" s="1"/>
  <c r="L1382" i="1" s="1" a="1"/>
  <c r="L1382" i="1" s="1"/>
  <c r="I1394" i="1"/>
  <c r="J1394" i="1" s="1"/>
  <c r="L1394" i="1" s="1" a="1"/>
  <c r="L1394" i="1" s="1"/>
  <c r="I1406" i="1"/>
  <c r="J1406" i="1" s="1"/>
  <c r="L1406" i="1" s="1" a="1"/>
  <c r="L1406" i="1" s="1"/>
  <c r="I1418" i="1"/>
  <c r="J1418" i="1" s="1"/>
  <c r="L1418" i="1" s="1" a="1"/>
  <c r="L1418" i="1" s="1"/>
  <c r="I1430" i="1"/>
  <c r="J1430" i="1" s="1"/>
  <c r="L1430" i="1" s="1" a="1"/>
  <c r="L1430" i="1" s="1"/>
  <c r="I1442" i="1"/>
  <c r="J1442" i="1" s="1"/>
  <c r="L1442" i="1" s="1" a="1"/>
  <c r="L1442" i="1" s="1"/>
  <c r="I1454" i="1"/>
  <c r="J1454" i="1" s="1"/>
  <c r="L1454" i="1" s="1" a="1"/>
  <c r="L1454" i="1" s="1"/>
  <c r="I1466" i="1"/>
  <c r="J1466" i="1" s="1"/>
  <c r="L1466" i="1" s="1" a="1"/>
  <c r="L1466" i="1" s="1"/>
  <c r="I1478" i="1"/>
  <c r="J1478" i="1" s="1"/>
  <c r="L1478" i="1" s="1" a="1"/>
  <c r="L1478" i="1" s="1"/>
  <c r="I1490" i="1"/>
  <c r="J1490" i="1" s="1"/>
  <c r="L1490" i="1" s="1" a="1"/>
  <c r="L1490" i="1" s="1"/>
  <c r="I1502" i="1"/>
  <c r="J1502" i="1" s="1"/>
  <c r="L1502" i="1" s="1" a="1"/>
  <c r="L1502" i="1" s="1"/>
  <c r="I1514" i="1"/>
  <c r="J1514" i="1" s="1"/>
  <c r="L1514" i="1" s="1" a="1"/>
  <c r="L1514" i="1" s="1"/>
  <c r="I1526" i="1"/>
  <c r="J1526" i="1" s="1"/>
  <c r="L1526" i="1" s="1" a="1"/>
  <c r="L1526" i="1" s="1"/>
  <c r="I1538" i="1"/>
  <c r="J1538" i="1" s="1"/>
  <c r="L1538" i="1" s="1" a="1"/>
  <c r="L1538" i="1" s="1"/>
  <c r="I1550" i="1"/>
  <c r="J1550" i="1" s="1"/>
  <c r="L1550" i="1" s="1" a="1"/>
  <c r="L1550" i="1" s="1"/>
  <c r="I1562" i="1"/>
  <c r="J1562" i="1" s="1"/>
  <c r="L1562" i="1" s="1" a="1"/>
  <c r="L1562" i="1" s="1"/>
  <c r="I1574" i="1"/>
  <c r="J1574" i="1" s="1"/>
  <c r="L1574" i="1" s="1" a="1"/>
  <c r="L1574" i="1" s="1"/>
  <c r="I1586" i="1"/>
  <c r="J1586" i="1" s="1"/>
  <c r="L1586" i="1" s="1" a="1"/>
  <c r="L1586" i="1" s="1"/>
  <c r="I1598" i="1"/>
  <c r="J1598" i="1" s="1"/>
  <c r="L1598" i="1" s="1" a="1"/>
  <c r="L1598" i="1" s="1"/>
  <c r="I1610" i="1"/>
  <c r="J1610" i="1" s="1"/>
  <c r="L1610" i="1" s="1" a="1"/>
  <c r="L1610" i="1" s="1"/>
  <c r="I1622" i="1"/>
  <c r="I1634" i="1"/>
  <c r="J1634" i="1" s="1"/>
  <c r="L1634" i="1" s="1" a="1"/>
  <c r="L1634" i="1" s="1"/>
  <c r="I1646" i="1"/>
  <c r="J1646" i="1" s="1"/>
  <c r="L1646" i="1" s="1" a="1"/>
  <c r="L1646" i="1" s="1"/>
  <c r="I1658" i="1"/>
  <c r="J1658" i="1" s="1"/>
  <c r="L1658" i="1" s="1" a="1"/>
  <c r="L1658" i="1" s="1"/>
  <c r="I150" i="1"/>
  <c r="J150" i="1" s="1"/>
  <c r="L150" i="1" s="1" a="1"/>
  <c r="L150" i="1" s="1"/>
  <c r="I294" i="1"/>
  <c r="J294" i="1" s="1"/>
  <c r="L294" i="1" s="1" a="1"/>
  <c r="L294" i="1" s="1"/>
  <c r="I438" i="1"/>
  <c r="J438" i="1" s="1"/>
  <c r="L438" i="1" s="1" a="1"/>
  <c r="L438" i="1" s="1"/>
  <c r="I582" i="1"/>
  <c r="J582" i="1" s="1"/>
  <c r="L582" i="1" s="1" a="1"/>
  <c r="L582" i="1" s="1"/>
  <c r="I726" i="1"/>
  <c r="J726" i="1" s="1"/>
  <c r="L726" i="1" s="1" a="1"/>
  <c r="L726" i="1" s="1"/>
  <c r="I798" i="1"/>
  <c r="J798" i="1" s="1"/>
  <c r="L798" i="1" s="1" a="1"/>
  <c r="L798" i="1" s="1"/>
  <c r="I851" i="1"/>
  <c r="J851" i="1" s="1"/>
  <c r="L851" i="1" s="1" a="1"/>
  <c r="L851" i="1" s="1"/>
  <c r="I887" i="1"/>
  <c r="J887" i="1" s="1"/>
  <c r="L887" i="1" s="1" a="1"/>
  <c r="L887" i="1" s="1"/>
  <c r="I910" i="1"/>
  <c r="J910" i="1" s="1"/>
  <c r="L910" i="1" s="1" a="1"/>
  <c r="L910" i="1" s="1"/>
  <c r="I927" i="1"/>
  <c r="J927" i="1" s="1"/>
  <c r="L927" i="1" s="1" a="1"/>
  <c r="L927" i="1" s="1"/>
  <c r="I946" i="1"/>
  <c r="J946" i="1" s="1"/>
  <c r="L946" i="1" s="1" a="1"/>
  <c r="L946" i="1" s="1"/>
  <c r="I962" i="1"/>
  <c r="J962" i="1" s="1"/>
  <c r="L962" i="1" s="1" a="1"/>
  <c r="L962" i="1" s="1"/>
  <c r="I977" i="1"/>
  <c r="J977" i="1" s="1"/>
  <c r="L977" i="1" s="1" a="1"/>
  <c r="L977" i="1" s="1"/>
  <c r="I994" i="1"/>
  <c r="J994" i="1" s="1"/>
  <c r="L994" i="1" s="1" a="1"/>
  <c r="L994" i="1" s="1"/>
  <c r="I1008" i="1"/>
  <c r="J1008" i="1" s="1"/>
  <c r="L1008" i="1" s="1" a="1"/>
  <c r="L1008" i="1" s="1"/>
  <c r="I1023" i="1"/>
  <c r="J1023" i="1" s="1"/>
  <c r="L1023" i="1" s="1" a="1"/>
  <c r="L1023" i="1" s="1"/>
  <c r="I1037" i="1"/>
  <c r="J1037" i="1" s="1"/>
  <c r="L1037" i="1" s="1" a="1"/>
  <c r="L1037" i="1" s="1"/>
  <c r="I1052" i="1"/>
  <c r="J1052" i="1" s="1"/>
  <c r="L1052" i="1" s="1" a="1"/>
  <c r="L1052" i="1" s="1"/>
  <c r="I1066" i="1"/>
  <c r="J1066" i="1" s="1"/>
  <c r="L1066" i="1" s="1" a="1"/>
  <c r="L1066" i="1" s="1"/>
  <c r="I1080" i="1"/>
  <c r="J1080" i="1" s="1"/>
  <c r="L1080" i="1" s="1" a="1"/>
  <c r="L1080" i="1" s="1"/>
  <c r="I1093" i="1"/>
  <c r="J1093" i="1" s="1"/>
  <c r="L1093" i="1" s="1" a="1"/>
  <c r="L1093" i="1" s="1"/>
  <c r="I1106" i="1"/>
  <c r="J1106" i="1" s="1"/>
  <c r="L1106" i="1" s="1" a="1"/>
  <c r="L1106" i="1" s="1"/>
  <c r="I1119" i="1"/>
  <c r="J1119" i="1" s="1"/>
  <c r="L1119" i="1" s="1" a="1"/>
  <c r="L1119" i="1" s="1"/>
  <c r="I1131" i="1"/>
  <c r="J1131" i="1" s="1"/>
  <c r="L1131" i="1" s="1" a="1"/>
  <c r="L1131" i="1" s="1"/>
  <c r="I1143" i="1"/>
  <c r="J1143" i="1" s="1"/>
  <c r="L1143" i="1" s="1" a="1"/>
  <c r="L1143" i="1" s="1"/>
  <c r="I1155" i="1"/>
  <c r="J1155" i="1" s="1"/>
  <c r="L1155" i="1" s="1" a="1"/>
  <c r="L1155" i="1" s="1"/>
  <c r="I1167" i="1"/>
  <c r="J1167" i="1" s="1"/>
  <c r="L1167" i="1" s="1" a="1"/>
  <c r="L1167" i="1" s="1"/>
  <c r="I1179" i="1"/>
  <c r="J1179" i="1" s="1"/>
  <c r="L1179" i="1" s="1" a="1"/>
  <c r="L1179" i="1" s="1"/>
  <c r="I1191" i="1"/>
  <c r="J1191" i="1" s="1"/>
  <c r="L1191" i="1" s="1" a="1"/>
  <c r="L1191" i="1" s="1"/>
  <c r="I1203" i="1"/>
  <c r="J1203" i="1" s="1"/>
  <c r="L1203" i="1" s="1" a="1"/>
  <c r="L1203" i="1" s="1"/>
  <c r="I1215" i="1"/>
  <c r="J1215" i="1" s="1"/>
  <c r="L1215" i="1" s="1" a="1"/>
  <c r="L1215" i="1" s="1"/>
  <c r="I1227" i="1"/>
  <c r="J1227" i="1" s="1"/>
  <c r="L1227" i="1" s="1" a="1"/>
  <c r="L1227" i="1" s="1"/>
  <c r="I1239" i="1"/>
  <c r="J1239" i="1" s="1"/>
  <c r="L1239" i="1" s="1" a="1"/>
  <c r="L1239" i="1" s="1"/>
  <c r="I1251" i="1"/>
  <c r="J1251" i="1" s="1"/>
  <c r="L1251" i="1" s="1" a="1"/>
  <c r="L1251" i="1" s="1"/>
  <c r="I1263" i="1"/>
  <c r="J1263" i="1" s="1"/>
  <c r="L1263" i="1" s="1" a="1"/>
  <c r="L1263" i="1" s="1"/>
  <c r="I1275" i="1"/>
  <c r="J1275" i="1" s="1"/>
  <c r="L1275" i="1" s="1" a="1"/>
  <c r="L1275" i="1" s="1"/>
  <c r="I1287" i="1"/>
  <c r="J1287" i="1" s="1"/>
  <c r="L1287" i="1" s="1" a="1"/>
  <c r="L1287" i="1" s="1"/>
  <c r="I1299" i="1"/>
  <c r="J1299" i="1" s="1"/>
  <c r="L1299" i="1" s="1" a="1"/>
  <c r="L1299" i="1" s="1"/>
  <c r="I1311" i="1"/>
  <c r="J1311" i="1" s="1"/>
  <c r="L1311" i="1" s="1" a="1"/>
  <c r="L1311" i="1" s="1"/>
  <c r="I1323" i="1"/>
  <c r="J1323" i="1" s="1"/>
  <c r="L1323" i="1" s="1" a="1"/>
  <c r="L1323" i="1" s="1"/>
  <c r="I1335" i="1"/>
  <c r="I1347" i="1"/>
  <c r="I1359" i="1"/>
  <c r="J1359" i="1" s="1"/>
  <c r="L1359" i="1" s="1" a="1"/>
  <c r="L1359" i="1" s="1"/>
  <c r="I1371" i="1"/>
  <c r="J1371" i="1" s="1"/>
  <c r="L1371" i="1" s="1" a="1"/>
  <c r="L1371" i="1" s="1"/>
  <c r="I1383" i="1"/>
  <c r="J1383" i="1" s="1"/>
  <c r="L1383" i="1" s="1" a="1"/>
  <c r="L1383" i="1" s="1"/>
  <c r="I1395" i="1"/>
  <c r="J1395" i="1" s="1"/>
  <c r="L1395" i="1" s="1" a="1"/>
  <c r="L1395" i="1" s="1"/>
  <c r="I1407" i="1"/>
  <c r="J1407" i="1" s="1"/>
  <c r="L1407" i="1" s="1" a="1"/>
  <c r="L1407" i="1" s="1"/>
  <c r="I1419" i="1"/>
  <c r="J1419" i="1" s="1"/>
  <c r="L1419" i="1" s="1" a="1"/>
  <c r="L1419" i="1" s="1"/>
  <c r="I1431" i="1"/>
  <c r="J1431" i="1" s="1"/>
  <c r="L1431" i="1" s="1" a="1"/>
  <c r="L1431" i="1" s="1"/>
  <c r="I1443" i="1"/>
  <c r="J1443" i="1" s="1"/>
  <c r="L1443" i="1" s="1" a="1"/>
  <c r="L1443" i="1" s="1"/>
  <c r="I1455" i="1"/>
  <c r="J1455" i="1" s="1"/>
  <c r="L1455" i="1" s="1" a="1"/>
  <c r="L1455" i="1" s="1"/>
  <c r="I1467" i="1"/>
  <c r="J1467" i="1" s="1"/>
  <c r="L1467" i="1" s="1" a="1"/>
  <c r="L1467" i="1" s="1"/>
  <c r="I1479" i="1"/>
  <c r="J1479" i="1" s="1"/>
  <c r="L1479" i="1" s="1" a="1"/>
  <c r="L1479" i="1" s="1"/>
  <c r="I1491" i="1"/>
  <c r="J1491" i="1" s="1"/>
  <c r="L1491" i="1" s="1" a="1"/>
  <c r="L1491" i="1" s="1"/>
  <c r="I1503" i="1"/>
  <c r="J1503" i="1" s="1"/>
  <c r="L1503" i="1" s="1" a="1"/>
  <c r="L1503" i="1" s="1"/>
  <c r="I1515" i="1"/>
  <c r="J1515" i="1" s="1"/>
  <c r="L1515" i="1" s="1" a="1"/>
  <c r="L1515" i="1" s="1"/>
  <c r="I1527" i="1"/>
  <c r="J1527" i="1" s="1"/>
  <c r="L1527" i="1" s="1" a="1"/>
  <c r="L1527" i="1" s="1"/>
  <c r="I1539" i="1"/>
  <c r="J1539" i="1" s="1"/>
  <c r="L1539" i="1" s="1" a="1"/>
  <c r="L1539" i="1" s="1"/>
  <c r="I1551" i="1"/>
  <c r="J1551" i="1" s="1"/>
  <c r="L1551" i="1" s="1" a="1"/>
  <c r="L1551" i="1" s="1"/>
  <c r="I1563" i="1"/>
  <c r="J1563" i="1" s="1"/>
  <c r="L1563" i="1" s="1" a="1"/>
  <c r="L1563" i="1" s="1"/>
  <c r="I1575" i="1"/>
  <c r="J1575" i="1" s="1"/>
  <c r="L1575" i="1" s="1" a="1"/>
  <c r="L1575" i="1" s="1"/>
  <c r="I1587" i="1"/>
  <c r="J1587" i="1" s="1"/>
  <c r="L1587" i="1" s="1" a="1"/>
  <c r="L1587" i="1" s="1"/>
  <c r="I1599" i="1"/>
  <c r="J1599" i="1" s="1"/>
  <c r="L1599" i="1" s="1" a="1"/>
  <c r="L1599" i="1" s="1"/>
  <c r="I1611" i="1"/>
  <c r="J1611" i="1" s="1"/>
  <c r="L1611" i="1" s="1" a="1"/>
  <c r="L1611" i="1" s="1"/>
  <c r="I1623" i="1"/>
  <c r="I1635" i="1"/>
  <c r="J1635" i="1" s="1"/>
  <c r="L1635" i="1" s="1" a="1"/>
  <c r="L1635" i="1" s="1"/>
  <c r="I1647" i="1"/>
  <c r="J1647" i="1" s="1"/>
  <c r="L1647" i="1" s="1" a="1"/>
  <c r="L1647" i="1" s="1"/>
  <c r="I1731" i="1"/>
  <c r="I1743" i="1"/>
  <c r="I1755" i="1"/>
  <c r="I1767" i="1"/>
  <c r="I1779" i="1"/>
  <c r="I1791" i="1"/>
  <c r="I1803" i="1"/>
  <c r="I1815" i="1"/>
  <c r="J1815" i="1" s="1"/>
  <c r="L1815" i="1" s="1" a="1"/>
  <c r="L1815" i="1" s="1"/>
  <c r="I1827" i="1"/>
  <c r="J1827" i="1" s="1"/>
  <c r="L1827" i="1" s="1" a="1"/>
  <c r="L1827" i="1" s="1"/>
  <c r="I1839" i="1"/>
  <c r="J1839" i="1" s="1"/>
  <c r="L1839" i="1" s="1" a="1"/>
  <c r="L1839" i="1" s="1"/>
  <c r="I1851" i="1"/>
  <c r="J1851" i="1" s="1"/>
  <c r="L1851" i="1" s="1" a="1"/>
  <c r="L1851" i="1" s="1"/>
  <c r="I1863" i="1"/>
  <c r="J1863" i="1" s="1"/>
  <c r="L1863" i="1" s="1" a="1"/>
  <c r="L1863" i="1" s="1"/>
  <c r="I1887" i="1"/>
  <c r="J1887" i="1" s="1"/>
  <c r="L1887" i="1" s="1" a="1"/>
  <c r="L1887" i="1" s="1"/>
  <c r="I1899" i="1"/>
  <c r="J1899" i="1" s="1"/>
  <c r="L1899" i="1" s="1" a="1"/>
  <c r="L1899" i="1" s="1"/>
  <c r="I1911" i="1"/>
  <c r="J1911" i="1" s="1"/>
  <c r="L1911" i="1" s="1" a="1"/>
  <c r="L1911" i="1" s="1"/>
  <c r="I1923" i="1"/>
  <c r="J1923" i="1" s="1"/>
  <c r="L1923" i="1" s="1" a="1"/>
  <c r="L1923" i="1" s="1"/>
  <c r="I1366" i="1"/>
  <c r="J1366" i="1" s="1"/>
  <c r="L1366" i="1" s="1" a="1"/>
  <c r="L1366" i="1" s="1"/>
  <c r="I1507" i="1"/>
  <c r="J1507" i="1" s="1"/>
  <c r="L1507" i="1" s="1" a="1"/>
  <c r="L1507" i="1" s="1"/>
  <c r="I1579" i="1"/>
  <c r="J1579" i="1" s="1"/>
  <c r="L1579" i="1" s="1" a="1"/>
  <c r="L1579" i="1" s="1"/>
  <c r="I1651" i="1"/>
  <c r="J1651" i="1" s="1"/>
  <c r="L1651" i="1" s="1" a="1"/>
  <c r="L1651" i="1" s="1"/>
  <c r="I1746" i="1"/>
  <c r="I1770" i="1"/>
  <c r="I1789" i="1"/>
  <c r="I1810" i="1"/>
  <c r="J1810" i="1" s="1"/>
  <c r="L1810" i="1" s="1" a="1"/>
  <c r="L1810" i="1" s="1"/>
  <c r="I1831" i="1"/>
  <c r="J1831" i="1" s="1"/>
  <c r="L1831" i="1" s="1" a="1"/>
  <c r="L1831" i="1" s="1"/>
  <c r="I1850" i="1"/>
  <c r="J1850" i="1" s="1"/>
  <c r="L1850" i="1" s="1" a="1"/>
  <c r="L1850" i="1" s="1"/>
  <c r="I1869" i="1"/>
  <c r="J1869" i="1" s="1"/>
  <c r="L1869" i="1" s="1" a="1"/>
  <c r="L1869" i="1" s="1"/>
  <c r="I1884" i="1"/>
  <c r="J1884" i="1" s="1"/>
  <c r="L1884" i="1" s="1" a="1"/>
  <c r="L1884" i="1" s="1"/>
  <c r="I1902" i="1"/>
  <c r="J1902" i="1" s="1"/>
  <c r="L1902" i="1" s="1" a="1"/>
  <c r="L1902" i="1" s="1"/>
  <c r="I1932" i="1"/>
  <c r="J1932" i="1" s="1"/>
  <c r="L1932" i="1" s="1" a="1"/>
  <c r="L1932" i="1" s="1"/>
  <c r="I1945" i="1"/>
  <c r="J1945" i="1" s="1"/>
  <c r="L1945" i="1" s="1" a="1"/>
  <c r="L1945" i="1" s="1"/>
  <c r="I1957" i="1"/>
  <c r="J1957" i="1" s="1"/>
  <c r="L1957" i="1" s="1" a="1"/>
  <c r="L1957" i="1" s="1"/>
  <c r="I1970" i="1"/>
  <c r="I1378" i="1"/>
  <c r="J1378" i="1" s="1"/>
  <c r="L1378" i="1" s="1" a="1"/>
  <c r="L1378" i="1" s="1"/>
  <c r="I1510" i="1"/>
  <c r="J1510" i="1" s="1"/>
  <c r="L1510" i="1" s="1" a="1"/>
  <c r="L1510" i="1" s="1"/>
  <c r="I1582" i="1"/>
  <c r="J1582" i="1" s="1"/>
  <c r="L1582" i="1" s="1" a="1"/>
  <c r="L1582" i="1" s="1"/>
  <c r="I1654" i="1"/>
  <c r="J1654" i="1" s="1"/>
  <c r="L1654" i="1" s="1" a="1"/>
  <c r="L1654" i="1" s="1"/>
  <c r="I1747" i="1"/>
  <c r="I1771" i="1"/>
  <c r="I1790" i="1"/>
  <c r="I1812" i="1"/>
  <c r="J1812" i="1" s="1"/>
  <c r="L1812" i="1" s="1" a="1"/>
  <c r="L1812" i="1" s="1"/>
  <c r="I1833" i="1"/>
  <c r="J1833" i="1" s="1"/>
  <c r="L1833" i="1" s="1" a="1"/>
  <c r="L1833" i="1" s="1"/>
  <c r="I1854" i="1"/>
  <c r="J1854" i="1" s="1"/>
  <c r="L1854" i="1" s="1" a="1"/>
  <c r="L1854" i="1" s="1"/>
  <c r="I1870" i="1"/>
  <c r="J1870" i="1" s="1"/>
  <c r="L1870" i="1" s="1" a="1"/>
  <c r="L1870" i="1" s="1"/>
  <c r="I1885" i="1"/>
  <c r="J1885" i="1" s="1"/>
  <c r="L1885" i="1" s="1" a="1"/>
  <c r="L1885" i="1" s="1"/>
  <c r="I1903" i="1"/>
  <c r="J1903" i="1" s="1"/>
  <c r="L1903" i="1" s="1" a="1"/>
  <c r="L1903" i="1" s="1"/>
  <c r="I1933" i="1"/>
  <c r="J1933" i="1" s="1"/>
  <c r="L1933" i="1" s="1" a="1"/>
  <c r="L1933" i="1" s="1"/>
  <c r="I1946" i="1"/>
  <c r="J1946" i="1" s="1"/>
  <c r="L1946" i="1" s="1" a="1"/>
  <c r="L1946" i="1" s="1"/>
  <c r="I1390" i="1"/>
  <c r="J1390" i="1" s="1"/>
  <c r="L1390" i="1" s="1" a="1"/>
  <c r="L1390" i="1" s="1"/>
  <c r="I1519" i="1"/>
  <c r="J1519" i="1" s="1"/>
  <c r="L1519" i="1" s="1" a="1"/>
  <c r="L1519" i="1" s="1"/>
  <c r="I1591" i="1"/>
  <c r="J1591" i="1" s="1"/>
  <c r="L1591" i="1" s="1" a="1"/>
  <c r="L1591" i="1" s="1"/>
  <c r="I1750" i="1"/>
  <c r="I1773" i="1"/>
  <c r="I1794" i="1"/>
  <c r="I1813" i="1"/>
  <c r="J1813" i="1" s="1"/>
  <c r="L1813" i="1" s="1" a="1"/>
  <c r="L1813" i="1" s="1"/>
  <c r="I1834" i="1"/>
  <c r="J1834" i="1" s="1"/>
  <c r="L1834" i="1" s="1" a="1"/>
  <c r="L1834" i="1" s="1"/>
  <c r="I1855" i="1"/>
  <c r="J1855" i="1" s="1"/>
  <c r="L1855" i="1" s="1" a="1"/>
  <c r="L1855" i="1" s="1"/>
  <c r="I1872" i="1"/>
  <c r="J1872" i="1" s="1"/>
  <c r="L1872" i="1" s="1" a="1"/>
  <c r="L1872" i="1" s="1"/>
  <c r="I1886" i="1"/>
  <c r="J1886" i="1" s="1"/>
  <c r="L1886" i="1" s="1" a="1"/>
  <c r="L1886" i="1" s="1"/>
  <c r="I1904" i="1"/>
  <c r="J1904" i="1" s="1"/>
  <c r="L1904" i="1" s="1" a="1"/>
  <c r="L1904" i="1" s="1"/>
  <c r="I1934" i="1"/>
  <c r="J1934" i="1" s="1"/>
  <c r="L1934" i="1" s="1" a="1"/>
  <c r="L1934" i="1" s="1"/>
  <c r="I1959" i="1"/>
  <c r="J1959" i="1" s="1"/>
  <c r="L1959" i="1" s="1" a="1"/>
  <c r="L1959" i="1" s="1"/>
  <c r="I1973" i="1"/>
  <c r="J1973" i="1" s="1"/>
  <c r="L1973" i="1" s="1" a="1"/>
  <c r="L1973" i="1" s="1"/>
  <c r="I1986" i="1"/>
  <c r="I1999" i="1"/>
  <c r="I2012" i="1"/>
  <c r="I2025" i="1"/>
  <c r="I2038" i="1"/>
  <c r="I2051" i="1"/>
  <c r="I2063" i="1"/>
  <c r="I1402" i="1"/>
  <c r="J1402" i="1" s="1"/>
  <c r="L1402" i="1" s="1" a="1"/>
  <c r="L1402" i="1" s="1"/>
  <c r="I1522" i="1"/>
  <c r="J1522" i="1" s="1"/>
  <c r="L1522" i="1" s="1" a="1"/>
  <c r="L1522" i="1" s="1"/>
  <c r="I1594" i="1"/>
  <c r="J1594" i="1" s="1"/>
  <c r="L1594" i="1" s="1" a="1"/>
  <c r="L1594" i="1" s="1"/>
  <c r="I1753" i="1"/>
  <c r="I1774" i="1"/>
  <c r="I1795" i="1"/>
  <c r="I1814" i="1"/>
  <c r="J1814" i="1" s="1"/>
  <c r="L1814" i="1" s="1" a="1"/>
  <c r="L1814" i="1" s="1"/>
  <c r="I1836" i="1"/>
  <c r="J1836" i="1" s="1"/>
  <c r="L1836" i="1" s="1" a="1"/>
  <c r="L1836" i="1" s="1"/>
  <c r="I1856" i="1"/>
  <c r="J1856" i="1" s="1"/>
  <c r="L1856" i="1" s="1" a="1"/>
  <c r="L1856" i="1" s="1"/>
  <c r="I1873" i="1"/>
  <c r="J1873" i="1" s="1"/>
  <c r="L1873" i="1" s="1" a="1"/>
  <c r="L1873" i="1" s="1"/>
  <c r="I1890" i="1"/>
  <c r="J1890" i="1" s="1"/>
  <c r="L1890" i="1" s="1" a="1"/>
  <c r="L1890" i="1" s="1"/>
  <c r="I1905" i="1"/>
  <c r="J1905" i="1" s="1"/>
  <c r="L1905" i="1" s="1" a="1"/>
  <c r="L1905" i="1" s="1"/>
  <c r="I1935" i="1"/>
  <c r="J1935" i="1" s="1"/>
  <c r="L1935" i="1" s="1" a="1"/>
  <c r="L1935" i="1" s="1"/>
  <c r="I1961" i="1"/>
  <c r="J1961" i="1" s="1"/>
  <c r="L1961" i="1" s="1" a="1"/>
  <c r="L1961" i="1" s="1"/>
  <c r="I1974" i="1"/>
  <c r="I1987" i="1"/>
  <c r="I2000" i="1"/>
  <c r="I2013" i="1"/>
  <c r="I2026" i="1"/>
  <c r="J2026" i="1" s="1"/>
  <c r="L2026" i="1" s="1" a="1"/>
  <c r="L2026" i="1" s="1"/>
  <c r="I2039" i="1"/>
  <c r="I2052" i="1"/>
  <c r="I2064" i="1"/>
  <c r="I2076" i="1"/>
  <c r="I1414" i="1"/>
  <c r="J1414" i="1" s="1"/>
  <c r="L1414" i="1" s="1" a="1"/>
  <c r="L1414" i="1" s="1"/>
  <c r="I1531" i="1"/>
  <c r="J1531" i="1" s="1"/>
  <c r="L1531" i="1" s="1" a="1"/>
  <c r="L1531" i="1" s="1"/>
  <c r="I1603" i="1"/>
  <c r="J1603" i="1" s="1"/>
  <c r="L1603" i="1" s="1" a="1"/>
  <c r="L1603" i="1" s="1"/>
  <c r="I1722" i="1"/>
  <c r="I1754" i="1"/>
  <c r="I1776" i="1"/>
  <c r="I1797" i="1"/>
  <c r="I1818" i="1"/>
  <c r="J1818" i="1" s="1"/>
  <c r="L1818" i="1" s="1" a="1"/>
  <c r="L1818" i="1" s="1"/>
  <c r="I1837" i="1"/>
  <c r="J1837" i="1" s="1"/>
  <c r="L1837" i="1" s="1" a="1"/>
  <c r="L1837" i="1" s="1"/>
  <c r="I1857" i="1"/>
  <c r="J1857" i="1" s="1"/>
  <c r="L1857" i="1" s="1" a="1"/>
  <c r="L1857" i="1" s="1"/>
  <c r="I1891" i="1"/>
  <c r="J1891" i="1" s="1"/>
  <c r="L1891" i="1" s="1" a="1"/>
  <c r="L1891" i="1" s="1"/>
  <c r="I1906" i="1"/>
  <c r="J1906" i="1" s="1"/>
  <c r="L1906" i="1" s="1" a="1"/>
  <c r="L1906" i="1" s="1"/>
  <c r="I1937" i="1"/>
  <c r="J1937" i="1" s="1"/>
  <c r="L1937" i="1" s="1" a="1"/>
  <c r="L1937" i="1" s="1"/>
  <c r="I1949" i="1"/>
  <c r="J1949" i="1" s="1"/>
  <c r="L1949" i="1" s="1" a="1"/>
  <c r="L1949" i="1" s="1"/>
  <c r="I1962" i="1"/>
  <c r="J1962" i="1" s="1"/>
  <c r="L1962" i="1" s="1" a="1"/>
  <c r="L1962" i="1" s="1"/>
  <c r="I1975" i="1"/>
  <c r="J1975" i="1" s="1"/>
  <c r="L1975" i="1" s="1" a="1"/>
  <c r="L1975" i="1" s="1"/>
  <c r="I1988" i="1"/>
  <c r="I2001" i="1"/>
  <c r="I2014" i="1"/>
  <c r="I2027" i="1"/>
  <c r="J2027" i="1" s="1"/>
  <c r="L2027" i="1" s="1" a="1"/>
  <c r="L2027" i="1" s="1"/>
  <c r="I1426" i="1"/>
  <c r="J1426" i="1" s="1"/>
  <c r="L1426" i="1" s="1" a="1"/>
  <c r="L1426" i="1" s="1"/>
  <c r="I1534" i="1"/>
  <c r="J1534" i="1" s="1"/>
  <c r="L1534" i="1" s="1" a="1"/>
  <c r="L1534" i="1" s="1"/>
  <c r="I1606" i="1"/>
  <c r="J1606" i="1" s="1"/>
  <c r="L1606" i="1" s="1" a="1"/>
  <c r="L1606" i="1" s="1"/>
  <c r="I1723" i="1"/>
  <c r="I1758" i="1"/>
  <c r="I1777" i="1"/>
  <c r="I1798" i="1"/>
  <c r="I1819" i="1"/>
  <c r="J1819" i="1" s="1"/>
  <c r="L1819" i="1" s="1" a="1"/>
  <c r="L1819" i="1" s="1"/>
  <c r="I1838" i="1"/>
  <c r="J1838" i="1" s="1"/>
  <c r="L1838" i="1" s="1" a="1"/>
  <c r="L1838" i="1" s="1"/>
  <c r="I1858" i="1"/>
  <c r="J1858" i="1" s="1"/>
  <c r="L1858" i="1" s="1" a="1"/>
  <c r="L1858" i="1" s="1"/>
  <c r="I1892" i="1"/>
  <c r="J1892" i="1" s="1"/>
  <c r="L1892" i="1" s="1" a="1"/>
  <c r="L1892" i="1" s="1"/>
  <c r="I1907" i="1"/>
  <c r="J1907" i="1" s="1"/>
  <c r="L1907" i="1" s="1" a="1"/>
  <c r="L1907" i="1" s="1"/>
  <c r="I1938" i="1"/>
  <c r="J1938" i="1" s="1"/>
  <c r="L1938" i="1" s="1" a="1"/>
  <c r="L1938" i="1" s="1"/>
  <c r="I1950" i="1"/>
  <c r="J1950" i="1" s="1"/>
  <c r="L1950" i="1" s="1" a="1"/>
  <c r="L1950" i="1" s="1"/>
  <c r="I1963" i="1"/>
  <c r="I1976" i="1"/>
  <c r="J1976" i="1" s="1"/>
  <c r="L1976" i="1" s="1" a="1"/>
  <c r="L1976" i="1" s="1"/>
  <c r="I1989" i="1"/>
  <c r="I1294" i="1"/>
  <c r="J1294" i="1" s="1"/>
  <c r="L1294" i="1" s="1" a="1"/>
  <c r="L1294" i="1" s="1"/>
  <c r="I1438" i="1"/>
  <c r="J1438" i="1" s="1"/>
  <c r="L1438" i="1" s="1" a="1"/>
  <c r="L1438" i="1" s="1"/>
  <c r="I1543" i="1"/>
  <c r="J1543" i="1" s="1"/>
  <c r="L1543" i="1" s="1" a="1"/>
  <c r="L1543" i="1" s="1"/>
  <c r="I1615" i="1"/>
  <c r="J1615" i="1" s="1"/>
  <c r="L1615" i="1" s="1" a="1"/>
  <c r="L1615" i="1" s="1"/>
  <c r="I1726" i="1"/>
  <c r="I1759" i="1"/>
  <c r="I1778" i="1"/>
  <c r="I1800" i="1"/>
  <c r="I1821" i="1"/>
  <c r="J1821" i="1" s="1"/>
  <c r="L1821" i="1" s="1" a="1"/>
  <c r="L1821" i="1" s="1"/>
  <c r="I1842" i="1"/>
  <c r="J1842" i="1" s="1"/>
  <c r="L1842" i="1" s="1" a="1"/>
  <c r="L1842" i="1" s="1"/>
  <c r="I1860" i="1"/>
  <c r="J1860" i="1" s="1"/>
  <c r="L1860" i="1" s="1" a="1"/>
  <c r="L1860" i="1" s="1"/>
  <c r="I1878" i="1"/>
  <c r="J1878" i="1" s="1"/>
  <c r="L1878" i="1" s="1" a="1"/>
  <c r="L1878" i="1" s="1"/>
  <c r="I1306" i="1"/>
  <c r="J1306" i="1" s="1"/>
  <c r="L1306" i="1" s="1" a="1"/>
  <c r="L1306" i="1" s="1"/>
  <c r="I1450" i="1"/>
  <c r="J1450" i="1" s="1"/>
  <c r="L1450" i="1" s="1" a="1"/>
  <c r="L1450" i="1" s="1"/>
  <c r="I1546" i="1"/>
  <c r="J1546" i="1" s="1"/>
  <c r="L1546" i="1" s="1" a="1"/>
  <c r="L1546" i="1" s="1"/>
  <c r="I1618" i="1"/>
  <c r="I1730" i="1"/>
  <c r="I1761" i="1"/>
  <c r="I1782" i="1"/>
  <c r="I1801" i="1"/>
  <c r="I1822" i="1"/>
  <c r="J1822" i="1" s="1"/>
  <c r="L1822" i="1" s="1" a="1"/>
  <c r="L1822" i="1" s="1"/>
  <c r="I1843" i="1"/>
  <c r="J1843" i="1" s="1"/>
  <c r="L1843" i="1" s="1" a="1"/>
  <c r="L1843" i="1" s="1"/>
  <c r="I1861" i="1"/>
  <c r="J1861" i="1" s="1"/>
  <c r="L1861" i="1" s="1" a="1"/>
  <c r="L1861" i="1" s="1"/>
  <c r="I1879" i="1"/>
  <c r="J1879" i="1" s="1"/>
  <c r="L1879" i="1" s="1" a="1"/>
  <c r="L1879" i="1" s="1"/>
  <c r="I1894" i="1"/>
  <c r="J1894" i="1" s="1"/>
  <c r="L1894" i="1" s="1" a="1"/>
  <c r="L1894" i="1" s="1"/>
  <c r="I1909" i="1"/>
  <c r="J1909" i="1" s="1"/>
  <c r="L1909" i="1" s="1" a="1"/>
  <c r="L1909" i="1" s="1"/>
  <c r="I1927" i="1"/>
  <c r="J1927" i="1" s="1"/>
  <c r="L1927" i="1" s="1" a="1"/>
  <c r="L1927" i="1" s="1"/>
  <c r="I1940" i="1"/>
  <c r="J1940" i="1" s="1"/>
  <c r="L1940" i="1" s="1" a="1"/>
  <c r="L1940" i="1" s="1"/>
  <c r="I1952" i="1"/>
  <c r="J1952" i="1" s="1"/>
  <c r="L1952" i="1" s="1" a="1"/>
  <c r="L1952" i="1" s="1"/>
  <c r="I1965" i="1"/>
  <c r="I1978" i="1"/>
  <c r="I1991" i="1"/>
  <c r="I2004" i="1"/>
  <c r="J2004" i="1" s="1"/>
  <c r="L2004" i="1" s="1" a="1"/>
  <c r="L2004" i="1" s="1"/>
  <c r="I1318" i="1"/>
  <c r="J1318" i="1" s="1"/>
  <c r="L1318" i="1" s="1" a="1"/>
  <c r="L1318" i="1" s="1"/>
  <c r="I1462" i="1"/>
  <c r="J1462" i="1" s="1"/>
  <c r="L1462" i="1" s="1" a="1"/>
  <c r="L1462" i="1" s="1"/>
  <c r="I1555" i="1"/>
  <c r="J1555" i="1" s="1"/>
  <c r="L1555" i="1" s="1" a="1"/>
  <c r="L1555" i="1" s="1"/>
  <c r="I1627" i="1"/>
  <c r="I1734" i="1"/>
  <c r="I1762" i="1"/>
  <c r="I1783" i="1"/>
  <c r="I1802" i="1"/>
  <c r="I1824" i="1"/>
  <c r="J1824" i="1" s="1"/>
  <c r="L1824" i="1" s="1" a="1"/>
  <c r="L1824" i="1" s="1"/>
  <c r="I1845" i="1"/>
  <c r="J1845" i="1" s="1"/>
  <c r="L1845" i="1" s="1" a="1"/>
  <c r="L1845" i="1" s="1"/>
  <c r="I1862" i="1"/>
  <c r="J1862" i="1" s="1"/>
  <c r="L1862" i="1" s="1" a="1"/>
  <c r="L1862" i="1" s="1"/>
  <c r="I1880" i="1"/>
  <c r="J1880" i="1" s="1"/>
  <c r="L1880" i="1" s="1" a="1"/>
  <c r="L1880" i="1" s="1"/>
  <c r="I1895" i="1"/>
  <c r="J1895" i="1" s="1"/>
  <c r="L1895" i="1" s="1" a="1"/>
  <c r="L1895" i="1" s="1"/>
  <c r="I1910" i="1"/>
  <c r="J1910" i="1" s="1"/>
  <c r="L1910" i="1" s="1" a="1"/>
  <c r="L1910" i="1" s="1"/>
  <c r="I1928" i="1"/>
  <c r="J1928" i="1" s="1"/>
  <c r="L1928" i="1" s="1" a="1"/>
  <c r="L1928" i="1" s="1"/>
  <c r="I1941" i="1"/>
  <c r="J1941" i="1" s="1"/>
  <c r="L1941" i="1" s="1" a="1"/>
  <c r="L1941" i="1" s="1"/>
  <c r="I1953" i="1"/>
  <c r="J1953" i="1" s="1"/>
  <c r="L1953" i="1" s="1" a="1"/>
  <c r="L1953" i="1" s="1"/>
  <c r="I1966" i="1"/>
  <c r="I1979" i="1"/>
  <c r="I1992" i="1"/>
  <c r="I2005" i="1"/>
  <c r="J2005" i="1" s="1"/>
  <c r="L2005" i="1" s="1" a="1"/>
  <c r="L2005" i="1" s="1"/>
  <c r="I2018" i="1"/>
  <c r="J2018" i="1" s="1"/>
  <c r="L2018" i="1" s="1" a="1"/>
  <c r="L2018" i="1" s="1"/>
  <c r="I1330" i="1"/>
  <c r="I1474" i="1"/>
  <c r="J1474" i="1" s="1"/>
  <c r="L1474" i="1" s="1" a="1"/>
  <c r="L1474" i="1" s="1"/>
  <c r="I1558" i="1"/>
  <c r="J1558" i="1" s="1"/>
  <c r="L1558" i="1" s="1" a="1"/>
  <c r="L1558" i="1" s="1"/>
  <c r="I1630" i="1"/>
  <c r="I1735" i="1"/>
  <c r="I1764" i="1"/>
  <c r="I1785" i="1"/>
  <c r="I1806" i="1"/>
  <c r="I1825" i="1"/>
  <c r="J1825" i="1" s="1"/>
  <c r="L1825" i="1" s="1" a="1"/>
  <c r="L1825" i="1" s="1"/>
  <c r="I1846" i="1"/>
  <c r="J1846" i="1" s="1"/>
  <c r="L1846" i="1" s="1" a="1"/>
  <c r="L1846" i="1" s="1"/>
  <c r="I1866" i="1"/>
  <c r="J1866" i="1" s="1"/>
  <c r="L1866" i="1" s="1" a="1"/>
  <c r="L1866" i="1" s="1"/>
  <c r="I1881" i="1"/>
  <c r="J1881" i="1" s="1"/>
  <c r="L1881" i="1" s="1" a="1"/>
  <c r="L1881" i="1" s="1"/>
  <c r="I1896" i="1"/>
  <c r="J1896" i="1" s="1"/>
  <c r="L1896" i="1" s="1" a="1"/>
  <c r="L1896" i="1" s="1"/>
  <c r="I1914" i="1"/>
  <c r="J1914" i="1" s="1"/>
  <c r="L1914" i="1" s="1" a="1"/>
  <c r="L1914" i="1" s="1"/>
  <c r="I1929" i="1"/>
  <c r="J1929" i="1" s="1"/>
  <c r="L1929" i="1" s="1" a="1"/>
  <c r="L1929" i="1" s="1"/>
  <c r="I1942" i="1"/>
  <c r="J1942" i="1" s="1"/>
  <c r="L1942" i="1" s="1" a="1"/>
  <c r="L1942" i="1" s="1"/>
  <c r="I1954" i="1"/>
  <c r="J1954" i="1" s="1"/>
  <c r="L1954" i="1" s="1" a="1"/>
  <c r="L1954" i="1" s="1"/>
  <c r="I1967" i="1"/>
  <c r="I1980" i="1"/>
  <c r="I1993" i="1"/>
  <c r="I2006" i="1"/>
  <c r="J2006" i="1" s="1"/>
  <c r="L2006" i="1" s="1" a="1"/>
  <c r="L2006" i="1" s="1"/>
  <c r="I2019" i="1"/>
  <c r="J2019" i="1" s="1"/>
  <c r="L2019" i="1" s="1" a="1"/>
  <c r="L2019" i="1" s="1"/>
  <c r="I2033" i="1"/>
  <c r="I1342" i="1"/>
  <c r="I1486" i="1"/>
  <c r="J1486" i="1" s="1"/>
  <c r="L1486" i="1" s="1" a="1"/>
  <c r="L1486" i="1" s="1"/>
  <c r="I1567" i="1"/>
  <c r="J1567" i="1" s="1"/>
  <c r="L1567" i="1" s="1" a="1"/>
  <c r="L1567" i="1" s="1"/>
  <c r="I1639" i="1"/>
  <c r="I1738" i="1"/>
  <c r="I1765" i="1"/>
  <c r="I1786" i="1"/>
  <c r="I1807" i="1"/>
  <c r="I1826" i="1"/>
  <c r="J1826" i="1" s="1"/>
  <c r="L1826" i="1" s="1" a="1"/>
  <c r="L1826" i="1" s="1"/>
  <c r="I1848" i="1"/>
  <c r="J1848" i="1" s="1"/>
  <c r="L1848" i="1" s="1" a="1"/>
  <c r="L1848" i="1" s="1"/>
  <c r="I1867" i="1"/>
  <c r="J1867" i="1" s="1"/>
  <c r="L1867" i="1" s="1" a="1"/>
  <c r="L1867" i="1" s="1"/>
  <c r="I1882" i="1"/>
  <c r="J1882" i="1" s="1"/>
  <c r="L1882" i="1" s="1" a="1"/>
  <c r="L1882" i="1" s="1"/>
  <c r="I1897" i="1"/>
  <c r="J1897" i="1" s="1"/>
  <c r="L1897" i="1" s="1" a="1"/>
  <c r="L1897" i="1" s="1"/>
  <c r="I1930" i="1"/>
  <c r="J1930" i="1" s="1"/>
  <c r="L1930" i="1" s="1" a="1"/>
  <c r="L1930" i="1" s="1"/>
  <c r="I1943" i="1"/>
  <c r="J1943" i="1" s="1"/>
  <c r="L1943" i="1" s="1" a="1"/>
  <c r="L1943" i="1" s="1"/>
  <c r="I1955" i="1"/>
  <c r="I1742" i="1"/>
  <c r="I1908" i="1"/>
  <c r="J1908" i="1" s="1"/>
  <c r="L1908" i="1" s="1" a="1"/>
  <c r="L1908" i="1" s="1"/>
  <c r="I1944" i="1"/>
  <c r="J1944" i="1" s="1"/>
  <c r="L1944" i="1" s="1" a="1"/>
  <c r="L1944" i="1" s="1"/>
  <c r="I1982" i="1"/>
  <c r="I2010" i="1"/>
  <c r="J2010" i="1" s="1"/>
  <c r="L2010" i="1" s="1" a="1"/>
  <c r="L2010" i="1" s="1"/>
  <c r="I2031" i="1"/>
  <c r="I1766" i="1"/>
  <c r="I1983" i="1"/>
  <c r="I2011" i="1"/>
  <c r="J2011" i="1" s="1"/>
  <c r="L2011" i="1" s="1" a="1"/>
  <c r="L2011" i="1" s="1"/>
  <c r="I2034" i="1"/>
  <c r="I2049" i="1"/>
  <c r="I2065" i="1"/>
  <c r="I1788" i="1"/>
  <c r="I1985" i="1"/>
  <c r="I2015" i="1"/>
  <c r="J2015" i="1" s="1"/>
  <c r="L2015" i="1" s="1" a="1"/>
  <c r="L2015" i="1" s="1"/>
  <c r="I2035" i="1"/>
  <c r="I2050" i="1"/>
  <c r="I2066" i="1"/>
  <c r="I1809" i="1"/>
  <c r="J1809" i="1" s="1"/>
  <c r="L1809" i="1" s="1" a="1"/>
  <c r="L1809" i="1" s="1"/>
  <c r="I1951" i="1"/>
  <c r="J1951" i="1" s="1"/>
  <c r="L1951" i="1" s="1" a="1"/>
  <c r="L1951" i="1" s="1"/>
  <c r="I1990" i="1"/>
  <c r="I2016" i="1"/>
  <c r="J2016" i="1" s="1"/>
  <c r="L2016" i="1" s="1" a="1"/>
  <c r="L2016" i="1" s="1"/>
  <c r="I2036" i="1"/>
  <c r="I2053" i="1"/>
  <c r="I2067" i="1"/>
  <c r="I1830" i="1"/>
  <c r="J1830" i="1" s="1"/>
  <c r="L1830" i="1" s="1" a="1"/>
  <c r="L1830" i="1" s="1"/>
  <c r="I1956" i="1"/>
  <c r="J1956" i="1" s="1"/>
  <c r="L1956" i="1" s="1" a="1"/>
  <c r="L1956" i="1" s="1"/>
  <c r="I1994" i="1"/>
  <c r="I2017" i="1"/>
  <c r="J2017" i="1" s="1"/>
  <c r="L2017" i="1" s="1" a="1"/>
  <c r="L2017" i="1" s="1"/>
  <c r="I2037" i="1"/>
  <c r="I2054" i="1"/>
  <c r="I2068" i="1"/>
  <c r="I1849" i="1"/>
  <c r="J1849" i="1" s="1"/>
  <c r="L1849" i="1" s="1" a="1"/>
  <c r="L1849" i="1" s="1"/>
  <c r="I1958" i="1"/>
  <c r="J1958" i="1" s="1"/>
  <c r="L1958" i="1" s="1" a="1"/>
  <c r="L1958" i="1" s="1"/>
  <c r="I1995" i="1"/>
  <c r="I2021" i="1"/>
  <c r="J2021" i="1" s="1"/>
  <c r="L2021" i="1" s="1" a="1"/>
  <c r="L2021" i="1" s="1"/>
  <c r="I2040" i="1"/>
  <c r="I2055" i="1"/>
  <c r="I2069" i="1"/>
  <c r="I1354" i="1"/>
  <c r="I1868" i="1"/>
  <c r="J1868" i="1" s="1"/>
  <c r="L1868" i="1" s="1" a="1"/>
  <c r="L1868" i="1" s="1"/>
  <c r="I1964" i="1"/>
  <c r="I1997" i="1"/>
  <c r="I1498" i="1"/>
  <c r="J1498" i="1" s="1"/>
  <c r="L1498" i="1" s="1" a="1"/>
  <c r="L1498" i="1" s="1"/>
  <c r="I1968" i="1"/>
  <c r="I1998" i="1"/>
  <c r="I2023" i="1"/>
  <c r="I2042" i="1"/>
  <c r="I2057" i="1"/>
  <c r="I2071" i="1"/>
  <c r="I1570" i="1"/>
  <c r="J1570" i="1" s="1"/>
  <c r="L1570" i="1" s="1" a="1"/>
  <c r="L1570" i="1" s="1"/>
  <c r="I1969" i="1"/>
  <c r="I2002" i="1"/>
  <c r="I2024" i="1"/>
  <c r="I2043" i="1"/>
  <c r="I2058" i="1"/>
  <c r="I2072" i="1"/>
  <c r="I1642" i="1"/>
  <c r="I1883" i="1"/>
  <c r="J1883" i="1" s="1"/>
  <c r="L1883" i="1" s="1" a="1"/>
  <c r="L1883" i="1" s="1"/>
  <c r="I1926" i="1"/>
  <c r="J1926" i="1" s="1"/>
  <c r="L1926" i="1" s="1" a="1"/>
  <c r="L1926" i="1" s="1"/>
  <c r="I1971" i="1"/>
  <c r="I2003" i="1"/>
  <c r="J2003" i="1" s="1"/>
  <c r="L2003" i="1" s="1" a="1"/>
  <c r="L2003" i="1" s="1"/>
  <c r="I2028" i="1"/>
  <c r="J2028" i="1" s="1"/>
  <c r="L2028" i="1" s="1" a="1"/>
  <c r="L2028" i="1" s="1"/>
  <c r="I2045" i="1"/>
  <c r="I1977" i="1"/>
  <c r="J1977" i="1" s="1"/>
  <c r="L1977" i="1" s="1" a="1"/>
  <c r="L1977" i="1" s="1"/>
  <c r="I2059" i="1"/>
  <c r="I1981" i="1"/>
  <c r="I2060" i="1"/>
  <c r="I2007" i="1"/>
  <c r="J2007" i="1" s="1"/>
  <c r="L2007" i="1" s="1" a="1"/>
  <c r="L2007" i="1" s="1"/>
  <c r="I2061" i="1"/>
  <c r="I2009" i="1"/>
  <c r="J2009" i="1" s="1"/>
  <c r="L2009" i="1" s="1" a="1"/>
  <c r="L2009" i="1" s="1"/>
  <c r="I2062" i="1"/>
  <c r="I2022" i="1"/>
  <c r="J2022" i="1" s="1"/>
  <c r="L2022" i="1" s="1" a="1"/>
  <c r="L2022" i="1" s="1"/>
  <c r="I2070" i="1"/>
  <c r="I2029" i="1"/>
  <c r="J2029" i="1" s="1"/>
  <c r="L2029" i="1" s="1" a="1"/>
  <c r="L2029" i="1" s="1"/>
  <c r="I2073" i="1"/>
  <c r="I2030" i="1"/>
  <c r="I2074" i="1"/>
  <c r="I2041" i="1"/>
  <c r="I2075" i="1"/>
  <c r="I1931" i="1"/>
  <c r="J1931" i="1" s="1"/>
  <c r="L1931" i="1" s="1" a="1"/>
  <c r="L1931" i="1" s="1"/>
  <c r="I2046" i="1"/>
  <c r="I1939" i="1"/>
  <c r="J1939" i="1" s="1"/>
  <c r="L1939" i="1" s="1" a="1"/>
  <c r="L1939" i="1" s="1"/>
  <c r="I2047" i="1"/>
  <c r="I1893" i="1"/>
  <c r="J1893" i="1" s="1"/>
  <c r="L1893" i="1" s="1" a="1"/>
  <c r="L1893" i="1" s="1"/>
  <c r="I2048" i="1"/>
  <c r="I1898" i="1"/>
  <c r="J1898" i="1" s="1"/>
  <c r="L1898" i="1" s="1" a="1"/>
  <c r="L1898" i="1" s="1"/>
  <c r="I2056" i="1"/>
  <c r="J455" i="1"/>
  <c r="L455" i="1" s="1" a="1"/>
  <c r="L455" i="1" s="1"/>
  <c r="J443" i="1"/>
  <c r="L443" i="1" s="1" a="1"/>
  <c r="L443" i="1" s="1"/>
  <c r="J359" i="1"/>
  <c r="L359" i="1" s="1" a="1"/>
  <c r="L359" i="1" s="1"/>
  <c r="J215" i="1"/>
  <c r="L215" i="1" s="1" a="1"/>
  <c r="L215" i="1" s="1"/>
  <c r="J734" i="1"/>
  <c r="L734" i="1" s="1" a="1"/>
  <c r="L734" i="1" s="1"/>
  <c r="J590" i="1"/>
  <c r="L590" i="1" s="1" a="1"/>
  <c r="L590" i="1" s="1"/>
  <c r="J430" i="1"/>
  <c r="L430" i="1" s="1" a="1"/>
  <c r="L430" i="1" s="1"/>
  <c r="J406" i="1"/>
  <c r="L406" i="1" s="1" a="1"/>
  <c r="L406" i="1" s="1"/>
  <c r="J334" i="1"/>
  <c r="L334" i="1" s="1" a="1"/>
  <c r="L334" i="1" s="1"/>
  <c r="J262" i="1"/>
  <c r="L262" i="1" s="1" a="1"/>
  <c r="L262" i="1" s="1"/>
  <c r="J142" i="1"/>
  <c r="L142" i="1" s="1" a="1"/>
  <c r="L142" i="1" s="1"/>
  <c r="J118" i="1"/>
  <c r="L118" i="1" s="1" a="1"/>
  <c r="L118" i="1" s="1"/>
  <c r="J648" i="1"/>
  <c r="L648" i="1" s="1" a="1"/>
  <c r="L648" i="1" s="1"/>
  <c r="J564" i="1"/>
  <c r="L564" i="1" s="1" a="1"/>
  <c r="L564" i="1" s="1"/>
  <c r="J464" i="1"/>
  <c r="L464" i="1" s="1" a="1"/>
  <c r="L464" i="1" s="1"/>
  <c r="J452" i="1"/>
  <c r="L452" i="1" s="1" a="1"/>
  <c r="L452" i="1" s="1"/>
  <c r="J440" i="1"/>
  <c r="L440" i="1" s="1" a="1"/>
  <c r="L440" i="1" s="1"/>
  <c r="J416" i="1"/>
  <c r="L416" i="1" s="1" a="1"/>
  <c r="L416" i="1" s="1"/>
  <c r="J320" i="1"/>
  <c r="L320" i="1" s="1" a="1"/>
  <c r="L320" i="1" s="1"/>
  <c r="J308" i="1"/>
  <c r="L308" i="1" s="1" a="1"/>
  <c r="L308" i="1" s="1"/>
  <c r="J296" i="1"/>
  <c r="L296" i="1" s="1" a="1"/>
  <c r="L296" i="1" s="1"/>
  <c r="J176" i="1"/>
  <c r="L176" i="1" s="1" a="1"/>
  <c r="L176" i="1" s="1"/>
  <c r="J164" i="1"/>
  <c r="L164" i="1" s="1" a="1"/>
  <c r="L164" i="1" s="1"/>
  <c r="J152" i="1"/>
  <c r="L152" i="1" s="1" a="1"/>
  <c r="L152" i="1" s="1"/>
  <c r="J116" i="1"/>
  <c r="L116" i="1" s="1" a="1"/>
  <c r="L116" i="1" s="1"/>
  <c r="J1532" i="1"/>
  <c r="L1532" i="1" s="1" a="1"/>
  <c r="L1532" i="1" s="1"/>
  <c r="J850" i="1"/>
  <c r="L850" i="1" s="1" a="1"/>
  <c r="L850" i="1" s="1"/>
  <c r="J838" i="1"/>
  <c r="L838" i="1" s="1" a="1"/>
  <c r="L838" i="1" s="1"/>
  <c r="J694" i="1"/>
  <c r="L694" i="1" s="1" a="1"/>
  <c r="L694" i="1" s="1"/>
  <c r="J550" i="1"/>
  <c r="L550" i="1" s="1" a="1"/>
  <c r="L550" i="1" s="1"/>
  <c r="J896" i="1"/>
  <c r="L896" i="1" s="1" a="1"/>
  <c r="L896" i="1" s="1"/>
  <c r="J884" i="1"/>
  <c r="L884" i="1" s="1" a="1"/>
  <c r="L884" i="1" s="1"/>
  <c r="J800" i="1"/>
  <c r="L800" i="1" s="1" a="1"/>
  <c r="L800" i="1" s="1"/>
  <c r="J752" i="1"/>
  <c r="L752" i="1" s="1" a="1"/>
  <c r="L752" i="1" s="1"/>
  <c r="J740" i="1"/>
  <c r="L740" i="1" s="1" a="1"/>
  <c r="L740" i="1" s="1"/>
  <c r="J728" i="1"/>
  <c r="L728" i="1" s="1" a="1"/>
  <c r="L728" i="1" s="1"/>
  <c r="J644" i="1"/>
  <c r="L644" i="1" s="1" a="1"/>
  <c r="L644" i="1" s="1"/>
  <c r="J608" i="1"/>
  <c r="L608" i="1" s="1" a="1"/>
  <c r="L608" i="1" s="1"/>
  <c r="J596" i="1"/>
  <c r="L596" i="1" s="1" a="1"/>
  <c r="L596" i="1" s="1"/>
  <c r="J584" i="1"/>
  <c r="L584" i="1" s="1" a="1"/>
  <c r="L584" i="1" s="1"/>
  <c r="J1075" i="1"/>
  <c r="L1075" i="1" s="1" a="1"/>
  <c r="L1075" i="1" s="1"/>
  <c r="J1063" i="1"/>
  <c r="L1063" i="1" s="1" a="1"/>
  <c r="L1063" i="1" s="1"/>
  <c r="J1051" i="1"/>
  <c r="L1051" i="1" s="1" a="1"/>
  <c r="L1051" i="1" s="1"/>
  <c r="J1039" i="1"/>
  <c r="L1039" i="1" s="1" a="1"/>
  <c r="L1039" i="1" s="1"/>
  <c r="J931" i="1"/>
  <c r="L931" i="1" s="1" a="1"/>
  <c r="L931" i="1" s="1"/>
  <c r="J919" i="1"/>
  <c r="L919" i="1" s="1" a="1"/>
  <c r="L919" i="1" s="1"/>
  <c r="J907" i="1"/>
  <c r="L907" i="1" s="1" a="1"/>
  <c r="L907" i="1" s="1"/>
  <c r="J835" i="1"/>
  <c r="L835" i="1" s="1" a="1"/>
  <c r="L835" i="1" s="1"/>
  <c r="J787" i="1"/>
  <c r="L787" i="1" s="1" a="1"/>
  <c r="L787" i="1" s="1"/>
  <c r="J775" i="1"/>
  <c r="L775" i="1" s="1" a="1"/>
  <c r="L775" i="1" s="1"/>
  <c r="J763" i="1"/>
  <c r="L763" i="1" s="1" a="1"/>
  <c r="L763" i="1" s="1"/>
  <c r="J739" i="1"/>
  <c r="L739" i="1" s="1" a="1"/>
  <c r="L739" i="1" s="1"/>
  <c r="J727" i="1"/>
  <c r="L727" i="1" s="1" a="1"/>
  <c r="L727" i="1" s="1"/>
  <c r="J691" i="1"/>
  <c r="L691" i="1" s="1" a="1"/>
  <c r="L691" i="1" s="1"/>
  <c r="J655" i="1"/>
  <c r="L655" i="1" s="1" a="1"/>
  <c r="L655" i="1" s="1"/>
  <c r="J643" i="1"/>
  <c r="L643" i="1" s="1" a="1"/>
  <c r="L643" i="1" s="1"/>
  <c r="J631" i="1"/>
  <c r="L631" i="1" s="1" a="1"/>
  <c r="L631" i="1" s="1"/>
  <c r="J619" i="1"/>
  <c r="L619" i="1" s="1" a="1"/>
  <c r="L619" i="1" s="1"/>
  <c r="J595" i="1"/>
  <c r="L595" i="1" s="1" a="1"/>
  <c r="L595" i="1" s="1"/>
  <c r="J583" i="1"/>
  <c r="L583" i="1" s="1" a="1"/>
  <c r="L583" i="1" s="1"/>
  <c r="J547" i="1"/>
  <c r="L547" i="1" s="1" a="1"/>
  <c r="L547" i="1" s="1"/>
  <c r="J511" i="1"/>
  <c r="L511" i="1" s="1" a="1"/>
  <c r="L511" i="1" s="1"/>
  <c r="J1009" i="1"/>
  <c r="L1009" i="1" s="1" a="1"/>
  <c r="L1009" i="1" s="1"/>
  <c r="J865" i="1"/>
  <c r="L865" i="1" s="1" a="1"/>
  <c r="L865" i="1" s="1"/>
  <c r="J791" i="1"/>
  <c r="L791" i="1" s="1" a="1"/>
  <c r="L791" i="1" s="1"/>
  <c r="J647" i="1"/>
  <c r="L647" i="1" s="1" a="1"/>
  <c r="L647" i="1" s="1"/>
  <c r="J487" i="1"/>
  <c r="L487" i="1" s="1" a="1"/>
  <c r="L487" i="1" s="1"/>
  <c r="J475" i="1"/>
  <c r="L475" i="1" s="1" a="1"/>
  <c r="L475" i="1" s="1"/>
  <c r="J451" i="1"/>
  <c r="L451" i="1" s="1" a="1"/>
  <c r="L451" i="1" s="1"/>
  <c r="J403" i="1"/>
  <c r="L403" i="1" s="1" a="1"/>
  <c r="L403" i="1" s="1"/>
  <c r="J367" i="1"/>
  <c r="L367" i="1" s="1" a="1"/>
  <c r="L367" i="1" s="1"/>
  <c r="J355" i="1"/>
  <c r="L355" i="1" s="1" a="1"/>
  <c r="L355" i="1" s="1"/>
  <c r="J343" i="1"/>
  <c r="L343" i="1" s="1" a="1"/>
  <c r="L343" i="1" s="1"/>
  <c r="J331" i="1"/>
  <c r="L331" i="1" s="1" a="1"/>
  <c r="L331" i="1" s="1"/>
  <c r="J319" i="1"/>
  <c r="L319" i="1" s="1" a="1"/>
  <c r="L319" i="1" s="1"/>
  <c r="J307" i="1"/>
  <c r="L307" i="1" s="1" a="1"/>
  <c r="L307" i="1" s="1"/>
  <c r="J259" i="1"/>
  <c r="L259" i="1" s="1" a="1"/>
  <c r="L259" i="1" s="1"/>
  <c r="J223" i="1"/>
  <c r="L223" i="1" s="1" a="1"/>
  <c r="L223" i="1" s="1"/>
  <c r="J211" i="1"/>
  <c r="L211" i="1" s="1" a="1"/>
  <c r="L211" i="1" s="1"/>
  <c r="J199" i="1"/>
  <c r="L199" i="1" s="1" a="1"/>
  <c r="L199" i="1" s="1"/>
  <c r="J187" i="1"/>
  <c r="L187" i="1" s="1" a="1"/>
  <c r="L187" i="1" s="1"/>
  <c r="J163" i="1"/>
  <c r="L163" i="1" s="1" a="1"/>
  <c r="L163" i="1" s="1"/>
  <c r="J139" i="1"/>
  <c r="L139" i="1" s="1" a="1"/>
  <c r="L139" i="1" s="1"/>
  <c r="J115" i="1"/>
  <c r="L115" i="1" s="1" a="1"/>
  <c r="L115" i="1" s="1"/>
  <c r="J1281" i="1"/>
  <c r="L1281" i="1" s="1" a="1"/>
  <c r="L1281" i="1" s="1"/>
  <c r="J793" i="1"/>
  <c r="L793" i="1" s="1" a="1"/>
  <c r="L793" i="1" s="1"/>
  <c r="J781" i="1"/>
  <c r="L781" i="1" s="1" a="1"/>
  <c r="L781" i="1" s="1"/>
  <c r="J721" i="1"/>
  <c r="L721" i="1" s="1" a="1"/>
  <c r="L721" i="1" s="1"/>
  <c r="J577" i="1"/>
  <c r="L577" i="1" s="1" a="1"/>
  <c r="L577" i="1" s="1"/>
  <c r="J503" i="1"/>
  <c r="L503" i="1" s="1" a="1"/>
  <c r="L503" i="1" s="1"/>
  <c r="J465" i="1"/>
  <c r="L465" i="1" s="1" a="1"/>
  <c r="L465" i="1" s="1"/>
  <c r="J453" i="1"/>
  <c r="L453" i="1" s="1" a="1"/>
  <c r="L453" i="1" s="1"/>
  <c r="J381" i="1"/>
  <c r="L381" i="1" s="1" a="1"/>
  <c r="L381" i="1" s="1"/>
  <c r="J333" i="1"/>
  <c r="L333" i="1" s="1" a="1"/>
  <c r="L333" i="1" s="1"/>
  <c r="J321" i="1"/>
  <c r="L321" i="1" s="1" a="1"/>
  <c r="L321" i="1" s="1"/>
  <c r="J309" i="1"/>
  <c r="L309" i="1" s="1" a="1"/>
  <c r="L309" i="1" s="1"/>
  <c r="J285" i="1"/>
  <c r="L285" i="1" s="1" a="1"/>
  <c r="L285" i="1" s="1"/>
  <c r="J189" i="1"/>
  <c r="L189" i="1" s="1" a="1"/>
  <c r="L189" i="1" s="1"/>
  <c r="J177" i="1"/>
  <c r="L177" i="1" s="1" a="1"/>
  <c r="L177" i="1" s="1"/>
  <c r="J165" i="1"/>
  <c r="L165" i="1" s="1" a="1"/>
  <c r="L165" i="1" s="1"/>
  <c r="J957" i="1"/>
  <c r="L957" i="1" s="1" a="1"/>
  <c r="L957" i="1" s="1"/>
  <c r="J897" i="1"/>
  <c r="L897" i="1" s="1" a="1"/>
  <c r="L897" i="1" s="1"/>
  <c r="J885" i="1"/>
  <c r="L885" i="1" s="1" a="1"/>
  <c r="L885" i="1" s="1"/>
  <c r="J813" i="1"/>
  <c r="L813" i="1" s="1" a="1"/>
  <c r="L813" i="1" s="1"/>
  <c r="J753" i="1"/>
  <c r="L753" i="1" s="1" a="1"/>
  <c r="L753" i="1" s="1"/>
  <c r="J741" i="1"/>
  <c r="L741" i="1" s="1" a="1"/>
  <c r="L741" i="1" s="1"/>
  <c r="J609" i="1"/>
  <c r="L609" i="1" s="1" a="1"/>
  <c r="L609" i="1" s="1"/>
  <c r="J597" i="1"/>
  <c r="L597" i="1" s="1" a="1"/>
  <c r="L597" i="1" s="1"/>
  <c r="J446" i="1"/>
  <c r="L446" i="1" s="1" a="1"/>
  <c r="L446" i="1" s="1"/>
  <c r="J374" i="1"/>
  <c r="L374" i="1" s="1" a="1"/>
  <c r="L374" i="1" s="1"/>
  <c r="J302" i="1"/>
  <c r="L302" i="1" s="1" a="1"/>
  <c r="L302" i="1" s="1"/>
  <c r="J182" i="1"/>
  <c r="L182" i="1" s="1" a="1"/>
  <c r="L182" i="1" s="1"/>
  <c r="J158" i="1"/>
  <c r="L158" i="1" s="1" a="1"/>
  <c r="L158" i="1" s="1"/>
  <c r="J360" i="1"/>
  <c r="L360" i="1" s="1" a="1"/>
  <c r="L360" i="1" s="1"/>
  <c r="J240" i="1"/>
  <c r="L240" i="1" s="1" a="1"/>
  <c r="L240" i="1" s="1"/>
  <c r="J216" i="1"/>
  <c r="L216" i="1" s="1" a="1"/>
  <c r="L216" i="1" s="1"/>
  <c r="H1995" i="1"/>
  <c r="H2077" i="1"/>
  <c r="H1725" i="1"/>
  <c r="H2052" i="1"/>
  <c r="H1981" i="1"/>
  <c r="H1969" i="1"/>
  <c r="H2065" i="1"/>
  <c r="H1623" i="1"/>
  <c r="H2038" i="1"/>
  <c r="H1955" i="1"/>
  <c r="H1797" i="1"/>
  <c r="H1781" i="1"/>
  <c r="H1767" i="1"/>
  <c r="H1753" i="1"/>
  <c r="H1739" i="1"/>
  <c r="H1344" i="1"/>
  <c r="H1329" i="1"/>
  <c r="H2064" i="1"/>
  <c r="E1835" i="3"/>
  <c r="H499" i="1"/>
  <c r="J499" i="1" s="1"/>
  <c r="L499" i="1" s="1" a="1"/>
  <c r="L499" i="1" s="1"/>
  <c r="H1327" i="1"/>
  <c r="H1339" i="1"/>
  <c r="H1351" i="1"/>
  <c r="H1627" i="1"/>
  <c r="H1639" i="1"/>
  <c r="H1723" i="1"/>
  <c r="H1735" i="1"/>
  <c r="H1747" i="1"/>
  <c r="H1759" i="1"/>
  <c r="H1771" i="1"/>
  <c r="H1783" i="1"/>
  <c r="H1795" i="1"/>
  <c r="H1807" i="1"/>
  <c r="H1963" i="1"/>
  <c r="H1987" i="1"/>
  <c r="H1999" i="1"/>
  <c r="H2023" i="1"/>
  <c r="H2035" i="1"/>
  <c r="H2047" i="1"/>
  <c r="H2059" i="1"/>
  <c r="H2071" i="1"/>
  <c r="H1328" i="1"/>
  <c r="H1340" i="1"/>
  <c r="H1352" i="1"/>
  <c r="H1628" i="1"/>
  <c r="H1640" i="1"/>
  <c r="H1724" i="1"/>
  <c r="H1736" i="1"/>
  <c r="H1748" i="1"/>
  <c r="H1760" i="1"/>
  <c r="H1772" i="1"/>
  <c r="H1784" i="1"/>
  <c r="H1796" i="1"/>
  <c r="H1808" i="1"/>
  <c r="H1964" i="1"/>
  <c r="H1988" i="1"/>
  <c r="H2000" i="1"/>
  <c r="H2012" i="1"/>
  <c r="H2024" i="1"/>
  <c r="H2048" i="1"/>
  <c r="H92" i="1"/>
  <c r="H2036" i="1"/>
  <c r="H93" i="1"/>
  <c r="J93" i="1" s="1"/>
  <c r="L93" i="1" s="1" a="1"/>
  <c r="L93" i="1" s="1"/>
  <c r="H94" i="1"/>
  <c r="H502" i="1"/>
  <c r="H504" i="1"/>
  <c r="J504" i="1" s="1"/>
  <c r="L504" i="1" s="1" a="1"/>
  <c r="L504" i="1" s="1"/>
  <c r="H85" i="1"/>
  <c r="H97" i="1"/>
  <c r="H1333" i="1"/>
  <c r="H1345" i="1"/>
  <c r="H86" i="1"/>
  <c r="H98" i="1"/>
  <c r="H87" i="1"/>
  <c r="H99" i="1"/>
  <c r="H88" i="1"/>
  <c r="H89" i="1"/>
  <c r="H90" i="1"/>
  <c r="H2051" i="1"/>
  <c r="H2037" i="1"/>
  <c r="H1994" i="1"/>
  <c r="H1980" i="1"/>
  <c r="H1968" i="1"/>
  <c r="H1794" i="1"/>
  <c r="H1780" i="1"/>
  <c r="H1766" i="1"/>
  <c r="H1752" i="1"/>
  <c r="H1738" i="1"/>
  <c r="H1722" i="1"/>
  <c r="H1622" i="1"/>
  <c r="H1343" i="1"/>
  <c r="H1326" i="1"/>
  <c r="H1621" i="1"/>
  <c r="H1342" i="1"/>
  <c r="H1325" i="1"/>
  <c r="H1356" i="1"/>
  <c r="H1341" i="1"/>
  <c r="H1324" i="1"/>
  <c r="H2076" i="1"/>
  <c r="H2050" i="1"/>
  <c r="H1967" i="1"/>
  <c r="H1779" i="1"/>
  <c r="H1737" i="1"/>
  <c r="H2062" i="1"/>
  <c r="H2033" i="1"/>
  <c r="H1992" i="1"/>
  <c r="H1978" i="1"/>
  <c r="H1792" i="1"/>
  <c r="H1778" i="1"/>
  <c r="H1750" i="1"/>
  <c r="H2061" i="1"/>
  <c r="H2046" i="1"/>
  <c r="H1991" i="1"/>
  <c r="H1791" i="1"/>
  <c r="H1777" i="1"/>
  <c r="H1763" i="1"/>
  <c r="H1355" i="1"/>
  <c r="H2060" i="1"/>
  <c r="H1618" i="1"/>
  <c r="H1354" i="1"/>
  <c r="H1337" i="1"/>
  <c r="H506" i="1"/>
  <c r="H2044" i="1"/>
  <c r="H1353" i="1"/>
  <c r="H1336" i="1"/>
  <c r="H2072" i="1"/>
  <c r="H1349" i="1"/>
  <c r="H1334" i="1"/>
  <c r="H1332" i="1"/>
  <c r="H1993" i="1"/>
  <c r="H1765" i="1"/>
  <c r="H1721" i="1"/>
  <c r="H2063" i="1"/>
  <c r="H2034" i="1"/>
  <c r="H1979" i="1"/>
  <c r="H1793" i="1"/>
  <c r="H1751" i="1"/>
  <c r="H2075" i="1"/>
  <c r="H2049" i="1"/>
  <c r="H1966" i="1"/>
  <c r="H1806" i="1"/>
  <c r="H1764" i="1"/>
  <c r="H1734" i="1"/>
  <c r="H1620" i="1"/>
  <c r="H2074" i="1"/>
  <c r="H2032" i="1"/>
  <c r="H1965" i="1"/>
  <c r="H1805" i="1"/>
  <c r="H1749" i="1"/>
  <c r="H1733" i="1"/>
  <c r="H1619" i="1"/>
  <c r="H1338" i="1"/>
  <c r="H2073" i="1"/>
  <c r="H2045" i="1"/>
  <c r="H2031" i="1"/>
  <c r="H1990" i="1"/>
  <c r="H1804" i="1"/>
  <c r="H1790" i="1"/>
  <c r="H1776" i="1"/>
  <c r="H1762" i="1"/>
  <c r="H1746" i="1"/>
  <c r="H1732" i="1"/>
  <c r="H2058" i="1"/>
  <c r="H2030" i="1"/>
  <c r="H1989" i="1"/>
  <c r="H1803" i="1"/>
  <c r="H1789" i="1"/>
  <c r="H1775" i="1"/>
  <c r="H1761" i="1"/>
  <c r="H1745" i="1"/>
  <c r="H1731" i="1"/>
  <c r="H2070" i="1"/>
  <c r="H2057" i="1"/>
  <c r="H2043" i="1"/>
  <c r="H2002" i="1"/>
  <c r="H1986" i="1"/>
  <c r="H1974" i="1"/>
  <c r="H1802" i="1"/>
  <c r="H1788" i="1"/>
  <c r="H1774" i="1"/>
  <c r="H1758" i="1"/>
  <c r="H1744" i="1"/>
  <c r="H1730" i="1"/>
  <c r="H1644" i="1"/>
  <c r="H1630" i="1"/>
  <c r="H1350" i="1"/>
  <c r="H1335" i="1"/>
  <c r="H2069" i="1"/>
  <c r="H2056" i="1"/>
  <c r="H2042" i="1"/>
  <c r="H2014" i="1"/>
  <c r="H2001" i="1"/>
  <c r="H1985" i="1"/>
  <c r="H1801" i="1"/>
  <c r="H1787" i="1"/>
  <c r="H1773" i="1"/>
  <c r="H1757" i="1"/>
  <c r="H1743" i="1"/>
  <c r="H1729" i="1"/>
  <c r="H1643" i="1"/>
  <c r="H1629" i="1"/>
  <c r="H2068" i="1"/>
  <c r="H2055" i="1"/>
  <c r="H2041" i="1"/>
  <c r="H2013" i="1"/>
  <c r="H1998" i="1"/>
  <c r="H1984" i="1"/>
  <c r="H1972" i="1"/>
  <c r="H1800" i="1"/>
  <c r="H1786" i="1"/>
  <c r="H1770" i="1"/>
  <c r="H1756" i="1"/>
  <c r="H1742" i="1"/>
  <c r="H1728" i="1"/>
  <c r="H1642" i="1"/>
  <c r="H1626" i="1"/>
  <c r="H1348" i="1"/>
  <c r="H2067" i="1"/>
  <c r="H2054" i="1"/>
  <c r="H2040" i="1"/>
  <c r="H1997" i="1"/>
  <c r="H1983" i="1"/>
  <c r="H1971" i="1"/>
  <c r="H1799" i="1"/>
  <c r="H1785" i="1"/>
  <c r="H1769" i="1"/>
  <c r="H1755" i="1"/>
  <c r="H1741" i="1"/>
  <c r="H1727" i="1"/>
  <c r="H1641" i="1"/>
  <c r="H1625" i="1"/>
  <c r="H1347" i="1"/>
  <c r="H1331" i="1"/>
  <c r="H2066" i="1"/>
  <c r="H2053" i="1"/>
  <c r="H2039" i="1"/>
  <c r="H2025" i="1"/>
  <c r="H1996" i="1"/>
  <c r="H1982" i="1"/>
  <c r="H1970" i="1"/>
  <c r="H1798" i="1"/>
  <c r="H1782" i="1"/>
  <c r="H1768" i="1"/>
  <c r="H1754" i="1"/>
  <c r="H1740" i="1"/>
  <c r="H1726" i="1"/>
  <c r="H1624" i="1"/>
  <c r="H1346" i="1"/>
  <c r="H1330" i="1"/>
  <c r="J1996" i="1" l="1"/>
  <c r="L1996" i="1" s="1" a="1"/>
  <c r="L1996" i="1" s="1"/>
  <c r="J2014" i="1"/>
  <c r="L2014" i="1" s="1" a="1"/>
  <c r="L2014" i="1" s="1"/>
  <c r="J1640" i="1"/>
  <c r="L1640" i="1" s="1" a="1"/>
  <c r="L1640" i="1" s="1"/>
  <c r="J1346" i="1"/>
  <c r="L1346" i="1" s="1" a="1"/>
  <c r="L1346" i="1" s="1"/>
  <c r="J1763" i="1"/>
  <c r="L1763" i="1" s="1" a="1"/>
  <c r="L1763" i="1" s="1"/>
  <c r="J1340" i="1"/>
  <c r="L1340" i="1" s="1" a="1"/>
  <c r="L1340" i="1" s="1"/>
  <c r="J2077" i="1"/>
  <c r="L2077" i="1" s="1" a="1"/>
  <c r="L2077" i="1" s="1"/>
  <c r="J1339" i="1"/>
  <c r="L1339" i="1" s="1" a="1"/>
  <c r="L1339" i="1" s="1"/>
  <c r="J85" i="1"/>
  <c r="L85" i="1" s="1" a="1"/>
  <c r="L85" i="1" s="1"/>
  <c r="J1790" i="1"/>
  <c r="L1790" i="1" s="1" a="1"/>
  <c r="L1790" i="1" s="1"/>
  <c r="J506" i="1"/>
  <c r="L506" i="1" s="1" a="1"/>
  <c r="L506" i="1" s="1"/>
  <c r="J1750" i="1"/>
  <c r="L1750" i="1" s="1" a="1"/>
  <c r="L1750" i="1" s="1"/>
  <c r="J92" i="1"/>
  <c r="L92" i="1" s="1" a="1"/>
  <c r="L92" i="1" s="1"/>
  <c r="J1767" i="1"/>
  <c r="L1767" i="1" s="1" a="1"/>
  <c r="L1767" i="1" s="1"/>
  <c r="J1642" i="1"/>
  <c r="L1642" i="1" s="1" a="1"/>
  <c r="L1642" i="1" s="1"/>
  <c r="J1345" i="1"/>
  <c r="L1345" i="1" s="1" a="1"/>
  <c r="L1345" i="1" s="1"/>
  <c r="J2012" i="1"/>
  <c r="L2012" i="1" s="1" a="1"/>
  <c r="L2012" i="1" s="1"/>
  <c r="J1799" i="1"/>
  <c r="L1799" i="1" s="1" a="1"/>
  <c r="L1799" i="1" s="1"/>
  <c r="J1756" i="1"/>
  <c r="L1756" i="1" s="1" a="1"/>
  <c r="L1756" i="1" s="1"/>
  <c r="J1624" i="1"/>
  <c r="L1624" i="1" s="1" a="1"/>
  <c r="L1624" i="1" s="1"/>
  <c r="J1343" i="1"/>
  <c r="L1343" i="1" s="1" a="1"/>
  <c r="L1343" i="1" s="1"/>
  <c r="J2051" i="1"/>
  <c r="L2051" i="1" s="1" a="1"/>
  <c r="L2051" i="1" s="1"/>
  <c r="J502" i="1"/>
  <c r="L502" i="1" s="1" a="1"/>
  <c r="L502" i="1" s="1"/>
  <c r="J1784" i="1"/>
  <c r="L1784" i="1" s="1" a="1"/>
  <c r="L1784" i="1" s="1"/>
  <c r="J1347" i="1"/>
  <c r="L1347" i="1" s="1" a="1"/>
  <c r="L1347" i="1" s="1"/>
  <c r="J1805" i="1"/>
  <c r="L1805" i="1" s="1" a="1"/>
  <c r="L1805" i="1" s="1"/>
  <c r="J1353" i="1"/>
  <c r="L1353" i="1" s="1" a="1"/>
  <c r="L1353" i="1" s="1"/>
  <c r="J1326" i="1"/>
  <c r="L1326" i="1" s="1" a="1"/>
  <c r="L1326" i="1" s="1"/>
  <c r="J88" i="1"/>
  <c r="L88" i="1" s="1" a="1"/>
  <c r="L88" i="1" s="1"/>
  <c r="J1725" i="1"/>
  <c r="L1725" i="1" s="1" a="1"/>
  <c r="L1725" i="1" s="1"/>
  <c r="J1793" i="1"/>
  <c r="L1793" i="1" s="1" a="1"/>
  <c r="L1793" i="1" s="1"/>
  <c r="J2047" i="1"/>
  <c r="L2047" i="1" s="1" a="1"/>
  <c r="L2047" i="1" s="1"/>
  <c r="J1772" i="1"/>
  <c r="L1772" i="1" s="1" a="1"/>
  <c r="L1772" i="1" s="1"/>
  <c r="J94" i="1"/>
  <c r="L94" i="1" s="1" a="1"/>
  <c r="L94" i="1" s="1"/>
  <c r="J2040" i="1"/>
  <c r="L2040" i="1" s="1" a="1"/>
  <c r="L2040" i="1" s="1"/>
  <c r="J1739" i="1"/>
  <c r="L1739" i="1" s="1" a="1"/>
  <c r="L1739" i="1" s="1"/>
  <c r="J1644" i="1"/>
  <c r="L1644" i="1" s="1" a="1"/>
  <c r="L1644" i="1" s="1"/>
  <c r="J1735" i="1"/>
  <c r="L1735" i="1" s="1" a="1"/>
  <c r="L1735" i="1" s="1"/>
  <c r="J2013" i="1"/>
  <c r="L2013" i="1" s="1" a="1"/>
  <c r="L2013" i="1" s="1"/>
  <c r="J1761" i="1"/>
  <c r="L1761" i="1" s="1" a="1"/>
  <c r="L1761" i="1" s="1"/>
  <c r="J1643" i="1"/>
  <c r="L1643" i="1" s="1" a="1"/>
  <c r="L1643" i="1" s="1"/>
  <c r="J2062" i="1"/>
  <c r="L2062" i="1" s="1" a="1"/>
  <c r="L2062" i="1" s="1"/>
  <c r="J2065" i="1"/>
  <c r="L2065" i="1" s="1" a="1"/>
  <c r="L2065" i="1" s="1"/>
  <c r="J1729" i="1"/>
  <c r="L1729" i="1" s="1" a="1"/>
  <c r="L1729" i="1" s="1"/>
  <c r="J2053" i="1"/>
  <c r="L2053" i="1" s="1" a="1"/>
  <c r="L2053" i="1" s="1"/>
  <c r="J1770" i="1"/>
  <c r="L1770" i="1" s="1" a="1"/>
  <c r="L1770" i="1" s="1"/>
  <c r="J1335" i="1"/>
  <c r="L1335" i="1" s="1" a="1"/>
  <c r="L1335" i="1" s="1"/>
  <c r="J1619" i="1"/>
  <c r="L1619" i="1" s="1" a="1"/>
  <c r="L1619" i="1" s="1"/>
  <c r="J2064" i="1"/>
  <c r="L2064" i="1" s="1" a="1"/>
  <c r="L2064" i="1" s="1"/>
  <c r="J1740" i="1"/>
  <c r="L1740" i="1" s="1" a="1"/>
  <c r="L1740" i="1" s="1"/>
  <c r="J1752" i="1"/>
  <c r="L1752" i="1" s="1" a="1"/>
  <c r="L1752" i="1" s="1"/>
  <c r="J1768" i="1"/>
  <c r="L1768" i="1" s="1" a="1"/>
  <c r="L1768" i="1" s="1"/>
  <c r="J2044" i="1"/>
  <c r="L2044" i="1" s="1" a="1"/>
  <c r="L2044" i="1" s="1"/>
  <c r="J1348" i="1"/>
  <c r="L1348" i="1" s="1" a="1"/>
  <c r="L1348" i="1" s="1"/>
  <c r="J2063" i="1"/>
  <c r="L2063" i="1" s="1" a="1"/>
  <c r="L2063" i="1" s="1"/>
  <c r="J1341" i="1"/>
  <c r="L1341" i="1" s="1" a="1"/>
  <c r="L1341" i="1" s="1"/>
  <c r="J1736" i="1"/>
  <c r="L1736" i="1" s="1" a="1"/>
  <c r="L1736" i="1" s="1"/>
  <c r="J1781" i="1"/>
  <c r="L1781" i="1" s="1" a="1"/>
  <c r="L1781" i="1" s="1"/>
  <c r="J1758" i="1"/>
  <c r="L1758" i="1" s="1" a="1"/>
  <c r="L1758" i="1" s="1"/>
  <c r="J1804" i="1"/>
  <c r="L1804" i="1" s="1" a="1"/>
  <c r="L1804" i="1" s="1"/>
  <c r="J1337" i="1"/>
  <c r="L1337" i="1" s="1" a="1"/>
  <c r="L1337" i="1" s="1"/>
  <c r="J1780" i="1"/>
  <c r="L1780" i="1" s="1" a="1"/>
  <c r="L1780" i="1" s="1"/>
  <c r="J98" i="1"/>
  <c r="L98" i="1" s="1" a="1"/>
  <c r="L98" i="1" s="1"/>
  <c r="J1775" i="1"/>
  <c r="L1775" i="1" s="1" a="1"/>
  <c r="L1775" i="1" s="1"/>
  <c r="J1990" i="1"/>
  <c r="L1990" i="1" s="1" a="1"/>
  <c r="L1990" i="1" s="1"/>
  <c r="J1620" i="1"/>
  <c r="L1620" i="1" s="1" a="1"/>
  <c r="L1620" i="1" s="1"/>
  <c r="J1721" i="1"/>
  <c r="L1721" i="1" s="1" a="1"/>
  <c r="L1721" i="1" s="1"/>
  <c r="J1356" i="1"/>
  <c r="L1356" i="1" s="1" a="1"/>
  <c r="L1356" i="1" s="1"/>
  <c r="J1794" i="1"/>
  <c r="L1794" i="1" s="1" a="1"/>
  <c r="L1794" i="1" s="1"/>
  <c r="J86" i="1"/>
  <c r="L86" i="1" s="1" a="1"/>
  <c r="L86" i="1" s="1"/>
  <c r="J1724" i="1"/>
  <c r="L1724" i="1" s="1" a="1"/>
  <c r="L1724" i="1" s="1"/>
  <c r="J1351" i="1"/>
  <c r="L1351" i="1" s="1" a="1"/>
  <c r="L1351" i="1" s="1"/>
  <c r="J1797" i="1"/>
  <c r="L1797" i="1" s="1" a="1"/>
  <c r="L1797" i="1" s="1"/>
  <c r="J1972" i="1"/>
  <c r="L1972" i="1" s="1" a="1"/>
  <c r="L1972" i="1" s="1"/>
  <c r="J99" i="1"/>
  <c r="L99" i="1" s="1" a="1"/>
  <c r="L99" i="1" s="1"/>
  <c r="J1627" i="1"/>
  <c r="L1627" i="1" s="1" a="1"/>
  <c r="L1627" i="1" s="1"/>
  <c r="J1354" i="1"/>
  <c r="L1354" i="1" s="1" a="1"/>
  <c r="L1354" i="1" s="1"/>
  <c r="J1626" i="1"/>
  <c r="L1626" i="1" s="1" a="1"/>
  <c r="L1626" i="1" s="1"/>
  <c r="J1727" i="1"/>
  <c r="L1727" i="1" s="1" a="1"/>
  <c r="L1727" i="1" s="1"/>
  <c r="J1734" i="1"/>
  <c r="L1734" i="1" s="1" a="1"/>
  <c r="L1734" i="1" s="1"/>
  <c r="J1792" i="1"/>
  <c r="L1792" i="1" s="1" a="1"/>
  <c r="L1792" i="1" s="1"/>
  <c r="J1325" i="1"/>
  <c r="L1325" i="1" s="1" a="1"/>
  <c r="L1325" i="1" s="1"/>
  <c r="J1798" i="1"/>
  <c r="L1798" i="1" s="1" a="1"/>
  <c r="L1798" i="1" s="1"/>
  <c r="J2069" i="1"/>
  <c r="L2069" i="1" s="1" a="1"/>
  <c r="L2069" i="1" s="1"/>
  <c r="J1338" i="1"/>
  <c r="L1338" i="1" s="1" a="1"/>
  <c r="L1338" i="1" s="1"/>
  <c r="J2030" i="1"/>
  <c r="L2030" i="1" s="1" a="1"/>
  <c r="L2030" i="1" s="1"/>
  <c r="J1966" i="1"/>
  <c r="L1966" i="1" s="1" a="1"/>
  <c r="L1966" i="1" s="1"/>
  <c r="J1349" i="1"/>
  <c r="L1349" i="1" s="1" a="1"/>
  <c r="L1349" i="1" s="1"/>
  <c r="J1777" i="1"/>
  <c r="L1777" i="1" s="1" a="1"/>
  <c r="L1777" i="1" s="1"/>
  <c r="J1737" i="1"/>
  <c r="L1737" i="1" s="1" a="1"/>
  <c r="L1737" i="1" s="1"/>
  <c r="J1328" i="1"/>
  <c r="L1328" i="1" s="1" a="1"/>
  <c r="L1328" i="1" s="1"/>
  <c r="J1969" i="1"/>
  <c r="L1969" i="1" s="1" a="1"/>
  <c r="L1969" i="1" s="1"/>
  <c r="J1786" i="1"/>
  <c r="L1786" i="1" s="1" a="1"/>
  <c r="L1786" i="1" s="1"/>
  <c r="J2048" i="1"/>
  <c r="L2048" i="1" s="1" a="1"/>
  <c r="L2048" i="1" s="1"/>
  <c r="J1789" i="1"/>
  <c r="L1789" i="1" s="1" a="1"/>
  <c r="L1789" i="1" s="1"/>
  <c r="J1765" i="1"/>
  <c r="L1765" i="1" s="1" a="1"/>
  <c r="L1765" i="1" s="1"/>
  <c r="J1955" i="1"/>
  <c r="L1955" i="1" s="1" a="1"/>
  <c r="L1955" i="1" s="1"/>
  <c r="J2074" i="1"/>
  <c r="L2074" i="1" s="1" a="1"/>
  <c r="L2074" i="1" s="1"/>
  <c r="J1970" i="1"/>
  <c r="L1970" i="1" s="1" a="1"/>
  <c r="L1970" i="1" s="1"/>
  <c r="J2001" i="1"/>
  <c r="L2001" i="1" s="1" a="1"/>
  <c r="L2001" i="1" s="1"/>
  <c r="J1755" i="1"/>
  <c r="L1755" i="1" s="1" a="1"/>
  <c r="L1755" i="1" s="1"/>
  <c r="J1788" i="1"/>
  <c r="L1788" i="1" s="1" a="1"/>
  <c r="L1788" i="1" s="1"/>
  <c r="J1618" i="1"/>
  <c r="L1618" i="1" s="1" a="1"/>
  <c r="L1618" i="1" s="1"/>
  <c r="J1963" i="1"/>
  <c r="L1963" i="1" s="1" a="1"/>
  <c r="L1963" i="1" s="1"/>
  <c r="J1728" i="1"/>
  <c r="L1728" i="1" s="1" a="1"/>
  <c r="L1728" i="1" s="1"/>
  <c r="J2042" i="1"/>
  <c r="L2042" i="1" s="1" a="1"/>
  <c r="L2042" i="1" s="1"/>
  <c r="J1764" i="1"/>
  <c r="L1764" i="1" s="1" a="1"/>
  <c r="L1764" i="1" s="1"/>
  <c r="J1327" i="1"/>
  <c r="L1327" i="1" s="1" a="1"/>
  <c r="L1327" i="1" s="1"/>
  <c r="J2038" i="1"/>
  <c r="L2038" i="1" s="1" a="1"/>
  <c r="L2038" i="1" s="1"/>
  <c r="J1741" i="1"/>
  <c r="L1741" i="1" s="1" a="1"/>
  <c r="L1741" i="1" s="1"/>
  <c r="J2024" i="1"/>
  <c r="L2024" i="1" s="1" a="1"/>
  <c r="L2024" i="1" s="1"/>
  <c r="J1982" i="1"/>
  <c r="L1982" i="1" s="1" a="1"/>
  <c r="L1982" i="1" s="1"/>
  <c r="J2055" i="1"/>
  <c r="L2055" i="1" s="1" a="1"/>
  <c r="L2055" i="1" s="1"/>
  <c r="J2031" i="1"/>
  <c r="L2031" i="1" s="1" a="1"/>
  <c r="L2031" i="1" s="1"/>
  <c r="J1769" i="1"/>
  <c r="L1769" i="1" s="1" a="1"/>
  <c r="L1769" i="1" s="1"/>
  <c r="J1629" i="1"/>
  <c r="L1629" i="1" s="1" a="1"/>
  <c r="L1629" i="1" s="1"/>
  <c r="J1989" i="1"/>
  <c r="L1989" i="1" s="1" a="1"/>
  <c r="L1989" i="1" s="1"/>
  <c r="J1355" i="1"/>
  <c r="L1355" i="1" s="1" a="1"/>
  <c r="L1355" i="1" s="1"/>
  <c r="J1623" i="1"/>
  <c r="L1623" i="1" s="1" a="1"/>
  <c r="L1623" i="1" s="1"/>
  <c r="J2071" i="1"/>
  <c r="L2071" i="1" s="1" a="1"/>
  <c r="L2071" i="1" s="1"/>
  <c r="J1331" i="1"/>
  <c r="L1331" i="1" s="1" a="1"/>
  <c r="L1331" i="1" s="1"/>
  <c r="J1967" i="1"/>
  <c r="L1967" i="1" s="1" a="1"/>
  <c r="L1967" i="1" s="1"/>
  <c r="J2070" i="1"/>
  <c r="L2070" i="1" s="1" a="1"/>
  <c r="L2070" i="1" s="1"/>
  <c r="J1738" i="1"/>
  <c r="L1738" i="1" s="1" a="1"/>
  <c r="L1738" i="1" s="1"/>
  <c r="J1985" i="1"/>
  <c r="L1985" i="1" s="1" a="1"/>
  <c r="L1985" i="1" s="1"/>
  <c r="J2041" i="1"/>
  <c r="L2041" i="1" s="1" a="1"/>
  <c r="L2041" i="1" s="1"/>
  <c r="J1774" i="1"/>
  <c r="L1774" i="1" s="1" a="1"/>
  <c r="L1774" i="1" s="1"/>
  <c r="J1987" i="1"/>
  <c r="L1987" i="1" s="1" a="1"/>
  <c r="L1987" i="1" s="1"/>
  <c r="J1782" i="1"/>
  <c r="L1782" i="1" s="1" a="1"/>
  <c r="L1782" i="1" s="1"/>
  <c r="J1641" i="1"/>
  <c r="L1641" i="1" s="1" a="1"/>
  <c r="L1641" i="1" s="1"/>
  <c r="J2067" i="1"/>
  <c r="L2067" i="1" s="1" a="1"/>
  <c r="L2067" i="1" s="1"/>
  <c r="J1998" i="1"/>
  <c r="L1998" i="1" s="1" a="1"/>
  <c r="L1998" i="1" s="1"/>
  <c r="J1801" i="1"/>
  <c r="L1801" i="1" s="1" a="1"/>
  <c r="L1801" i="1" s="1"/>
  <c r="J1744" i="1"/>
  <c r="L1744" i="1" s="1" a="1"/>
  <c r="L1744" i="1" s="1"/>
  <c r="J1745" i="1"/>
  <c r="L1745" i="1" s="1" a="1"/>
  <c r="L1745" i="1" s="1"/>
  <c r="J2032" i="1"/>
  <c r="L2032" i="1" s="1" a="1"/>
  <c r="L2032" i="1" s="1"/>
  <c r="J2034" i="1"/>
  <c r="L2034" i="1" s="1" a="1"/>
  <c r="L2034" i="1" s="1"/>
  <c r="J1324" i="1"/>
  <c r="L1324" i="1" s="1" a="1"/>
  <c r="L1324" i="1" s="1"/>
  <c r="J1766" i="1"/>
  <c r="L1766" i="1" s="1" a="1"/>
  <c r="L1766" i="1" s="1"/>
  <c r="J87" i="1"/>
  <c r="L87" i="1" s="1" a="1"/>
  <c r="L87" i="1" s="1"/>
  <c r="J1748" i="1"/>
  <c r="L1748" i="1" s="1" a="1"/>
  <c r="L1748" i="1" s="1"/>
  <c r="J2023" i="1"/>
  <c r="L2023" i="1" s="1" a="1"/>
  <c r="L2023" i="1" s="1"/>
  <c r="J1639" i="1"/>
  <c r="L1639" i="1" s="1" a="1"/>
  <c r="L1639" i="1" s="1"/>
  <c r="J1995" i="1"/>
  <c r="L1995" i="1" s="1" a="1"/>
  <c r="L1995" i="1" s="1"/>
  <c r="J2039" i="1"/>
  <c r="L2039" i="1" s="1" a="1"/>
  <c r="L2039" i="1" s="1"/>
  <c r="J1968" i="1"/>
  <c r="L1968" i="1" s="1" a="1"/>
  <c r="L1968" i="1" s="1"/>
  <c r="J1964" i="1"/>
  <c r="L1964" i="1" s="1" a="1"/>
  <c r="L1964" i="1" s="1"/>
  <c r="J2002" i="1"/>
  <c r="L2002" i="1" s="1" a="1"/>
  <c r="L2002" i="1" s="1"/>
  <c r="J2049" i="1"/>
  <c r="L2049" i="1" s="1" a="1"/>
  <c r="L2049" i="1" s="1"/>
  <c r="J1771" i="1"/>
  <c r="L1771" i="1" s="1" a="1"/>
  <c r="L1771" i="1" s="1"/>
  <c r="J1971" i="1"/>
  <c r="L1971" i="1" s="1" a="1"/>
  <c r="L1971" i="1" s="1"/>
  <c r="J2058" i="1"/>
  <c r="L2058" i="1" s="1" a="1"/>
  <c r="L2058" i="1" s="1"/>
  <c r="J1808" i="1"/>
  <c r="L1808" i="1" s="1" a="1"/>
  <c r="L1808" i="1" s="1"/>
  <c r="J1726" i="1"/>
  <c r="L1726" i="1" s="1" a="1"/>
  <c r="L1726" i="1" s="1"/>
  <c r="J2066" i="1"/>
  <c r="L2066" i="1" s="1" a="1"/>
  <c r="L2066" i="1" s="1"/>
  <c r="J1983" i="1"/>
  <c r="L1983" i="1" s="1" a="1"/>
  <c r="L1983" i="1" s="1"/>
  <c r="J1743" i="1"/>
  <c r="L1743" i="1" s="1" a="1"/>
  <c r="L1743" i="1" s="1"/>
  <c r="J1350" i="1"/>
  <c r="L1350" i="1" s="1" a="1"/>
  <c r="L1350" i="1" s="1"/>
  <c r="J2043" i="1"/>
  <c r="L2043" i="1" s="1" a="1"/>
  <c r="L2043" i="1" s="1"/>
  <c r="J1732" i="1"/>
  <c r="L1732" i="1" s="1" a="1"/>
  <c r="L1732" i="1" s="1"/>
  <c r="J1733" i="1"/>
  <c r="L1733" i="1" s="1" a="1"/>
  <c r="L1733" i="1" s="1"/>
  <c r="J2075" i="1"/>
  <c r="L2075" i="1" s="1" a="1"/>
  <c r="L2075" i="1" s="1"/>
  <c r="J2072" i="1"/>
  <c r="L2072" i="1" s="1" a="1"/>
  <c r="L2072" i="1" s="1"/>
  <c r="J1791" i="1"/>
  <c r="L1791" i="1" s="1" a="1"/>
  <c r="L1791" i="1" s="1"/>
  <c r="J1779" i="1"/>
  <c r="L1779" i="1" s="1" a="1"/>
  <c r="L1779" i="1" s="1"/>
  <c r="J1622" i="1"/>
  <c r="L1622" i="1" s="1" a="1"/>
  <c r="L1622" i="1" s="1"/>
  <c r="J90" i="1"/>
  <c r="L90" i="1" s="1" a="1"/>
  <c r="L90" i="1" s="1"/>
  <c r="J1796" i="1"/>
  <c r="L1796" i="1" s="1" a="1"/>
  <c r="L1796" i="1" s="1"/>
  <c r="J1759" i="1"/>
  <c r="L1759" i="1" s="1" a="1"/>
  <c r="L1759" i="1" s="1"/>
  <c r="J1329" i="1"/>
  <c r="L1329" i="1" s="1" a="1"/>
  <c r="L1329" i="1" s="1"/>
  <c r="J1981" i="1"/>
  <c r="L1981" i="1" s="1" a="1"/>
  <c r="L1981" i="1" s="1"/>
  <c r="J1997" i="1"/>
  <c r="L1997" i="1" s="1" a="1"/>
  <c r="L1997" i="1" s="1"/>
  <c r="J1800" i="1"/>
  <c r="L1800" i="1" s="1" a="1"/>
  <c r="L1800" i="1" s="1"/>
  <c r="J1757" i="1"/>
  <c r="L1757" i="1" s="1" a="1"/>
  <c r="L1757" i="1" s="1"/>
  <c r="J1630" i="1"/>
  <c r="L1630" i="1" s="1" a="1"/>
  <c r="L1630" i="1" s="1"/>
  <c r="J2057" i="1"/>
  <c r="L2057" i="1" s="1" a="1"/>
  <c r="L2057" i="1" s="1"/>
  <c r="J1746" i="1"/>
  <c r="L1746" i="1" s="1" a="1"/>
  <c r="L1746" i="1" s="1"/>
  <c r="J1749" i="1"/>
  <c r="L1749" i="1" s="1" a="1"/>
  <c r="L1749" i="1" s="1"/>
  <c r="J1751" i="1"/>
  <c r="L1751" i="1" s="1" a="1"/>
  <c r="L1751" i="1" s="1"/>
  <c r="J1336" i="1"/>
  <c r="L1336" i="1" s="1" a="1"/>
  <c r="L1336" i="1" s="1"/>
  <c r="J1991" i="1"/>
  <c r="L1991" i="1" s="1" a="1"/>
  <c r="L1991" i="1" s="1"/>
  <c r="J1722" i="1"/>
  <c r="L1722" i="1" s="1" a="1"/>
  <c r="L1722" i="1" s="1"/>
  <c r="J89" i="1"/>
  <c r="L89" i="1" s="1" a="1"/>
  <c r="L89" i="1" s="1"/>
  <c r="J2059" i="1"/>
  <c r="L2059" i="1" s="1" a="1"/>
  <c r="L2059" i="1" s="1"/>
  <c r="J1747" i="1"/>
  <c r="L1747" i="1" s="1" a="1"/>
  <c r="L1747" i="1" s="1"/>
  <c r="J1344" i="1"/>
  <c r="L1344" i="1" s="1" a="1"/>
  <c r="L1344" i="1" s="1"/>
  <c r="J2052" i="1"/>
  <c r="L2052" i="1" s="1" a="1"/>
  <c r="L2052" i="1" s="1"/>
  <c r="J1986" i="1"/>
  <c r="L1986" i="1" s="1" a="1"/>
  <c r="L1986" i="1" s="1"/>
  <c r="J1334" i="1"/>
  <c r="L1334" i="1" s="1" a="1"/>
  <c r="L1334" i="1" s="1"/>
  <c r="J2037" i="1"/>
  <c r="L2037" i="1" s="1" a="1"/>
  <c r="L2037" i="1" s="1"/>
  <c r="J1754" i="1"/>
  <c r="L1754" i="1" s="1" a="1"/>
  <c r="L1754" i="1" s="1"/>
  <c r="J1773" i="1"/>
  <c r="L1773" i="1" s="1" a="1"/>
  <c r="L1773" i="1" s="1"/>
  <c r="J1783" i="1"/>
  <c r="L1783" i="1" s="1" a="1"/>
  <c r="L1783" i="1" s="1"/>
  <c r="J1762" i="1"/>
  <c r="L1762" i="1" s="1" a="1"/>
  <c r="L1762" i="1" s="1"/>
  <c r="J2046" i="1"/>
  <c r="L2046" i="1" s="1" a="1"/>
  <c r="L2046" i="1" s="1"/>
  <c r="J2050" i="1"/>
  <c r="L2050" i="1" s="1" a="1"/>
  <c r="L2050" i="1" s="1"/>
  <c r="J1625" i="1"/>
  <c r="L1625" i="1" s="1" a="1"/>
  <c r="L1625" i="1" s="1"/>
  <c r="J2054" i="1"/>
  <c r="L2054" i="1" s="1" a="1"/>
  <c r="L2054" i="1" s="1"/>
  <c r="J1984" i="1"/>
  <c r="L1984" i="1" s="1" a="1"/>
  <c r="L1984" i="1" s="1"/>
  <c r="J1787" i="1"/>
  <c r="L1787" i="1" s="1" a="1"/>
  <c r="L1787" i="1" s="1"/>
  <c r="J1730" i="1"/>
  <c r="L1730" i="1" s="1" a="1"/>
  <c r="L1730" i="1" s="1"/>
  <c r="J1731" i="1"/>
  <c r="L1731" i="1" s="1" a="1"/>
  <c r="L1731" i="1" s="1"/>
  <c r="J1776" i="1"/>
  <c r="L1776" i="1" s="1" a="1"/>
  <c r="L1776" i="1" s="1"/>
  <c r="J1965" i="1"/>
  <c r="L1965" i="1" s="1" a="1"/>
  <c r="L1965" i="1" s="1"/>
  <c r="J1979" i="1"/>
  <c r="L1979" i="1" s="1" a="1"/>
  <c r="L1979" i="1" s="1"/>
  <c r="J2061" i="1"/>
  <c r="L2061" i="1" s="1" a="1"/>
  <c r="L2061" i="1" s="1"/>
  <c r="J2076" i="1"/>
  <c r="L2076" i="1" s="1" a="1"/>
  <c r="L2076" i="1" s="1"/>
  <c r="J2036" i="1"/>
  <c r="L2036" i="1" s="1" a="1"/>
  <c r="L2036" i="1" s="1"/>
  <c r="J1760" i="1"/>
  <c r="L1760" i="1" s="1" a="1"/>
  <c r="L1760" i="1" s="1"/>
  <c r="J2035" i="1"/>
  <c r="L2035" i="1" s="1" a="1"/>
  <c r="L2035" i="1" s="1"/>
  <c r="J1723" i="1"/>
  <c r="L1723" i="1" s="1" a="1"/>
  <c r="L1723" i="1" s="1"/>
  <c r="J1753" i="1"/>
  <c r="L1753" i="1" s="1" a="1"/>
  <c r="L1753" i="1" s="1"/>
  <c r="J1778" i="1"/>
  <c r="L1778" i="1" s="1" a="1"/>
  <c r="L1778" i="1" s="1"/>
  <c r="J1999" i="1"/>
  <c r="L1999" i="1" s="1" a="1"/>
  <c r="L1999" i="1" s="1"/>
  <c r="J1978" i="1"/>
  <c r="L1978" i="1" s="1" a="1"/>
  <c r="L1978" i="1" s="1"/>
  <c r="J2068" i="1"/>
  <c r="L2068" i="1" s="1" a="1"/>
  <c r="L2068" i="1" s="1"/>
  <c r="J1803" i="1"/>
  <c r="L1803" i="1" s="1" a="1"/>
  <c r="L1803" i="1" s="1"/>
  <c r="J2060" i="1"/>
  <c r="L2060" i="1" s="1" a="1"/>
  <c r="L2060" i="1" s="1"/>
  <c r="J1980" i="1"/>
  <c r="L1980" i="1" s="1" a="1"/>
  <c r="L1980" i="1" s="1"/>
  <c r="J1333" i="1"/>
  <c r="L1333" i="1" s="1" a="1"/>
  <c r="L1333" i="1" s="1"/>
  <c r="J1807" i="1"/>
  <c r="L1807" i="1" s="1" a="1"/>
  <c r="L1807" i="1" s="1"/>
  <c r="J1802" i="1"/>
  <c r="L1802" i="1" s="1" a="1"/>
  <c r="L1802" i="1" s="1"/>
  <c r="J2045" i="1"/>
  <c r="L2045" i="1" s="1" a="1"/>
  <c r="L2045" i="1" s="1"/>
  <c r="J1993" i="1"/>
  <c r="L1993" i="1" s="1" a="1"/>
  <c r="L1993" i="1" s="1"/>
  <c r="J1992" i="1"/>
  <c r="L1992" i="1" s="1" a="1"/>
  <c r="L1992" i="1" s="1"/>
  <c r="J1342" i="1"/>
  <c r="L1342" i="1" s="1" a="1"/>
  <c r="L1342" i="1" s="1"/>
  <c r="J2000" i="1"/>
  <c r="L2000" i="1" s="1" a="1"/>
  <c r="L2000" i="1" s="1"/>
  <c r="J1628" i="1"/>
  <c r="L1628" i="1" s="1" a="1"/>
  <c r="L1628" i="1" s="1"/>
  <c r="J1330" i="1"/>
  <c r="L1330" i="1" s="1" a="1"/>
  <c r="L1330" i="1" s="1"/>
  <c r="J2025" i="1"/>
  <c r="L2025" i="1" s="1" a="1"/>
  <c r="L2025" i="1" s="1"/>
  <c r="J1785" i="1"/>
  <c r="L1785" i="1" s="1" a="1"/>
  <c r="L1785" i="1" s="1"/>
  <c r="J1742" i="1"/>
  <c r="L1742" i="1" s="1" a="1"/>
  <c r="L1742" i="1" s="1"/>
  <c r="J2056" i="1"/>
  <c r="L2056" i="1" s="1" a="1"/>
  <c r="L2056" i="1" s="1"/>
  <c r="J1974" i="1"/>
  <c r="L1974" i="1" s="1" a="1"/>
  <c r="L1974" i="1" s="1"/>
  <c r="J2073" i="1"/>
  <c r="L2073" i="1" s="1" a="1"/>
  <c r="L2073" i="1" s="1"/>
  <c r="J1806" i="1"/>
  <c r="L1806" i="1" s="1" a="1"/>
  <c r="L1806" i="1" s="1"/>
  <c r="J1332" i="1"/>
  <c r="L1332" i="1" s="1" a="1"/>
  <c r="L1332" i="1" s="1"/>
  <c r="J2033" i="1"/>
  <c r="L2033" i="1" s="1" a="1"/>
  <c r="L2033" i="1" s="1"/>
  <c r="J1621" i="1"/>
  <c r="L1621" i="1" s="1" a="1"/>
  <c r="L1621" i="1" s="1"/>
  <c r="J1994" i="1"/>
  <c r="L1994" i="1" s="1" a="1"/>
  <c r="L1994" i="1" s="1"/>
  <c r="J97" i="1"/>
  <c r="L97" i="1" s="1" a="1"/>
  <c r="L97" i="1" s="1"/>
  <c r="J1988" i="1"/>
  <c r="L1988" i="1" s="1" a="1"/>
  <c r="L1988" i="1" s="1"/>
  <c r="J1352" i="1"/>
  <c r="L1352" i="1" s="1" a="1"/>
  <c r="L1352" i="1" s="1"/>
  <c r="J1795" i="1"/>
  <c r="L1795" i="1" s="1" a="1"/>
  <c r="L179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<sst xmlns="http://schemas.openxmlformats.org/spreadsheetml/2006/main" count="18458" uniqueCount="7509">
  <si>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</si>
  <si>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</si>
  <si>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</si>
  <si>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</si>
  <si>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</si>
  <si>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</si>
  <si>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</si>
  <si>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</si>
  <si>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</si>
  <si>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wing-powered jump</t>
  </si>
  <si>
    <t>AbilityDef+AG_WingPoweredJump.description</t>
  </si>
  <si>
    <t>AG_WingPoweredJump.description</t>
  </si>
  <si>
    <t>Flap wings to jump a short distance.</t>
  </si>
  <si>
    <t>AbilityDef+AG_WingPoweredJump.verbProperties.label</t>
  </si>
  <si>
    <t>AG_WingPoweredJump.verbProperties.label</t>
  </si>
  <si>
    <t>flap wings</t>
  </si>
  <si>
    <t>AbilityDef+AG_UnstableMutation.label</t>
  </si>
  <si>
    <t>AG_UnstableMutation.label</t>
  </si>
  <si>
    <t>unstable mutation</t>
  </si>
  <si>
    <t>AbilityDef+AG_UnstableMutation.description</t>
  </si>
  <si>
    <t>AG_UnstableMutation.description</t>
  </si>
  <si>
    <t>Forces an unstable mutation on the caster's body. This mutation will activate a new random gene for 12 hours. After that period passes, the gene will deactivate.</t>
  </si>
  <si>
    <t>AbilityDef+AG_ReactiveArmourA.label</t>
  </si>
  <si>
    <t>AG_ReactiveArmourA.label</t>
  </si>
  <si>
    <t>reactive armour</t>
  </si>
  <si>
    <t>AbilityDef+AG_ReactiveArmourA.description</t>
  </si>
  <si>
    <t>AG_ReactiveArmourA.description</t>
  </si>
  <si>
    <t>Consumes minerals to harden the users body against piercing and sharp attacks.</t>
  </si>
  <si>
    <t>AbilityDef+AG_MineralOverdriveA.label</t>
  </si>
  <si>
    <t>AG_MineralOverdriveA.label</t>
  </si>
  <si>
    <t>mineral overdrive</t>
  </si>
  <si>
    <t>AbilityDef+AG_MineralOverdriveA.description</t>
  </si>
  <si>
    <t>AG_MineralOverdriveA.description</t>
  </si>
  <si>
    <t>Drains minerals to increase the work efficiency of the user.</t>
  </si>
  <si>
    <t>AbilityDef+AG_MineralShock.label</t>
  </si>
  <si>
    <t>AG_MineralShock.label</t>
  </si>
  <si>
    <t>mineral shock</t>
  </si>
  <si>
    <t>AbilityDef+AG_MineralShock.description</t>
  </si>
  <si>
    <t>AG_MineralShock.description</t>
  </si>
  <si>
    <t>Use the stored minerals to shoot a concentrated lump of soil. This will cause blunt trauma in the target.</t>
  </si>
  <si>
    <t>AbilityDef+AG_Zap.label</t>
  </si>
  <si>
    <t>AG_Zap.label</t>
  </si>
  <si>
    <t>electric discharge</t>
  </si>
  <si>
    <t>AbilityDef+AG_Zap.description</t>
  </si>
  <si>
    <t>AG_Zap.description</t>
  </si>
  <si>
    <t>Accumulate energy and release it in a powerful electric jolt that electrocutes its target..</t>
  </si>
  <si>
    <t>AbilityDef+AG_GreaterFireSpew.label</t>
  </si>
  <si>
    <t>AG_GreaterFireSpew.label</t>
  </si>
  <si>
    <t>greater fire spew</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</si>
  <si>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</si>
  <si>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</si>
  <si>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</si>
  <si>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AbilityDef+AG_GreaterAcidicVomit.label</t>
  </si>
  <si>
    <t>AG_GreaterAcidicVomit.label</t>
  </si>
  <si>
    <t>greater acidic vomit</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</si>
  <si>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</si>
  <si>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</si>
  <si>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</si>
  <si>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AbilityDef+AG_PetrifyingGaze.label</t>
  </si>
  <si>
    <t>AG_PetrifyingGaze.label</t>
  </si>
  <si>
    <t>petrifying gaze</t>
  </si>
  <si>
    <t>AbilityDef+AG_PetrifyingGaze.description</t>
  </si>
  <si>
    <t>AG_PetrifyingGaze.description</t>
  </si>
  <si>
    <t>Direct a dangerous gaze that has the ability to turn the victim into stone. Something something mechanites, or something. Look, it's science.</t>
  </si>
  <si>
    <t>AbilityDef+AG_Web.label</t>
  </si>
  <si>
    <t>AG_Web.label</t>
  </si>
  <si>
    <t>web</t>
  </si>
  <si>
    <t>AbilityDef+AG_Web.description</t>
  </si>
  <si>
    <t>AG_Web.description</t>
  </si>
  <si>
    <t>Produce strands of sticky silk on the wrists, and throw these webs at will, stunning enemies.</t>
  </si>
  <si>
    <t>AbilityDef+AG_InsectStinger.label</t>
  </si>
  <si>
    <t>AG_InsectStinger.label</t>
  </si>
  <si>
    <t>sting xenogenes</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</si>
  <si>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</si>
  <si>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</si>
  <si>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</si>
  <si>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AbilityDef+AG_InsectStingerEndogenes.label</t>
  </si>
  <si>
    <t>AG_InsectStingerEndogenes.label</t>
  </si>
  <si>
    <t>sting endogenes</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</si>
  <si>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</si>
  <si>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</si>
  <si>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</si>
  <si>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AbilityDef+AG_ParasiticStinger.label</t>
  </si>
  <si>
    <t>AG_ParasiticStinger.label</t>
  </si>
  <si>
    <t>sting parasitic eggs</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</si>
  <si>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</si>
  <si>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</si>
  <si>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</si>
  <si>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AbilityDef+AG_ParasiticStingerEndogenes.label</t>
  </si>
  <si>
    <t>AG_ParasiticStingerEndogenes.label</t>
  </si>
  <si>
    <t>sting endogenic parasitic eggs</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</si>
  <si>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</si>
  <si>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</si>
  <si>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</si>
  <si>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AbilityDef+AG_InsectRally.label</t>
  </si>
  <si>
    <t>AG_InsectRally.label</t>
  </si>
  <si>
    <t>pack tactics</t>
  </si>
  <si>
    <t>AbilityDef+AG_InsectRally.description</t>
  </si>
  <si>
    <t>AG_InsectRally.description</t>
  </si>
  <si>
    <t>Secretes a cloud of pheromonal compounds that are irresistible to all insects. They'll feel re-invigorated and strengthened when close to the carrier.</t>
  </si>
  <si>
    <t>AbilityDef+AG_AcidicDetonation.label</t>
  </si>
  <si>
    <t>AG_AcidicDetonation.label</t>
  </si>
  <si>
    <t>acidic detonation</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</si>
  <si>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</si>
  <si>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</si>
  <si>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</si>
  <si>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AbilityDef+AG_Detonation.label</t>
  </si>
  <si>
    <t>AG_Detonation.label</t>
  </si>
  <si>
    <t>detonation</t>
  </si>
  <si>
    <t>AbilityDef+AG_Detonation.description</t>
  </si>
  <si>
    <t>AG_Detonation.description</t>
  </si>
  <si>
    <t>Vents the heated gasses produced by this person's internal processes. This creates a wave of superheated air that will affect the surrounding tiles. It will not affect the caster.</t>
  </si>
  <si>
    <t>AbilityDef+AG_TeratogenicHealing.label</t>
  </si>
  <si>
    <t>AG_TeratogenicHealing.label</t>
  </si>
  <si>
    <t>teratogenic healing</t>
  </si>
  <si>
    <t>AbilityDef+AG_TeratogenicHealing.description</t>
  </si>
  <si>
    <t>AG_TeratogenicHealing.description</t>
  </si>
  <si>
    <t>Repurposes existing tumors to heal the target, consuming the cancerous masses in the process.</t>
  </si>
  <si>
    <t>AbilityDef+AG_TeratogenicManipulation.label</t>
  </si>
  <si>
    <t>AG_TeratogenicManipulation.label</t>
  </si>
  <si>
    <t>teratogenic coordination</t>
  </si>
  <si>
    <t>AbilityDef+AG_TeratogenicManipulation.description</t>
  </si>
  <si>
    <t>AG_TeratogenicManipulation.description</t>
  </si>
  <si>
    <t>Repurposes existing tumors to provide a huge boost to manipulation and dexterity.</t>
  </si>
  <si>
    <t>AbilityDef+AG_TeratogenicSwiftness.label</t>
  </si>
  <si>
    <t>AG_TeratogenicSwiftness.label</t>
  </si>
  <si>
    <t>teratogenic swiftness</t>
  </si>
  <si>
    <t>AbilityDef+AG_TeratogenicSwiftness.description</t>
  </si>
  <si>
    <t>AG_TeratogenicSwiftness.description</t>
  </si>
  <si>
    <t>Repurposes existing tumors to provide a huge boost to movement and working speed.</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</si>
  <si>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</si>
  <si>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</si>
  <si>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</si>
  <si>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</si>
  <si>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</si>
  <si>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</si>
  <si>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</si>
  <si>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</si>
  <si>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</si>
  <si>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AbilityDef+AG_HealingTouch.description</t>
  </si>
  <si>
    <t>AG_HealingTouch.description</t>
  </si>
  <si>
    <t>Repurposes existing tumors to heal other people, consuming the cancerous masses in the process.</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</si>
  <si>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</si>
  <si>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</si>
  <si>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</si>
  <si>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</si>
  <si>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</si>
  <si>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</si>
  <si>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</si>
  <si>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</si>
  <si>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</si>
  <si>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AbilityDef+AG_MinorSummon.description</t>
  </si>
  <si>
    <t>AG_MinorSummon.description</t>
  </si>
  <si>
    <t>Summon a creature that will stay around for a short period. It will be hostile to any targets hostile to the caster.</t>
  </si>
  <si>
    <t>AbilityDef+AG_Summon.label</t>
  </si>
  <si>
    <t>AG_Summon.label</t>
  </si>
  <si>
    <t>summon</t>
  </si>
  <si>
    <t>AbilityDef+AG_Summon.description</t>
  </si>
  <si>
    <t>AG_Summon.description</t>
  </si>
  <si>
    <t>AbilityDef+AG_MajorSummon.label</t>
  </si>
  <si>
    <t>AG_MajorSummon.label</t>
  </si>
  <si>
    <t>major summon</t>
  </si>
  <si>
    <t>AbilityDef+AG_MajorSummon.description</t>
  </si>
  <si>
    <t>AG_MajorSummon.description</t>
  </si>
  <si>
    <t>AbilityDef+AG_InsanityBlast.label</t>
  </si>
  <si>
    <t>AG_InsanityBlast.label</t>
  </si>
  <si>
    <t>insanity blast</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</si>
  <si>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</si>
  <si>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</si>
  <si>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</si>
  <si>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AbilityDef+AG_UnstableMind.label</t>
  </si>
  <si>
    <t>AG_UnstableMind.label</t>
  </si>
  <si>
    <t>unstable mind</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</si>
  <si>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</si>
  <si>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</si>
  <si>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</si>
  <si>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AbilityDef+AG_DevourBrains.label</t>
  </si>
  <si>
    <t>AG_DevourBrains.label</t>
  </si>
  <si>
    <t>devour brains</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</si>
  <si>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</si>
  <si>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</si>
  <si>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</si>
  <si>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AbilityDef+AG_GeneSyphon.label</t>
  </si>
  <si>
    <t>AG_GeneSyphon.label</t>
  </si>
  <si>
    <t>gene syphon</t>
  </si>
  <si>
    <t>AbilityDef+AG_GeneSyphon.description</t>
  </si>
  <si>
    <t>AG_GeneSyphon.description</t>
  </si>
  <si>
    <t>Forcefully extract a gene from an incapacitated but living person, incorporating it into the caster's xenotype as a xenogene. The gene is chosen at random. This will kill the target.</t>
  </si>
  <si>
    <t>AbilityDef+AG_MechConversion.label</t>
  </si>
  <si>
    <t>AG_MechConversion.label</t>
  </si>
  <si>
    <t>mech IFF scrambler</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</si>
  <si>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</si>
  <si>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</si>
  <si>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</si>
  <si>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AbilityDef+AG_BandwidthLoop.label</t>
  </si>
  <si>
    <t>AG_BandwidthLoop.label</t>
  </si>
  <si>
    <t>bandwidth loop</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</si>
  <si>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</si>
  <si>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</si>
  <si>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</si>
  <si>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AbilityDef+AG_SummonTempBandwidth.label</t>
  </si>
  <si>
    <t>AG_SummonTempBandwidth.label</t>
  </si>
  <si>
    <t>summon band node</t>
  </si>
  <si>
    <t>AbilityDef+AG_SummonTempBandwidth.description</t>
  </si>
  <si>
    <t>AG_SummonTempBandwidth.description</t>
  </si>
  <si>
    <t>Summon a temporary band node that will increase the caster's bandwidth by 10 for a whole week.</t>
  </si>
  <si>
    <t>AbilityDef+AG_SummonMilitor.label</t>
  </si>
  <si>
    <t>AG_SummonMilitor.label</t>
  </si>
  <si>
    <t>summon militor</t>
  </si>
  <si>
    <t>AbilityDef+AG_SummonMilitor.description</t>
  </si>
  <si>
    <t>AG_SummonMilitor.description</t>
  </si>
  <si>
    <t>Summon a Militor mechanoid. It will be part of the colony for a period of 1 day, vanishing afterwards. The carrier will need at least 1 mech bandwidth to use this ability.</t>
  </si>
  <si>
    <t>AbilityDef+AG_SummonTesseron.label</t>
  </si>
  <si>
    <t>AG_SummonTesseron.label</t>
  </si>
  <si>
    <t>summon tesseron</t>
  </si>
  <si>
    <t>AbilityDef+AG_SummonTesseron.description</t>
  </si>
  <si>
    <t>AG_SummonTesseron.description</t>
  </si>
  <si>
    <t>Summon a Tesseron mechanoid. It will be part of the colony for a period of 1 day, vanishing afterwards. The carrier will need at least 3 mech bandwidth to use this ability.</t>
  </si>
  <si>
    <t>AbilityDef+AG_SummonCentipede.label</t>
  </si>
  <si>
    <t>AG_SummonCentipede.label</t>
  </si>
  <si>
    <t>summon centipede</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</si>
  <si>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</si>
  <si>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</si>
  <si>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</si>
  <si>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AbilityDef+AG_TailGrapple.label</t>
  </si>
  <si>
    <t>AG_TailGrapple.label</t>
  </si>
  <si>
    <t>tail grapple</t>
  </si>
  <si>
    <t>AbilityDef+AG_TailGrapple.description</t>
  </si>
  <si>
    <t>AG_TailGrapple.description</t>
  </si>
  <si>
    <t>Attack a target with a prehensile tail, grappling it and immobilizing it for a short time.</t>
  </si>
  <si>
    <t>DamageDef+AG_RangedBlunt.label</t>
  </si>
  <si>
    <t>DamageDef</t>
  </si>
  <si>
    <t>AG_RangedBlunt.label</t>
  </si>
  <si>
    <t>blunt</t>
  </si>
  <si>
    <t>DamageDef+AG_RangedBlunt.deathMessage</t>
  </si>
  <si>
    <t>AG_RangedBlunt.deathMessage</t>
  </si>
  <si>
    <t>{0} has been crushed to death.</t>
  </si>
  <si>
    <t>DamageDef+AG_Electric.label</t>
  </si>
  <si>
    <t>AG_Electric.label</t>
  </si>
  <si>
    <t>electric shock</t>
  </si>
  <si>
    <t>DamageDef+AG_Electric.deathMessage</t>
  </si>
  <si>
    <t>AG_Electric.deathMessage</t>
  </si>
  <si>
    <t>{0} has been electrocuted to death.</t>
  </si>
  <si>
    <t>DamageDef+AG_AcidSpit.label</t>
  </si>
  <si>
    <t>AG_AcidSpit.label</t>
  </si>
  <si>
    <t>acid</t>
  </si>
  <si>
    <t>DamageDef+AG_AcidSpit.deathMessage</t>
  </si>
  <si>
    <t>AG_AcidSpit.deathMessage</t>
  </si>
  <si>
    <t>{0} has been corroded to death.</t>
  </si>
  <si>
    <t>DamageDef+AG_PetrifyingGaze.label</t>
  </si>
  <si>
    <t>DamageDef+AG_PetrifyingGaze.deathMessage</t>
  </si>
  <si>
    <t>AG_PetrifyingGaze.deathMessage</t>
  </si>
  <si>
    <t>{0} has been petrified.</t>
  </si>
  <si>
    <t>ThingDef+AG_Mote_FuelBit.label</t>
  </si>
  <si>
    <t>ThingDef</t>
  </si>
  <si>
    <t>AG_Mote_FuelBit.label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</si>
  <si>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</si>
  <si>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</si>
  <si>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</si>
  <si>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</si>
  <si>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</si>
  <si>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</si>
  <si>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</si>
  <si>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</si>
  <si>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</si>
  <si>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</si>
  <si>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</si>
  <si>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ThingDef+AG_ElectrifiedMote.label</t>
  </si>
  <si>
    <t>AG_ElectrifiedMote.label</t>
  </si>
  <si>
    <t>electrical sparks</t>
  </si>
  <si>
    <t>FactionDef+AG_OutlanderCivilUnion.pawnSingular</t>
  </si>
  <si>
    <t>FactionDef</t>
  </si>
  <si>
    <t>AG_OutlanderCivilUnion.pawnSingular</t>
  </si>
  <si>
    <t>outlander</t>
  </si>
  <si>
    <t>FactionDef+AG_OutlanderCivilUnion.pawnsPlural</t>
  </si>
  <si>
    <t>AG_OutlanderCivilUnion.pawnsPlural</t>
  </si>
  <si>
    <t>outlanders</t>
  </si>
  <si>
    <t>FactionDef+AG_OutlanderCivilUnion.leaderTitle</t>
  </si>
  <si>
    <t>AG_OutlanderCivilUnion.leaderTitle</t>
  </si>
  <si>
    <t>prime councilor</t>
  </si>
  <si>
    <t>FactionDef+AG_OutlanderCivilUnion.label</t>
  </si>
  <si>
    <t>AG_OutlanderCivilUnion.label</t>
  </si>
  <si>
    <t>civil xenohuman union</t>
  </si>
  <si>
    <t>FactionDef+AG_OutlanderCivilUnion.description</t>
  </si>
  <si>
    <t>AG_OutlanderCivilUnion.description</t>
  </si>
  <si>
    <t>A loose union of townships established by genetically modified humans of all kinds. This group is generally friendly towards outsiders.</t>
  </si>
  <si>
    <t>FactionDef+AG_XenohumanPirates.pawnSingular</t>
  </si>
  <si>
    <t>AG_XenohumanPirates.pawnSingular</t>
  </si>
  <si>
    <t>pirate</t>
  </si>
  <si>
    <t>FactionDef+AG_XenohumanPirates.pawnsPlural</t>
  </si>
  <si>
    <t>AG_XenohumanPirates.pawnsPlural</t>
  </si>
  <si>
    <t>pirates</t>
  </si>
  <si>
    <t>FactionDef+AG_XenohumanPirates.leaderTitle</t>
  </si>
  <si>
    <t>AG_XenohumanPirates.leaderTitle</t>
  </si>
  <si>
    <t>boss</t>
  </si>
  <si>
    <t>FactionDef+AG_XenohumanPirates.label</t>
  </si>
  <si>
    <t>AG_XenohumanPirates.label</t>
  </si>
  <si>
    <t>xenohuman pirate gang</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</si>
  <si>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</si>
  <si>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</si>
  <si>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</si>
  <si>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AlphaGenes.AnimalGeneTemplateDef+AlphaGenes_AnimalSumMinor.label</t>
  </si>
  <si>
    <t>AlphaGenes.AnimalGeneTemplateDef</t>
  </si>
  <si>
    <t>AlphaGenes_AnimalSumMinor.label</t>
  </si>
  <si>
    <t>minor summoning: {0}</t>
  </si>
  <si>
    <t>AlphaGenes.AnimalGeneTemplateDef+AlphaGenes_AnimalSumMinor.description</t>
  </si>
  <si>
    <t>AlphaGenes_AnimalSumMinor.description</t>
  </si>
  <si>
    <t>The carrier can summon a {0}.</t>
  </si>
  <si>
    <t>AlphaGenes.AnimalGeneTemplateDef+AlphaGenes_AnimalSummon.label</t>
  </si>
  <si>
    <t>AlphaGenes_AnimalSummon.label</t>
  </si>
  <si>
    <t>summoning: {0}</t>
  </si>
  <si>
    <t>AlphaGenes.AnimalGeneTemplateDef+AlphaGenes_AnimalSummon.description</t>
  </si>
  <si>
    <t>AlphaGenes_AnimalSummon.description</t>
  </si>
  <si>
    <t>AlphaGenes.AnimalGeneTemplateDef+AlphaGenes_AnimalSumMajor.label</t>
  </si>
  <si>
    <t>AlphaGenes_AnimalSumMajor.label</t>
  </si>
  <si>
    <t>major summoning: {0}</t>
  </si>
  <si>
    <t>AlphaGenes.AnimalGeneTemplateDef+AlphaGenes_AnimalSumMajor.description</t>
  </si>
  <si>
    <t>AlphaGenes_AnimalSumMajor.description</t>
  </si>
  <si>
    <t>GeneDef+AG_MinorAnimalSummon_Randomizer.label</t>
  </si>
  <si>
    <t>GeneDef</t>
  </si>
  <si>
    <t>AG_MinorAnimalSummon_Randomizer.label</t>
  </si>
  <si>
    <t>random minor animal summon</t>
  </si>
  <si>
    <t>GeneDef+AG_MinorAnimalSummon_Randomizer.labelShortAdj</t>
  </si>
  <si>
    <t>AG_MinorAnimalSummon_Randomizer.labelShortAdj</t>
  </si>
  <si>
    <t>random</t>
  </si>
  <si>
    <t>GeneDef+AG_MinorAnimalSummon_Randomizer.description</t>
  </si>
  <si>
    <t>AG_MinorAnimalSummon_Randomizer.description</t>
  </si>
  <si>
    <t>This will get swapped for a random minor animal summon.</t>
  </si>
  <si>
    <t>GeneDef+AG_AnimalSummon_Randomizer.label</t>
  </si>
  <si>
    <t>AG_AnimalSummon_Randomizer.label</t>
  </si>
  <si>
    <t>random animal summon</t>
  </si>
  <si>
    <t>GeneDef+AG_AnimalSummon_Randomizer.labelShortAdj</t>
  </si>
  <si>
    <t>AG_AnimalSummon_Randomizer.labelShortAdj</t>
  </si>
  <si>
    <t>GeneDef+AG_AnimalSummon_Randomizer.description</t>
  </si>
  <si>
    <t>AG_AnimalSummon_Randomizer.description</t>
  </si>
  <si>
    <t>This will get swapped for a random animal summon.</t>
  </si>
  <si>
    <t>GeneDef+AG_MajorAnimalSummon_Randomizer.label</t>
  </si>
  <si>
    <t>AG_MajorAnimalSummon_Randomizer.label</t>
  </si>
  <si>
    <t>random major animal summon</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</si>
  <si>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</si>
  <si>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</si>
  <si>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</si>
  <si>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</si>
  <si>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</si>
  <si>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GeneCategoryDef+AG_SpecialEffectsCategory.label</t>
  </si>
  <si>
    <t>GeneCategoryDef</t>
  </si>
  <si>
    <t>AG_SpecialEffectsCategory.label</t>
  </si>
  <si>
    <t>special effects</t>
  </si>
  <si>
    <t>GeneCategoryDef+AG_Gender.label</t>
  </si>
  <si>
    <t>AG_Gender.label</t>
  </si>
  <si>
    <t>gender</t>
  </si>
  <si>
    <t>GeneCategoryDef+AG_BodySize.label</t>
  </si>
  <si>
    <t>AG_BodySize.label</t>
  </si>
  <si>
    <t>body size</t>
  </si>
  <si>
    <t>GeneCategoryDef+AG_Presence.label</t>
  </si>
  <si>
    <t>AG_Presence.label</t>
  </si>
  <si>
    <t>presence</t>
  </si>
  <si>
    <t>GeneCategoryDef+AG_BloodType.label</t>
  </si>
  <si>
    <t>AG_BloodType.label</t>
  </si>
  <si>
    <t>blood type</t>
  </si>
  <si>
    <t>GeneCategoryDef+AG_VomitType.label</t>
  </si>
  <si>
    <t>AG_VomitType.label</t>
  </si>
  <si>
    <t>vomit type</t>
  </si>
  <si>
    <t>GeneCategoryDef+AG_MeatType.label</t>
  </si>
  <si>
    <t>AG_MeatType.label</t>
  </si>
  <si>
    <t>meat type</t>
  </si>
  <si>
    <t>GeneCategoryDef+AG_LeatherType.label</t>
  </si>
  <si>
    <t>AG_LeatherType.label</t>
  </si>
  <si>
    <t>leather type</t>
  </si>
  <si>
    <t>GeneCategoryDef+AG_AnimalAffinity.label</t>
  </si>
  <si>
    <t>AG_AnimalAffinity.label</t>
  </si>
  <si>
    <t>animal affinity</t>
  </si>
  <si>
    <t>GeneCategoryDef+AG_AnimalSummons.label</t>
  </si>
  <si>
    <t>AG_AnimalSummons.label</t>
  </si>
  <si>
    <t>animal summoning</t>
  </si>
  <si>
    <t>GeneCategoryDef+AG_Teratogenic.label</t>
  </si>
  <si>
    <t>AG_Teratogenic.label</t>
  </si>
  <si>
    <t>teratogenic</t>
  </si>
  <si>
    <t>GeneCategoryDef+AG_Metallic.label</t>
  </si>
  <si>
    <t>AG_Metallic.label</t>
  </si>
  <si>
    <t>metallic</t>
  </si>
  <si>
    <t>GeneCategoryDef+AG_Cosmetic_Horns.label</t>
  </si>
  <si>
    <t>AG_Cosmetic_Horns.label</t>
  </si>
  <si>
    <t>cosmetic - horns, tusks, antennae</t>
  </si>
  <si>
    <t>GeneCategoryDef+AG_Cosmetic_Heads.label</t>
  </si>
  <si>
    <t>AG_Cosmetic_Heads.label</t>
  </si>
  <si>
    <t>cosmetic - heads</t>
  </si>
  <si>
    <t>GeneCategoryDef+AG_Cosmetic_Bodies.label</t>
  </si>
  <si>
    <t>AG_Cosmetic_Bodies.label</t>
  </si>
  <si>
    <t>cosmetic - bodies</t>
  </si>
  <si>
    <t>GeneCategoryDef+AG_Wings.label</t>
  </si>
  <si>
    <t>AG_Wings.label</t>
  </si>
  <si>
    <t>functional wings</t>
  </si>
  <si>
    <t>GeneCategoryDef+AG_Cosmetic_Tails.label</t>
  </si>
  <si>
    <t>AG_Cosmetic_Tails.label</t>
  </si>
  <si>
    <t>cosmetic - tails</t>
  </si>
  <si>
    <t>GeneCategoryDef+AG_Cosmetic_Ears.label</t>
  </si>
  <si>
    <t>AG_Cosmetic_Ears.label</t>
  </si>
  <si>
    <t>cosmetic - ears</t>
  </si>
  <si>
    <t>GeneCategoryDef+AG_FoodConsumption.label</t>
  </si>
  <si>
    <t>AG_FoodConsumption.label</t>
  </si>
  <si>
    <t>food consumption</t>
  </si>
  <si>
    <t>GeneCategoryDef+AG_Armour.label</t>
  </si>
  <si>
    <t>AG_Armour.label</t>
  </si>
  <si>
    <t>natural armour</t>
  </si>
  <si>
    <t>GeneCategoryDef+AG_Mechanitor.label</t>
  </si>
  <si>
    <t>AG_Mechanitor.label</t>
  </si>
  <si>
    <t>mechanitor</t>
  </si>
  <si>
    <t>GeneCategoryDef+AG_AptitudeModifier.label</t>
  </si>
  <si>
    <t>AG_AptitudeModifier.label</t>
  </si>
  <si>
    <t>aptitudes - miscellaneous</t>
  </si>
  <si>
    <t>GeneCategoryDef+AG_InsectoidMutations.label</t>
  </si>
  <si>
    <t>AG_InsectoidMutations.label</t>
  </si>
  <si>
    <t>insectoid mutations</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</si>
  <si>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</si>
  <si>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</si>
  <si>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</si>
  <si>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</si>
  <si>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</si>
  <si>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</si>
  <si>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</si>
  <si>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</si>
  <si>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GeneDef+AG_MineralShock.label</t>
  </si>
  <si>
    <t>GeneDef+AG_MineralShock.description</t>
  </si>
  <si>
    <t>Carriers of this gene can use the stored minerals to shoot a concentrated lump of soil. This will cause blunt trauma in the target.</t>
  </si>
  <si>
    <t>GeneDef+AG_MineralOverdrive.label</t>
  </si>
  <si>
    <t>AG_MineralOverdrive.label</t>
  </si>
  <si>
    <t>GeneDef+AG_MineralOverdrive.description</t>
  </si>
  <si>
    <t>AG_MineralOverdrive.description</t>
  </si>
  <si>
    <t>Carriers of this gene can use the stored minerals to work with increased efficiency at the cost of draining minerals.</t>
  </si>
  <si>
    <t>GeneDef+AG_Zap.label</t>
  </si>
  <si>
    <t>GeneDef+AG_Zap.description</t>
  </si>
  <si>
    <t>Carriers of this gene can accumulate energy and release it in a powerful electric jolt that electrocutes its target.</t>
  </si>
  <si>
    <t>GeneDef+AG_GreaterFireSpew.label</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</si>
  <si>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</si>
  <si>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</si>
  <si>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</si>
  <si>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</si>
  <si>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</si>
  <si>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GeneDef+AG_GreaterFireSpew.symbolPack.wholeNameSymbols.1.symbol</t>
  </si>
  <si>
    <t>AG_GreaterFireSpew.symbolPack.wholeNameSymbols.1.symbol</t>
  </si>
  <si>
    <t>igniter</t>
  </si>
  <si>
    <t>GeneDef+AG_GreaterFireSpew.symbolPack.prefixSymbols.0.symbol</t>
  </si>
  <si>
    <t>AG_GreaterFireSpew.symbolPack.prefixSymbols.0.symbol</t>
  </si>
  <si>
    <t>fire</t>
  </si>
  <si>
    <t>GeneDef+AG_GreaterFireSpew.symbolPack.prefixSymbols.1.symbol</t>
  </si>
  <si>
    <t>AG_GreaterFireSpew.symbolPack.prefixSymbols.1.symbol</t>
  </si>
  <si>
    <t>flame</t>
  </si>
  <si>
    <t>GeneDef+AG_GreaterFireSpew.symbolPack.prefixSymbols.2.symbol</t>
  </si>
  <si>
    <t>AG_GreaterFireSpew.symbolPack.prefixSymbols.2.symbol</t>
  </si>
  <si>
    <t>pyre</t>
  </si>
  <si>
    <t>GeneDef+AG_GreaterFireSpew.symbolPack.prefixSymbols.3.symbol</t>
  </si>
  <si>
    <t>AG_GreaterFireSpew.symbolPack.prefixSymbols.3.symbol</t>
  </si>
  <si>
    <t>pyro</t>
  </si>
  <si>
    <t>GeneDef+AG_GreaterFireSpew.symbolPack.prefixSymbols.4.symbol</t>
  </si>
  <si>
    <t>AG_GreaterFireSpew.symbolPack.prefixSymbols.4.symbol</t>
  </si>
  <si>
    <t>spark</t>
  </si>
  <si>
    <t>GeneDef+AG_GreaterFireSpew.symbolPack.prefixSymbols.5.symbol</t>
  </si>
  <si>
    <t>AG_GreaterFireSpew.symbolPack.prefixSymbols.5.symbol</t>
  </si>
  <si>
    <t>ember</t>
  </si>
  <si>
    <t>GeneDef+AG_GreaterFireSpew.symbolPack.prefixSymbols.6.symbol</t>
  </si>
  <si>
    <t>AG_GreaterFireSpew.symbolPack.prefixSymbols.6.symbol</t>
  </si>
  <si>
    <t>spew</t>
  </si>
  <si>
    <t>GeneDef+AG_GreaterFireSpew.symbolPack.prefixSymbols.7.symbol</t>
  </si>
  <si>
    <t>AG_GreaterFireSpew.symbolPack.prefixSymbols.7.symbol</t>
  </si>
  <si>
    <t>burn</t>
  </si>
  <si>
    <t>GeneDef+AG_GreaterFireSpew.symbolPack.prefixSymbols.8.symbol</t>
  </si>
  <si>
    <t>AG_GreaterFireSpew.symbolPack.prefixSymbols.8.symbol</t>
  </si>
  <si>
    <t>incendi</t>
  </si>
  <si>
    <t>GeneDef+AG_GreaterFireSpew.symbolPack.prefixSymbols.9.symbol</t>
  </si>
  <si>
    <t>AG_GreaterFireSpew.symbolPack.prefixSymbols.9.symbol</t>
  </si>
  <si>
    <t>cinder</t>
  </si>
  <si>
    <t>GeneDef+AG_GreaterFireSpew.symbolPack.prefixSymbols.10.symbol</t>
  </si>
  <si>
    <t>AG_GreaterFireSpew.symbolPack.prefixSymbols.10.symbol</t>
  </si>
  <si>
    <t>ash</t>
  </si>
  <si>
    <t>GeneDef+AG_GreaterFireSpew.symbolPack.suffixSymbols.0.symbol</t>
  </si>
  <si>
    <t>AG_GreaterFireSpew.symbolPack.suffixSymbols.0.symbol</t>
  </si>
  <si>
    <t>light</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</si>
  <si>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</si>
  <si>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</si>
  <si>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</si>
  <si>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</si>
  <si>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</si>
  <si>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</si>
  <si>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GeneDef+AG_GreaterAcidicVomit.label</t>
  </si>
  <si>
    <t>greater acid spray</t>
  </si>
  <si>
    <t>GeneDef+AG_GreaterAcidicVomit.description</t>
  </si>
  <si>
    <t>Carriers can regurgitate specially strong stomach acids, spraying a wide area with their contents. These acids will cause horrific wounds that get progressively worse as the acid burns through the underlying tissues.</t>
  </si>
  <si>
    <t>GeneDef+AG_GreaterAcidicVomit.symbolPack.prefixSymbols.0.symbol</t>
  </si>
  <si>
    <t>AG_GreaterAcidicVomit.symbolPack.prefixSymbols.0.symbol</t>
  </si>
  <si>
    <t>GeneDef+AG_GreaterAcidicVomit.symbolPack.prefixSymbols.1.symbol</t>
  </si>
  <si>
    <t>AG_GreaterAcidicVomit.symbolPack.prefixSymbols.1.symbol</t>
  </si>
  <si>
    <t>acer</t>
  </si>
  <si>
    <t>GeneDef+AG_GreaterAcidicVomit.symbolPack.prefixSymbols.2.symbol</t>
  </si>
  <si>
    <t>AG_GreaterAcidicVomit.symbolPack.prefixSymbols.2.symbol</t>
  </si>
  <si>
    <t>acri</t>
  </si>
  <si>
    <t>GeneDef+AG_GreaterAcidicVomit.symbolPack.prefixSymbols.3.symbol</t>
  </si>
  <si>
    <t>AG_GreaterAcidicVomit.symbolPack.prefixSymbols.3.symbol</t>
  </si>
  <si>
    <t>oxo</t>
  </si>
  <si>
    <t>GeneDef+AG_GreaterAcidicVomit.symbolPack.suffixSymbols.0.symbol</t>
  </si>
  <si>
    <t>AG_GreaterAcidicVomit.symbolPack.suffixSymbols.0.symbol</t>
  </si>
  <si>
    <t>sprayer</t>
  </si>
  <si>
    <t>GeneDef+AG_GreaterAcidicVomit.symbolPack.suffixSymbols.1.symbol</t>
  </si>
  <si>
    <t>AG_GreaterAcidicVomit.symbolPack.suffixSymbols.1.symbol</t>
  </si>
  <si>
    <t>spitter</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</si>
  <si>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</si>
  <si>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</si>
  <si>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</si>
  <si>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</si>
  <si>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</si>
  <si>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</si>
  <si>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GeneDef+AG_PetrifyingGaze.symbolPack.prefixSymbols.1.symbol</t>
  </si>
  <si>
    <t>AG_PetrifyingGaze.symbolPack.prefixSymbols.1.symbol</t>
  </si>
  <si>
    <t>medus</t>
  </si>
  <si>
    <t>GeneDef+AG_PetrifyingGaze.symbolPack.prefixSymbols.2.symbol</t>
  </si>
  <si>
    <t>AG_PetrifyingGaze.symbolPack.prefixSymbols.2.symbol</t>
  </si>
  <si>
    <t>gorgo</t>
  </si>
  <si>
    <t>GeneDef+AG_Spinnerets.label</t>
  </si>
  <si>
    <t>AG_Spinnerets.label</t>
  </si>
  <si>
    <t>spinnerets</t>
  </si>
  <si>
    <t>GeneDef+AG_Spinnerets.description</t>
  </si>
  <si>
    <t>AG_Spinnerets.description</t>
  </si>
  <si>
    <t>Carriers can produce strands of sticky silk on their wrists, and can throw these webs at will, stunning their enemies.</t>
  </si>
  <si>
    <t>GeneDef+AG_Spinnerets.customEffectDescriptions.0</t>
  </si>
  <si>
    <t>AG_Spinnerets.customEffectDescriptions.0</t>
  </si>
  <si>
    <t>Does whatever a spider can. Spins a web, any size.</t>
  </si>
  <si>
    <t>GeneDef+AG_Spinnerets.symbolPack.prefixSymbols.0.symbol</t>
  </si>
  <si>
    <t>AG_Spinnerets.symbolPack.prefixSymbols.0.symbol</t>
  </si>
  <si>
    <t>peter</t>
  </si>
  <si>
    <t>GeneDef+AG_Spinnerets.symbolPack.prefixSymbols.1.symbol</t>
  </si>
  <si>
    <t>AG_Spinnerets.symbolPack.prefixSymbols.1.symbol</t>
  </si>
  <si>
    <t>parker</t>
  </si>
  <si>
    <t>GeneDef+AG_Spinnerets.symbolPack.prefixSymbols.2.symbol</t>
  </si>
  <si>
    <t>AG_Spinnerets.symbolPack.prefixSymbols.2.symbol</t>
  </si>
  <si>
    <t>spider</t>
  </si>
  <si>
    <t>GeneDef+AG_Spinnerets.symbolPack.prefixSymbols.3.symbol</t>
  </si>
  <si>
    <t>AG_Spinnerets.symbolPack.prefixSymbols.3.symbol</t>
  </si>
  <si>
    <t>aracn</t>
  </si>
  <si>
    <t>GeneDef+AG_InsectRally.label</t>
  </si>
  <si>
    <t>insect rally</t>
  </si>
  <si>
    <t>GeneDef+AG_InsectRally.description</t>
  </si>
  <si>
    <t>Carriers of this gene can secrete a cloud of pheromonal compounds that are irresistible to all insects. They'll feel re-invigorated and strengthened when close to the carrier.</t>
  </si>
  <si>
    <t>GeneDef+AG_Detonation.label</t>
  </si>
  <si>
    <t>GeneDef+AG_Detonation.description</t>
  </si>
  <si>
    <t>Carriers can detonate their bodies at will. Note that this will NOT hurt the user of the ability.</t>
  </si>
  <si>
    <t>GeneDef+AG_Detonation.symbolPack.prefixSymbols.0.symbol</t>
  </si>
  <si>
    <t>AG_Detonation.symbolPack.prefixSymbols.0.symbol</t>
  </si>
  <si>
    <t>boom</t>
  </si>
  <si>
    <t>GeneDef+AG_Detonation.symbolPack.prefixSymbols.1.symbol</t>
  </si>
  <si>
    <t>AG_Detonation.symbolPack.prefixSymbols.1.symbol</t>
  </si>
  <si>
    <t>explos</t>
  </si>
  <si>
    <t>GeneDef+AG_AcidicDetonation.label</t>
  </si>
  <si>
    <t>GeneDef+AG_AcidicDetonation.description</t>
  </si>
  <si>
    <t>Carriers can detonate their bodies in an acidic explosion at will. Note that this will NOT hurt the user of the ability.</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</si>
  <si>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</si>
  <si>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</si>
  <si>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</si>
  <si>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</si>
  <si>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</si>
  <si>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</si>
  <si>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</si>
  <si>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</si>
  <si>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</si>
  <si>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</si>
  <si>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</si>
  <si>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</si>
  <si>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</si>
  <si>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</si>
  <si>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</si>
  <si>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</si>
  <si>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</si>
  <si>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GeneDef+AG_InsectStinger.label</t>
  </si>
  <si>
    <t>stinger implanter, xenogenes</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</si>
  <si>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</si>
  <si>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</si>
  <si>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GeneDef+AG_InsectStinger.customEffectDescriptions.0</t>
  </si>
  <si>
    <t>AG_InsectStinger.customEffectDescriptions.0</t>
  </si>
  <si>
    <t>Bear in mind this won't work for endogenes, only xenogenes.</t>
  </si>
  <si>
    <t>GeneDef+AG_InsectStinger.customEffectDescriptions.1</t>
  </si>
  <si>
    <t>AG_InsectStinger.customEffectDescriptions.1</t>
  </si>
  <si>
    <t>It will work on any non-hostile human, but it will anger their faction and make them hostile immediately.</t>
  </si>
  <si>
    <t>GeneDef+AG_ParasiticStinger.label</t>
  </si>
  <si>
    <t>parasitic stinger implanter, xenogenes</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</si>
  <si>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</si>
  <si>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</si>
  <si>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</si>
  <si>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</si>
  <si>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</si>
  <si>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</si>
  <si>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</si>
  <si>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</si>
  <si>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</si>
  <si>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GeneDef+AG_InsectStingerEndogenes.label</t>
  </si>
  <si>
    <t>stinger implanter, endogenes</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</si>
  <si>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</si>
  <si>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</si>
  <si>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</si>
  <si>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</si>
  <si>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</si>
  <si>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</si>
  <si>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</si>
  <si>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</si>
  <si>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</si>
  <si>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</si>
  <si>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</si>
  <si>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</si>
  <si>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</si>
  <si>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</si>
  <si>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</si>
  <si>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</si>
  <si>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</si>
  <si>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</si>
  <si>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</si>
  <si>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</si>
  <si>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GeneDef+AG_FasterAging.description</t>
  </si>
  <si>
    <t>AG_FasterAging.description</t>
  </si>
  <si>
    <t>Carriers of this gene will age at an increased rate. This applies to both children and adults. This has its advantages and disadvantages.</t>
  </si>
  <si>
    <t>GeneDef+AG_FasterAging.customEffectDescriptions.0</t>
  </si>
  <si>
    <t>AG_FasterAging.customEffectDescriptions.0</t>
  </si>
  <si>
    <t>Age will advance 50% faster.</t>
  </si>
  <si>
    <t>GeneDef+AG_SlowerAging.label</t>
  </si>
  <si>
    <t>AG_SlowerAging.label</t>
  </si>
  <si>
    <t>slower aging</t>
  </si>
  <si>
    <t>GeneDef+AG_SlowerAging.description</t>
  </si>
  <si>
    <t>AG_SlowerAging.description</t>
  </si>
  <si>
    <t>Carriers of this gene will age at a decreased rate. This applies to both children and adults. This has its advantages and disadvantages.</t>
  </si>
  <si>
    <t>GeneDef+AG_SlowerAging.customEffectDescriptions.0</t>
  </si>
  <si>
    <t>AG_SlowerAging.customEffectDescriptions.0</t>
  </si>
  <si>
    <t>Age will advance 50% slower.</t>
  </si>
  <si>
    <t>GeneDef+AG_MiningYield_High.label</t>
  </si>
  <si>
    <t>AG_MiningYield_High.label</t>
  </si>
  <si>
    <t>high mining yield</t>
  </si>
  <si>
    <t>GeneDef+AG_MiningYield_High.labelShortAdj</t>
  </si>
  <si>
    <t>AG_MiningYield_High.labelShortAdj</t>
  </si>
  <si>
    <t>miner</t>
  </si>
  <si>
    <t>GeneDef+AG_MiningYield_High.description</t>
  </si>
  <si>
    <t>AG_MiningYield_High.description</t>
  </si>
  <si>
    <t>Carriers of this gene are adept at mining and can acquire larger amounts of minerals from stone.</t>
  </si>
  <si>
    <t>GeneDef+AG_MiningYield_High.symbolPack.prefixSymbols.0.symbol</t>
  </si>
  <si>
    <t>AG_MiningYield_High.symbolPack.prefixSymbols.0.symbol</t>
  </si>
  <si>
    <t>metal</t>
  </si>
  <si>
    <t>GeneDef+AG_MiningYield_Low.label</t>
  </si>
  <si>
    <t>AG_MiningYield_Low.label</t>
  </si>
  <si>
    <t>low mining yield</t>
  </si>
  <si>
    <t>GeneDef+AG_MiningYield_Low.labelShortAdj</t>
  </si>
  <si>
    <t>AG_MiningYield_Low.labelShortAdj</t>
  </si>
  <si>
    <t>shoddy miner</t>
  </si>
  <si>
    <t>GeneDef+AG_MiningYield_Low.description</t>
  </si>
  <si>
    <t>AG_MiningYield_Low.description</t>
  </si>
  <si>
    <t>Carriers of this gene are shoddy miners and can produce fewer amounts of minerals from stone.</t>
  </si>
  <si>
    <t>GeneDef+AG_Foodless.label</t>
  </si>
  <si>
    <t>AG_Foodless.label</t>
  </si>
  <si>
    <t>foodless</t>
  </si>
  <si>
    <t>GeneDef+AG_Foodless.description</t>
  </si>
  <si>
    <t>AG_Foodless.description</t>
  </si>
  <si>
    <t>Carriers of this gene have archites in the blood which will sustain their metabolism without needing to consume food.</t>
  </si>
  <si>
    <t>GeneDef+AG_Foodless.customEffectDescriptions.0</t>
  </si>
  <si>
    <t>AG_Foodless.customEffectDescriptions.0</t>
  </si>
  <si>
    <t>Reduces the need to eat to be almost negligible (not entirely zero to avoid weird mod interactions)</t>
  </si>
  <si>
    <t>GeneDef+AG_Mood_Unfeeling.label</t>
  </si>
  <si>
    <t>AG_Mood_Unfeeling.label</t>
  </si>
  <si>
    <t>unfeeling</t>
  </si>
  <si>
    <t>GeneDef+AG_Mood_Unfeeling.description</t>
  </si>
  <si>
    <t>AG_Mood_Unfeeling.description</t>
  </si>
  <si>
    <t>Carriers of this gene have no emotions.</t>
  </si>
  <si>
    <t>GeneDef+AG_Mood_Unfeeling.customEffectDescriptions.0</t>
  </si>
  <si>
    <t>AG_Mood_Unfeeling.customEffectDescriptions.0</t>
  </si>
  <si>
    <t>This gene hasn't been 100% tested and I bet it breaks some things. weeeee!</t>
  </si>
  <si>
    <t>GeneDef+AG_Mood_Unfeeling.symbolPack.prefixSymbols.0.symbol</t>
  </si>
  <si>
    <t>AG_Mood_Unfeeling.symbolPack.prefixSymbols.0.symbol</t>
  </si>
  <si>
    <t>robot</t>
  </si>
  <si>
    <t>GeneDef+AG_Mood_Unfeeling.symbolPack.prefixSymbols.1.symbol</t>
  </si>
  <si>
    <t>AG_Mood_Unfeeling.symbolPack.prefixSymbols.1.symbol</t>
  </si>
  <si>
    <t>hard</t>
  </si>
  <si>
    <t>GeneDef+AG_Mood_Unfeeling.symbolPack.prefixSymbols.2.symbol</t>
  </si>
  <si>
    <t>AG_Mood_Unfeeling.symbolPack.prefixSymbols.2.symbol</t>
  </si>
  <si>
    <t>heartless</t>
  </si>
  <si>
    <t>GeneDef+AG_AsexualFission.label</t>
  </si>
  <si>
    <t>AG_AsexualFission.label</t>
  </si>
  <si>
    <t>asexual fission</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</si>
  <si>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</si>
  <si>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</si>
  <si>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</si>
  <si>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GeneDef+AG_AsexualFission.customEffectDescriptions.0</t>
  </si>
  <si>
    <t>AG_AsexualFission.customEffectDescriptions.0</t>
  </si>
  <si>
    <t>Will produce newborns via asexual fission every 25 days</t>
  </si>
  <si>
    <t>GeneDef+AG_AsexualFission.symbolPack.prefixSymbols.0.symbol</t>
  </si>
  <si>
    <t>AG_AsexualFission.symbolPack.prefixSymbols.0.symbol</t>
  </si>
  <si>
    <t>ace-</t>
  </si>
  <si>
    <t>GeneDef+AG_AsexualFission.symbolPack.prefixSymbols.1.symbol</t>
  </si>
  <si>
    <t>AG_AsexualFission.symbolPack.prefixSymbols.1.symbol</t>
  </si>
  <si>
    <t>sexless</t>
  </si>
  <si>
    <t>GeneDef+AG_AsexualFission.symbolPack.prefixSymbols.2.symbol</t>
  </si>
  <si>
    <t>AG_AsexualFission.symbolPack.prefixSymbols.2.symbol</t>
  </si>
  <si>
    <t>asexual</t>
  </si>
  <si>
    <t>GeneDef+AG_Regeneration.label</t>
  </si>
  <si>
    <t>AG_Regeneration.label</t>
  </si>
  <si>
    <t>regeneration</t>
  </si>
  <si>
    <t>GeneDef+AG_Regeneration.description</t>
  </si>
  <si>
    <t>AG_Regeneration.description</t>
  </si>
  <si>
    <t>Carriers of this gene have a distributed network of specialized mechanites on their bloodstream that periodically tend to internal wounds, regenerating them without any need for rest.</t>
  </si>
  <si>
    <t>GeneDef+AG_Regeneration.customEffectDescriptions.0</t>
  </si>
  <si>
    <t>AG_Regeneration.customEffectDescriptions.0</t>
  </si>
  <si>
    <t>A random wound is reduced by 0.1 severity every 300 ticks (5 real world seconds).</t>
  </si>
  <si>
    <t>GeneDef+AG_HeatImmunity.label</t>
  </si>
  <si>
    <t>AG_HeatImmunity.label</t>
  </si>
  <si>
    <t>heat immunity</t>
  </si>
  <si>
    <t>GeneDef+AG_HeatImmunity.description</t>
  </si>
  <si>
    <t>AG_HeatImmunity.description</t>
  </si>
  <si>
    <t>Carriers of this gene are almost unaffected by heat. They will be simultaneously not bothered by flames.</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</si>
  <si>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</si>
  <si>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</si>
  <si>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</si>
  <si>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</si>
  <si>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</si>
  <si>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</si>
  <si>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</si>
  <si>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</si>
  <si>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</si>
  <si>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GeneDef+AG_HeatImmunity.symbolPack.prefixSymbols.3.symbol</t>
  </si>
  <si>
    <t>AG_HeatImmunity.symbolPack.prefixSymbols.3.symbol</t>
  </si>
  <si>
    <t>sweat</t>
  </si>
  <si>
    <t>GeneDef+AG_HeatImmunity.symbolPack.prefixSymbols.4.symbol</t>
  </si>
  <si>
    <t>AG_HeatImmunity.symbolPack.prefixSymbols.4.symbol</t>
  </si>
  <si>
    <t>bake</t>
  </si>
  <si>
    <t>GeneDef+AG_ColdImmunity.label</t>
  </si>
  <si>
    <t>AG_ColdImmunity.label</t>
  </si>
  <si>
    <t>cold immunity</t>
  </si>
  <si>
    <t>GeneDef+AG_ColdImmunity.description</t>
  </si>
  <si>
    <t>AG_ColdImmunity.description</t>
  </si>
  <si>
    <t>Carriers of this gene are almost unaffected by cold. They will be simultaneously not bothered by frostbite.</t>
  </si>
  <si>
    <t>GeneDef+AG_ColdImmunity.symbolPack.prefixSymbols.0.symbol</t>
  </si>
  <si>
    <t>AG_ColdImmunity.symbolPack.prefixSymbols.0.symbol</t>
  </si>
  <si>
    <t>cold</t>
  </si>
  <si>
    <t>GeneDef+AG_ColdImmunity.symbolPack.prefixSymbols.1.symbol</t>
  </si>
  <si>
    <t>AG_ColdImmunity.symbolPack.prefixSymbols.1.symbol</t>
  </si>
  <si>
    <t>cool</t>
  </si>
  <si>
    <t>GeneDef+AG_ColdImmunity.symbolPack.prefixSymbols.2.symbol</t>
  </si>
  <si>
    <t>AG_ColdImmunity.symbolPack.prefixSymbols.2.symbol</t>
  </si>
  <si>
    <t>ice</t>
  </si>
  <si>
    <t>GeneDef+AG_FungalSkin.label</t>
  </si>
  <si>
    <t>AG_FungalSkin.label</t>
  </si>
  <si>
    <t>fungal skin</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</si>
  <si>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</si>
  <si>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</si>
  <si>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</si>
  <si>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GeneDef+AG_FungalSkin.customEffectDescriptions.0</t>
  </si>
  <si>
    <t>AG_FungalSkin.customEffectDescriptions.0</t>
  </si>
  <si>
    <t>+50% blunt and sharp natural armour. +25% injury healing factor.</t>
  </si>
  <si>
    <t>GeneDef+AG_FungalSkin.customEffectDescriptions.1</t>
  </si>
  <si>
    <t>AG_FungalSkin.customEffectDescriptions.1</t>
  </si>
  <si>
    <t>Fires will cause permanent wounds.</t>
  </si>
  <si>
    <t>GeneDef+AG_FungalSkin.symbolPack.prefixSymbols.0.symbol</t>
  </si>
  <si>
    <t>AG_FungalSkin.symbolPack.prefixSymbols.0.symbol</t>
  </si>
  <si>
    <t>fungi</t>
  </si>
  <si>
    <t>GeneDef+AG_FungalSkin.symbolPack.prefixSymbols.1.symbol</t>
  </si>
  <si>
    <t>AG_FungalSkin.symbolPack.prefixSymbols.1.symbol</t>
  </si>
  <si>
    <t>fungal</t>
  </si>
  <si>
    <t>GeneDef+AG_FungalSkin.symbolPack.prefixSymbols.2.symbol</t>
  </si>
  <si>
    <t>AG_FungalSkin.symbolPack.prefixSymbols.2.symbol</t>
  </si>
  <si>
    <t>mushr</t>
  </si>
  <si>
    <t>GeneDef+AG_FrailSkin.label</t>
  </si>
  <si>
    <t>AG_FrailSkin.label</t>
  </si>
  <si>
    <t>frail skin</t>
  </si>
  <si>
    <t>GeneDef+AG_FrailSkin.description</t>
  </si>
  <si>
    <t>AG_FrailSkin.description</t>
  </si>
  <si>
    <t>Carriers of this gene have very frail and thin skin. This confers a small increase to damage received.</t>
  </si>
  <si>
    <t>GeneDef+AG_FrailSkin.symbolPack.prefixSymbols.0.symbol</t>
  </si>
  <si>
    <t>AG_FrailSkin.symbolPack.prefixSymbols.0.symbol</t>
  </si>
  <si>
    <t>frail</t>
  </si>
  <si>
    <t>GeneDef+AG_FrailSkin.symbolPack.prefixSymbols.1.symbol</t>
  </si>
  <si>
    <t>AG_FrailSkin.symbolPack.prefixSymbols.1.symbol</t>
  </si>
  <si>
    <t>thinskin</t>
  </si>
  <si>
    <t>GeneDef+AG_ArmourMinor.label</t>
  </si>
  <si>
    <t>AG_ArmourMinor.label</t>
  </si>
  <si>
    <t>bark skin</t>
  </si>
  <si>
    <t>GeneDef+AG_ArmourMinor.description</t>
  </si>
  <si>
    <t>AG_ArmourMinor.description</t>
  </si>
  <si>
    <t>Carriers of this gene have hard, bark-like skin. This confers a small amount of natural armour.</t>
  </si>
  <si>
    <t>GeneDef+AG_ArmourMinor.customEffectDescriptions.0</t>
  </si>
  <si>
    <t>AG_ArmourMinor.customEffectDescriptions.0</t>
  </si>
  <si>
    <t>+20% blunt and sharp natural armour.</t>
  </si>
  <si>
    <t>GeneDef+AG_ArmourMinor.symbolPack.prefixSymbols.0.symbol</t>
  </si>
  <si>
    <t>AG_ArmourMinor.symbolPack.prefixSymbols.0.symbol</t>
  </si>
  <si>
    <t>bark</t>
  </si>
  <si>
    <t>GeneDef+AG_ArmourMedium.label</t>
  </si>
  <si>
    <t>AG_ArmourMedium.label</t>
  </si>
  <si>
    <t>ferrous skin</t>
  </si>
  <si>
    <t>GeneDef+AG_ArmourMedium.description</t>
  </si>
  <si>
    <t>AG_ArmourMedium.description</t>
  </si>
  <si>
    <t>Carriers of this gene have their skin strengthened by a nano-lattice of metallic compounds. This confers a medium amount of natural armour.</t>
  </si>
  <si>
    <t>GeneDef+AG_ArmourMedium.customEffectDescriptions.0</t>
  </si>
  <si>
    <t>AG_ArmourMedium.customEffectDescriptions.0</t>
  </si>
  <si>
    <t>+30% blunt and sharp natural armour.</t>
  </si>
  <si>
    <t>GeneDef+AG_ArmourMedium.symbolPack.prefixSymbols.0.symbol</t>
  </si>
  <si>
    <t>AG_ArmourMedium.symbolPack.prefixSymbols.0.symbol</t>
  </si>
  <si>
    <t>ferr</t>
  </si>
  <si>
    <t>GeneDef+AG_ArmourMedium.symbolPack.prefixSymbols.1.symbol</t>
  </si>
  <si>
    <t>AG_ArmourMedium.symbolPack.prefixSymbols.1.symbol</t>
  </si>
  <si>
    <t>metalo</t>
  </si>
  <si>
    <t>GeneDef+AG_ArmourMajor.label</t>
  </si>
  <si>
    <t>AG_ArmourMajor.label</t>
  </si>
  <si>
    <t>plasteel skin</t>
  </si>
  <si>
    <t>GeneDef+AG_ArmourMajor.description</t>
  </si>
  <si>
    <t>AG_ArmourMajor.description</t>
  </si>
  <si>
    <t>Carriers of this gene have their skin strengthened by a plasteel nano-lattice. This confers a great amount of natural armour.</t>
  </si>
  <si>
    <t>GeneDef+AG_ArmourMajor.customEffectDescriptions.0</t>
  </si>
  <si>
    <t>AG_ArmourMajor.customEffectDescriptions.0</t>
  </si>
  <si>
    <t>+40% blunt and sharp natural armour.</t>
  </si>
  <si>
    <t>GeneDef+AG_ArmourMajor.symbolPack.prefixSymbols.0.symbol</t>
  </si>
  <si>
    <t>AG_ArmourMajor.symbolPack.prefixSymbols.0.symbol</t>
  </si>
  <si>
    <t>adamant</t>
  </si>
  <si>
    <t>GeneDef+AG_Beauty_VeryVeryUgly.label</t>
  </si>
  <si>
    <t>AG_Beauty_VeryVeryUgly.label</t>
  </si>
  <si>
    <t>repulsive</t>
  </si>
  <si>
    <t>GeneDef+AG_Beauty_VeryVeryUgly.labelShortAdj</t>
  </si>
  <si>
    <t>AG_Beauty_VeryVeryUgly.labelShortAdj</t>
  </si>
  <si>
    <t>GeneDef+AG_Beauty_VeryVeryUgly.description</t>
  </si>
  <si>
    <t>AG_Beauty_VeryVeryUgly.description</t>
  </si>
  <si>
    <t>Carriers of this gene are so unfathomably ugly and grotesque that merely looking at them is enough to make other people nauseous.</t>
  </si>
  <si>
    <t>GeneDef+AG_Beauty_VeryVeryUgly.customEffectDescriptions.0</t>
  </si>
  <si>
    <t>AG_Beauty_VeryVeryUgly.customEffectDescriptions.0</t>
  </si>
  <si>
    <t>Any other colonist coming nearby will be subject to a negative mood impact due to sheer disgust.</t>
  </si>
  <si>
    <t>GeneDef+AG_Beauty_VeryVeryUgly.symbolPack.prefixSymbols.0.symbol</t>
  </si>
  <si>
    <t>AG_Beauty_VeryVeryUgly.symbolPack.prefixSymbols.0.symbol</t>
  </si>
  <si>
    <t>grim</t>
  </si>
  <si>
    <t>GeneDef+AG_Beauty_VeryVeryUgly.symbolPack.prefixSymbols.1.symbol</t>
  </si>
  <si>
    <t>AG_Beauty_VeryVeryUgly.symbolPack.prefixSymbols.1.symbol</t>
  </si>
  <si>
    <t>macabr</t>
  </si>
  <si>
    <t>GeneDef+AG_Beauty_VeryVeryUgly.symbolPack.prefixSymbols.2.symbol</t>
  </si>
  <si>
    <t>AG_Beauty_VeryVeryUgly.symbolPack.prefixSymbols.2.symbol</t>
  </si>
  <si>
    <t>grote</t>
  </si>
  <si>
    <t>GeneDef+AG_Beauty_VeryVeryUgly.symbolPack.prefixSymbols.3.symbol</t>
  </si>
  <si>
    <t>AG_Beauty_VeryVeryUgly.symbolPack.prefixSymbols.3.symbol</t>
  </si>
  <si>
    <t>misshappen</t>
  </si>
  <si>
    <t>GeneDef+AG_Beauty_VeryVeryUgly.symbolPack.prefixSymbols.4.symbol</t>
  </si>
  <si>
    <t>AG_Beauty_VeryVeryUgly.symbolPack.prefixSymbols.4.symbol</t>
  </si>
  <si>
    <t>monst</t>
  </si>
  <si>
    <t>GeneDef+AG_Beauty_VeryVeryUgly.symbolPack.prefixSymbols.5.symbol</t>
  </si>
  <si>
    <t>AG_Beauty_VeryVeryUgly.symbolPack.prefixSymbols.5.symbol</t>
  </si>
  <si>
    <t>ghast</t>
  </si>
  <si>
    <t>GeneDef+AG_Beauty_Angelic.label</t>
  </si>
  <si>
    <t>AG_Beauty_Angelic.label</t>
  </si>
  <si>
    <t>angelic beauty</t>
  </si>
  <si>
    <t>GeneDef+AG_Beauty_Angelic.labelShortAdj</t>
  </si>
  <si>
    <t>AG_Beauty_Angelic.labelShortAdj</t>
  </si>
  <si>
    <t>angelic</t>
  </si>
  <si>
    <t>GeneDef+AG_Beauty_Angelic.description</t>
  </si>
  <si>
    <t>AG_Beauty_Angelic.description</t>
  </si>
  <si>
    <t>Carriers of this gene possess an unnatural, almost pristine beauty that makes them stand out among others of their kind.</t>
  </si>
  <si>
    <t>GeneDef+AG_Beauty_Angelic.customEffectDescriptions.0</t>
  </si>
  <si>
    <t>AG_Beauty_Angelic.customEffectDescriptions.0</t>
  </si>
  <si>
    <t>Any other colonist coming nearby will be subject to a positive mood impact due to basking in their uncanny beauty.</t>
  </si>
  <si>
    <t>GeneDef+AG_Beauty_Angelic.customEffectDescriptions.1</t>
  </si>
  <si>
    <t>AG_Beauty_Angelic.customEffectDescriptions.1</t>
  </si>
  <si>
    <t>Can't be disfigured. Disfigurement doesn't cause beauty to drop, and other people won't think less of them.</t>
  </si>
  <si>
    <t>GeneDef+AG_Beauty_Angelic.symbolPack.prefixSymbols.0.symbol</t>
  </si>
  <si>
    <t>AG_Beauty_Angelic.symbolPack.prefixSymbols.0.symbol</t>
  </si>
  <si>
    <t>angel</t>
  </si>
  <si>
    <t>GeneDef+AG_Beauty_Angelic.symbolPack.prefixSymbols.1.symbol</t>
  </si>
  <si>
    <t>AG_Beauty_Angelic.symbolPack.prefixSymbols.1.symbol</t>
  </si>
  <si>
    <t>saint</t>
  </si>
  <si>
    <t>GeneDef+AG_Beauty_Angelic.symbolPack.prefixSymbols.2.symbol</t>
  </si>
  <si>
    <t>AG_Beauty_Angelic.symbolPack.prefixSymbols.2.symbol</t>
  </si>
  <si>
    <t>holy</t>
  </si>
  <si>
    <t>GeneDef+AG_Beauty_Angelic.symbolPack.prefixSymbols.3.symbol</t>
  </si>
  <si>
    <t>AG_Beauty_Angelic.symbolPack.prefixSymbols.3.symbol</t>
  </si>
  <si>
    <t>star</t>
  </si>
  <si>
    <t>GeneDef+AG_Beauty_Angelic.symbolPack.prefixSymbols.4.symbol</t>
  </si>
  <si>
    <t>AG_Beauty_Angelic.symbolPack.prefixSymbols.4.symbol</t>
  </si>
  <si>
    <t>seraph</t>
  </si>
  <si>
    <t>GeneDef+AG_Beauty_Angelic.symbolPack.prefixSymbols.5.symbol</t>
  </si>
  <si>
    <t>AG_Beauty_Angelic.symbolPack.prefixSymbols.5.symbol</t>
  </si>
  <si>
    <t>divine</t>
  </si>
  <si>
    <t>GeneDef+AG_UnsettlingAppearance.label</t>
  </si>
  <si>
    <t>AG_UnsettlingAppearance.label</t>
  </si>
  <si>
    <t>unsettling appearance</t>
  </si>
  <si>
    <t>GeneDef+AG_UnsettlingAppearance.labelShortAdj</t>
  </si>
  <si>
    <t>AG_UnsettlingAppearance.labelShortAdj</t>
  </si>
  <si>
    <t>unsettling</t>
  </si>
  <si>
    <t>GeneDef+AG_UnsettlingAppearance.description</t>
  </si>
  <si>
    <t>AG_UnsettlingAppearance.description</t>
  </si>
  <si>
    <t>Going beyond mundane notions of beauty or ugliness, the carrier of this gene has such an unsettling appearance that it inspires a certain sense of unease on other people.</t>
  </si>
  <si>
    <t>GeneDef+AG_UnsettlingAppearance.customEffectDescriptions.0</t>
  </si>
  <si>
    <t>AG_UnsettlingAppearance.customEffectDescriptions.0</t>
  </si>
  <si>
    <t>Any person without this gene will get a -60 social penalty towards people who have it.</t>
  </si>
  <si>
    <t>GeneDef+AG_UnsettlingAppearance.symbolPack.prefixSymbols.0.symbol</t>
  </si>
  <si>
    <t>AG_UnsettlingAppearance.symbolPack.prefixSymbols.0.symbol</t>
  </si>
  <si>
    <t>uncanny</t>
  </si>
  <si>
    <t>GeneDef+AG_UnsettlingAppearance.symbolPack.prefixSymbols.1.symbol</t>
  </si>
  <si>
    <t>AG_UnsettlingAppearance.symbolPack.prefixSymbols.1.symbol</t>
  </si>
  <si>
    <t>disturb</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</si>
  <si>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</si>
  <si>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</si>
  <si>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</si>
  <si>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</si>
  <si>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</si>
  <si>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GeneDef+AG_UnsettlingAppearance.symbolPack.prefixSymbols.4.symbol</t>
  </si>
  <si>
    <t>AG_UnsettlingAppearance.symbolPack.prefixSymbols.4.symbol</t>
  </si>
  <si>
    <t>vile</t>
  </si>
  <si>
    <t>GeneDef+AG_EldritchVisage.label</t>
  </si>
  <si>
    <t>AG_EldritchVisage.label</t>
  </si>
  <si>
    <t>eldritch visage</t>
  </si>
  <si>
    <t>GeneDef+AG_EldritchVisage.labelShortAdj</t>
  </si>
  <si>
    <t>AG_EldritchVisage.labelShortAdj</t>
  </si>
  <si>
    <t>eldritch</t>
  </si>
  <si>
    <t>GeneDef+AG_EldritchVisage.description</t>
  </si>
  <si>
    <t>AG_EldritchVisage.description</t>
  </si>
  <si>
    <t>The carrier of this gene has an appearance that terrifies other people to the very core of their being. They will always be despised.</t>
  </si>
  <si>
    <t>GeneDef+AG_EldritchVisage.customEffectDescriptions.0</t>
  </si>
  <si>
    <t>AG_EldritchVisage.customEffectDescriptions.0</t>
  </si>
  <si>
    <t>Any person without this gene will get a -500 social penalty towards people who have it, basically ensuring they'll always be at -100 relationship opinion.</t>
  </si>
  <si>
    <t>GeneDef+AG_EldritchVisage.symbolPack.prefixSymbols.0.symbol</t>
  </si>
  <si>
    <t>AG_EldritchVisage.symbolPack.prefixSymbols.0.symbol</t>
  </si>
  <si>
    <t>eldri</t>
  </si>
  <si>
    <t>GeneDef+AG_EldritchVisage.symbolPack.prefixSymbols.1.symbol</t>
  </si>
  <si>
    <t>AG_EldritchVisage.symbolPack.prefixSymbols.1.symbol</t>
  </si>
  <si>
    <t>terror</t>
  </si>
  <si>
    <t>GeneDef+AG_Teratophilia.label</t>
  </si>
  <si>
    <t>AG_Teratophilia.label</t>
  </si>
  <si>
    <t>teratophilia</t>
  </si>
  <si>
    <t>GeneDef+AG_Teratophilia.description</t>
  </si>
  <si>
    <t>AG_Teratophilia.description</t>
  </si>
  <si>
    <t>The carrier of this gene doesn't care about ugliness, feeling equally attracted to ugly colonists. Beauty is in the eye of the beholder after all (the person looking, not the D&amp;D monster).</t>
  </si>
  <si>
    <t>GeneDef+AG_ChemfuelBlood.label</t>
  </si>
  <si>
    <t>AG_ChemfuelBlood.label</t>
  </si>
  <si>
    <t>chemfuel blood</t>
  </si>
  <si>
    <t>GeneDef+AG_ChemfuelBlood.description</t>
  </si>
  <si>
    <t>AG_ChemfuelBlood.description</t>
  </si>
  <si>
    <t>Carriers of this gene have a chemfuel powered metabolism, and as such will bleed chemfuel instead of normal human blood. This blood is flammable.</t>
  </si>
  <si>
    <t>GeneDef+AG_ChemfuelBlood.symbolPack.wholeNameSymbols.0.symbol</t>
  </si>
  <si>
    <t>AG_ChemfuelBlood.symbolPack.wholeNameSymbols.0.symbol</t>
  </si>
  <si>
    <t>chembleeder</t>
  </si>
  <si>
    <t>GeneDef+AG_ChemfuelBlood.symbolPack.prefixSymbols.0.symbol</t>
  </si>
  <si>
    <t>AG_ChemfuelBlood.symbolPack.prefixSymbols.0.symbol</t>
  </si>
  <si>
    <t>chem</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</si>
  <si>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</si>
  <si>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</si>
  <si>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</si>
  <si>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</si>
  <si>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</si>
  <si>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</si>
  <si>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</si>
  <si>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</si>
  <si>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GeneDef+AG_SlimeBlood.description</t>
  </si>
  <si>
    <t>AG_SlimeBlood.description</t>
  </si>
  <si>
    <t>Carriers of this gene have slimy, green coloured blood. This blood is thick, exceptionally ugly, and doesn't go away on its own.</t>
  </si>
  <si>
    <t>GeneDef+AG_SlimeBlood.symbolPack.wholeNameSymbols.0.symbol</t>
  </si>
  <si>
    <t>AG_SlimeBlood.symbolPack.wholeNameSymbols.0.symbol</t>
  </si>
  <si>
    <t>slimebleeder</t>
  </si>
  <si>
    <t>GeneDef+AG_SlimeBlood.symbolPack.prefixSymbols.0.symbol</t>
  </si>
  <si>
    <t>AG_SlimeBlood.symbolPack.prefixSymbols.0.symbol</t>
  </si>
  <si>
    <t>slimy</t>
  </si>
  <si>
    <t>GeneDef+AG_SlimeBlood.symbolPack.prefixSymbols.1.symbol</t>
  </si>
  <si>
    <t>AG_SlimeBlood.symbolPack.prefixSymbols.1.symbol</t>
  </si>
  <si>
    <t>mucus</t>
  </si>
  <si>
    <t>GeneDef+AG_SlimeBlood.symbolPack.prefixSymbols.2.symbol</t>
  </si>
  <si>
    <t>AG_SlimeBlood.symbolPack.prefixSymbols.2.symbol</t>
  </si>
  <si>
    <t>booger</t>
  </si>
  <si>
    <t>GeneDef+AG_AcidicBlood.label</t>
  </si>
  <si>
    <t>AG_AcidicBlood.label</t>
  </si>
  <si>
    <t>acidic blood</t>
  </si>
  <si>
    <t>GeneDef+AG_AcidicBlood.description</t>
  </si>
  <si>
    <t>AG_AcidicBlood.description</t>
  </si>
  <si>
    <t>Carriers of this gene have extremely acidic blood. This blood doesn't harm them, but it will spill everywhere when they are slain, hurting all people nearby.</t>
  </si>
  <si>
    <t>GeneDef+AG_AcidicBlood.symbolPack.wholeNameSymbols.0.symbol</t>
  </si>
  <si>
    <t>AG_AcidicBlood.symbolPack.wholeNameSymbols.0.symbol</t>
  </si>
  <si>
    <t>xenomorph</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</si>
  <si>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</si>
  <si>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</si>
  <si>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</si>
  <si>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</si>
  <si>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</si>
  <si>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</si>
  <si>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</si>
  <si>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GeneDef+AG_TarBlood.description</t>
  </si>
  <si>
    <t>AG_TarBlood.description</t>
  </si>
  <si>
    <t>Carriers of this gene have very thick, dark and sticky blood, similar to tar. This blood impedes movement.</t>
  </si>
  <si>
    <t>GeneDef+AG_TarBlood.symbolPack.wholeNameSymbols.0.symbol</t>
  </si>
  <si>
    <t>AG_TarBlood.symbolPack.wholeNameSymbols.0.symbol</t>
  </si>
  <si>
    <t>tarbleeder</t>
  </si>
  <si>
    <t>GeneDef+AG_TarBlood.symbolPack.prefixSymbols.0.symbol</t>
  </si>
  <si>
    <t>AG_TarBlood.symbolPack.prefixSymbols.0.symbol</t>
  </si>
  <si>
    <t>tar</t>
  </si>
  <si>
    <t>GeneDef+AG_TarBlood.symbolPack.prefixSymbols.1.symbol</t>
  </si>
  <si>
    <t>AG_TarBlood.symbolPack.prefixSymbols.1.symbol</t>
  </si>
  <si>
    <t>stick</t>
  </si>
  <si>
    <t>GeneDef+AG_TarBlood.symbolPack.prefixSymbols.2.symbol</t>
  </si>
  <si>
    <t>AG_TarBlood.symbolPack.prefixSymbols.2.symbol</t>
  </si>
  <si>
    <t>oil</t>
  </si>
  <si>
    <t>GeneDef+AG_InsectBlood.label</t>
  </si>
  <si>
    <t>AG_InsectBlood.label</t>
  </si>
  <si>
    <t>insect blood</t>
  </si>
  <si>
    <t>GeneDef+AG_InsectBlood.description</t>
  </si>
  <si>
    <t>AG_InsectBlood.description</t>
  </si>
  <si>
    <t>Carriers of this gene have insect blood.</t>
  </si>
  <si>
    <t>GeneDef+AG_InsectBlood.symbolPack.wholeNameSymbols.0.symbol</t>
  </si>
  <si>
    <t>AG_InsectBlood.symbolPack.wholeNameSymbols.0.symbol</t>
  </si>
  <si>
    <t>insectbleeder</t>
  </si>
  <si>
    <t>GeneDef+AG_InsectBlood.symbolPack.prefixSymbols.0.symbol</t>
  </si>
  <si>
    <t>AG_InsectBlood.symbolPack.prefixSymbols.0.symbol</t>
  </si>
  <si>
    <t>insect</t>
  </si>
  <si>
    <t>GeneDef+AG_InsectBlood.symbolPack.prefixSymbols.1.symbol</t>
  </si>
  <si>
    <t>AG_InsectBlood.symbolPack.prefixSymbols.1.symbol</t>
  </si>
  <si>
    <t>ento</t>
  </si>
  <si>
    <t>GeneDef+AG_FirefoamBlood.label</t>
  </si>
  <si>
    <t>AG_FirefoamBlood.label</t>
  </si>
  <si>
    <t>firefoam blood</t>
  </si>
  <si>
    <t>GeneDef+AG_FirefoamBlood.description</t>
  </si>
  <si>
    <t>AG_FirefoamBlood.description</t>
  </si>
  <si>
    <t>Carriers of this gene have a weird fire retardant mixture for blood. This blood is not potent enough to put down fires, but it will not let flames spread.</t>
  </si>
  <si>
    <t>GeneDef+AG_FirefoamBlood.symbolPack.wholeNameSymbols.0.symbol</t>
  </si>
  <si>
    <t>AG_FirefoamBlood.symbolPack.wholeNameSymbols.0.symbol</t>
  </si>
  <si>
    <t>foambleeder</t>
  </si>
  <si>
    <t>GeneDef+AG_FirefoamBlood.symbolPack.prefixSymbols.0.symbol</t>
  </si>
  <si>
    <t>AG_FirefoamBlood.symbolPack.prefixSymbols.0.symbol</t>
  </si>
  <si>
    <t>foam</t>
  </si>
  <si>
    <t>GeneDef+AG_FirefoamBlood.symbolPack.prefixSymbols.1.symbol</t>
  </si>
  <si>
    <t>AG_FirefoamBlood.symbolPack.prefixSymbols.1.symbol</t>
  </si>
  <si>
    <t>flamma</t>
  </si>
  <si>
    <t>GeneDef+AG_PebbleBlood.label</t>
  </si>
  <si>
    <t>AG_PebbleBlood.label</t>
  </si>
  <si>
    <t>pebble blood</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</si>
  <si>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</si>
  <si>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</si>
  <si>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</si>
  <si>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GeneDef+AG_PebbleBlood.symbolPack.wholeNameSymbols.0.symbol</t>
  </si>
  <si>
    <t>AG_PebbleBlood.symbolPack.wholeNameSymbols.0.symbol</t>
  </si>
  <si>
    <t>rock-bleeder</t>
  </si>
  <si>
    <t>GeneDef+AG_PebbleBlood.symbolPack.prefixSymbols.0.symbol</t>
  </si>
  <si>
    <t>AG_PebbleBlood.symbolPack.prefixSymbols.0.symbol</t>
  </si>
  <si>
    <t>rock</t>
  </si>
  <si>
    <t>GeneDef+AG_PebbleBlood.symbolPack.prefixSymbols.1.symbol</t>
  </si>
  <si>
    <t>AG_PebbleBlood.symbolPack.prefixSymbols.1.symbol</t>
  </si>
  <si>
    <t>pebble</t>
  </si>
  <si>
    <t>GeneDef+AG_PebbleBlood.symbolPack.prefixSymbols.2.symbol</t>
  </si>
  <si>
    <t>AG_PebbleBlood.symbolPack.prefixSymbols.2.symbol</t>
  </si>
  <si>
    <t>litho</t>
  </si>
  <si>
    <t>GeneDef+AG_WaterBlood.label</t>
  </si>
  <si>
    <t>AG_WaterBlood.label</t>
  </si>
  <si>
    <t>water blood</t>
  </si>
  <si>
    <t>GeneDef+AG_WaterBlood.description</t>
  </si>
  <si>
    <t>AG_WaterBlood.description</t>
  </si>
  <si>
    <t>Carriers of this gene have watered down blood. Their blood is so thin that puddles of it will be virtually indistinguishable from water.</t>
  </si>
  <si>
    <t>GeneDef+AG_CryoBlood.label</t>
  </si>
  <si>
    <t>AG_CryoBlood.label</t>
  </si>
  <si>
    <t>cryo blood</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</si>
  <si>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</si>
  <si>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</si>
  <si>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</si>
  <si>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GeneDef+AG_CryoBlood.symbolPack.wholeNameSymbols.0.symbol</t>
  </si>
  <si>
    <t>AG_CryoBlood.symbolPack.wholeNameSymbols.0.symbol</t>
  </si>
  <si>
    <t>cryobleeder</t>
  </si>
  <si>
    <t>GeneDef+AG_CryoBlood.symbolPack.prefixSymbols.0.symbol</t>
  </si>
  <si>
    <t>AG_CryoBlood.symbolPack.prefixSymbols.0.symbol</t>
  </si>
  <si>
    <t>cryo</t>
  </si>
  <si>
    <t>GeneDef+AG_SlimeBody.label</t>
  </si>
  <si>
    <t>AG_SlimeBody.label</t>
  </si>
  <si>
    <t>slime body</t>
  </si>
  <si>
    <t>GeneDef+AG_SlimeBody.labelShortAdj</t>
  </si>
  <si>
    <t>AG_SlimeBody.labelShortAdj</t>
  </si>
  <si>
    <t>slime bodied</t>
  </si>
  <si>
    <t>GeneDef+AG_SlimeBody.description</t>
  </si>
  <si>
    <t>AG_SlimeBody.description</t>
  </si>
  <si>
    <t>Carriers of this gene have gelatinous, constantly dripping blue skin.</t>
  </si>
  <si>
    <t>GeneDef+AG_SlimeBody.symbolPack.prefixSymbols.0.symbol</t>
  </si>
  <si>
    <t>AG_SlimeBody.symbolPack.prefixSymbols.0.symbol</t>
  </si>
  <si>
    <t>slim</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</si>
  <si>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</si>
  <si>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</si>
  <si>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</si>
  <si>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</si>
  <si>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</si>
  <si>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</si>
  <si>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</si>
  <si>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</si>
  <si>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</si>
  <si>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</si>
  <si>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</si>
  <si>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GeneDef+AG_SlugBody.labelShortAdj</t>
  </si>
  <si>
    <t>AG_SlugBody.labelShortAdj</t>
  </si>
  <si>
    <t>slug-like</t>
  </si>
  <si>
    <t>GeneDef+AG_SlugBody.description</t>
  </si>
  <si>
    <t>AG_SlugBody.description</t>
  </si>
  <si>
    <t>Carriers of this gene have a thick, slimy tail growing from their tailbone. Their whole body is perpetually soft and moist.</t>
  </si>
  <si>
    <t>GeneDef+AG_SlugBody.symbolPack.prefixSymbols.0.symbol</t>
  </si>
  <si>
    <t>AG_SlugBody.symbolPack.prefixSymbols.0.symbol</t>
  </si>
  <si>
    <t>helix</t>
  </si>
  <si>
    <t>GeneDef+AG_SlugBody.symbolPack.prefixSymbols.1.symbol</t>
  </si>
  <si>
    <t>AG_SlugBody.symbolPack.prefixSymbols.1.symbol</t>
  </si>
  <si>
    <t>slug</t>
  </si>
  <si>
    <t>GeneDef+AG_SlugBody.symbolPack.prefixSymbols.2.symbol</t>
  </si>
  <si>
    <t>AG_SlugBody.symbolPack.prefixSymbols.2.symbol</t>
  </si>
  <si>
    <t>moist</t>
  </si>
  <si>
    <t>GeneDef+AG_SlugBody.symbolPack.prefixSymbols.3.symbol</t>
  </si>
  <si>
    <t>AG_SlugBody.symbolPack.prefixSymbols.3.symbol</t>
  </si>
  <si>
    <t>snail</t>
  </si>
  <si>
    <t>GeneDef+AG_ScalyBody.label</t>
  </si>
  <si>
    <t>AG_ScalyBody.label</t>
  </si>
  <si>
    <t>scaly body</t>
  </si>
  <si>
    <t>GeneDef+AG_ScalyBody.labelShortAdj</t>
  </si>
  <si>
    <t>AG_ScalyBody.labelShortAdj</t>
  </si>
  <si>
    <t>scaled</t>
  </si>
  <si>
    <t>GeneDef+AG_ScalyBody.description</t>
  </si>
  <si>
    <t>AG_ScalyBody.description</t>
  </si>
  <si>
    <t>Carriers of this gene have wet scales over all their body.</t>
  </si>
  <si>
    <t>GeneDef+AG_ScalyBody.customEffectDescriptions.0</t>
  </si>
  <si>
    <t>AG_ScalyBody.customEffectDescriptions.0</t>
  </si>
  <si>
    <t>Can move very fast across shallow water</t>
  </si>
  <si>
    <t>GeneDef+AG_ScalyBody.symbolPack.prefixSymbols.0.symbol</t>
  </si>
  <si>
    <t>AG_ScalyBody.symbolPack.prefixSymbols.0.symbol</t>
  </si>
  <si>
    <t>scaly</t>
  </si>
  <si>
    <t>GeneDef+AG_ScalyBody.symbolPack.prefixSymbols.1.symbol</t>
  </si>
  <si>
    <t>AG_ScalyBody.symbolPack.prefixSymbols.1.symbol</t>
  </si>
  <si>
    <t>rept</t>
  </si>
  <si>
    <t>GeneDef+AG_ScalyBody.symbolPack.prefixSymbols.2.symbol</t>
  </si>
  <si>
    <t>AG_ScalyBody.symbolPack.prefixSymbols.2.symbol</t>
  </si>
  <si>
    <t>herpet</t>
  </si>
  <si>
    <t>GeneDef+AG_RockyBody.label</t>
  </si>
  <si>
    <t>AG_RockyBody.label</t>
  </si>
  <si>
    <t>rocky body</t>
  </si>
  <si>
    <t>GeneDef+AG_RockyBody.labelShortAdj</t>
  </si>
  <si>
    <t>AG_RockyBody.labelShortAdj</t>
  </si>
  <si>
    <t>rocky</t>
  </si>
  <si>
    <t>GeneDef+AG_RockyBody.description</t>
  </si>
  <si>
    <t>AG_RockyBody.description</t>
  </si>
  <si>
    <t>Carriers of this gene have a rocky looking skin, with mineral deposits piercing the skin.</t>
  </si>
  <si>
    <t>GeneDef+AG_RockyBody.symbolPack.prefixSymbols.0.symbol</t>
  </si>
  <si>
    <t>AG_RockyBody.symbolPack.prefixSymbols.0.symbol</t>
  </si>
  <si>
    <t>GeneDef+AG_RockyBody.symbolPack.prefixSymbols.1.symbol</t>
  </si>
  <si>
    <t>AG_RockyBody.symbolPack.prefixSymbols.1.symbol</t>
  </si>
  <si>
    <t>GeneDef+AG_RockyBody.symbolPack.prefixSymbols.2.symbol</t>
  </si>
  <si>
    <t>AG_RockyBody.symbolPack.prefixSymbols.2.symbol</t>
  </si>
  <si>
    <t>GeneDef+AG_CancerousBody.label</t>
  </si>
  <si>
    <t>AG_CancerousBody.label</t>
  </si>
  <si>
    <t>cancerous body</t>
  </si>
  <si>
    <t>GeneDef+AG_CancerousBody.labelShortAdj</t>
  </si>
  <si>
    <t>AG_CancerousBody.labelShortAdj</t>
  </si>
  <si>
    <t>cancerous</t>
  </si>
  <si>
    <t>GeneDef+AG_CancerousBody.description</t>
  </si>
  <si>
    <t>AG_CancerousBody.description</t>
  </si>
  <si>
    <t>Carriers of this gene have a lumpy, cancerous looking body with loose skin and pockmarks.</t>
  </si>
  <si>
    <t>GeneDef+AG_CancerousBody.symbolPack.prefixSymbols.0.symbol</t>
  </si>
  <si>
    <t>AG_CancerousBody.symbolPack.prefixSymbols.0.symbol</t>
  </si>
  <si>
    <t>terato</t>
  </si>
  <si>
    <t>GeneDef+AG_CancerousBody.symbolPack.prefixSymbols.1.symbol</t>
  </si>
  <si>
    <t>AG_CancerousBody.symbolPack.prefixSymbols.1.symbol</t>
  </si>
  <si>
    <t>canc</t>
  </si>
  <si>
    <t>GeneDef+AG_CancerousBody.symbolPack.prefixSymbols.2.symbol</t>
  </si>
  <si>
    <t>AG_CancerousBody.symbolPack.prefixSymbols.2.symbol</t>
  </si>
  <si>
    <t>tumor</t>
  </si>
  <si>
    <t>GeneDef+AG_GauntBody.label</t>
  </si>
  <si>
    <t>AG_GauntBody.label</t>
  </si>
  <si>
    <t>gaunt body</t>
  </si>
  <si>
    <t>GeneDef+AG_GauntBody.labelShortAdj</t>
  </si>
  <si>
    <t>AG_GauntBody.labelShortAdj</t>
  </si>
  <si>
    <t>gaunt</t>
  </si>
  <si>
    <t>GeneDef+AG_GauntBody.description</t>
  </si>
  <si>
    <t>AG_GauntBody.description</t>
  </si>
  <si>
    <t>Carriers of this gene have a pinched, gaunt appearance in their body.</t>
  </si>
  <si>
    <t>GeneDef+AG_GauntBody.symbolPack.prefixSymbols.0.symbol</t>
  </si>
  <si>
    <t>AG_GauntBody.symbolPack.prefixSymbols.0.symbol</t>
  </si>
  <si>
    <t>GeneDef+AG_GauntBody.symbolPack.prefixSymbols.1.symbol</t>
  </si>
  <si>
    <t>AG_GauntBody.symbolPack.prefixSymbols.1.symbol</t>
  </si>
  <si>
    <t>zomb</t>
  </si>
  <si>
    <t>GeneDef+AG_GauntBody.symbolPack.prefixSymbols.2.symbol</t>
  </si>
  <si>
    <t>AG_GauntBody.symbolPack.prefixSymbols.2.symbol</t>
  </si>
  <si>
    <t>dead</t>
  </si>
  <si>
    <t>GeneDef+AG_GauntBody.symbolPack.prefixSymbols.3.symbol</t>
  </si>
  <si>
    <t>AG_GauntBody.symbolPack.prefixSymbols.3.symbol</t>
  </si>
  <si>
    <t>bone</t>
  </si>
  <si>
    <t>GeneDef+AG_DrakonoriBody.label</t>
  </si>
  <si>
    <t>AG_DrakonoriBody.label</t>
  </si>
  <si>
    <t>drakonori body</t>
  </si>
  <si>
    <t>GeneDef+AG_DrakonoriBody.labelShortAdj</t>
  </si>
  <si>
    <t>AG_DrakonoriBody.labelShortAdj</t>
  </si>
  <si>
    <t>drakonori</t>
  </si>
  <si>
    <t>GeneDef+AG_DrakonoriBody.description</t>
  </si>
  <si>
    <t>AG_DrakonoriBody.description</t>
  </si>
  <si>
    <t>Carriers of this gene have a draconic and scaly appearance in their body.</t>
  </si>
  <si>
    <t>GeneDef+AG_Digitigrade.label</t>
  </si>
  <si>
    <t>AG_Digitigrade.label</t>
  </si>
  <si>
    <t>digitigrade legs</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</si>
  <si>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</si>
  <si>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</si>
  <si>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</si>
  <si>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</si>
  <si>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</si>
  <si>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</si>
  <si>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GeneDef+AG_Digitigrade.customEffectDescriptions.0</t>
  </si>
  <si>
    <t>AG_Digitigrade.customEffectDescriptions.0</t>
  </si>
  <si>
    <t>Carrying capacity on the map reduced to 60%.</t>
  </si>
  <si>
    <t>GeneDef+AG_Digitigrade.customEffectDescriptions.1</t>
  </si>
  <si>
    <t>AG_Digitigrade.customEffectDescriptions.1</t>
  </si>
  <si>
    <t>Carrying capacity while caravaning reduced to 80%.</t>
  </si>
  <si>
    <t>GeneDef+AG_LargerBodySize.label</t>
  </si>
  <si>
    <t>AG_LargerBodySize.label</t>
  </si>
  <si>
    <t>larger</t>
  </si>
  <si>
    <t>GeneDef+AG_LargerBodySize.description</t>
  </si>
  <si>
    <t>AG_LargerBodySize.description</t>
  </si>
  <si>
    <t>Carriers of this gene have a larger body size than usual. This has its advantages and disadvantages.</t>
  </si>
  <si>
    <t>GeneDef+AG_SmallerBodySize.label</t>
  </si>
  <si>
    <t>AG_SmallerBodySize.label</t>
  </si>
  <si>
    <t>smaller</t>
  </si>
  <si>
    <t>GeneDef+AG_SmallerBodySize.description</t>
  </si>
  <si>
    <t>AG_SmallerBodySize.description</t>
  </si>
  <si>
    <t>Carriers of this gene have a smaller body size than usual. This has its advantages and disadvantages.</t>
  </si>
  <si>
    <t>GeneDef+AG_NoAntennae.label</t>
  </si>
  <si>
    <t>AG_NoAntennae.label</t>
  </si>
  <si>
    <t>no upper antennae</t>
  </si>
  <si>
    <t>GeneDef+AG_NoAntennae.description</t>
  </si>
  <si>
    <t>AG_NoAntennae.description</t>
  </si>
  <si>
    <t>Carriers of this gene don't have upper antennae.</t>
  </si>
  <si>
    <t>GeneDef+AG_NoAntennae.customEffectDescriptions.0</t>
  </si>
  <si>
    <t>AG_NoAntennae.customEffectDescriptions.0</t>
  </si>
  <si>
    <t>With this gene you can create xenotypes in which a pawn can have upper antennae or a lack of them at random</t>
  </si>
  <si>
    <t>GeneDef+AG_MothAntennae.label</t>
  </si>
  <si>
    <t>AG_MothAntennae.label</t>
  </si>
  <si>
    <t>moth antennae</t>
  </si>
  <si>
    <t>GeneDef+AG_MothAntennae.description</t>
  </si>
  <si>
    <t>AG_MothAntennae.description</t>
  </si>
  <si>
    <t>Carriers of this gene grow two large antennae protruding from the nose.</t>
  </si>
  <si>
    <t>GeneDef+AG_MothAntennae.symbolPack.prefixSymbols.0.symbol</t>
  </si>
  <si>
    <t>AG_MothAntennae.symbolPack.prefixSymbols.0.symbol</t>
  </si>
  <si>
    <t>moth</t>
  </si>
  <si>
    <t>GeneDef+AG_MothAntennae.symbolPack.prefixSymbols.1.symbol</t>
  </si>
  <si>
    <t>AG_MothAntennae.symbolPack.prefixSymbols.1.symbol</t>
  </si>
  <si>
    <t>butterfly</t>
  </si>
  <si>
    <t>GeneDef+AG_MothAntennae.symbolPack.prefixSymbols.2.symbol</t>
  </si>
  <si>
    <t>AG_MothAntennae.symbolPack.prefixSymbols.2.symbol</t>
  </si>
  <si>
    <t>lepidopt</t>
  </si>
  <si>
    <t>GeneDef+AG_OutwardsAntennas.label</t>
  </si>
  <si>
    <t>AG_OutwardsAntennas.label</t>
  </si>
  <si>
    <t>bee antennae</t>
  </si>
  <si>
    <t>GeneDef+AG_OutwardsAntennas.description</t>
  </si>
  <si>
    <t>AG_OutwardsAntennas.description</t>
  </si>
  <si>
    <t>Carriers of this gene grow two large bee antennae protruding from the head.</t>
  </si>
  <si>
    <t>GeneDef+AG_OutwardsAntennas.symbolPack.prefixSymbols.0.symbol</t>
  </si>
  <si>
    <t>AG_OutwardsAntennas.symbolPack.prefixSymbols.0.symbol</t>
  </si>
  <si>
    <t>bee</t>
  </si>
  <si>
    <t>GeneDef+AG_OutwardsAntennas.symbolPack.prefixSymbols.1.symbol</t>
  </si>
  <si>
    <t>AG_OutwardsAntennas.symbolPack.prefixSymbols.1.symbol</t>
  </si>
  <si>
    <t>api</t>
  </si>
  <si>
    <t>GeneDef+AG_OutwardsAntennas.symbolPack.prefixSymbols.2.symbol</t>
  </si>
  <si>
    <t>AG_OutwardsAntennas.symbolPack.prefixSymbols.2.symbol</t>
  </si>
  <si>
    <t>hive</t>
  </si>
  <si>
    <t>GeneDef+AG_OutwardsAntennas.symbolPack.prefixSymbols.3.symbol</t>
  </si>
  <si>
    <t>AG_OutwardsAntennas.symbolPack.prefixSymbols.3.symbol</t>
  </si>
  <si>
    <t>antenna</t>
  </si>
  <si>
    <t>GeneDef+AG_DownwardsAntennas.label</t>
  </si>
  <si>
    <t>AG_DownwardsAntennas.label</t>
  </si>
  <si>
    <t>wasp antennae</t>
  </si>
  <si>
    <t>GeneDef+AG_DownwardsAntennas.description</t>
  </si>
  <si>
    <t>AG_DownwardsAntennas.description</t>
  </si>
  <si>
    <t>Carriers of this gene grow two large wasp antennae protruding from the head.</t>
  </si>
  <si>
    <t>GeneDef+AG_DownwardsAntennas.symbolPack.prefixSymbols.0.symbol</t>
  </si>
  <si>
    <t>AG_DownwardsAntennas.symbolPack.prefixSymbols.0.symbol</t>
  </si>
  <si>
    <t>wasp</t>
  </si>
  <si>
    <t>GeneDef+AG_DownwardsAntennas.symbolPack.prefixSymbols.1.symbol</t>
  </si>
  <si>
    <t>AG_DownwardsAntennas.symbolPack.prefixSymbols.1.symbol</t>
  </si>
  <si>
    <t>hornet</t>
  </si>
  <si>
    <t>GeneDef+AG_DownwardsAntennas.symbolPack.prefixSymbols.2.symbol</t>
  </si>
  <si>
    <t>AG_DownwardsAntennas.symbolPack.prefixSymbols.2.symbol</t>
  </si>
  <si>
    <t>GeneDef+AG_FormicAntennas.label</t>
  </si>
  <si>
    <t>AG_FormicAntennas.label</t>
  </si>
  <si>
    <t>formic antennae</t>
  </si>
  <si>
    <t>GeneDef+AG_FormicAntennas.description</t>
  </si>
  <si>
    <t>AG_FormicAntennas.description</t>
  </si>
  <si>
    <t>Carriers of this gene grow two large ant antennae protruding from the head.</t>
  </si>
  <si>
    <t>GeneDef+AG_FormicAntennas.symbolPack.prefixSymbols.0.symbol</t>
  </si>
  <si>
    <t>AG_FormicAntennas.symbolPack.prefixSymbols.0.symbol</t>
  </si>
  <si>
    <t>ant</t>
  </si>
  <si>
    <t>GeneDef+AG_FormicAntennas.symbolPack.prefixSymbols.1.symbol</t>
  </si>
  <si>
    <t>AG_FormicAntennas.symbolPack.prefixSymbols.1.symbol</t>
  </si>
  <si>
    <t>formic</t>
  </si>
  <si>
    <t>GeneDef+AG_FormicAntennas.symbolPack.prefixSymbols.2.symbol</t>
  </si>
  <si>
    <t>AG_FormicAntennas.symbolPack.prefixSymbols.2.symbol</t>
  </si>
  <si>
    <t>GeneDef+AG_NoLowerAntennae.label</t>
  </si>
  <si>
    <t>AG_NoLowerAntennae.label</t>
  </si>
  <si>
    <t>no lower antennae</t>
  </si>
  <si>
    <t>GeneDef+AG_NoLowerAntennae.description</t>
  </si>
  <si>
    <t>AG_NoLowerAntennae.description</t>
  </si>
  <si>
    <t>Carriers of this gene don't have lower antennae.</t>
  </si>
  <si>
    <t>GeneDef+AG_NoLowerAntennae.customEffectDescriptions.0</t>
  </si>
  <si>
    <t>AG_NoLowerAntennae.customEffectDescriptions.0</t>
  </si>
  <si>
    <t>With this gene you can create xenotypes in which a pawn can have lower antennae or a lack of them at random</t>
  </si>
  <si>
    <t>GeneDef+AG_LowerAntennas.label</t>
  </si>
  <si>
    <t>AG_LowerAntennas.label</t>
  </si>
  <si>
    <t>lower antennae</t>
  </si>
  <si>
    <t>GeneDef+AG_LowerAntennas.description</t>
  </si>
  <si>
    <t>AG_LowerAntennas.description</t>
  </si>
  <si>
    <t>Carriers of this gene grow two large antennae protruding from their jaw.</t>
  </si>
  <si>
    <t>GeneDef+AG_RadYakEars.label</t>
  </si>
  <si>
    <t>AG_RadYakEars.label</t>
  </si>
  <si>
    <t>radyak ears</t>
  </si>
  <si>
    <t>GeneDef+AG_RadYakEars.description</t>
  </si>
  <si>
    <t>AG_RadYakEars.description</t>
  </si>
  <si>
    <t>Carriers of this gene will grow pointed radyak ears.</t>
  </si>
  <si>
    <t>GeneDef+AG_RadYakEars.symbolPack.prefixSymbols.0.symbol</t>
  </si>
  <si>
    <t>AG_RadYakEars.symbolPack.prefixSymbols.0.symbol</t>
  </si>
  <si>
    <t>radyak</t>
  </si>
  <si>
    <t>GeneDef+AG_RadYakEars.symbolPack.prefixSymbols.1.symbol</t>
  </si>
  <si>
    <t>AG_RadYakEars.symbolPack.prefixSymbols.1.symbol</t>
  </si>
  <si>
    <t>rad</t>
  </si>
  <si>
    <t>GeneDef+AG_RadYakEars.symbolPack.suffixSymbols.0.symbol</t>
  </si>
  <si>
    <t>AG_RadYakEars.symbolPack.suffixSymbols.0.symbol</t>
  </si>
  <si>
    <t>yak</t>
  </si>
  <si>
    <t>GeneDef+AG_RadYakEars.symbolPack.suffixSymbols.1.symbol</t>
  </si>
  <si>
    <t>AG_RadYakEars.symbolPack.suffixSymbols.1.symbol</t>
  </si>
  <si>
    <t>ear</t>
  </si>
  <si>
    <t>GeneDef+AG_AnimusEars.label</t>
  </si>
  <si>
    <t>AG_AnimusEars.label</t>
  </si>
  <si>
    <t>animus ears</t>
  </si>
  <si>
    <t>GeneDef+AG_AnimusEars.description</t>
  </si>
  <si>
    <t>AG_AnimusEars.description</t>
  </si>
  <si>
    <t>Carriers of this gene will grow animus vox ears.</t>
  </si>
  <si>
    <t>GeneDef+AG_AnimusEars.symbolPack.prefixSymbols.0.symbol</t>
  </si>
  <si>
    <t>AG_AnimusEars.symbolPack.prefixSymbols.0.symbol</t>
  </si>
  <si>
    <t>animus</t>
  </si>
  <si>
    <t>GeneDef+AG_AnimusEars.symbolPack.prefixSymbols.1.symbol</t>
  </si>
  <si>
    <t>AG_AnimusEars.symbolPack.prefixSymbols.1.symbol</t>
  </si>
  <si>
    <t>empath</t>
  </si>
  <si>
    <t>GeneDef+AG_AnimusEars.symbolPack.prefixSymbols.2.symbol</t>
  </si>
  <si>
    <t>AG_AnimusEars.symbolPack.prefixSymbols.2.symbol</t>
  </si>
  <si>
    <t>telep</t>
  </si>
  <si>
    <t>GeneDef+AG_AnimusEars.symbolPack.suffixSymbols.0.symbol</t>
  </si>
  <si>
    <t>AG_AnimusEars.symbolPack.suffixSymbols.0.symbol</t>
  </si>
  <si>
    <t>-vox</t>
  </si>
  <si>
    <t>GeneDef+AG_SingleEar.label</t>
  </si>
  <si>
    <t>AG_SingleEar.label</t>
  </si>
  <si>
    <t>single ear</t>
  </si>
  <si>
    <t>GeneDef+AG_SingleEar.description</t>
  </si>
  <si>
    <t>AG_SingleEar.description</t>
  </si>
  <si>
    <t>Carriers of this gene will grow a single malformed, drooping ear.</t>
  </si>
  <si>
    <t>GeneDef+AG_LongEars.label</t>
  </si>
  <si>
    <t>AG_LongEars.label</t>
  </si>
  <si>
    <t>long ears</t>
  </si>
  <si>
    <t>GeneDef+AG_LongEars.description</t>
  </si>
  <si>
    <t>AG_LongEars.description</t>
  </si>
  <si>
    <t>Carriers of this gene will grow long ears.</t>
  </si>
  <si>
    <t>GeneDef+AG_DemonEars.label</t>
  </si>
  <si>
    <t>AG_DemonEars.label</t>
  </si>
  <si>
    <t>demon ears</t>
  </si>
  <si>
    <t>GeneDef+AG_DemonEars.description</t>
  </si>
  <si>
    <t>AG_DemonEars.description</t>
  </si>
  <si>
    <t>Carriers of this gene will grow long demon ears.</t>
  </si>
  <si>
    <t>GeneDef+AG_EarWings.label</t>
  </si>
  <si>
    <t>AG_EarWings.label</t>
  </si>
  <si>
    <t>ear wings</t>
  </si>
  <si>
    <t>GeneDef+AG_EarWings.description</t>
  </si>
  <si>
    <t>AG_EarWings.description</t>
  </si>
  <si>
    <t>Carriers of this gene will grow large bat wing ears. These are purely cosmetic, not allowing for any sort of flight.</t>
  </si>
  <si>
    <t>GeneDef+AG_FeraliskEyes.label</t>
  </si>
  <si>
    <t>AG_FeraliskEyes.label</t>
  </si>
  <si>
    <t>feralisk eyes</t>
  </si>
  <si>
    <t>GeneDef+AG_FeraliskEyes.description</t>
  </si>
  <si>
    <t>AG_FeraliskEyes.description</t>
  </si>
  <si>
    <t>Carriers of this gene have four eyes, with correspondingly better vision.</t>
  </si>
  <si>
    <t>GeneDef+AG_ThirdEye.label</t>
  </si>
  <si>
    <t>AG_ThirdEye.label</t>
  </si>
  <si>
    <t>third eye</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</si>
  <si>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</si>
  <si>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</si>
  <si>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</si>
  <si>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GeneDef+AG_EyeOfShubNiggurath.label</t>
  </si>
  <si>
    <t>AG_EyeOfShubNiggurath.label</t>
  </si>
  <si>
    <t>eye of Shub-Niggurath</t>
  </si>
  <si>
    <t>GeneDef+AG_EyeOfShubNiggurath.description</t>
  </si>
  <si>
    <t>AG_EyeOfShubNiggurath.description</t>
  </si>
  <si>
    <t>Carriers of this gene will grow a vicious looking, fanged mouth instead of one of their eyes. This mouth is inexplicably capable of sight.</t>
  </si>
  <si>
    <t>GeneDef+AG_NearBlindness.label</t>
  </si>
  <si>
    <t>AG_NearBlindness.label</t>
  </si>
  <si>
    <t>near blindness</t>
  </si>
  <si>
    <t>GeneDef+AG_NearBlindness.description</t>
  </si>
  <si>
    <t>AG_NearBlindness.description</t>
  </si>
  <si>
    <t>Carriers of this gene have almost completely useless eyes, with close to total blindness</t>
  </si>
  <si>
    <t>GeneDef+AG_NearBlindness.symbolPack.prefixSymbols.0.symbol</t>
  </si>
  <si>
    <t>AG_NearBlindness.symbolPack.prefixSymbols.0.symbol</t>
  </si>
  <si>
    <t>blind</t>
  </si>
  <si>
    <t>GeneDef+AG_NearBlindness.symbolPack.prefixSymbols.1.symbol</t>
  </si>
  <si>
    <t>AG_NearBlindness.symbolPack.prefixSymbols.1.symbol</t>
  </si>
  <si>
    <t>blur</t>
  </si>
  <si>
    <t>GeneDef+AG_NearBlindness.symbolPack.prefixSymbols.2.symbol</t>
  </si>
  <si>
    <t>AG_NearBlindness.symbolPack.prefixSymbols.2.symbol</t>
  </si>
  <si>
    <t>squint</t>
  </si>
  <si>
    <t>GeneDef+AG_NearBlindness.symbolPack.prefixSymbols.3.symbol</t>
  </si>
  <si>
    <t>AG_NearBlindness.symbolPack.prefixSymbols.3.symbol</t>
  </si>
  <si>
    <t>peek</t>
  </si>
  <si>
    <t>GeneDef+AG_NearBlindness.symbolPack.prefixSymbols.4.symbol</t>
  </si>
  <si>
    <t>AG_NearBlindness.symbolPack.prefixSymbols.4.symbol</t>
  </si>
  <si>
    <t>cross</t>
  </si>
  <si>
    <t>GeneDef+AG_NearBlindness.symbolPack.suffixSymbols.0.symbol</t>
  </si>
  <si>
    <t>AG_NearBlindness.symbolPack.suffixSymbols.0.symbol</t>
  </si>
  <si>
    <t>sighter</t>
  </si>
  <si>
    <t>GeneDef+AG_NearBlindness.symbolPack.suffixSymbols.1.symbol</t>
  </si>
  <si>
    <t>AG_NearBlindness.symbolPack.suffixSymbols.1.symbol</t>
  </si>
  <si>
    <t>peeker</t>
  </si>
  <si>
    <t>GeneDef+AG_ChameleonVision.label</t>
  </si>
  <si>
    <t>AG_ChameleonVision.label</t>
  </si>
  <si>
    <t>chameleon vision</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</si>
  <si>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</si>
  <si>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</si>
  <si>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</si>
  <si>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GeneDef+AG_DevilEyes.label</t>
  </si>
  <si>
    <t>AG_DevilEyes.label</t>
  </si>
  <si>
    <t>devil eyes</t>
  </si>
  <si>
    <t>GeneDef+AG_DevilEyes.description</t>
  </si>
  <si>
    <t>AG_DevilEyes.description</t>
  </si>
  <si>
    <t>Carriers of this gene have large, deep yellow eyes.</t>
  </si>
  <si>
    <t>GeneDef+AG_VenomFangs.label</t>
  </si>
  <si>
    <t>AG_VenomFangs.label</t>
  </si>
  <si>
    <t>venom fangs</t>
  </si>
  <si>
    <t>GeneDef+AG_VenomFangs.description</t>
  </si>
  <si>
    <t>AG_VenomFangs.description</t>
  </si>
  <si>
    <t>Carriers of this gene grow large fangs that can be used in melee combat to inject a powerful venom.</t>
  </si>
  <si>
    <t>GeneDef+AG_AcidFangs.label</t>
  </si>
  <si>
    <t>AG_AcidFangs.label</t>
  </si>
  <si>
    <t>acid fangs</t>
  </si>
  <si>
    <t>GeneDef+AG_AcidFangs.description</t>
  </si>
  <si>
    <t>AG_AcidFangs.description</t>
  </si>
  <si>
    <t>Carriers of this gene grow large fangs that can be used in melee combat to inject a powerful acid.</t>
  </si>
  <si>
    <t>GeneDef+AG_Hair_DeepRed.description</t>
  </si>
  <si>
    <t>AG_Hair_DeepRed.description</t>
  </si>
  <si>
    <t>Carriers of this gene have a particular hair color. With multiple hair color genes, one is randomly selected.</t>
  </si>
  <si>
    <t>GeneDef+AG_Hair_DeepRed.label</t>
  </si>
  <si>
    <t>AG_Hair_DeepRed.label</t>
  </si>
  <si>
    <t>deep red hair</t>
  </si>
  <si>
    <t>GeneDef+AG_Hair_DeepRed.customEffectDescriptions.0</t>
  </si>
  <si>
    <t>AG_Hair_DeepRed.customEffectDescriptions.0</t>
  </si>
  <si>
    <t>Just the way General Pain likes it.</t>
  </si>
  <si>
    <t>GeneDef+AG_Hair_DeepOrange.description</t>
  </si>
  <si>
    <t>AG_Hair_DeepOrange.description</t>
  </si>
  <si>
    <t>GeneDef+AG_Hair_DeepOrange.label</t>
  </si>
  <si>
    <t>AG_Hair_DeepOrange.label</t>
  </si>
  <si>
    <t>deep orange hair</t>
  </si>
  <si>
    <t>GeneDef+AG_Hair_PaleGreen.description</t>
  </si>
  <si>
    <t>AG_Hair_PaleGreen.description</t>
  </si>
  <si>
    <t>GeneDef+AG_Hair_PaleGreen.label</t>
  </si>
  <si>
    <t>AG_Hair_PaleGreen.label</t>
  </si>
  <si>
    <t>pale green hair</t>
  </si>
  <si>
    <t>GeneDef+AG_Hair_Golden.description</t>
  </si>
  <si>
    <t>AG_Hair_Golden.description</t>
  </si>
  <si>
    <t>GeneDef+AG_Hair_Golden.label</t>
  </si>
  <si>
    <t>AG_Hair_Golden.label</t>
  </si>
  <si>
    <t>golden hair</t>
  </si>
  <si>
    <t>GeneDef+AG_ChameleonYakHorns.label</t>
  </si>
  <si>
    <t>AG_ChameleonYakHorns.label</t>
  </si>
  <si>
    <t>chameleon yak horns</t>
  </si>
  <si>
    <t>GeneDef+AG_ChameleonYakHorns.description</t>
  </si>
  <si>
    <t>AG_ChameleonYakHorns.description</t>
  </si>
  <si>
    <t>Carriers of this gene grow two curved horns protruding from the forehead.</t>
  </si>
  <si>
    <t>GeneDef+AG_ChameleonYakHorns.symbolPack.prefixSymbols.0.symbol</t>
  </si>
  <si>
    <t>AG_ChameleonYakHorns.symbolPack.prefixSymbols.0.symbol</t>
  </si>
  <si>
    <t>chameleon yak</t>
  </si>
  <si>
    <t>GeneDef+AG_ChameleonYakHorns.symbolPack.prefixSymbols.1.symbol</t>
  </si>
  <si>
    <t>AG_ChameleonYakHorns.symbolPack.prefixSymbols.1.symbol</t>
  </si>
  <si>
    <t>GeneDef+AG_ChameleonYakHorns.symbolPack.suffixSymbols.0.symbol</t>
  </si>
  <si>
    <t>AG_ChameleonYakHorns.symbolPack.suffixSymbols.0.symbol</t>
  </si>
  <si>
    <t>horn</t>
  </si>
  <si>
    <t>GeneDef+AG_DevilsheepHorns.label</t>
  </si>
  <si>
    <t>AG_DevilsheepHorns.label</t>
  </si>
  <si>
    <t>devilsheep horns</t>
  </si>
  <si>
    <t>GeneDef+AG_DevilsheepHorns.description</t>
  </si>
  <si>
    <t>AG_DevilsheepHorns.description</t>
  </si>
  <si>
    <t>Carriers of this gene grow two short sheep horns protruding from the forehead.</t>
  </si>
  <si>
    <t>GeneDef+AG_DevilsheepHorns.symbolPack.prefixSymbols.0.symbol</t>
  </si>
  <si>
    <t>AG_DevilsheepHorns.symbolPack.prefixSymbols.0.symbol</t>
  </si>
  <si>
    <t>devilsheep</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</si>
  <si>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</si>
  <si>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</si>
  <si>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</si>
  <si>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</si>
  <si>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</si>
  <si>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</si>
  <si>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</si>
  <si>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</si>
  <si>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GeneDef+AG_BullHorns.description</t>
  </si>
  <si>
    <t>AG_BullHorns.description</t>
  </si>
  <si>
    <t>Carriers of this gene grow two large bull horns protruding from the forehead. These are not purely cosmetic, as they can be used for offensive purposes.</t>
  </si>
  <si>
    <t>GeneDef+AG_BullHorns.customEffectDescriptions.0</t>
  </si>
  <si>
    <t>AG_BullHorns.customEffectDescriptions.0</t>
  </si>
  <si>
    <t>Increases the carrier's dps by adding a 16 Stab damage, 2 seconds cooldown melee attack</t>
  </si>
  <si>
    <t>GeneDef+AG_BullHorns.symbolPack.prefixSymbols.0.symbol</t>
  </si>
  <si>
    <t>AG_BullHorns.symbolPack.prefixSymbols.0.symbol</t>
  </si>
  <si>
    <t>bull</t>
  </si>
  <si>
    <t>GeneDef+AG_BullHorns.symbolPack.prefixSymbols.1.symbol</t>
  </si>
  <si>
    <t>AG_BullHorns.symbolPack.prefixSymbols.1.symbol</t>
  </si>
  <si>
    <t>uro</t>
  </si>
  <si>
    <t>GeneDef+AG_BullHorns.symbolPack.prefixSymbols.2.symbol</t>
  </si>
  <si>
    <t>AG_BullHorns.symbolPack.prefixSymbols.2.symbol</t>
  </si>
  <si>
    <t>oxen</t>
  </si>
  <si>
    <t>GeneDef+AG_BullHorns.symbolPack.prefixSymbols.3.symbol</t>
  </si>
  <si>
    <t>AG_BullHorns.symbolPack.prefixSymbols.3.symbol</t>
  </si>
  <si>
    <t>longhorn</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</si>
  <si>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</si>
  <si>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</si>
  <si>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</si>
  <si>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</si>
  <si>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</si>
  <si>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</si>
  <si>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</si>
  <si>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</si>
  <si>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GeneDef+AG_AntlerHorns.customEffectDescriptions.0</t>
  </si>
  <si>
    <t>AG_AntlerHorns.customEffectDescriptions.0</t>
  </si>
  <si>
    <t>GeneDef+AG_AntlerHorns.symbolPack.prefixSymbols.0.symbol</t>
  </si>
  <si>
    <t>AG_AntlerHorns.symbolPack.prefixSymbols.0.symbol</t>
  </si>
  <si>
    <t>antler</t>
  </si>
  <si>
    <t>GeneDef+AG_AntlerHorns.symbolPack.prefixSymbols.1.symbol</t>
  </si>
  <si>
    <t>AG_AntlerHorns.symbolPack.prefixSymbols.1.symbol</t>
  </si>
  <si>
    <t>cervid</t>
  </si>
  <si>
    <t>GeneDef+AG_AntlerHorns.symbolPack.prefixSymbols.2.symbol</t>
  </si>
  <si>
    <t>AG_AntlerHorns.symbolPack.prefixSymbols.2.symbol</t>
  </si>
  <si>
    <t>deer</t>
  </si>
  <si>
    <t>GeneDef+AG_AntlerHorns.symbolPack.suffixSymbols.0.symbol</t>
  </si>
  <si>
    <t>AG_AntlerHorns.symbolPack.suffixSymbols.0.symbol</t>
  </si>
  <si>
    <t>GeneDef+AG_RayHoundTentacles.label</t>
  </si>
  <si>
    <t>AG_RayHoundTentacles.label</t>
  </si>
  <si>
    <t>rayhound tentacles</t>
  </si>
  <si>
    <t>GeneDef+AG_RayHoundTentacles.description</t>
  </si>
  <si>
    <t>AG_RayHoundTentacles.description</t>
  </si>
  <si>
    <t>Carriers of this gene grow two large rayhound tentacles protruding from the nose.</t>
  </si>
  <si>
    <t>GeneDef+AG_RayHoundTentacles.symbolPack.prefixSymbols.0.symbol</t>
  </si>
  <si>
    <t>AG_RayHoundTentacles.symbolPack.prefixSymbols.0.symbol</t>
  </si>
  <si>
    <t>tentacle</t>
  </si>
  <si>
    <t>GeneDef+AG_RayHoundTentacles.symbolPack.prefixSymbols.1.symbol</t>
  </si>
  <si>
    <t>AG_RayHoundTentacles.symbolPack.prefixSymbols.1.symbol</t>
  </si>
  <si>
    <t>tenta</t>
  </si>
  <si>
    <t>GeneDef+AG_RayHoundTentacles.symbolPack.prefixSymbols.2.symbol</t>
  </si>
  <si>
    <t>AG_RayHoundTentacles.symbolPack.prefixSymbols.2.symbol</t>
  </si>
  <si>
    <t>c't</t>
  </si>
  <si>
    <t>GeneDef+AG_EldritchHorns.label</t>
  </si>
  <si>
    <t>AG_EldritchHorns.label</t>
  </si>
  <si>
    <t>eldritch horns</t>
  </si>
  <si>
    <t>GeneDef+AG_EldritchHorns.description</t>
  </si>
  <si>
    <t>AG_EldritchHorns.description</t>
  </si>
  <si>
    <t>Carriers of this gene grow two huge eldritch antlers protruding from the forehead. These are not purely cosmetic, as they can be used for offensive purposes.</t>
  </si>
  <si>
    <t>GeneDef+AG_EldritchHorns.customEffectDescriptions.0</t>
  </si>
  <si>
    <t>AG_EldritchHorns.customEffectDescriptions.0</t>
  </si>
  <si>
    <t>GeneDef+AG_EldritchHorns.symbolPack.prefixSymbols.0.symbol</t>
  </si>
  <si>
    <t>AG_EldritchHorns.symbolPack.prefixSymbols.0.symbol</t>
  </si>
  <si>
    <t>eldr</t>
  </si>
  <si>
    <t>GeneDef+AG_EldritchHorns.symbolPack.prefixSymbols.1.symbol</t>
  </si>
  <si>
    <t>AG_EldritchHorns.symbolPack.prefixSymbols.1.symbol</t>
  </si>
  <si>
    <t>demon</t>
  </si>
  <si>
    <t>GeneDef+AG_EldritchHorns.symbolPack.prefixSymbols.2.symbol</t>
  </si>
  <si>
    <t>AG_EldritchHorns.symbolPack.prefixSymbols.2.symbol</t>
  </si>
  <si>
    <t>runic</t>
  </si>
  <si>
    <t>GeneDef+AG_HornCrown.label</t>
  </si>
  <si>
    <t>AG_HornCrown.label</t>
  </si>
  <si>
    <t>horn crown</t>
  </si>
  <si>
    <t>GeneDef+AG_HornCrown.description</t>
  </si>
  <si>
    <t>AG_HornCrown.description</t>
  </si>
  <si>
    <t>Carriers of this gene grow a huge crown of sharp horns protruding from the forehead. These are not purely cosmetic, as they can be used for offensive purposes.</t>
  </si>
  <si>
    <t>GeneDef+AG_HornCrown.customEffectDescriptions.0</t>
  </si>
  <si>
    <t>AG_HornCrown.customEffectDescriptions.0</t>
  </si>
  <si>
    <t>GeneDef+AG_HornCrown.symbolPack.prefixSymbols.0.symbol</t>
  </si>
  <si>
    <t>AG_HornCrown.symbolPack.prefixSymbols.0.symbol</t>
  </si>
  <si>
    <t>crowned</t>
  </si>
  <si>
    <t>GeneDef+AG_HornCrown.symbolPack.prefixSymbols.1.symbol</t>
  </si>
  <si>
    <t>AG_HornCrown.symbolPack.prefixSymbols.1.symbol</t>
  </si>
  <si>
    <t>horned</t>
  </si>
  <si>
    <t>GeneDef+AG_UpperTentacles.label</t>
  </si>
  <si>
    <t>AG_UpperTentacles.label</t>
  </si>
  <si>
    <t>upper tentacles</t>
  </si>
  <si>
    <t>GeneDef+AG_UpperTentacles.description</t>
  </si>
  <si>
    <t>AG_UpperTentacles.description</t>
  </si>
  <si>
    <t>Carriers of this gene grow several tentacles protruding from the forehead.</t>
  </si>
  <si>
    <t>GeneDef+AG_Stalks.label</t>
  </si>
  <si>
    <t>AG_Stalks.label</t>
  </si>
  <si>
    <t>eye stalks</t>
  </si>
  <si>
    <t>GeneDef+AG_Stalks.description</t>
  </si>
  <si>
    <t>AG_Stalks.description</t>
  </si>
  <si>
    <t>Carriers of this gene have no hair, instead growing non-functional eye stalks on their head.</t>
  </si>
  <si>
    <t>GeneDef+AG_Stalks.symbolPack.prefixSymbols.0.symbol</t>
  </si>
  <si>
    <t>AG_Stalks.symbolPack.prefixSymbols.0.symbol</t>
  </si>
  <si>
    <t>eye</t>
  </si>
  <si>
    <t>GeneDef+AG_Stalks.symbolPack.prefixSymbols.1.symbol</t>
  </si>
  <si>
    <t>AG_Stalks.symbolPack.prefixSymbols.1.symbol</t>
  </si>
  <si>
    <t>ocul</t>
  </si>
  <si>
    <t>GeneDef+AG_Stalks.symbolPack.prefixSymbols.2.symbol</t>
  </si>
  <si>
    <t>AG_Stalks.symbolPack.prefixSymbols.2.symbol</t>
  </si>
  <si>
    <t>orb</t>
  </si>
  <si>
    <t>GeneDef+AG_Stalks.symbolPack.prefixSymbols.3.symbol</t>
  </si>
  <si>
    <t>AG_Stalks.symbolPack.prefixSymbols.3.symbol</t>
  </si>
  <si>
    <t>optic</t>
  </si>
  <si>
    <t>GeneDef+AG_OrnateEldritchHorns.label</t>
  </si>
  <si>
    <t>AG_OrnateEldritchHorns.label</t>
  </si>
  <si>
    <t>ornate eldritch horns</t>
  </si>
  <si>
    <t>GeneDef+AG_OrnateEldritchHorns.description</t>
  </si>
  <si>
    <t>AG_OrnateEldritchHorns.description</t>
  </si>
  <si>
    <t>Carriers of this gene grow two huge ornate eldritch horns protruding from the forehead.</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</si>
  <si>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</si>
  <si>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</si>
  <si>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</si>
  <si>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</si>
  <si>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</si>
  <si>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</si>
  <si>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</si>
  <si>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</si>
  <si>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</si>
  <si>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GeneDef+AG_DemonHorns.description</t>
  </si>
  <si>
    <t>AG_DemonHorns.description</t>
  </si>
  <si>
    <t>Carriers of this gene grow two huge demon horns protruding from the forehead. These are not purely cosmetic, as they can be used for offensive purposes.</t>
  </si>
  <si>
    <t>GeneDef+AG_DemonHorns.customEffectDescriptions.0</t>
  </si>
  <si>
    <t>AG_DemonHorns.customEffectDescriptions.0</t>
  </si>
  <si>
    <t>GeneDef+AG_DemonHorns.symbolPack.prefixSymbols.0.symbol</t>
  </si>
  <si>
    <t>AG_DemonHorns.symbolPack.prefixSymbols.0.symbol</t>
  </si>
  <si>
    <t>devil</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</si>
  <si>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</si>
  <si>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</si>
  <si>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</si>
  <si>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</si>
  <si>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</si>
  <si>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</si>
  <si>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</si>
  <si>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GeneDef+AG_DemonHornsQuadruple.description</t>
  </si>
  <si>
    <t>AG_DemonHornsQuadruple.description</t>
  </si>
  <si>
    <t>Carriers of this gene grow four huge demon horns protruding from the forehead. These are not purely cosmetic, as they can be used for offensive purposes.</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</si>
  <si>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</si>
  <si>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</si>
  <si>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</si>
  <si>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</si>
  <si>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</si>
  <si>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</si>
  <si>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</si>
  <si>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</si>
  <si>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GeneDef+AG_TerrorMask.label</t>
  </si>
  <si>
    <t>AG_TerrorMask.label</t>
  </si>
  <si>
    <t>terror mask</t>
  </si>
  <si>
    <t>GeneDef+AG_TerrorMask.description</t>
  </si>
  <si>
    <t>AG_TerrorMask.description</t>
  </si>
  <si>
    <t>Carriers of this gene grow a terrifying bone mask that covers their entire face.</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</si>
  <si>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</si>
  <si>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</si>
  <si>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</si>
  <si>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</si>
  <si>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</si>
  <si>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</si>
  <si>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</si>
  <si>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</si>
  <si>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</si>
  <si>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GeneDef+AG_Drakonori_Horns.description</t>
  </si>
  <si>
    <t>AG_Drakonori_Horns.description</t>
  </si>
  <si>
    <t>Carriers of this gene grow two short draconic horns protruding from the forehead.</t>
  </si>
  <si>
    <t>GeneDef+AG_Drakonori_Horns.symbolPack.prefixSymbols.0.symbol</t>
  </si>
  <si>
    <t>AG_Drakonori_Horns.symbolPack.prefixSymbols.0.symbol</t>
  </si>
  <si>
    <t>draco</t>
  </si>
  <si>
    <t>GeneDef+AG_HeavilyScarred.label</t>
  </si>
  <si>
    <t>AG_HeavilyScarred.label</t>
  </si>
  <si>
    <t>heavily scarred</t>
  </si>
  <si>
    <t>GeneDef+AG_HeavilyScarred.description</t>
  </si>
  <si>
    <t>AG_HeavilyScarred.description</t>
  </si>
  <si>
    <t>Carriers of this gene have prominent scars on their faces, as if their skin had been cut and put together again.</t>
  </si>
  <si>
    <t>GeneDef+AG_ChainsawHands.label</t>
  </si>
  <si>
    <t>AG_ChainsawHands.label</t>
  </si>
  <si>
    <t>chainsaw hands</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</si>
  <si>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</si>
  <si>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</si>
  <si>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</si>
  <si>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GeneDef+AG_ChainsawHands.symbolPack.prefixSymbols.0.symbol</t>
  </si>
  <si>
    <t>AG_ChainsawHands.symbolPack.prefixSymbols.0.symbol</t>
  </si>
  <si>
    <t>chain</t>
  </si>
  <si>
    <t>GeneDef+AG_ScytherHands.label</t>
  </si>
  <si>
    <t>AG_ScytherHands.label</t>
  </si>
  <si>
    <t>scyther blades</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</si>
  <si>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</si>
  <si>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</si>
  <si>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</si>
  <si>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GeneDef+AG_ScytherHands.symbolPack.prefixSymbols.0.symbol</t>
  </si>
  <si>
    <t>AG_ScytherHands.symbolPack.prefixSymbols.0.symbol</t>
  </si>
  <si>
    <t>scythe</t>
  </si>
  <si>
    <t>GeneDef+AG_CrabClaw.label</t>
  </si>
  <si>
    <t>AG_CrabClaw.label</t>
  </si>
  <si>
    <t>crab claw</t>
  </si>
  <si>
    <t>GeneDef+AG_CrabClaw.description</t>
  </si>
  <si>
    <t>AG_CrabClaw.description</t>
  </si>
  <si>
    <t>Carriers of this gene have one of their arms mutated into a gigantic crab claw. This claw is surprisingly dexterous and doesn't impede the person's manipulation.</t>
  </si>
  <si>
    <t>GeneDef+AG_CrabClaw.customEffectDescriptions.0</t>
  </si>
  <si>
    <t>AG_CrabClaw.customEffectDescriptions.0</t>
  </si>
  <si>
    <t>Why? Because.</t>
  </si>
  <si>
    <t>GeneDef+AG_CrabClaw.symbolPack.prefixSymbols.0.symbol</t>
  </si>
  <si>
    <t>AG_CrabClaw.symbolPack.prefixSymbols.0.symbol</t>
  </si>
  <si>
    <t>crab</t>
  </si>
  <si>
    <t>GeneDef+AG_CrabClaw.symbolPack.prefixSymbols.1.symbol</t>
  </si>
  <si>
    <t>AG_CrabClaw.symbolPack.prefixSymbols.1.symbol</t>
  </si>
  <si>
    <t>carc</t>
  </si>
  <si>
    <t>GeneDef+AG_BodyTentacles.label</t>
  </si>
  <si>
    <t>AG_BodyTentacles.label</t>
  </si>
  <si>
    <t>body tentacles</t>
  </si>
  <si>
    <t>GeneDef+AG_BodyTentacles.description</t>
  </si>
  <si>
    <t>AG_BodyTentacles.description</t>
  </si>
  <si>
    <t>Carriers of this gene have a mass of writhing tentacles sprouting from their back.</t>
  </si>
  <si>
    <t>GeneDef+AG_BodyTentacles.symbolPack.prefixSymbols.0.symbol</t>
  </si>
  <si>
    <t>AG_BodyTentacles.symbolPack.prefixSymbols.0.symbol</t>
  </si>
  <si>
    <t>eldrit</t>
  </si>
  <si>
    <t>GeneDef+AG_BodyTentacles.symbolPack.prefixSymbols.1.symbol</t>
  </si>
  <si>
    <t>AG_BodyTentacles.symbolPack.prefixSymbols.1.symbol</t>
  </si>
  <si>
    <t>alien</t>
  </si>
  <si>
    <t>GeneDef+AG_BodyTentacles.symbolPack.prefixSymbols.2.symbol</t>
  </si>
  <si>
    <t>AG_BodyTentacles.symbolPack.prefixSymbols.2.symbol</t>
  </si>
  <si>
    <t>eerie</t>
  </si>
  <si>
    <t>GeneDef+AG_BodyTentacles.symbolPack.prefixSymbols.3.symbol</t>
  </si>
  <si>
    <t>AG_BodyTentacles.symbolPack.prefixSymbols.3.symbol</t>
  </si>
  <si>
    <t>tentac</t>
  </si>
  <si>
    <t>GeneDef+AG_Proboscis.label</t>
  </si>
  <si>
    <t>AG_Proboscis.label</t>
  </si>
  <si>
    <t>proboscis</t>
  </si>
  <si>
    <t>GeneDef+AG_Proboscis.description</t>
  </si>
  <si>
    <t>AG_Proboscis.description</t>
  </si>
  <si>
    <t>Carriers of this gene grow a large proboscis protruding from their jaw.</t>
  </si>
  <si>
    <t>GeneDef+AG_Proboscis.symbolPack.prefixSymbols.0.symbol</t>
  </si>
  <si>
    <t>AG_Proboscis.symbolPack.prefixSymbols.0.symbol</t>
  </si>
  <si>
    <t>sucker</t>
  </si>
  <si>
    <t>GeneDef+AG_Proboscis.symbolPack.prefixSymbols.1.symbol</t>
  </si>
  <si>
    <t>AG_Proboscis.symbolPack.prefixSymbols.1.symbol</t>
  </si>
  <si>
    <t>moskit</t>
  </si>
  <si>
    <t>GeneDef+AG_FungalClumps.label</t>
  </si>
  <si>
    <t>AG_FungalClumps.label</t>
  </si>
  <si>
    <t>fungal clumps</t>
  </si>
  <si>
    <t>GeneDef+AG_FungalClumps.description</t>
  </si>
  <si>
    <t>AG_FungalClumps.description</t>
  </si>
  <si>
    <t>Carriers of this gene have overgrown toxic fungi growing from their torso. These fungi are so virulent that they will even grow over light clothing and armors.</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</si>
  <si>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</si>
  <si>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</si>
  <si>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</si>
  <si>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</si>
  <si>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</si>
  <si>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</si>
  <si>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</si>
  <si>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</si>
  <si>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</si>
  <si>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</si>
  <si>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</si>
  <si>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</si>
  <si>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GeneDef+AG_FungalSprout.description</t>
  </si>
  <si>
    <t>AG_FungalSprout.description</t>
  </si>
  <si>
    <t>Carriers of this gene have a strain of virulent fungi on their blood that has burst through their upper torso, creating blood filled pustules.</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</si>
  <si>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</si>
  <si>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</si>
  <si>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</si>
  <si>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</si>
  <si>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</si>
  <si>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</si>
  <si>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</si>
  <si>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</si>
  <si>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</si>
  <si>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GeneDef+AG_FungalTentacles.description</t>
  </si>
  <si>
    <t>AG_FungalTentacles.description</t>
  </si>
  <si>
    <t>Carriers of this gene have a strain of virulent fungi that has braided itself into sickly looking tentacles that constantly twitch and move.</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</si>
  <si>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</si>
  <si>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</si>
  <si>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</si>
  <si>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</si>
  <si>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</si>
  <si>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</si>
  <si>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</si>
  <si>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</si>
  <si>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</si>
  <si>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GeneDef+AG_Skin_DeepGreen.labelShortAdj</t>
  </si>
  <si>
    <t>AG_Skin_DeepGreen.labelShortAdj</t>
  </si>
  <si>
    <t>green</t>
  </si>
  <si>
    <t>GeneDef+AG_Skin_DeepGreen.description</t>
  </si>
  <si>
    <t>AG_Skin_DeepGreen.description</t>
  </si>
  <si>
    <t>Carriers of this gene produce a pigment that gives their skin a deep green color.</t>
  </si>
  <si>
    <t>GeneDef+AG_Skin_DeepGreen.symbolPack.wholeNameSymbols.0.symbol</t>
  </si>
  <si>
    <t>AG_Skin_DeepGreen.symbolPack.wholeNameSymbols.0.symbol</t>
  </si>
  <si>
    <t>greenskin</t>
  </si>
  <si>
    <t>GeneDef+AG_Skin_DeepGreen.symbolPack.prefixSymbols.0.symbol</t>
  </si>
  <si>
    <t>AG_Skin_DeepGreen.symbolPack.prefixSymbols.0.symbol</t>
  </si>
  <si>
    <t>GeneDef+AG_Skin_DeepGreen.symbolPack.prefixSymbols.1.symbol</t>
  </si>
  <si>
    <t>AG_Skin_DeepGreen.symbolPack.prefixSymbols.1.symbol</t>
  </si>
  <si>
    <t>lime</t>
  </si>
  <si>
    <t>GeneDef+AG_Skin_DeepGreen.symbolPack.prefixSymbols.2.symbol</t>
  </si>
  <si>
    <t>AG_Skin_DeepGreen.symbolPack.prefixSymbols.2.symbol</t>
  </si>
  <si>
    <t>jade</t>
  </si>
  <si>
    <t>GeneDef+AG_Skin_DeepGreen.symbolPack.prefixSymbols.3.symbol</t>
  </si>
  <si>
    <t>AG_Skin_DeepGreen.symbolPack.prefixSymbols.3.symbol</t>
  </si>
  <si>
    <t>leaf</t>
  </si>
  <si>
    <t>GeneDef+AG_Skin_PlantGreen.label</t>
  </si>
  <si>
    <t>AG_Skin_PlantGreen.label</t>
  </si>
  <si>
    <t>plant green skin</t>
  </si>
  <si>
    <t>GeneDef+AG_Skin_PlantGreen.labelShortAdj</t>
  </si>
  <si>
    <t>AG_Skin_PlantGreen.labelShortAdj</t>
  </si>
  <si>
    <t>GeneDef+AG_Skin_PlantGreen.description</t>
  </si>
  <si>
    <t>AG_Skin_PlantGreen.description</t>
  </si>
  <si>
    <t>Carriers of this gene produce a pigment that gives their skin a green, plant-like colour.</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</si>
  <si>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</si>
  <si>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</si>
  <si>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</si>
  <si>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</si>
  <si>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</si>
  <si>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</si>
  <si>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</si>
  <si>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</si>
  <si>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</si>
  <si>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</si>
  <si>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</si>
  <si>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</si>
  <si>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</si>
  <si>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</si>
  <si>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</si>
  <si>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</si>
  <si>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</si>
  <si>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</si>
  <si>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</si>
  <si>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</si>
  <si>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</si>
  <si>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GeneDef+AG_Skin_DeeperRed.symbolPack.prefixSymbols.0.symbol</t>
  </si>
  <si>
    <t>AG_Skin_DeeperRed.symbolPack.prefixSymbols.0.symbol</t>
  </si>
  <si>
    <t>GeneDef+AG_Skin_DeeperRed.symbolPack.prefixSymbols.1.symbol</t>
  </si>
  <si>
    <t>AG_Skin_DeeperRed.symbolPack.prefixSymbols.1.symbol</t>
  </si>
  <si>
    <t>crim</t>
  </si>
  <si>
    <t>GeneDef+AG_Skin_DeeperRed.symbolPack.prefixSymbols.2.symbol</t>
  </si>
  <si>
    <t>AG_Skin_DeeperRed.symbolPack.prefixSymbols.2.symbol</t>
  </si>
  <si>
    <t>GeneDef+AG_Skin_DeeperRed.symbolPack.prefixSymbols.3.symbol</t>
  </si>
  <si>
    <t>AG_Skin_DeeperRed.symbolPack.prefixSymbols.3.symbol</t>
  </si>
  <si>
    <t>rose</t>
  </si>
  <si>
    <t>GeneDef+AG_Skin_DeeperRed.symbolPack.prefixSymbols.4.symbol</t>
  </si>
  <si>
    <t>AG_Skin_DeeperRed.symbolPack.prefixSymbols.4.symbol</t>
  </si>
  <si>
    <t>wine</t>
  </si>
  <si>
    <t>GeneDef+AG_Skin_DeepPurple.label</t>
  </si>
  <si>
    <t>AG_Skin_DeepPurple.label</t>
  </si>
  <si>
    <t>deep purple skin</t>
  </si>
  <si>
    <t>GeneDef+AG_Skin_DeepPurple.labelShortAdj</t>
  </si>
  <si>
    <t>AG_Skin_DeepPurple.labelShortAdj</t>
  </si>
  <si>
    <t>purple</t>
  </si>
  <si>
    <t>GeneDef+AG_Skin_DeepPurple.description</t>
  </si>
  <si>
    <t>AG_Skin_DeepPurple.description</t>
  </si>
  <si>
    <t>Carriers of this gene produce a deep purple pigment that gives their skin a sickly appearance.</t>
  </si>
  <si>
    <t>GeneDef+AG_Skin_DeepPurple.symbolPack.prefixSymbols.0.symbol</t>
  </si>
  <si>
    <t>AG_Skin_DeepPurple.symbolPack.prefixSymbols.0.symbol</t>
  </si>
  <si>
    <t>purp</t>
  </si>
  <si>
    <t>GeneDef+AG_Skin_DeepBlue.label</t>
  </si>
  <si>
    <t>AG_Skin_DeepBlue.label</t>
  </si>
  <si>
    <t>deep blue skin</t>
  </si>
  <si>
    <t>GeneDef+AG_Skin_DeepBlue.labelShortAdj</t>
  </si>
  <si>
    <t>AG_Skin_DeepBlue.labelShortAdj</t>
  </si>
  <si>
    <t>blue</t>
  </si>
  <si>
    <t>GeneDef+AG_Skin_DeepBlue.description</t>
  </si>
  <si>
    <t>AG_Skin_DeepBlue.description</t>
  </si>
  <si>
    <t>Carriers of this gene produce a pigment that turns their skin a deep blue color.</t>
  </si>
  <si>
    <t>GeneDef+AG_Skin_DeepBlue.symbolPack.prefixSymbols.0.symbol</t>
  </si>
  <si>
    <t>AG_Skin_DeepBlue.symbolPack.prefixSymbols.0.symbol</t>
  </si>
  <si>
    <t>GeneDef+AG_Skin_DeepBlue.symbolPack.prefixSymbols.1.symbol</t>
  </si>
  <si>
    <t>AG_Skin_DeepBlue.symbolPack.prefixSymbols.1.symbol</t>
  </si>
  <si>
    <t>GeneDef+AG_Skin_DeepBlue.symbolPack.prefixSymbols.2.symbol</t>
  </si>
  <si>
    <t>AG_Skin_DeepBlue.symbolPack.prefixSymbols.2.symbol</t>
  </si>
  <si>
    <t>sky</t>
  </si>
  <si>
    <t>GeneDef+AG_Skin_Drakonori_PaleRed.label</t>
  </si>
  <si>
    <t>AG_Skin_Drakonori_PaleRed.label</t>
  </si>
  <si>
    <t>very pale red skin</t>
  </si>
  <si>
    <t>GeneDef+AG_Skin_Drakonori_PaleRed.description</t>
  </si>
  <si>
    <t>AG_Skin_Drakonori_PaleRed.description</t>
  </si>
  <si>
    <t>Carriers of this gene produce a pigment that turns their skin a pale red color.</t>
  </si>
  <si>
    <t>GeneDef+AG_Skin_Drakonori_PaleBlue.label</t>
  </si>
  <si>
    <t>AG_Skin_Drakonori_PaleBlue.label</t>
  </si>
  <si>
    <t>very pale blue skin</t>
  </si>
  <si>
    <t>GeneDef+AG_Skin_Drakonori_PaleBlue.description</t>
  </si>
  <si>
    <t>AG_Skin_Drakonori_PaleBlue.description</t>
  </si>
  <si>
    <t>Carriers of this gene produce a pigment that turns their skin a pale blue color.</t>
  </si>
  <si>
    <t>GeneDef+AG_Skin_Rot.label</t>
  </si>
  <si>
    <t>AG_Skin_Rot.label</t>
  </si>
  <si>
    <t>rotten skin</t>
  </si>
  <si>
    <t>GeneDef+AG_Skin_Rot.description</t>
  </si>
  <si>
    <t>AG_Skin_Rot.description</t>
  </si>
  <si>
    <t>Carriers of this gene have rotten, sickly looking skin.</t>
  </si>
  <si>
    <t>GeneDef+AG_Skin_Silver.label</t>
  </si>
  <si>
    <t>AG_Skin_Silver.label</t>
  </si>
  <si>
    <t>Silver skin</t>
  </si>
  <si>
    <t>GeneDef+AG_Skin_Silver.labelShortAdj</t>
  </si>
  <si>
    <t>AG_Skin_Silver.labelShortAdj</t>
  </si>
  <si>
    <t>Silver</t>
  </si>
  <si>
    <t>GeneDef+AG_Skin_Silver.description</t>
  </si>
  <si>
    <t>AG_Skin_Silver.description</t>
  </si>
  <si>
    <t>Carriers of this gene produce a pigment that turns their skin an iridescent silver color.</t>
  </si>
  <si>
    <t>GeneDef+AG_Skin_Silver.symbolPack.prefixSymbols.0.symbol</t>
  </si>
  <si>
    <t>AG_Skin_Silver.symbolPack.prefixSymbols.0.symbol</t>
  </si>
  <si>
    <t>argent</t>
  </si>
  <si>
    <t>GeneDef+AG_Skin_Silver.symbolPack.prefixSymbols.1.symbol</t>
  </si>
  <si>
    <t>AG_Skin_Silver.symbolPack.prefixSymbols.1.symbol</t>
  </si>
  <si>
    <t>silver</t>
  </si>
  <si>
    <t>GeneDef+AG_Skin_Gold.label</t>
  </si>
  <si>
    <t>AG_Skin_Gold.label</t>
  </si>
  <si>
    <t>golden skin</t>
  </si>
  <si>
    <t>GeneDef+AG_Skin_Gold.labelShortAdj</t>
  </si>
  <si>
    <t>AG_Skin_Gold.labelShortAdj</t>
  </si>
  <si>
    <t>golden</t>
  </si>
  <si>
    <t>GeneDef+AG_Skin_Gold.description</t>
  </si>
  <si>
    <t>AG_Skin_Gold.description</t>
  </si>
  <si>
    <t>Carriers of this gene produce a pigment that turns their skin an iridescent golden color.</t>
  </si>
  <si>
    <t>GeneDef+AG_Skin_Gold.symbolPack.prefixSymbols.0.symbol</t>
  </si>
  <si>
    <t>AG_Skin_Gold.symbolPack.prefixSymbols.0.symbol</t>
  </si>
  <si>
    <t>aurum</t>
  </si>
  <si>
    <t>GeneDef+AG_Skin_Gold.symbolPack.prefixSymbols.1.symbol</t>
  </si>
  <si>
    <t>AG_Skin_Gold.symbolPack.prefixSymbols.1.symbol</t>
  </si>
  <si>
    <t>gold</t>
  </si>
  <si>
    <t>GeneDef+AG_Skin_TrueBlack.label</t>
  </si>
  <si>
    <t>AG_Skin_TrueBlack.label</t>
  </si>
  <si>
    <t>deep black skin</t>
  </si>
  <si>
    <t>GeneDef+AG_Skin_TrueBlack.labelShortAdj</t>
  </si>
  <si>
    <t>AG_Skin_TrueBlack.labelShortAdj</t>
  </si>
  <si>
    <t>GeneDef+AG_Skin_TrueBlack.description</t>
  </si>
  <si>
    <t>AG_Skin_TrueBlack.description</t>
  </si>
  <si>
    <t>Carriers of this gene produce a pigment that turns their skin a very very deep black.</t>
  </si>
  <si>
    <t>GeneDef+AG_Skin_TrueBlack.symbolPack.prefixSymbols.0.symbol</t>
  </si>
  <si>
    <t>AG_Skin_TrueBlack.symbolPack.prefixSymbols.0.symbol</t>
  </si>
  <si>
    <t>coal</t>
  </si>
  <si>
    <t>GeneDef+AG_Skin_TrueBlack.symbolPack.prefixSymbols.1.symbol</t>
  </si>
  <si>
    <t>AG_Skin_TrueBlack.symbolPack.prefixSymbols.1.symbol</t>
  </si>
  <si>
    <t>void</t>
  </si>
  <si>
    <t>GeneDef+AG_Skin_TrueBlack.symbolPack.prefixSymbols.2.symbol</t>
  </si>
  <si>
    <t>AG_Skin_TrueBlack.symbolPack.prefixSymbols.2.symbol</t>
  </si>
  <si>
    <t>pitch</t>
  </si>
  <si>
    <t>GeneDef+AG_NoTusks.label</t>
  </si>
  <si>
    <t>AG_NoTusks.label</t>
  </si>
  <si>
    <t>no tusks / mandibles</t>
  </si>
  <si>
    <t>GeneDef+AG_NoTusks.description</t>
  </si>
  <si>
    <t>AG_NoTusks.description</t>
  </si>
  <si>
    <t>Carriers of this gene don't have tusks or mandibles.</t>
  </si>
  <si>
    <t>GeneDef+AG_NoTusks.customEffectDescriptions.0</t>
  </si>
  <si>
    <t>AG_NoTusks.customEffectDescriptions.0</t>
  </si>
  <si>
    <t>With this gene you can create xenotypes in which a pawn can have tusks/mandibles or a lack of them at random</t>
  </si>
  <si>
    <t>GeneDef+AG_Tusks.label</t>
  </si>
  <si>
    <t>AG_Tusks.label</t>
  </si>
  <si>
    <t>tusks</t>
  </si>
  <si>
    <t>GeneDef+AG_Tusks.description</t>
  </si>
  <si>
    <t>AG_Tusks.description</t>
  </si>
  <si>
    <t>Carriers of this gene grow two large tusks protruding from the jaw.</t>
  </si>
  <si>
    <t>GeneDef+AG_Tusks.symbolPack.prefixSymbols.0.symbol</t>
  </si>
  <si>
    <t>AG_Tusks.symbolPack.prefixSymbols.0.symbol</t>
  </si>
  <si>
    <t>tusk</t>
  </si>
  <si>
    <t>GeneDef+AG_Tusks.symbolPack.prefixSymbols.1.symbol</t>
  </si>
  <si>
    <t>AG_Tusks.symbolPack.prefixSymbols.1.symbol</t>
  </si>
  <si>
    <t>tusken</t>
  </si>
  <si>
    <t>GeneDef+AG_PincerMandibles.label</t>
  </si>
  <si>
    <t>AG_PincerMandibles.label</t>
  </si>
  <si>
    <t>pincer mandibles</t>
  </si>
  <si>
    <t>GeneDef+AG_PincerMandibles.description</t>
  </si>
  <si>
    <t>AG_PincerMandibles.description</t>
  </si>
  <si>
    <t>Carriers of this gene grow two large pincer mandibles protruding from their jaw.</t>
  </si>
  <si>
    <t>GeneDef+AG_PincerMandibles.symbolPack.prefixSymbols.0.symbol</t>
  </si>
  <si>
    <t>AG_PincerMandibles.symbolPack.prefixSymbols.0.symbol</t>
  </si>
  <si>
    <t>mandib</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</si>
  <si>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</si>
  <si>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</si>
  <si>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</si>
  <si>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</si>
  <si>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</si>
  <si>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</si>
  <si>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</si>
  <si>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GeneDef+AG_FaceTentacles.description</t>
  </si>
  <si>
    <t>AG_FaceTentacles.description</t>
  </si>
  <si>
    <t>Carriers of this gene grow a series of slimy tentacles protruding from their jaw.</t>
  </si>
  <si>
    <t>GeneDef+AG_FaceTentacles.symbolPack.prefixSymbols.0.symbol</t>
  </si>
  <si>
    <t>AG_FaceTentacles.symbolPack.prefixSymbols.0.symbol</t>
  </si>
  <si>
    <t>tentacl</t>
  </si>
  <si>
    <t>GeneDef+AG_FaceTentacles.symbolPack.prefixSymbols.1.symbol</t>
  </si>
  <si>
    <t>AG_FaceTentacles.symbolPack.prefixSymbols.1.symbol</t>
  </si>
  <si>
    <t>octop</t>
  </si>
  <si>
    <t>GeneDef+AG_BeetleMandibles.label</t>
  </si>
  <si>
    <t>AG_BeetleMandibles.label</t>
  </si>
  <si>
    <t>beetle mandibles</t>
  </si>
  <si>
    <t>GeneDef+AG_BeetleMandibles.description</t>
  </si>
  <si>
    <t>AG_BeetleMandibles.description</t>
  </si>
  <si>
    <t>Carriers of this gene grow two large beetle mandibles protruding from their jaw.</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</si>
  <si>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</si>
  <si>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</si>
  <si>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</si>
  <si>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</si>
  <si>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</si>
  <si>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</si>
  <si>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</si>
  <si>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</si>
  <si>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</si>
  <si>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t>GeneDef+AG_BeeMandibles.description</t>
  </si>
  <si>
    <t>AG_BeeMandibles.description</t>
  </si>
  <si>
    <t>Carriers of this gene grow two large bee mandibles protruding from their jaw.</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</si>
  <si>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</si>
  <si>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</si>
  <si>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</si>
  <si>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</si>
  <si>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</si>
  <si>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</si>
  <si>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</si>
  <si>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</si>
  <si>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</si>
  <si>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GeneDef+AG_BoomNodules.description</t>
  </si>
  <si>
    <t>AG_BoomNodules.description</t>
  </si>
  <si>
    <t>Huge pustules filled with chemfuel make this person quite disgusting to look at. The nodules will explode if the person dies.</t>
  </si>
  <si>
    <t>GeneDef+AG_BoomNodules.customEffectDescriptions.0</t>
  </si>
  <si>
    <t>AG_BoomNodules.customEffectDescriptions.0</t>
  </si>
  <si>
    <t>Colonist will explode on death in a flame explosion with 2 tiles radius</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</si>
  <si>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</si>
  <si>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</si>
  <si>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</si>
  <si>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</si>
  <si>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</si>
  <si>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</si>
  <si>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</si>
  <si>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GeneDef+AG_TetraCoils.label</t>
  </si>
  <si>
    <t>AG_TetraCoils.label</t>
  </si>
  <si>
    <t>tetra coils</t>
  </si>
  <si>
    <t>GeneDef+AG_TetraCoils.description</t>
  </si>
  <si>
    <t>AG_TetraCoils.description</t>
  </si>
  <si>
    <t>Techno-organic coils of wireless energy are wired into the carrier's genome, allowing them to recharge batteries nearby.</t>
  </si>
  <si>
    <t>GeneDef+AG_TetraCoils.customEffectDescriptions.0</t>
  </si>
  <si>
    <t>AG_TetraCoils.customEffectDescriptions.0</t>
  </si>
  <si>
    <t>Colonist will recharge nearby batteries. Most modded batteries are supported</t>
  </si>
  <si>
    <t>GeneDef+AG_TetraCoils.symbolPack.prefixSymbols.0.symbol</t>
  </si>
  <si>
    <t>AG_TetraCoils.symbolPack.prefixSymbols.0.symbol</t>
  </si>
  <si>
    <t>electr</t>
  </si>
  <si>
    <t>GeneDef+AG_TetraCoils.symbolPack.prefixSymbols.1.symbol</t>
  </si>
  <si>
    <t>AG_TetraCoils.symbolPack.prefixSymbols.1.symbol</t>
  </si>
  <si>
    <t>volta</t>
  </si>
  <si>
    <t>GeneDef+AG_TetraCoils.symbolPack.prefixSymbols.2.symbol</t>
  </si>
  <si>
    <t>AG_TetraCoils.symbolPack.prefixSymbols.2.symbol</t>
  </si>
  <si>
    <t>charge</t>
  </si>
  <si>
    <t>GeneDef+AG_InsectJellyProduction.label</t>
  </si>
  <si>
    <t>AG_InsectJellyProduction.label</t>
  </si>
  <si>
    <t>jelly sacs</t>
  </si>
  <si>
    <t>GeneDef+AG_InsectJellyProduction.description</t>
  </si>
  <si>
    <t>AG_InsectJellyProduction.description</t>
  </si>
  <si>
    <t>The carrier of this gene possesses a tube-like organ within the body. It allows humans to produce low quantities of insect jelly over time.</t>
  </si>
  <si>
    <t>GeneDef+AG_InsectJellyProduction.customEffectDescriptions.0</t>
  </si>
  <si>
    <t>AG_InsectJellyProduction.customEffectDescriptions.0</t>
  </si>
  <si>
    <t>Produces 12 units of insect jelly per day</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</si>
  <si>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</si>
  <si>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</si>
  <si>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</si>
  <si>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GeneDef+AG_Polluter.label</t>
  </si>
  <si>
    <t>AG_Polluter.label</t>
  </si>
  <si>
    <t>polluter</t>
  </si>
  <si>
    <t>GeneDef+AG_Polluter.description</t>
  </si>
  <si>
    <t>AG_Polluter.description</t>
  </si>
  <si>
    <t>The carrier of this gene constantly pollutes the surrounding terrain, eventually turning the landscape into a desolate wasteland.</t>
  </si>
  <si>
    <t>GeneDef+AG_Polluter.customEffectDescriptions.0</t>
  </si>
  <si>
    <t>AG_Polluter.customEffectDescriptions.0</t>
  </si>
  <si>
    <t>This doesn't make the carrier immune to the effects of pollution!</t>
  </si>
  <si>
    <t>GeneDef+AG_FrailStomach.label</t>
  </si>
  <si>
    <t>AG_FrailStomach.label</t>
  </si>
  <si>
    <t>frail stomach</t>
  </si>
  <si>
    <t>GeneDef+AG_FrailStomach.description</t>
  </si>
  <si>
    <t>AG_FrailStomach.description</t>
  </si>
  <si>
    <t>Carriers of this gene have a very weak stomach and will suffer more often from food poisoning.</t>
  </si>
  <si>
    <t>GeneDef+AG_FrailStomach.symbolPack.prefixSymbols.0.symbol</t>
  </si>
  <si>
    <t>AG_FrailStomach.symbolPack.prefixSymbols.0.symbol</t>
  </si>
  <si>
    <t>weak</t>
  </si>
  <si>
    <t>GeneDef+AG_FrailStomach.symbolPack.prefixSymbols.1.symbol</t>
  </si>
  <si>
    <t>AG_FrailStomach.symbolPack.prefixSymbols.1.symbol</t>
  </si>
  <si>
    <t>queasy</t>
  </si>
  <si>
    <t>GeneDef+AG_FrailStomach.symbolPack.prefixSymbols.2.symbol</t>
  </si>
  <si>
    <t>AG_FrailStomach.symbolPack.prefixSymbols.2.symbol</t>
  </si>
  <si>
    <t>sick</t>
  </si>
  <si>
    <t>GeneDef+AG_CorpseFeeding.label</t>
  </si>
  <si>
    <t>AG_CorpseFeeding.label</t>
  </si>
  <si>
    <t>corpse feeding</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</si>
  <si>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</si>
  <si>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</si>
  <si>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</si>
  <si>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GeneDef+AG_CorpseFeeding.customEffectDescriptions.0</t>
  </si>
  <si>
    <t>AG_CorpseFeeding.customEffectDescriptions.0</t>
  </si>
  <si>
    <t>Can feed by standing next to corpses and rotting them. Doesn't provide lung rot immunity on its own.</t>
  </si>
  <si>
    <t>GeneDef+AG_CorpseFeeding.symbolPack.prefixSymbols.0.symbol</t>
  </si>
  <si>
    <t>AG_CorpseFeeding.symbolPack.prefixSymbols.0.symbol</t>
  </si>
  <si>
    <t>GeneDef+AG_CorpseFeeding.symbolPack.prefixSymbols.1.symbol</t>
  </si>
  <si>
    <t>AG_CorpseFeeding.symbolPack.prefixSymbols.1.symbol</t>
  </si>
  <si>
    <t>rot</t>
  </si>
  <si>
    <t>GeneDef+AG_CorpseFeeding.symbolPack.prefixSymbols.2.symbol</t>
  </si>
  <si>
    <t>AG_CorpseFeeding.symbolPack.prefixSymbols.2.symbol</t>
  </si>
  <si>
    <t>carrion</t>
  </si>
  <si>
    <t>GeneDef+AG_LightSustenance.label</t>
  </si>
  <si>
    <t>AG_LightSustenance.label</t>
  </si>
  <si>
    <t>light sustenance</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</si>
  <si>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</si>
  <si>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</si>
  <si>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</si>
  <si>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GeneDef+AG_LightSustenance.customEffectDescriptions.0</t>
  </si>
  <si>
    <t>AG_LightSustenance.customEffectDescriptions.0</t>
  </si>
  <si>
    <t>Can feed by standing in sunlight. A prolonged lack of sunlight will kill the carrier.</t>
  </si>
  <si>
    <t>GeneDef+AG_LightSustenance.customEffectDescriptions.1</t>
  </si>
  <si>
    <t>AG_LightSustenance.customEffectDescriptions.1</t>
  </si>
  <si>
    <t>Artificial light of sufficient strength will also do the trick.</t>
  </si>
  <si>
    <t>GeneDef+AG_LightSustenance.symbolPack.prefixSymbols.0.symbol</t>
  </si>
  <si>
    <t>AG_LightSustenance.symbolPack.prefixSymbols.0.symbol</t>
  </si>
  <si>
    <t>photo</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</si>
  <si>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</si>
  <si>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</si>
  <si>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</si>
  <si>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</si>
  <si>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</si>
  <si>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</si>
  <si>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</si>
  <si>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</si>
  <si>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GeneDef+AG_EfficientMandibles.description</t>
  </si>
  <si>
    <t>AG_EfficientMandibles.description</t>
  </si>
  <si>
    <t>Carriers of this gene have strong, capable teeth, and they have little difficulty tearing into hard to chew foods.</t>
  </si>
  <si>
    <t>GeneDef+AG_UnderdevelopedTeeth.label</t>
  </si>
  <si>
    <t>AG_UnderdevelopedTeeth.label</t>
  </si>
  <si>
    <t>underdeveloped teeth</t>
  </si>
  <si>
    <t>GeneDef+AG_UnderdevelopedTeeth.description</t>
  </si>
  <si>
    <t>AG_UnderdevelopedTeeth.description</t>
  </si>
  <si>
    <t>Carriers of this gene have very weak, underdeveloped teeth, finding eating to be a chore.</t>
  </si>
  <si>
    <t>GeneDef+AG_SurvivalInstinct_High.label</t>
  </si>
  <si>
    <t>AG_SurvivalInstinct_High.label</t>
  </si>
  <si>
    <t>survival instinct, high</t>
  </si>
  <si>
    <t>GeneDef+AG_SurvivalInstinct_High.description</t>
  </si>
  <si>
    <t>AG_SurvivalInstinct_High.description</t>
  </si>
  <si>
    <t>Carriers of this gene have a strong survival instinct, intuitively knowing where to find the best forage and living off the land.</t>
  </si>
  <si>
    <t>GeneDef+AG_SurvivalInstinct_Low.label</t>
  </si>
  <si>
    <t>AG_SurvivalInstinct_Low.label</t>
  </si>
  <si>
    <t>survival instinct, low</t>
  </si>
  <si>
    <t>GeneDef+AG_SurvivalInstinct_Low.description</t>
  </si>
  <si>
    <t>AG_SurvivalInstinct_Low.description</t>
  </si>
  <si>
    <t>Carriers of this gene have a weak survival instinct, feeling quite out of their element when having to forage for food.</t>
  </si>
  <si>
    <t>GeneDef+AG_TableResistance.label</t>
  </si>
  <si>
    <t>AG_TableResistance.label</t>
  </si>
  <si>
    <t>table resistance</t>
  </si>
  <si>
    <t>GeneDef+AG_TableResistance.description</t>
  </si>
  <si>
    <t>AG_TableResistance.description</t>
  </si>
  <si>
    <t>Carriers of this gene have developed a GIGANTIC mental fortitude and are capable of withstanding the greatest torture of all time: eating without a table.</t>
  </si>
  <si>
    <t>GeneDef+AG_TableResistance.symbolPack.prefixSymbols.0.symbol</t>
  </si>
  <si>
    <t>AG_TableResistance.symbolPack.prefixSymbols.0.symbol</t>
  </si>
  <si>
    <t>stander</t>
  </si>
  <si>
    <t>GeneDef+AG_TableResistance.symbolPack.prefixSymbols.1.symbol</t>
  </si>
  <si>
    <t>AG_TableResistance.symbolPack.prefixSymbols.1.symbol</t>
  </si>
  <si>
    <t>unkneeler</t>
  </si>
  <si>
    <t>GeneDef+AG_TableResistance.symbolPack.prefixSymbols.2.symbol</t>
  </si>
  <si>
    <t>AG_TableResistance.symbolPack.prefixSymbols.2.symbol</t>
  </si>
  <si>
    <t>table-less</t>
  </si>
  <si>
    <t>GeneDef+AG_RatAffinity.label</t>
  </si>
  <si>
    <t>AG_RatAffinity.label</t>
  </si>
  <si>
    <t>rodent affinity</t>
  </si>
  <si>
    <t>GeneDef+AG_RatAffinity.description</t>
  </si>
  <si>
    <t>AG_RatAffinity.description</t>
  </si>
  <si>
    <t>Carriers of this gene attract rats, and a tame horde of these critters is constantly surrounding them.</t>
  </si>
  <si>
    <t>GeneDef+AG_RatAffinity.customEffectDescriptions.0</t>
  </si>
  <si>
    <t>AG_RatAffinity.customEffectDescriptions.0</t>
  </si>
  <si>
    <t>Begins play with a small horde of 3 tamed rats.</t>
  </si>
  <si>
    <t>GeneDef+AG_RatAffinity.customEffectDescriptions.1</t>
  </si>
  <si>
    <t>AG_RatAffinity.customEffectDescriptions.1</t>
  </si>
  <si>
    <t>This gene can only be chosen (and only has effects) at character creation. It won't appear during gameplay.</t>
  </si>
  <si>
    <t>GeneDef+AG_RatAffinity.symbolPack.prefixSymbols.0.symbol</t>
  </si>
  <si>
    <t>AG_RatAffinity.symbolPack.prefixSymbols.0.symbol</t>
  </si>
  <si>
    <t>ratty</t>
  </si>
  <si>
    <t>GeneDef+AG_RatAffinity.symbolPack.prefixSymbols.1.symbol</t>
  </si>
  <si>
    <t>AG_RatAffinity.symbolPack.prefixSymbols.1.symbol</t>
  </si>
  <si>
    <t>pest</t>
  </si>
  <si>
    <t>GeneDef+AG_WolfAffinity.label</t>
  </si>
  <si>
    <t>AG_WolfAffinity.label</t>
  </si>
  <si>
    <t>lupine affinity</t>
  </si>
  <si>
    <t>GeneDef+AG_WolfAffinity.description</t>
  </si>
  <si>
    <t>AG_WolfAffinity.description</t>
  </si>
  <si>
    <t>Carriers of this gene have a mystical psychic bond with a wolf.</t>
  </si>
  <si>
    <t>GeneDef+AG_WolfAffinity.customEffectDescriptions.0</t>
  </si>
  <si>
    <t>AG_WolfAffinity.customEffectDescriptions.0</t>
  </si>
  <si>
    <t>Begins play with a tamed timber wolf.</t>
  </si>
  <si>
    <t>GeneDef+AG_WolfAffinity.customEffectDescriptions.1</t>
  </si>
  <si>
    <t>AG_WolfAffinity.customEffectDescriptions.1</t>
  </si>
  <si>
    <t>GeneDef+AG_WolfAffinity.symbolPack.prefixSymbols.0.symbol</t>
  </si>
  <si>
    <t>AG_WolfAffinity.symbolPack.prefixSymbols.0.symbol</t>
  </si>
  <si>
    <t>lupi</t>
  </si>
  <si>
    <t>GeneDef+AG_WolfAffinity.symbolPack.prefixSymbols.1.symbol</t>
  </si>
  <si>
    <t>AG_WolfAffinity.symbolPack.prefixSymbols.1.symbol</t>
  </si>
  <si>
    <t>wolven</t>
  </si>
  <si>
    <t>GeneDef+AG_JorisAffinity.label</t>
  </si>
  <si>
    <t>AG_JorisAffinity.label</t>
  </si>
  <si>
    <t>joris affinity</t>
  </si>
  <si>
    <t>GeneDef+AG_JorisAffinity.description</t>
  </si>
  <si>
    <t>AG_JorisAffinity.description</t>
  </si>
  <si>
    <t>Carriers of this gene have a very strange interest in the politics of Old Earth, and polar bears. You'd think the overlap of those two things would be zero, but here we are.</t>
  </si>
  <si>
    <t>GeneDef+AG_JorisAffinity.customEffectDescriptions.0</t>
  </si>
  <si>
    <t>AG_JorisAffinity.customEffectDescriptions.0</t>
  </si>
  <si>
    <t>Begins play with a tamed polar bear.</t>
  </si>
  <si>
    <t>GeneDef+AG_JorisAffinity.customEffectDescriptions.1</t>
  </si>
  <si>
    <t>AG_JorisAffinity.customEffectDescriptions.1</t>
  </si>
  <si>
    <t>GeneDef+AG_JorisAffinity.symbolPack.prefixSymbols.0.symbol</t>
  </si>
  <si>
    <t>AG_JorisAffinity.symbolPack.prefixSymbols.0.symbol</t>
  </si>
  <si>
    <t>joris</t>
  </si>
  <si>
    <t>GeneDef+AG_JorisAffinity.symbolPack.prefixSymbols.1.symbol</t>
  </si>
  <si>
    <t>AG_JorisAffinity.symbolPack.prefixSymbols.1.symbol</t>
  </si>
  <si>
    <t>mr.</t>
  </si>
  <si>
    <t>GeneDef+AG_JorisAffinity.symbolPack.prefixSymbols.2.symbol</t>
  </si>
  <si>
    <t>AG_JorisAffinity.symbolPack.prefixSymbols.2.symbol</t>
  </si>
  <si>
    <t>sam</t>
  </si>
  <si>
    <t>GeneDef+AG_SmokeProducer.label</t>
  </si>
  <si>
    <t>AG_SmokeProducer.label</t>
  </si>
  <si>
    <t>smoke producer</t>
  </si>
  <si>
    <t>GeneDef+AG_SmokeProducer.description</t>
  </si>
  <si>
    <t>AG_SmokeProducer.description</t>
  </si>
  <si>
    <t>The carrier of this gene will periodically exhale clouds of dense smoke, providing a deterrent to ranged attacks, both against them and produced by them.</t>
  </si>
  <si>
    <t>GeneDef+AG_RotStinkProducer.label</t>
  </si>
  <si>
    <t>AG_RotStinkProducer.label</t>
  </si>
  <si>
    <t>rot stink producer</t>
  </si>
  <si>
    <t>GeneDef+AG_RotStinkProducer.description</t>
  </si>
  <si>
    <t>AG_RotStinkProducer.description</t>
  </si>
  <si>
    <t>The carrier of this gene will periodically exhale clouds of rot stink. Nasty!</t>
  </si>
  <si>
    <t>GeneDef+AG_RotStinkProducer.customEffectDescriptions.0</t>
  </si>
  <si>
    <t>AG_RotStinkProducer.customEffectDescriptions.0</t>
  </si>
  <si>
    <t>This doesn't make the carrier immune to the effects of rot stink!</t>
  </si>
  <si>
    <t>GeneDef+AG_ToxGasProducer.label</t>
  </si>
  <si>
    <t>AG_ToxGasProducer.label</t>
  </si>
  <si>
    <t>tox gas producer</t>
  </si>
  <si>
    <t>GeneDef+AG_ToxGasProducer.description</t>
  </si>
  <si>
    <t>AG_ToxGasProducer.description</t>
  </si>
  <si>
    <t>The carrier of this gene will periodically exhale clouds of tox gas.</t>
  </si>
  <si>
    <t>GeneDef+AG_ToxGasProducer.customEffectDescriptions.0</t>
  </si>
  <si>
    <t>AG_ToxGasProducer.customEffectDescriptions.0</t>
  </si>
  <si>
    <t>This doesn't make the carrier immune to the effects of tox gas!</t>
  </si>
  <si>
    <t>GeneDef+AG_Male.label</t>
  </si>
  <si>
    <t>AG_Male.label</t>
  </si>
  <si>
    <t>male</t>
  </si>
  <si>
    <t>GeneDef+AG_Male.description</t>
  </si>
  <si>
    <t>AG_Male.description</t>
  </si>
  <si>
    <t>Carriers of this gene are always biologically male.</t>
  </si>
  <si>
    <t>GeneDef+AG_Male.symbolPack.prefixSymbols.0.symbol</t>
  </si>
  <si>
    <t>AG_Male.symbolPack.prefixSymbols.0.symbol</t>
  </si>
  <si>
    <t>andro</t>
  </si>
  <si>
    <t>GeneDef+AG_Male.symbolPack.prefixSymbols.1.symbol</t>
  </si>
  <si>
    <t>AG_Male.symbolPack.prefixSymbols.1.symbol</t>
  </si>
  <si>
    <t>GeneDef+AG_Male.symbolPack.prefixSymbols.2.symbol</t>
  </si>
  <si>
    <t>AG_Male.symbolPack.prefixSymbols.2.symbol</t>
  </si>
  <si>
    <t>he-</t>
  </si>
  <si>
    <t>GeneDef+AG_Female.label</t>
  </si>
  <si>
    <t>AG_Female.label</t>
  </si>
  <si>
    <t>female</t>
  </si>
  <si>
    <t>GeneDef+AG_Female.description</t>
  </si>
  <si>
    <t>AG_Female.description</t>
  </si>
  <si>
    <t>Carriers of this gene are always biologically female.</t>
  </si>
  <si>
    <t>GeneDef+AG_Female.symbolPack.prefixSymbols.0.symbol</t>
  </si>
  <si>
    <t>AG_Female.symbolPack.prefixSymbols.0.symbol</t>
  </si>
  <si>
    <t>gyno</t>
  </si>
  <si>
    <t>GeneDef+AG_Female.symbolPack.prefixSymbols.1.symbol</t>
  </si>
  <si>
    <t>AG_Female.symbolPack.prefixSymbols.1.symbol</t>
  </si>
  <si>
    <t>GeneDef+AG_Female.symbolPack.prefixSymbols.2.symbol</t>
  </si>
  <si>
    <t>AG_Female.symbolPack.prefixSymbols.2.symbol</t>
  </si>
  <si>
    <t>she-</t>
  </si>
  <si>
    <t>GeneDef+AG_ClawedHands.label</t>
  </si>
  <si>
    <t>AG_ClawedHands.label</t>
  </si>
  <si>
    <t>clawed hands</t>
  </si>
  <si>
    <t>GeneDef+AG_ClawedHands.description</t>
  </si>
  <si>
    <t>AG_ClawedHands.description</t>
  </si>
  <si>
    <t>Carriers of this gene have clawed hands ending in viciously sharpened nails. This reduces manipulation, but gives them a melee combat bonus.</t>
  </si>
  <si>
    <t>GeneDef+AG_AerofleetHead.label</t>
  </si>
  <si>
    <t>AG_AerofleetHead.label</t>
  </si>
  <si>
    <t>aerofleet hood</t>
  </si>
  <si>
    <t>GeneDef+AG_AerofleetHead.description</t>
  </si>
  <si>
    <t>AG_AerofleetHead.description</t>
  </si>
  <si>
    <t>A gelatinous, translucent hood surrounds the carrier's head.</t>
  </si>
  <si>
    <t>GeneDef+AG_AerofleetHead.symbolPack.prefixSymbols.0.symbol</t>
  </si>
  <si>
    <t>AG_AerofleetHead.symbolPack.prefixSymbols.0.symbol</t>
  </si>
  <si>
    <t>GeneDef+AG_AerofleetHead.symbolPack.prefixSymbols.1.symbol</t>
  </si>
  <si>
    <t>AG_AerofleetHead.symbolPack.prefixSymbols.1.symbol</t>
  </si>
  <si>
    <t>GeneDef+AG_AerofleetHead.symbolPack.prefixSymbols.2.symbol</t>
  </si>
  <si>
    <t>AG_AerofleetHead.symbolPack.prefixSymbols.2.symbol</t>
  </si>
  <si>
    <t>GeneDef+AG_AerofleetHead.symbolPack.prefixSymbols.3.symbol</t>
  </si>
  <si>
    <t>AG_AerofleetHead.symbolPack.prefixSymbols.3.symbol</t>
  </si>
  <si>
    <t>GeneDef+AG_SlugFace.label</t>
  </si>
  <si>
    <t>AG_SlugFace.label</t>
  </si>
  <si>
    <t>slug head</t>
  </si>
  <si>
    <t>GeneDef+AG_SlugFace.description</t>
  </si>
  <si>
    <t>AG_SlugFace.description</t>
  </si>
  <si>
    <t>Both of the subject's eyes protrude from the skull in slug-like stalks. Slimy!</t>
  </si>
  <si>
    <t>GeneDef+AG_FoxFace.label</t>
  </si>
  <si>
    <t>AG_FoxFace.label</t>
  </si>
  <si>
    <t>fox head</t>
  </si>
  <si>
    <t>GeneDef+AG_FoxFace.description</t>
  </si>
  <si>
    <t>AG_FoxFace.description</t>
  </si>
  <si>
    <t>Carriers of this gene possess an elongated snout with a round nose and slit-like eyes. Ears sold separately.</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</si>
  <si>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</si>
  <si>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</si>
  <si>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</si>
  <si>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</si>
  <si>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</si>
  <si>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</si>
  <si>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</si>
  <si>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</si>
  <si>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</si>
  <si>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</si>
  <si>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</si>
  <si>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GeneDef+AG_RockSpurs.description</t>
  </si>
  <si>
    <t>AG_RockSpurs.description</t>
  </si>
  <si>
    <t>Carriers of this gene have accumulations of minerals on their head.</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</si>
  <si>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</si>
  <si>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</si>
  <si>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</si>
  <si>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</si>
  <si>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</si>
  <si>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</si>
  <si>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GeneDef+AG_CancerousFace.label</t>
  </si>
  <si>
    <t>AG_CancerousFace.label</t>
  </si>
  <si>
    <t>cancerous head</t>
  </si>
  <si>
    <t>GeneDef+AG_CancerousFace.description</t>
  </si>
  <si>
    <t>AG_CancerousFace.description</t>
  </si>
  <si>
    <t>Carriers of this gene possess a lumpy, cancerous looking head with loose skin and pockmarks.</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</si>
  <si>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</si>
  <si>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</si>
  <si>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</si>
  <si>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</si>
  <si>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</si>
  <si>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</si>
  <si>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</si>
  <si>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</si>
  <si>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</si>
  <si>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GeneDef+AG_DrakonoriHead.description</t>
  </si>
  <si>
    <t>AG_DrakonoriHead.description</t>
  </si>
  <si>
    <t>Carriers of this gene possess a reptile-like, snouted face.</t>
  </si>
  <si>
    <t>GeneDef+AG_VeryGauntHead.label</t>
  </si>
  <si>
    <t>AG_VeryGauntHead.label</t>
  </si>
  <si>
    <t>very gaunt head</t>
  </si>
  <si>
    <t>GeneDef+AG_VeryGauntHead.description</t>
  </si>
  <si>
    <t>AG_VeryGauntHead.description</t>
  </si>
  <si>
    <t>Carriers of this gene have an extremely rotted, gaunt appearance in their face and head.</t>
  </si>
  <si>
    <t>GeneDef+AG_LungRotImmunity.label</t>
  </si>
  <si>
    <t>AG_LungRotImmunity.label</t>
  </si>
  <si>
    <t>total antirot lungs</t>
  </si>
  <si>
    <t>GeneDef+AG_LungRotImmunity.description</t>
  </si>
  <si>
    <t>AG_LungRotImmunity.description</t>
  </si>
  <si>
    <t>Carriers of this gene have strengthened lungs that are immune to lung rot.</t>
  </si>
  <si>
    <t>GeneDef+AG_LungRotStrength.label</t>
  </si>
  <si>
    <t>AG_LungRotStrength.label</t>
  </si>
  <si>
    <t>lung rot strength</t>
  </si>
  <si>
    <t>GeneDef+AG_LungRotStrength.description</t>
  </si>
  <si>
    <t>AG_LungRotStrength.description</t>
  </si>
  <si>
    <t>Carriers of this gene have special structures in their lungs that strengthen their bodies when they are affected by lung rot, making piles of corpses... a pleasant prospect.</t>
  </si>
  <si>
    <t>GeneDef+AG_LungRotStrength.customEffectDescriptions.0</t>
  </si>
  <si>
    <t>AG_LungRotStrength.customEffectDescriptions.0</t>
  </si>
  <si>
    <t>Standing on rot stink strengthens the carrier for around two days after exposure, instead of causing lung rot.</t>
  </si>
  <si>
    <t>GeneDef+AG_RegenerationMinor.label</t>
  </si>
  <si>
    <t>AG_RegenerationMinor.label</t>
  </si>
  <si>
    <t>regeneration, minor</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</si>
  <si>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</si>
  <si>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</si>
  <si>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</si>
  <si>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GeneDef+AG_RegenerationMinor.customEffectDescriptions.0</t>
  </si>
  <si>
    <t>AG_RegenerationMinor.customEffectDescriptions.0</t>
  </si>
  <si>
    <t>A random wound is reduced by 0.1 severity every 2500 ticks (1 ingame hour).</t>
  </si>
  <si>
    <t>GeneDef+AG_PassiveRegenerator.label</t>
  </si>
  <si>
    <t>AG_PassiveRegenerator.label</t>
  </si>
  <si>
    <t>passive regenerator</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</si>
  <si>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</si>
  <si>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</si>
  <si>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</si>
  <si>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GeneDef+AG_PassiveRegenerator.customEffectDescriptions.0</t>
  </si>
  <si>
    <t>AG_PassiveRegenerator.customEffectDescriptions.0</t>
  </si>
  <si>
    <t>Every pawn of the player faction in a radius of 5 tiles will get a random wound reduced by 0.1 severity every 1250 ticks (1/2 ingame hour).</t>
  </si>
  <si>
    <t>GeneDef+AG_UnstableMutationMajor.label</t>
  </si>
  <si>
    <t>AG_UnstableMutationMajor.label</t>
  </si>
  <si>
    <t>unstable mutation, major</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</si>
  <si>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</si>
  <si>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</si>
  <si>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</si>
  <si>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GeneDef+AG_UnstableMutationCatastrophic.label</t>
  </si>
  <si>
    <t>AG_UnstableMutationCatastrophic.label</t>
  </si>
  <si>
    <t>unstable mutation, catastrophic</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</si>
  <si>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</si>
  <si>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</si>
  <si>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</si>
  <si>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GeneDef+AG_UnstableMutationCatastrophic.customEffectDescriptions.0</t>
  </si>
  <si>
    <t>AG_UnstableMutationCatastrophic.customEffectDescriptions.0</t>
  </si>
  <si>
    <t>This mutation can be incredibly harmful, and potentially lethal.</t>
  </si>
  <si>
    <t>GeneDef+AG_Deaf.label</t>
  </si>
  <si>
    <t>AG_Deaf.label</t>
  </si>
  <si>
    <t>deaf</t>
  </si>
  <si>
    <t>GeneDef+AG_Deaf.description</t>
  </si>
  <si>
    <t>AG_Deaf.description</t>
  </si>
  <si>
    <t>Carriers of this gene have a complete lack of hearing.</t>
  </si>
  <si>
    <t>GeneDef+AG_ToxicEnvironmentResistance_Frail.label</t>
  </si>
  <si>
    <t>AG_ToxicEnvironmentResistance_Frail.label</t>
  </si>
  <si>
    <t>frail antitoxic lungs</t>
  </si>
  <si>
    <t>GeneDef+AG_ToxicEnvironmentResistance_Frail.labelShortAdj</t>
  </si>
  <si>
    <t>AG_ToxicEnvironmentResistance_Frail.labelShortAdj</t>
  </si>
  <si>
    <t>tox-affected</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</si>
  <si>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</si>
  <si>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</si>
  <si>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</si>
  <si>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GeneDef+AG_ToxicEnvironmentResistance_Frail.symbolPack.prefixSymbols.0.symbol</t>
  </si>
  <si>
    <t>AG_ToxicEnvironmentResistance_Frail.symbolPack.prefixSymbols.0.symbol</t>
  </si>
  <si>
    <t>pure</t>
  </si>
  <si>
    <t>GeneDef+AG_ToxResist_Vulnerability.label</t>
  </si>
  <si>
    <t>AG_ToxResist_Vulnerability.label</t>
  </si>
  <si>
    <t>tox vulnerability</t>
  </si>
  <si>
    <t>GeneDef+AG_ToxResist_Vulnerability.labelShortAdj</t>
  </si>
  <si>
    <t>AG_ToxResist_Vulnerability.labelShortAdj</t>
  </si>
  <si>
    <t>tox-vulnerable</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</si>
  <si>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</si>
  <si>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</si>
  <si>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</si>
  <si>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GeneDef+AG_HardBones.label</t>
  </si>
  <si>
    <t>AG_HardBones.label</t>
  </si>
  <si>
    <t>hard bones</t>
  </si>
  <si>
    <t>GeneDef+AG_HardBones.description</t>
  </si>
  <si>
    <t>AG_HardBones.description</t>
  </si>
  <si>
    <t>Carriers of this gene have very hard bones with extended bone growth, making them resistant to blunt damage, at the cost of being vulnerable to cuts.</t>
  </si>
  <si>
    <t>GeneDef+AG_FrostbiteResistance.label</t>
  </si>
  <si>
    <t>AG_FrostbiteResistance.label</t>
  </si>
  <si>
    <t>frostbite resistance</t>
  </si>
  <si>
    <t>GeneDef+AG_FrostbiteResistance.description</t>
  </si>
  <si>
    <t>AG_FrostbiteResistance.description</t>
  </si>
  <si>
    <t>Carriers of this gene have resistance to frostbite damage.</t>
  </si>
  <si>
    <t>GeneDef+AG_FrostbiteVulnerability.label</t>
  </si>
  <si>
    <t>AG_FrostbiteVulnerability.label</t>
  </si>
  <si>
    <t>frostbite vulnerability</t>
  </si>
  <si>
    <t>GeneDef+AG_FrostbiteVulnerability.description</t>
  </si>
  <si>
    <t>AG_FrostbiteVulnerability.description</t>
  </si>
  <si>
    <t>Carriers of this gene have vulnerability to frostbite damage.</t>
  </si>
  <si>
    <t>GeneDef+AG_Clean.label</t>
  </si>
  <si>
    <t>AG_Clean.label</t>
  </si>
  <si>
    <t>clean</t>
  </si>
  <si>
    <t>GeneDef+AG_Clean.description</t>
  </si>
  <si>
    <t>AG_Clean.description</t>
  </si>
  <si>
    <t>Carriers of this gene are naturally clean and generate less filth on their day to day activities.</t>
  </si>
  <si>
    <t>GeneDef+AG_Filthy.label</t>
  </si>
  <si>
    <t>AG_Filthy.label</t>
  </si>
  <si>
    <t>filthy</t>
  </si>
  <si>
    <t>GeneDef+AG_Filthy.description</t>
  </si>
  <si>
    <t>AG_Filthy.description</t>
  </si>
  <si>
    <t>Carriers of this gene are naturally filthy and generate more filth on their day to day activities.</t>
  </si>
  <si>
    <t>GeneDef+AG_Gene_VeryWeakImmunity.label</t>
  </si>
  <si>
    <t>AG_Gene_VeryWeakImmunity.label</t>
  </si>
  <si>
    <t>very weak immunity</t>
  </si>
  <si>
    <t>GeneDef+AG_Gene_VeryWeakImmunity.labelShortAdj</t>
  </si>
  <si>
    <t>AG_Gene_VeryWeakImmunity.labelShortAdj</t>
  </si>
  <si>
    <t>sickly</t>
  </si>
  <si>
    <t>GeneDef+AG_Gene_VeryWeakImmunity.description</t>
  </si>
  <si>
    <t>AG_Gene_VeryWeakImmunity.description</t>
  </si>
  <si>
    <t>Carriers of this gene gain immunity to diseases very slowly. They will die from infections that others would survive.</t>
  </si>
  <si>
    <t>GeneDef+AG_Gene_VeryWeakImmunity.symbolPack.prefixSymbols.0.symbol</t>
  </si>
  <si>
    <t>AG_Gene_VeryWeakImmunity.symbolPack.prefixSymbols.0.symbol</t>
  </si>
  <si>
    <t>GeneDef+AG_Gene_VeryWeakImmunity.symbolPack.prefixSymbols.1.symbol</t>
  </si>
  <si>
    <t>AG_Gene_VeryWeakImmunity.symbolPack.prefixSymbols.1.symbol</t>
  </si>
  <si>
    <t>GeneDef+AG_PackMule.label</t>
  </si>
  <si>
    <t>AG_PackMule.label</t>
  </si>
  <si>
    <t>pack mule</t>
  </si>
  <si>
    <t>GeneDef+AG_PackMule.description</t>
  </si>
  <si>
    <t>AG_PackMule.description</t>
  </si>
  <si>
    <t>Carriers of this gene can carry obscene amounts of stuff before feeling encumbered.</t>
  </si>
  <si>
    <t>GeneDef+AG_FrailBack.label</t>
  </si>
  <si>
    <t>AG_FrailBack.label</t>
  </si>
  <si>
    <t>frail back</t>
  </si>
  <si>
    <t>GeneDef+AG_FrailBack.description</t>
  </si>
  <si>
    <t>AG_FrailBack.description</t>
  </si>
  <si>
    <t>Carriers of this gene can't carry a lot of weight.</t>
  </si>
  <si>
    <t>GeneDef+AG_AcidImmunity.label</t>
  </si>
  <si>
    <t>AG_AcidImmunity.label</t>
  </si>
  <si>
    <t>acid immunity</t>
  </si>
  <si>
    <t>GeneDef+AG_AcidImmunity.description</t>
  </si>
  <si>
    <t>AG_AcidImmunity.description</t>
  </si>
  <si>
    <t>Carriers of this gene have immunity to acid damage.</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</si>
  <si>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</si>
  <si>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</si>
  <si>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</si>
  <si>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GeneDef+AG_AcidWeakness.label</t>
  </si>
  <si>
    <t>AG_AcidWeakness.label</t>
  </si>
  <si>
    <t>acid weakness</t>
  </si>
  <si>
    <t>GeneDef+AG_AcidWeakness.description</t>
  </si>
  <si>
    <t>AG_AcidWeakness.description</t>
  </si>
  <si>
    <t>Carriers of this gene have a particular weakness to acid damage, receiving more severe chemical burns.</t>
  </si>
  <si>
    <t>GeneDef+AG_AcidWeakness.customEffectDescriptions.0</t>
  </si>
  <si>
    <t>AG_AcidWeakness.customEffectDescriptions.0</t>
  </si>
  <si>
    <t>GeneDef+AG_Instability_Lethal.label</t>
  </si>
  <si>
    <t>AG_Instability_Lethal.label</t>
  </si>
  <si>
    <t>lethal cell instability</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</si>
  <si>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</si>
  <si>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</si>
  <si>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</si>
  <si>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GeneDef+AG_Instability_Lethal.customEffectDescriptions.0</t>
  </si>
  <si>
    <t>AG_Instability_Lethal.customEffectDescriptions.0</t>
  </si>
  <si>
    <t>Carrier will die in three natural years.</t>
  </si>
  <si>
    <t>GeneDef+AG_PlainLeather.label</t>
  </si>
  <si>
    <t>AG_PlainLeather.label</t>
  </si>
  <si>
    <t>plain leather</t>
  </si>
  <si>
    <t>GeneDef+AG_PlainLeather.description</t>
  </si>
  <si>
    <t>AG_PlainLeather.description</t>
  </si>
  <si>
    <t>Carriers of this gene will yield plainleather when butchered.</t>
  </si>
  <si>
    <t>GeneDef+AG_WoolLeather.label</t>
  </si>
  <si>
    <t>AG_WoolLeather.label</t>
  </si>
  <si>
    <t>wool leather</t>
  </si>
  <si>
    <t>GeneDef+AG_WoolLeather.description</t>
  </si>
  <si>
    <t>AG_WoolLeather.description</t>
  </si>
  <si>
    <t>Carriers of this gene will yield wool when butchered.</t>
  </si>
  <si>
    <t>GeneDef+AG_WoodLeather.label</t>
  </si>
  <si>
    <t>AG_WoodLeather.label</t>
  </si>
  <si>
    <t>wood leather</t>
  </si>
  <si>
    <t>GeneDef+AG_WoodLeather.description</t>
  </si>
  <si>
    <t>AG_WoodLeather.description</t>
  </si>
  <si>
    <t>Carriers of this gene will yield wood logs when butchered.</t>
  </si>
  <si>
    <t>GeneDef+AG_ClothLeather.label</t>
  </si>
  <si>
    <t>AG_ClothLeather.label</t>
  </si>
  <si>
    <t>cloth leather</t>
  </si>
  <si>
    <t>GeneDef+AG_ClothLeather.description</t>
  </si>
  <si>
    <t>AG_ClothLeather.description</t>
  </si>
  <si>
    <t>Carriers of this gene will yield cloth when butchered.</t>
  </si>
  <si>
    <t>GeneDef+AG_JellyFlesh.label</t>
  </si>
  <si>
    <t>AG_JellyFlesh.label</t>
  </si>
  <si>
    <t>insect jelly flesh</t>
  </si>
  <si>
    <t>GeneDef+AG_JellyFlesh.description</t>
  </si>
  <si>
    <t>AG_JellyFlesh.description</t>
  </si>
  <si>
    <t>Carriers of this gene have jelly flesh. Consuming insect jelly by them is classed as cannibalism.</t>
  </si>
  <si>
    <t>GeneDef+AG_ChocolateFlesh.label</t>
  </si>
  <si>
    <t>AG_ChocolateFlesh.label</t>
  </si>
  <si>
    <t>chocolate flesh</t>
  </si>
  <si>
    <t>GeneDef+AG_ChocolateFlesh.description</t>
  </si>
  <si>
    <t>AG_ChocolateFlesh.description</t>
  </si>
  <si>
    <t>Carriers of this gene have chocolate instead of meat. Does this make sense? Yes, of course it does. Consuming chocolate by them is classed as cannibalism.</t>
  </si>
  <si>
    <t>GeneDef+AG_InnateMechlink.label</t>
  </si>
  <si>
    <t>AG_InnateMechlink.label</t>
  </si>
  <si>
    <t>innate mechlink</t>
  </si>
  <si>
    <t>GeneDef+AG_InnateMechlink.description</t>
  </si>
  <si>
    <t>AG_InnateMechlink.description</t>
  </si>
  <si>
    <t>Carriers of this gene have an innate ability to use mechanitor powers.</t>
  </si>
  <si>
    <t>GeneDef+AG_InnateMechlink.customEffectDescriptions.0</t>
  </si>
  <si>
    <t>AG_InnateMechlink.customEffectDescriptions.0</t>
  </si>
  <si>
    <t>Losing this gene will make the colonist lose ALL mechanitor stuff.</t>
  </si>
  <si>
    <t>GeneDef+AG_InnateMechlink.symbolPack.prefixSymbols.0.symbol</t>
  </si>
  <si>
    <t>AG_InnateMechlink.symbolPack.prefixSymbols.0.symbol</t>
  </si>
  <si>
    <t>mech</t>
  </si>
  <si>
    <t>GeneDef+AG_InnateMechlink.symbolPack.prefixSymbols.1.symbol</t>
  </si>
  <si>
    <t>AG_InnateMechlink.symbolPack.prefixSymbols.1.symbol</t>
  </si>
  <si>
    <t>hack</t>
  </si>
  <si>
    <t>GeneDef+AG_InnateMechlink.symbolPack.suffixSymbols.0.symbol</t>
  </si>
  <si>
    <t>AG_InnateMechlink.symbolPack.suffixSymbols.0.symbol</t>
  </si>
  <si>
    <t>anitor</t>
  </si>
  <si>
    <t>GeneDef+AG_MechConversion.label</t>
  </si>
  <si>
    <t>mech conversion</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</si>
  <si>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</si>
  <si>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</si>
  <si>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GeneDef+AG_MechConversion.customEffectDescriptions.0</t>
  </si>
  <si>
    <t>AG_MechConversion.customEffectDescriptions.0</t>
  </si>
  <si>
    <t>This gene is only active if the carrier is a mechanitor.</t>
  </si>
  <si>
    <t>GeneDef+AG_BandwidthIncrease.label</t>
  </si>
  <si>
    <t>AG_BandwidthIncrease.label</t>
  </si>
  <si>
    <t>enhanced bandwidth</t>
  </si>
  <si>
    <t>GeneDef+AG_BandwidthIncrease.description</t>
  </si>
  <si>
    <t>AG_BandwidthIncrease.description</t>
  </si>
  <si>
    <t>The carrier of this gene will have an innate increased bandwidth.</t>
  </si>
  <si>
    <t>GeneDef+AG_BandwidthIncrease.customEffectDescriptions.0</t>
  </si>
  <si>
    <t>AG_BandwidthIncrease.customEffectDescriptions.0</t>
  </si>
  <si>
    <t>GeneDef+AG_BandwidthIncreaseMajor.label</t>
  </si>
  <si>
    <t>AG_BandwidthIncreaseMajor.label</t>
  </si>
  <si>
    <t>greatly enhanced bandwidth</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</si>
  <si>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</si>
  <si>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</si>
  <si>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</si>
  <si>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GeneDef+AG_BandwidthIncreaseMajor.customEffectDescriptions.0</t>
  </si>
  <si>
    <t>AG_BandwidthIncreaseMajor.customEffectDescriptions.0</t>
  </si>
  <si>
    <t>GeneDef+AG_BandwidthDecrease.label</t>
  </si>
  <si>
    <t>AG_BandwidthDecrease.label</t>
  </si>
  <si>
    <t>decreased bandwidth</t>
  </si>
  <si>
    <t>GeneDef+AG_BandwidthDecrease.description</t>
  </si>
  <si>
    <t>AG_BandwidthDecrease.description</t>
  </si>
  <si>
    <t>The carrier of this gene will have an innate decreased bandwidth.</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</si>
  <si>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</si>
  <si>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</si>
  <si>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</si>
  <si>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</si>
  <si>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</si>
  <si>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GeneDef+AG_SummonTempBandwidth.label</t>
  </si>
  <si>
    <t>GeneDef+AG_SummonTempBandwidth.description</t>
  </si>
  <si>
    <t>The carrier of this gene can summon a temporary band node that will increase his bandwidth by 10 for a whole week.</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</si>
  <si>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</si>
  <si>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</si>
  <si>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</si>
  <si>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</si>
  <si>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</si>
  <si>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GeneDef+AG_BandwidthLoop.customEffectDescriptions.0</t>
  </si>
  <si>
    <t>AG_BandwidthLoop.customEffectDescriptions.0</t>
  </si>
  <si>
    <t>GeneDef+AG_IncreasedCommandRange.label</t>
  </si>
  <si>
    <t>AG_IncreasedCommandRange.label</t>
  </si>
  <si>
    <t>increased command range</t>
  </si>
  <si>
    <t>GeneDef+AG_IncreasedCommandRange.description</t>
  </si>
  <si>
    <t>AG_IncreasedCommandRange.description</t>
  </si>
  <si>
    <t>The carrier of this gene will have an innate increased command range to draft mechanoids and control them around.</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</si>
  <si>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</si>
  <si>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</si>
  <si>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</si>
  <si>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</si>
  <si>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</si>
  <si>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GeneDef+AG_DecreasedCommandRange.label</t>
  </si>
  <si>
    <t>AG_DecreasedCommandRange.label</t>
  </si>
  <si>
    <t>decreased command range</t>
  </si>
  <si>
    <t>GeneDef+AG_DecreasedCommandRange.description</t>
  </si>
  <si>
    <t>AG_DecreasedCommandRange.description</t>
  </si>
  <si>
    <t>The carrier of this gene will have an innate decreased command range to draft mechanoids and control them around.</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</si>
  <si>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</si>
  <si>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</si>
  <si>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</si>
  <si>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</si>
  <si>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</si>
  <si>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GeneDef+AG_DecreasedCommandRange.customEffectDescriptions.2</t>
  </si>
  <si>
    <t>AG_DecreasedCommandRange.customEffectDescriptions.2</t>
  </si>
  <si>
    <t>GeneDef+AG_IncreasedMechRepair.label</t>
  </si>
  <si>
    <t>AG_IncreasedMechRepair.label</t>
  </si>
  <si>
    <t>increased fix speed</t>
  </si>
  <si>
    <t>GeneDef+AG_IncreasedMechRepair.description</t>
  </si>
  <si>
    <t>AG_IncreasedMechRepair.description</t>
  </si>
  <si>
    <t>The carrier of this gene will have an innate fix speed bonus when repairing mechanoids.</t>
  </si>
  <si>
    <t>GeneDef+AG_IncreasedMechRepair.customEffectDescriptions.0</t>
  </si>
  <si>
    <t>AG_IncreasedMechRepair.customEffectDescriptions.0</t>
  </si>
  <si>
    <t>GeneDef+AG_DecreasedMechRepair.label</t>
  </si>
  <si>
    <t>AG_DecreasedMechRepair.label</t>
  </si>
  <si>
    <t>decreased fix speed</t>
  </si>
  <si>
    <t>GeneDef+AG_DecreasedMechRepair.description</t>
  </si>
  <si>
    <t>AG_DecreasedMechRepair.description</t>
  </si>
  <si>
    <t>The carrier of this gene will have an innate fix speed penalty when repairing mechanoids.</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</si>
  <si>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</si>
  <si>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</si>
  <si>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</si>
  <si>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</si>
  <si>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</si>
  <si>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</si>
  <si>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</si>
  <si>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GeneDef+AG_ExpertMechRepair.description</t>
  </si>
  <si>
    <t>AG_ExpertMechRepair.description</t>
  </si>
  <si>
    <t>The carrier of this gene has genetically enhanced mech repair capabilities, being capable of providing a significant boost to mechanoids that have just been repaired.</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</si>
  <si>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</si>
  <si>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</si>
  <si>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</si>
  <si>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</si>
  <si>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</si>
  <si>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</si>
  <si>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</si>
  <si>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</si>
  <si>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</si>
  <si>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</si>
  <si>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</si>
  <si>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</si>
  <si>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</si>
  <si>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</si>
  <si>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</si>
  <si>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</si>
  <si>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</si>
  <si>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</si>
  <si>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</si>
  <si>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</si>
  <si>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</si>
  <si>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</si>
  <si>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</si>
  <si>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</si>
  <si>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GeneDef+AlphaGenes_Animal_SummonCentipede.customEffectDescriptions.0</t>
  </si>
  <si>
    <t>AlphaGenes_Animal_SummonCentipede.customEffectDescriptions.0</t>
  </si>
  <si>
    <t>GeneDef+AG_Thalassophobia.label</t>
  </si>
  <si>
    <t>AG_Thalassophobia.label</t>
  </si>
  <si>
    <t>thalassophobia</t>
  </si>
  <si>
    <t>GeneDef+AG_Thalassophobia.description</t>
  </si>
  <si>
    <t>AG_Thalassophobia.description</t>
  </si>
  <si>
    <t>Carriers of this gene have an intense fear of bodies of water. When water is close, there is a chance they will have a mental breakdown at any moment.</t>
  </si>
  <si>
    <t>GeneDef+AG_Thalassophobia.customEffectDescriptions.0</t>
  </si>
  <si>
    <t>AG_Thalassophobia.customEffectDescriptions.0</t>
  </si>
  <si>
    <t>This will be triggered by any terrain the game considers water, marsh included.</t>
  </si>
  <si>
    <t>GeneDef+AG_Thalassophobia.customEffectDescriptions.1</t>
  </si>
  <si>
    <t>AG_Thalassophobia.customEffectDescriptions.1</t>
  </si>
  <si>
    <t>Any rainy weather will also trigger this if the colonist is exposed to rain!</t>
  </si>
  <si>
    <t>GeneDef+AG_FireObsession.label</t>
  </si>
  <si>
    <t>AG_FireObsession.label</t>
  </si>
  <si>
    <t>fire obsession</t>
  </si>
  <si>
    <t>GeneDef+AG_FireObsession.description</t>
  </si>
  <si>
    <t>AG_FireObsession.description</t>
  </si>
  <si>
    <t>Carriers of this gene have an innate psychological obsession with fire, trying to be around fires as much as humanly possible.</t>
  </si>
  <si>
    <t>GeneDef+AG_VolatileMood.label</t>
  </si>
  <si>
    <t>AG_VolatileMood.label</t>
  </si>
  <si>
    <t>volatile</t>
  </si>
  <si>
    <t>GeneDef+AG_VolatileMood.description</t>
  </si>
  <si>
    <t>AG_VolatileMood.description</t>
  </si>
  <si>
    <t>Carriers of this gene get random mood changes every day.</t>
  </si>
  <si>
    <t>GeneDef+AG_VolatileMood.customEffectDescriptions.0</t>
  </si>
  <si>
    <t>AG_VolatileMood.customEffectDescriptions.0</t>
  </si>
  <si>
    <t>Mood will oscillate daily between -10 and +10.</t>
  </si>
  <si>
    <t>GeneDef+AG_VFEI_InsectoidLeg.label</t>
  </si>
  <si>
    <t>AG_VFEI_InsectoidLeg.label</t>
  </si>
  <si>
    <t>insectoid legs</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</si>
  <si>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</si>
  <si>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</si>
  <si>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</si>
  <si>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GeneDef+AG_VFEI_InsectoidLeg.customEffectDescriptions.0</t>
  </si>
  <si>
    <t>AG_VFEI_InsectoidLeg.customEffectDescriptions.0</t>
  </si>
  <si>
    <t>Increases hit points of the legs by 30.</t>
  </si>
  <si>
    <t>GeneDef+AG_VFEI_InsectoidArm.label</t>
  </si>
  <si>
    <t>AG_VFEI_InsectoidArm.label</t>
  </si>
  <si>
    <t>insectoid arms</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</si>
  <si>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</si>
  <si>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</si>
  <si>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</si>
  <si>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GeneDef+AG_VFEI_InsectoidArm.customEffectDescriptions.0</t>
  </si>
  <si>
    <t>AG_VFEI_InsectoidArm.customEffectDescriptions.0</t>
  </si>
  <si>
    <t>Increases hit points of the arms by 30.</t>
  </si>
  <si>
    <t>GeneDef+AG_VFEI_SegmentedEyes.label</t>
  </si>
  <si>
    <t>AG_VFEI_SegmentedEyes.label</t>
  </si>
  <si>
    <t>compound eyes</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</si>
  <si>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</si>
  <si>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</si>
  <si>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</si>
  <si>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GeneDef+AG_VFEI_SegmentedEyes.customEffectDescriptions.0</t>
  </si>
  <si>
    <t>AG_VFEI_SegmentedEyes.customEffectDescriptions.0</t>
  </si>
  <si>
    <t>Increases hit points of the eyes by 5.</t>
  </si>
  <si>
    <t>GeneDef+AG_VFEI_InsectoidMandibles.label</t>
  </si>
  <si>
    <t>AG_VFEI_InsectoidMandibles.label</t>
  </si>
  <si>
    <t>insectoid mandibles</t>
  </si>
  <si>
    <t>GeneDef+AG_VFEI_InsectoidMandibles.description</t>
  </si>
  <si>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</si>
  <si>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</si>
  <si>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GeneDef+AG_VFEI_InsectoidMandibles.customEffectDescriptions.0</t>
  </si>
  <si>
    <t>AG_VFEI_InsectoidMandibles.customEffectDescriptions.0</t>
  </si>
  <si>
    <t>Increases hit points of the jaw by 4.</t>
  </si>
  <si>
    <t>GeneDef+AG_VFEI_VenomGland.label</t>
  </si>
  <si>
    <t>AG_VFEI_VenomGland.label</t>
  </si>
  <si>
    <t>venom gland</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</si>
  <si>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</si>
  <si>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</si>
  <si>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</si>
  <si>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GeneDef+AG_VFEI_VenomGland.customEffectDescriptions.0</t>
  </si>
  <si>
    <t>AG_VFEI_VenomGland.customEffectDescriptions.0</t>
  </si>
  <si>
    <t>Disables all thoughts from food ingestion.</t>
  </si>
  <si>
    <t>GeneDef+AG_VFEI_VenomGland.customEffectDescriptions.1</t>
  </si>
  <si>
    <t>AG_VFEI_VenomGland.customEffectDescriptions.1</t>
  </si>
  <si>
    <t>GeneDef+AG_VFEI_PneumaticClaw.label</t>
  </si>
  <si>
    <t>AG_VFEI_PneumaticClaw.label</t>
  </si>
  <si>
    <t>pneumatic claw</t>
  </si>
  <si>
    <t>GeneDef+AG_VFEI_PneumaticClaw.description</t>
  </si>
  <si>
    <t>AG_VFEI_PneumaticClaw.description</t>
  </si>
  <si>
    <t>Carriers of this gene have powerful pneumatic pincer hands, capable of repeatedly exerting great pressure on the target at the cost of refined motor skills.</t>
  </si>
  <si>
    <t>GeneDef+AG_VFEI_PneumaticClaw.customEffectDescriptions.0</t>
  </si>
  <si>
    <t>AG_VFEI_PneumaticClaw.customEffectDescriptions.0</t>
  </si>
  <si>
    <t>Increases hit points of the hands by 40.</t>
  </si>
  <si>
    <t>GeneDef+AG_VFEI_AdrenalSecretors.label</t>
  </si>
  <si>
    <t>AG_VFEI_AdrenalSecretors.label</t>
  </si>
  <si>
    <t>adrenal secretors</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</si>
  <si>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</si>
  <si>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</si>
  <si>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</si>
  <si>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GeneDef+AG_VFEI_AdrenalSecretors.customEffectDescriptions.0</t>
  </si>
  <si>
    <t>AG_VFEI_AdrenalSecretors.customEffectDescriptions.0</t>
  </si>
  <si>
    <t>Will gain recreation after killing someone.</t>
  </si>
  <si>
    <t>GeneDef+AG_VFEI_Antennae.label</t>
  </si>
  <si>
    <t>AG_VFEI_Antennae.label</t>
  </si>
  <si>
    <t>insectoid antennae</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</si>
  <si>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</si>
  <si>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</si>
  <si>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</si>
  <si>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GeneDef+AG_VFEI_Antennae.customEffectDescriptions.0</t>
  </si>
  <si>
    <t>AG_VFEI_Antennae.customEffectDescriptions.0</t>
  </si>
  <si>
    <t>Carrier is immune to any darkness effects.</t>
  </si>
  <si>
    <t>GeneDef+AG_VFEI_PredatorStomach.label</t>
  </si>
  <si>
    <t>AG_VFEI_PredatorStomach.label</t>
  </si>
  <si>
    <t>predator stomach</t>
  </si>
  <si>
    <t>GeneDef+AG_VFEI_PredatorStomach.description</t>
  </si>
  <si>
    <t>AG_VFEI_PredatorStomach.description</t>
  </si>
  <si>
    <t>Carriers of this gene have a highly efficient, although basic stomach alternative. Subjects with this mutation will be able to live longer with less food.</t>
  </si>
  <si>
    <t>GeneDef+AG_VFEI_PredatorStomach.customEffectDescriptions.0</t>
  </si>
  <si>
    <t>AG_VFEI_PredatorStomach.customEffectDescriptions.0</t>
  </si>
  <si>
    <t>Decreases hit points of the stomach by 5.</t>
  </si>
  <si>
    <t>GeneDef+AG_VFEI_PredatorStomach.customEffectDescriptions.1</t>
  </si>
  <si>
    <t>AG_VFEI_PredatorStomach.customEffectDescriptions.1</t>
  </si>
  <si>
    <t>+10% nutrition gained from NON-raw foods.</t>
  </si>
  <si>
    <t>GeneDef+AG_VFEI_PheromoneSecretor.label</t>
  </si>
  <si>
    <t>AG_VFEI_PheromoneSecretor.label</t>
  </si>
  <si>
    <t>pheromone secretor</t>
  </si>
  <si>
    <t>GeneDef+AG_VFEI_PheromoneSecretor.description</t>
  </si>
  <si>
    <t>AG_VFEI_PheromoneSecretor.description</t>
  </si>
  <si>
    <t>Carriers of this gene have insectoid glands that slowly leak colorless, odorless, but sticky pheromone, notable for inducing a mild euphoria in those nearby.</t>
  </si>
  <si>
    <t>GeneDef+AG_VFEI_VentricularSleeve.label</t>
  </si>
  <si>
    <t>AG_VFEI_VentricularSleeve.label</t>
  </si>
  <si>
    <t>ventricular sleeve</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</si>
  <si>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</si>
  <si>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</si>
  <si>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</si>
  <si>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GeneDef+AG_VFEI_VentricularSleeve.customEffectDescriptions.0</t>
  </si>
  <si>
    <t>AG_VFEI_VentricularSleeve.customEffectDescriptions.0</t>
  </si>
  <si>
    <t>Increases hit points of the stomach by 5.</t>
  </si>
  <si>
    <t>GeneDef+AG_VFEI_VentricularSleeve.customEffectDescriptions.1</t>
  </si>
  <si>
    <t>AG_VFEI_VentricularSleeve.customEffectDescriptions.1</t>
  </si>
  <si>
    <t>Wounds will coagulate, but every time a bleeding wound coagulates on its own, there is a 5% chance of a heart attack.</t>
  </si>
  <si>
    <t>GeneDef+AG_VFEI_SynapticCerebellum.label</t>
  </si>
  <si>
    <t>AG_VFEI_SynapticCerebellum.label</t>
  </si>
  <si>
    <t>synaptic cerebellum</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</si>
  <si>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</si>
  <si>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</si>
  <si>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</si>
  <si>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GeneDef+AG_VFEI_SynapticCerebellum.customEffectDescriptions.0</t>
  </si>
  <si>
    <t>AG_VFEI_SynapticCerebellum.customEffectDescriptions.0</t>
  </si>
  <si>
    <t>Increases hit points of the brain by 10.</t>
  </si>
  <si>
    <t>GeneDef+AG_VFEI_VatGrownInsectoidSkin.label</t>
  </si>
  <si>
    <t>AG_VFEI_VatGrownInsectoidSkin.label</t>
  </si>
  <si>
    <t>vat-grown insectoid skin</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</si>
  <si>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</si>
  <si>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</si>
  <si>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</si>
  <si>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</si>
  <si>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</si>
  <si>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GeneDef+AG_VFEI_InsectoidSkin.label</t>
  </si>
  <si>
    <t>AG_VFEI_InsectoidSkin.label</t>
  </si>
  <si>
    <t>insectoid skin</t>
  </si>
  <si>
    <t>GeneDef+AG_VFEI_InsectoidSkin.labelShortAdj</t>
  </si>
  <si>
    <t>AG_VFEI_InsectoidSkin.labelShortAdj</t>
  </si>
  <si>
    <t>GeneDef+AG_VFEI_InsectoidSkin.description</t>
  </si>
  <si>
    <t>AG_VFEI_InsectoidSkin.description</t>
  </si>
  <si>
    <t>Carriers of this gene produce a pigment similar to that of insectoids.</t>
  </si>
  <si>
    <t>GeneDef+AG_Painless.label</t>
  </si>
  <si>
    <t>AG_Painless.label</t>
  </si>
  <si>
    <t>painless</t>
  </si>
  <si>
    <t>GeneDef+AG_Painless.labelShortAdj</t>
  </si>
  <si>
    <t>AG_Painless.labelShortAdj</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</si>
  <si>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</si>
  <si>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</si>
  <si>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</si>
  <si>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GeneDef+AG_Painless.symbolPack.prefixSymbols.0.symbol</t>
  </si>
  <si>
    <t>AG_Painless.symbolPack.prefixSymbols.0.symbol</t>
  </si>
  <si>
    <t>dull</t>
  </si>
  <si>
    <t>GeneDef+AG_Painless.symbolPack.prefixSymbols.1.symbol</t>
  </si>
  <si>
    <t>AG_Painless.symbolPack.prefixSymbols.1.symbol</t>
  </si>
  <si>
    <t>GeneDef+AG_Painless.symbolPack.prefixSymbols.2.symbol</t>
  </si>
  <si>
    <t>AG_Painless.symbolPack.prefixSymbols.2.symbol</t>
  </si>
  <si>
    <t>tough</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</si>
  <si>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</si>
  <si>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</si>
  <si>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</si>
  <si>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</si>
  <si>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</si>
  <si>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</si>
  <si>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GeneDef+AG_BrittleBones.customEffectDescriptions.0</t>
  </si>
  <si>
    <t>AG_BrittleBones.customEffectDescriptions.0</t>
  </si>
  <si>
    <t>Being downed (in any way, even medically supervised) will cause bone fractures</t>
  </si>
  <si>
    <t>GeneDef+AG_BrittleBones.symbolPack.prefixSymbols.0.symbol</t>
  </si>
  <si>
    <t>AG_BrittleBones.symbolPack.prefixSymbols.0.symbol</t>
  </si>
  <si>
    <t>brittle</t>
  </si>
  <si>
    <t>GeneDef+AG_BrittleBones.symbolPack.prefixSymbols.1.symbol</t>
  </si>
  <si>
    <t>AG_BrittleBones.symbolPack.prefixSymbols.1.symbol</t>
  </si>
  <si>
    <t>glass</t>
  </si>
  <si>
    <t>GeneDef+AG_BrittleBones.symbolPack.prefixSymbols.2.symbol</t>
  </si>
  <si>
    <t>AG_BrittleBones.symbolPack.prefixSymbols.2.symbol</t>
  </si>
  <si>
    <t>GeneDef+AG_NoRaidPresence.label</t>
  </si>
  <si>
    <t>AG_NoRaidPresence.label</t>
  </si>
  <si>
    <t>no raid presence</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</si>
  <si>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</si>
  <si>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</si>
  <si>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</si>
  <si>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GeneDef+AG_NoRaidPresence.customEffectDescriptions.0</t>
  </si>
  <si>
    <t>AG_NoRaidPresence.customEffectDescriptions.0</t>
  </si>
  <si>
    <t>The market value of this pawn will not count in total colony wealth when calculating it for raid points.</t>
  </si>
  <si>
    <t>GeneDef+AG_ReducedRaidPresence.label</t>
  </si>
  <si>
    <t>AG_ReducedRaidPresence.label</t>
  </si>
  <si>
    <t>reduced raid presence</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</si>
  <si>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</si>
  <si>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</si>
  <si>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</si>
  <si>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GeneDef+AG_ReducedRaidPresence.customEffectDescriptions.0</t>
  </si>
  <si>
    <t>AG_ReducedRaidPresence.customEffectDescriptions.0</t>
  </si>
  <si>
    <t>Only 50% of the market value of this pawn will count in total colony wealth when calculating it for raid points.</t>
  </si>
  <si>
    <t>GeneDef+AG_DangerousRaidPresence.label</t>
  </si>
  <si>
    <t>AG_DangerousRaidPresence.label</t>
  </si>
  <si>
    <t>dangerous raid presence</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</si>
  <si>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</si>
  <si>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</si>
  <si>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</si>
  <si>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GeneDef+AG_DangerousRaidPresence.customEffectDescriptions.0</t>
  </si>
  <si>
    <t>AG_DangerousRaidPresence.customEffectDescriptions.0</t>
  </si>
  <si>
    <t>The market value of this pawn will be multiplied by 1,5x when counting total colony wealth for raid points calculations.</t>
  </si>
  <si>
    <t>GeneDef+AG_DeadlyRaidPresence.label</t>
  </si>
  <si>
    <t>AG_DeadlyRaidPresence.label</t>
  </si>
  <si>
    <t>deadly raid presence</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</si>
  <si>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</si>
  <si>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</si>
  <si>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</si>
  <si>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GeneDef+AG_DeadlyRaidPresence.customEffectDescriptions.0</t>
  </si>
  <si>
    <t>AG_DeadlyRaidPresence.customEffectDescriptions.0</t>
  </si>
  <si>
    <t>The market value of this pawn will be multiplied by 4x when counting total colony wealth for raid points calculations.</t>
  </si>
  <si>
    <t>GeneDef+AG_PsychicAbility_Masterful.label</t>
  </si>
  <si>
    <t>AG_PsychicAbility_Masterful.label</t>
  </si>
  <si>
    <t>master psychic</t>
  </si>
  <si>
    <t>GeneDef+AG_PsychicAbility_Masterful.description</t>
  </si>
  <si>
    <t>AG_PsychicAbility_Masterful.description</t>
  </si>
  <si>
    <t>Carriers of this gene have extraordinary psychic abilities.</t>
  </si>
  <si>
    <t>GeneDef+AG_PsychicAbility_Masterful.customEffectDescriptions.0</t>
  </si>
  <si>
    <t>AG_PsychicAbility_Masterful.customEffectDescriptions.0</t>
  </si>
  <si>
    <t>Creates a constant psychic soothe that makes nearby colonists that don't have this same gene happy.</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</si>
  <si>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</si>
  <si>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</si>
  <si>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</si>
  <si>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</si>
  <si>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</si>
  <si>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GeneDef+AG_PsychicAbility_Masterful.symbolPack.prefixSymbols.2.symbol</t>
  </si>
  <si>
    <t>AG_PsychicAbility_Masterful.symbolPack.prefixSymbols.2.symbol</t>
  </si>
  <si>
    <t>sensi</t>
  </si>
  <si>
    <t>GeneDef+AG_PsychicRemapping.label</t>
  </si>
  <si>
    <t>AG_PsychicRemapping.label</t>
  </si>
  <si>
    <t>psychic remapping</t>
  </si>
  <si>
    <t>GeneDef+AG_PsychicRemapping.description</t>
  </si>
  <si>
    <t>AG_PsychicRemapping.description</t>
  </si>
  <si>
    <t>Carriers of this gene have altered brain pathways, getting inverted effects from psychic drones.</t>
  </si>
  <si>
    <t>GeneDef+AG_PsychicRemapping.customEffectDescriptions.0</t>
  </si>
  <si>
    <t>AG_PsychicRemapping.customEffectDescriptions.0</t>
  </si>
  <si>
    <t>Negative psychic drones will have positive mood effects, while positive psychic drones will have negative mood effects.</t>
  </si>
  <si>
    <t>GeneDef+AG_FastGestation.label</t>
  </si>
  <si>
    <t>AG_FastGestation.label</t>
  </si>
  <si>
    <t>fast gestation</t>
  </si>
  <si>
    <t>GeneDef+AG_FastGestation.description</t>
  </si>
  <si>
    <t>AG_FastGestation.description</t>
  </si>
  <si>
    <t>Carriers of this gene will have shorter gestation periods by 25%.</t>
  </si>
  <si>
    <t>GeneDef+AG_SlowGestation.label</t>
  </si>
  <si>
    <t>AG_SlowGestation.label</t>
  </si>
  <si>
    <t>slow gestation</t>
  </si>
  <si>
    <t>GeneDef+AG_SlowGestation.description</t>
  </si>
  <si>
    <t>AG_SlowGestation.description</t>
  </si>
  <si>
    <t>Carriers of this gene will have longer gestation periods by 25%.</t>
  </si>
  <si>
    <t>GeneDef+AG_ReducedFertile.label</t>
  </si>
  <si>
    <t>AG_ReducedFertile.label</t>
  </si>
  <si>
    <t>reduced fertility</t>
  </si>
  <si>
    <t>GeneDef+AG_ReducedFertile.description</t>
  </si>
  <si>
    <t>AG_ReducedFertile.description</t>
  </si>
  <si>
    <t>Carriers of this gene have a reduced chance of becoming pregnant or impregnating others.</t>
  </si>
  <si>
    <t>GeneDef+AG_FertilityDarkness.label</t>
  </si>
  <si>
    <t>AG_FertilityDarkness.label</t>
  </si>
  <si>
    <t>fertility in darkness</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</si>
  <si>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</si>
  <si>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</si>
  <si>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</si>
  <si>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GeneDef+AG_FertilityLight.label</t>
  </si>
  <si>
    <t>AG_FertilityLight.label</t>
  </si>
  <si>
    <t>fertility in the light</t>
  </si>
  <si>
    <t>GeneDef+AG_FertilityLight.description</t>
  </si>
  <si>
    <t>AG_FertilityLight.description</t>
  </si>
  <si>
    <t>Carriers of this gene have an increased chance of becoming pregnant or impregnating others while in the light (50% light level or above), while having the opposite effects in the dark.</t>
  </si>
  <si>
    <t>GeneDef+AG_FertilityOutdoors.label</t>
  </si>
  <si>
    <t>AG_FertilityOutdoors.label</t>
  </si>
  <si>
    <t>fertility while outdoors</t>
  </si>
  <si>
    <t>GeneDef+AG_FertilityOutdoors.description</t>
  </si>
  <si>
    <t>AG_FertilityOutdoors.description</t>
  </si>
  <si>
    <t>Carriers of this gene have an increased chance of becoming pregnant or impregnating others while outdoors, while having the opposite effects indoors.</t>
  </si>
  <si>
    <t>GeneDef+AG_FertilityIndoors.label</t>
  </si>
  <si>
    <t>AG_FertilityIndoors.label</t>
  </si>
  <si>
    <t>fertility while indoors</t>
  </si>
  <si>
    <t>GeneDef+AG_FertilityIndoors.description</t>
  </si>
  <si>
    <t>AG_FertilityIndoors.description</t>
  </si>
  <si>
    <t>Carriers of this gene have an increased chance of becoming pregnant or impregnating others while indoors, while having the opposite effects outdoors.</t>
  </si>
  <si>
    <t>GeneDef+AG_FertilityIndoors.customEffectDescriptions.0</t>
  </si>
  <si>
    <t>AG_FertilityIndoors.customEffectDescriptions.0</t>
  </si>
  <si>
    <t>Yes, the icon of this gene means "Make mountain pregnant".</t>
  </si>
  <si>
    <t>GeneDef+AG_EggLaying.label</t>
  </si>
  <si>
    <t>AG_EggLaying.label</t>
  </si>
  <si>
    <t>egg laying</t>
  </si>
  <si>
    <t>GeneDef+AG_EggLaying.description</t>
  </si>
  <si>
    <t>AG_EggLaying.description</t>
  </si>
  <si>
    <t>Carriers of this gene will reproduce oviparously, which is as disgusting as it sounds. This has its advantages and disadvantages.</t>
  </si>
  <si>
    <t>GeneDef+AG_EggLaying.customEffectDescriptions.0</t>
  </si>
  <si>
    <t>AG_EggLaying.customEffectDescriptions.0</t>
  </si>
  <si>
    <t>Mother won't be subject to pregnancy moods, morning sickness, etc.</t>
  </si>
  <si>
    <t>GeneDef+AG_EggLaying.customEffectDescriptions.1</t>
  </si>
  <si>
    <t>AG_EggLaying.customEffectDescriptions.1</t>
  </si>
  <si>
    <t>Once laid, the egg will be vulnerable until hatching. Human eggs are not edible.</t>
  </si>
  <si>
    <t>GeneDef+AG_EggLaying.customEffectDescriptions.2</t>
  </si>
  <si>
    <t>AG_EggLaying.customEffectDescriptions.2</t>
  </si>
  <si>
    <t>The whole process takes longer (24 days total).</t>
  </si>
  <si>
    <t>GeneDef+AG_MetalEater.label</t>
  </si>
  <si>
    <t>AG_MetalEater.label</t>
  </si>
  <si>
    <t>mineral absorber</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</si>
  <si>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</si>
  <si>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</si>
  <si>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</si>
  <si>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GeneDef+AG_MetalEater.resourceLabel</t>
  </si>
  <si>
    <t>AG_MetalEater.resourceLabel</t>
  </si>
  <si>
    <t>minerals</t>
  </si>
  <si>
    <t>GeneDef+AG_MetalEater.resourceDescription</t>
  </si>
  <si>
    <t>AG_MetalEater.resourceDescription</t>
  </si>
  <si>
    <t>A mineral energy reseve used directly by {PAWN_nameDef} to not grow hungry</t>
  </si>
  <si>
    <t>GeneDef+AG_MetalEater.symbolPack.prefixSymbols.0.symbol</t>
  </si>
  <si>
    <t>AG_MetalEater.symbolPack.prefixSymbols.0.symbol</t>
  </si>
  <si>
    <t>GeneDef+AG_MineralEfficencyPoor.label</t>
  </si>
  <si>
    <t>AG_MineralEfficencyPoor.label</t>
  </si>
  <si>
    <t>poor mineral absorbtion</t>
  </si>
  <si>
    <t>GeneDef+AG_MineralEfficencyPoor.description</t>
  </si>
  <si>
    <t>AG_MineralEfficencyPoor.description</t>
  </si>
  <si>
    <t>Carriers of this gene have terrible efficiency in converting metals into minerals their body can use. This requires them to consume much more minerals than most.</t>
  </si>
  <si>
    <t>GeneDef+AG_MineralEfficencyPoor.symbolPack.prefixSymbols.0.symbol</t>
  </si>
  <si>
    <t>AG_MineralEfficencyPoor.symbolPack.prefixSymbols.0.symbol</t>
  </si>
  <si>
    <t>GeneDef+AG_MineralEfficencyGood.label</t>
  </si>
  <si>
    <t>AG_MineralEfficencyGood.label</t>
  </si>
  <si>
    <t>great mineral absorbtion</t>
  </si>
  <si>
    <t>GeneDef+AG_MineralEfficencyGood.description</t>
  </si>
  <si>
    <t>AG_MineralEfficencyGood.description</t>
  </si>
  <si>
    <t>Carriers of this gene have amazing efficiency in converting metals into minerals their body can use. This requires them to consume much less metals than most.</t>
  </si>
  <si>
    <t>GeneDef+AG_MineralEfficencyGood.symbolPack.prefixSymbols.0.symbol</t>
  </si>
  <si>
    <t>AG_MineralEfficencyGood.symbolPack.prefixSymbols.0.symbol</t>
  </si>
  <si>
    <t>GeneDef+AG_NightOwl.label</t>
  </si>
  <si>
    <t>AG_NightOwl.label</t>
  </si>
  <si>
    <t>night owl</t>
  </si>
  <si>
    <t>GeneDef+AG_NightOwl.description</t>
  </si>
  <si>
    <t>AG_NightOwl.description</t>
  </si>
  <si>
    <t>Carriers of this gene prefer staying awake during the night and sleeping during daytime.</t>
  </si>
  <si>
    <t>GeneDef+AlphaGenes_Randomizer.label</t>
  </si>
  <si>
    <t>AlphaGenes_Randomizer.label</t>
  </si>
  <si>
    <t>randomizer</t>
  </si>
  <si>
    <t>GeneDef+AlphaGenes_Randomizer.description</t>
  </si>
  <si>
    <t>AlphaGenes_Randomizer.description</t>
  </si>
  <si>
    <t>Once a pawn receives this gene, it will transform its xenotype into one of the custom xenotypes made by the player.</t>
  </si>
  <si>
    <t>GeneDef+AlphaGenes_ExoticOrganism.label</t>
  </si>
  <si>
    <t>AlphaGenes_ExoticOrganism.label</t>
  </si>
  <si>
    <t>exotic organism</t>
  </si>
  <si>
    <t>GeneDef+AlphaGenes_ExoticOrganism.description</t>
  </si>
  <si>
    <t>AlphaGenes_ExoticOrganism.description</t>
  </si>
  <si>
    <t>Once a custom player created xenotype receives this gene, that xenotype will never be automatically loaded into the two factions added by this mod.</t>
  </si>
  <si>
    <t>GeneDef+AG_ArmouredSpeed.label</t>
  </si>
  <si>
    <t>AG_ArmouredSpeed.label</t>
  </si>
  <si>
    <t>armoured speed</t>
  </si>
  <si>
    <t>GeneDef+AG_ArmouredSpeed.description</t>
  </si>
  <si>
    <t>AG_ArmouredSpeed.description</t>
  </si>
  <si>
    <t>Carriers of this gene move faster while wearing heavy armor.</t>
  </si>
  <si>
    <t>GeneDef+AG_SpeedByTemperature.label</t>
  </si>
  <si>
    <t>AG_SpeedByTemperature.label</t>
  </si>
  <si>
    <t>thermal speed</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</si>
  <si>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</si>
  <si>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</si>
  <si>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</si>
  <si>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GeneDef+AG_WaterStriding.label</t>
  </si>
  <si>
    <t>AG_WaterStriding.label</t>
  </si>
  <si>
    <t>water striding</t>
  </si>
  <si>
    <t>GeneDef+AG_WaterStriding.description</t>
  </si>
  <si>
    <t>AG_WaterStriding.description</t>
  </si>
  <si>
    <t>Carriers of this gene move without movement penalties through water. They will ignore terrain movement costs when moving through watery terrains.</t>
  </si>
  <si>
    <t>GeneDef+AG_LightStriding.label</t>
  </si>
  <si>
    <t>AG_LightStriding.label</t>
  </si>
  <si>
    <t>light striding</t>
  </si>
  <si>
    <t>GeneDef+AG_LightStriding.description</t>
  </si>
  <si>
    <t>AG_LightStriding.description</t>
  </si>
  <si>
    <t>Carriers of this gene move much faster when exposed to the light (50% lit or above), and slower in the dark.</t>
  </si>
  <si>
    <t>GeneDef+AG_NightStriding.label</t>
  </si>
  <si>
    <t>AG_NightStriding.label</t>
  </si>
  <si>
    <t>night striding</t>
  </si>
  <si>
    <t>GeneDef+AG_NightStriding.description</t>
  </si>
  <si>
    <t>AG_NightStriding.description</t>
  </si>
  <si>
    <t>Carriers of this gene move much faster when under darkness (below 50% lit), and slower in the light.</t>
  </si>
  <si>
    <t>GeneDef+AG_PollutionStriding.label</t>
  </si>
  <si>
    <t>AG_PollutionStriding.label</t>
  </si>
  <si>
    <t>pollution striding</t>
  </si>
  <si>
    <t>GeneDef+AG_PollutionStriding.description</t>
  </si>
  <si>
    <t>AG_PollutionStriding.description</t>
  </si>
  <si>
    <t>Carriers of this gene move much faster when traversing polluted terrain.</t>
  </si>
  <si>
    <t>GeneDef+AG_UVSensitivity_Minor.label</t>
  </si>
  <si>
    <t>AG_UVSensitivity_Minor.label</t>
  </si>
  <si>
    <t>minor UV sensitivity</t>
  </si>
  <si>
    <t>GeneDef+AG_UVSensitivity_Minor.labelShortAdj</t>
  </si>
  <si>
    <t>AG_UVSensitivity_Minor.labelShortAdj</t>
  </si>
  <si>
    <t>UV-sensitive</t>
  </si>
  <si>
    <t>GeneDef+AG_UVSensitivity_Minor.description</t>
  </si>
  <si>
    <t>AG_UVSensitivity_Minor.description</t>
  </si>
  <si>
    <t>Carriers of this gene have eyes that are sensitive to UV radiation, making them mildly uncomfortable when in direct sunlight.</t>
  </si>
  <si>
    <t>GeneDef+AG_UVSensitivity_Minor.customEffectDescriptions.0</t>
  </si>
  <si>
    <t>AG_UVSensitivity_Minor.customEffectDescriptions.0</t>
  </si>
  <si>
    <t>-10% Sight when in direct sunlight.</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</si>
  <si>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</si>
  <si>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</si>
  <si>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</si>
  <si>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</si>
  <si>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</si>
  <si>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</si>
  <si>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GeneDef+AG_UVSensitivity_Minor.symbolPack.prefixSymbols.2.symbol</t>
  </si>
  <si>
    <t>AG_UVSensitivity_Minor.symbolPack.prefixSymbols.2.symbol</t>
  </si>
  <si>
    <t>under</t>
  </si>
  <si>
    <t>GeneDef+AG_UVSensitivity_Minor.symbolPack.prefixSymbols.3.symbol</t>
  </si>
  <si>
    <t>AG_UVSensitivity_Minor.symbolPack.prefixSymbols.3.symbol</t>
  </si>
  <si>
    <t>cave</t>
  </si>
  <si>
    <t>GeneDef+AG_UVSensitivity_Minor.symbolPack.prefixSymbols.4.symbol</t>
  </si>
  <si>
    <t>AG_UVSensitivity_Minor.symbolPack.prefixSymbols.4.symbol</t>
  </si>
  <si>
    <t>crypt</t>
  </si>
  <si>
    <t>GeneDef+AG_UVSensitivity_Minor.symbolPack.prefixSymbols.5.symbol</t>
  </si>
  <si>
    <t>AG_UVSensitivity_Minor.symbolPack.prefixSymbols.5.symbol</t>
  </si>
  <si>
    <t>dim</t>
  </si>
  <si>
    <t>GeneDef+AG_UVSensitivity_Minor.symbolPack.prefixSymbols.6.symbol</t>
  </si>
  <si>
    <t>AG_UVSensitivity_Minor.symbolPack.prefixSymbols.6.symbol</t>
  </si>
  <si>
    <t>night</t>
  </si>
  <si>
    <t>GeneDef+AG_Sensitivity_Vicious.label</t>
  </si>
  <si>
    <t>AG_Sensitivity_Vicious.label</t>
  </si>
  <si>
    <t>vicious UV sensitivity</t>
  </si>
  <si>
    <t>GeneDef+AG_Sensitivity_Vicious.labelShortAdj</t>
  </si>
  <si>
    <t>AG_Sensitivity_Vicious.labelShortAdj</t>
  </si>
  <si>
    <t>UV-hypersensitive</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</si>
  <si>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</si>
  <si>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</si>
  <si>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</si>
  <si>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GeneDef+AG_Sensitivity_Vicious.customEffectDescriptions.0</t>
  </si>
  <si>
    <t>AG_Sensitivity_Vicious.customEffectDescriptions.0</t>
  </si>
  <si>
    <t>Will be knocked unconscious under direct sunlight</t>
  </si>
  <si>
    <t>GeneDef+AG_Sensitivity_Vicious.customEffectDescriptions.1</t>
  </si>
  <si>
    <t>AG_Sensitivity_Vicious.customEffectDescriptions.1</t>
  </si>
  <si>
    <t>Bear in mind that adding this gene at game start will mean the colonist will fall unconscious as soon as it lands, and remain so until night</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</si>
  <si>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</si>
  <si>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</si>
  <si>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</si>
  <si>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</si>
  <si>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</si>
  <si>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</si>
  <si>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</si>
  <si>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</si>
  <si>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</si>
  <si>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</si>
  <si>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</si>
  <si>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</si>
  <si>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</si>
  <si>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</si>
  <si>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</si>
  <si>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</si>
  <si>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</si>
  <si>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</si>
  <si>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</si>
  <si>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</si>
  <si>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</si>
  <si>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</si>
  <si>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GeneDef+AG_Sensitivity_Lethal.customEffectDescriptions.0</t>
  </si>
  <si>
    <t>AG_Sensitivity_Lethal.customEffectDescriptions.0</t>
  </si>
  <si>
    <t>Will be burned to death under direct sunlight</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</si>
  <si>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</si>
  <si>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</si>
  <si>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</si>
  <si>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</si>
  <si>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</si>
  <si>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</si>
  <si>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</si>
  <si>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</si>
  <si>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</si>
  <si>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</si>
  <si>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</si>
  <si>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</si>
  <si>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</si>
  <si>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</si>
  <si>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</si>
  <si>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</si>
  <si>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</si>
  <si>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</si>
  <si>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</si>
  <si>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</si>
  <si>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GeneDef+AG_UVPowered_Mild.labelShortAdj</t>
  </si>
  <si>
    <t>AG_UVPowered_Mild.labelShortAdj</t>
  </si>
  <si>
    <t>UV-powered</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</si>
  <si>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</si>
  <si>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</si>
  <si>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</si>
  <si>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</si>
  <si>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</si>
  <si>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</si>
  <si>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</si>
  <si>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</si>
  <si>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</si>
  <si>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</si>
  <si>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</si>
  <si>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</si>
  <si>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</si>
  <si>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</si>
  <si>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</si>
  <si>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</si>
  <si>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</si>
  <si>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</si>
  <si>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</si>
  <si>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</si>
  <si>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</si>
  <si>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</si>
  <si>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</si>
  <si>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</si>
  <si>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</si>
  <si>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</si>
  <si>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GeneDef+AG_FoxTail.description</t>
  </si>
  <si>
    <t>AG_FoxTail.description</t>
  </si>
  <si>
    <t>Carriers of this gene grow a large fox tail which partially protects them from cold temperatures.</t>
  </si>
  <si>
    <t>GeneDef+AG_DemonTail.label</t>
  </si>
  <si>
    <t>AG_DemonTail.label</t>
  </si>
  <si>
    <t>demon tail</t>
  </si>
  <si>
    <t>GeneDef+AG_DemonTail.description</t>
  </si>
  <si>
    <t>AG_DemonTail.description</t>
  </si>
  <si>
    <t>Carriers of this gene grow a large demon tail which can act as a dexterous fifth limb.</t>
  </si>
  <si>
    <t>GeneDef+AG_Drakonori_Tail.label</t>
  </si>
  <si>
    <t>AG_Drakonori_Tail.label</t>
  </si>
  <si>
    <t>drakonori tail</t>
  </si>
  <si>
    <t>GeneDef+AG_Drakonori_Tail.description</t>
  </si>
  <si>
    <t>AG_Drakonori_Tail.description</t>
  </si>
  <si>
    <t>Carriers of this gene grow a large draconic tail which can be used to grapple and immobilize a target.</t>
  </si>
  <si>
    <t>GeneDef+AG_HeatSlowness.label</t>
  </si>
  <si>
    <t>AG_HeatSlowness.label</t>
  </si>
  <si>
    <t>heat torpor</t>
  </si>
  <si>
    <t>GeneDef+AG_HeatSlowness.description</t>
  </si>
  <si>
    <t>AG_HeatSlowness.description</t>
  </si>
  <si>
    <t>Carriers of this gene move much slower while in temperatures above 40ºC.</t>
  </si>
  <si>
    <t>GeneDef+AG_HeatSlowness.customEffectDescriptions.0</t>
  </si>
  <si>
    <t>AG_HeatSlowness.customEffectDescriptions.0</t>
  </si>
  <si>
    <t>That's three gallons per inch squared in Fahrenheit!</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</si>
  <si>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</si>
  <si>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</si>
  <si>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</si>
  <si>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</si>
  <si>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</si>
  <si>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</si>
  <si>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</si>
  <si>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</si>
  <si>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</si>
  <si>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</si>
  <si>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</si>
  <si>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</si>
  <si>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</si>
  <si>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</si>
  <si>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</si>
  <si>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</si>
  <si>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GeneDef+AG_ColdSlowness.description</t>
  </si>
  <si>
    <t>AG_ColdSlowness.description</t>
  </si>
  <si>
    <t>Carriers of this gene move much slower while in temperatures below 0ºC.</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</si>
  <si>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</si>
  <si>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</si>
  <si>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</si>
  <si>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</si>
  <si>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</si>
  <si>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</si>
  <si>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</si>
  <si>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GeneDef+AG_ColdSpeed.description</t>
  </si>
  <si>
    <t>AG_ColdSpeed.description</t>
  </si>
  <si>
    <t>Carriers of this gene move much faster while in temperatures below 0ºC.</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</si>
  <si>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</si>
  <si>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</si>
  <si>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</si>
  <si>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</si>
  <si>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</si>
  <si>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</si>
  <si>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</si>
  <si>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GeneDef+AG_HeatRadiating.description</t>
  </si>
  <si>
    <t>AG_HeatRadiating.description</t>
  </si>
  <si>
    <t>Carriers of this gene radiate intense heat.</t>
  </si>
  <si>
    <t>GeneDef+AG_HeatRadiating.customEffectDescriptions.0</t>
  </si>
  <si>
    <t>AG_HeatRadiating.customEffectDescriptions.0</t>
  </si>
  <si>
    <t>Generates intense heat up to 80ºC. Bear in mind this gene itself doesn't make the carrier heat resistant.</t>
  </si>
  <si>
    <t>GeneDef+AG_HeatRadiating.symbolPack.prefixSymbols.0.symbol</t>
  </si>
  <si>
    <t>AG_HeatRadiating.symbolPack.prefixSymbols.0.symbol</t>
  </si>
  <si>
    <t>GeneDef+AG_ColdRadiating.label</t>
  </si>
  <si>
    <t>AG_ColdRadiating.label</t>
  </si>
  <si>
    <t>cold radiating</t>
  </si>
  <si>
    <t>GeneDef+AG_ColdRadiating.description</t>
  </si>
  <si>
    <t>AG_ColdRadiating.description</t>
  </si>
  <si>
    <t>Carriers of this gene absorb great amounts of heat from their surroundings, freezing the air around them.</t>
  </si>
  <si>
    <t>GeneDef+AG_ColdRadiating.customEffectDescriptions.0</t>
  </si>
  <si>
    <t>AG_ColdRadiating.customEffectDescriptions.0</t>
  </si>
  <si>
    <t>Generates intense cold up to -20ºC. Bear in mind this gene itself doesn't make the carrier cold resistant.</t>
  </si>
  <si>
    <t>GeneDef+AG_ColdRadiating.symbolPack.prefixSymbols.0.symbol</t>
  </si>
  <si>
    <t>AG_ColdRadiating.symbolPack.prefixSymbols.0.symbol</t>
  </si>
  <si>
    <t>GeneDef+AG_Teratogenesis.label</t>
  </si>
  <si>
    <t>AG_Teratogenesis.label</t>
  </si>
  <si>
    <t>teratogenesis</t>
  </si>
  <si>
    <t>GeneDef+AG_Teratogenesis.description</t>
  </si>
  <si>
    <t>AG_Teratogenesis.description</t>
  </si>
  <si>
    <t>Carriers of this gene constantly generate tumors all over their body. They are not immune to death from these tumors.</t>
  </si>
  <si>
    <t>GeneDef+AG_Teratogenesis.customEffectDescriptions.0</t>
  </si>
  <si>
    <t>AG_Teratogenesis.customEffectDescriptions.0</t>
  </si>
  <si>
    <t>A new carcinoma will be generated every 42000 to 72000 ticks (0.7 to 1.2 days), and no more than ten carcinomas may be present at the same time on the body.</t>
  </si>
  <si>
    <t>GeneDef+AG_TeratogenicHealing.label</t>
  </si>
  <si>
    <t>GeneDef+AG_TeratogenicHealing.description</t>
  </si>
  <si>
    <t>Carriers of this gene can repurpose their tumors to heal them, consuming the cancerous masses in the process.</t>
  </si>
  <si>
    <t>GeneDef+AG_HealingTouch.label</t>
  </si>
  <si>
    <t>GeneDef+AG_HealingTouch.description</t>
  </si>
  <si>
    <t>Carriers of this gene can repurpose their tumors to heal other people, consuming the cancerous masses in the process.</t>
  </si>
  <si>
    <t>GeneDef+AG_TeratogenicManipulation.label</t>
  </si>
  <si>
    <t>GeneDef+AG_TeratogenicManipulation.description</t>
  </si>
  <si>
    <t>Carriers of this gene can repurpose their tumors to provide them a huge boost to their manipulation and dexterity.</t>
  </si>
  <si>
    <t>GeneDef+AG_TeratogenicSwiftness.label</t>
  </si>
  <si>
    <t>GeneDef+AG_TeratogenicSwiftness.description</t>
  </si>
  <si>
    <t>Carriers of this gene can repurpose their tumors to provide them a huge boost to their movement and working speed.</t>
  </si>
  <si>
    <t>GeneDef+AG_TeratogenicStamina.label</t>
  </si>
  <si>
    <t>GeneDef+AG_TeratogenicStamina.description</t>
  </si>
  <si>
    <t>Carriers of this gene can repurpose their tumors to provide them a huge boost to their immune system, and overall stamina.</t>
  </si>
  <si>
    <t>GeneDef+AG_TeratogenicBurst.label</t>
  </si>
  <si>
    <t>GeneDef+AG_TeratogenicBurst.description</t>
  </si>
  <si>
    <t>Carriers of this gene can transfer their tumors to another person, which is generally as painful and dangerous as it sounds.</t>
  </si>
  <si>
    <t>GeneDef+AG_InnerPeace.label</t>
  </si>
  <si>
    <t>AG_InnerPeace.label</t>
  </si>
  <si>
    <t>inner peace</t>
  </si>
  <si>
    <t>GeneDef+AG_InnerPeace.description</t>
  </si>
  <si>
    <t>AG_InnerPeace.description</t>
  </si>
  <si>
    <t>Carriers of this gene have achieved a certain mental peace where they don't really care much about slights from others.</t>
  </si>
  <si>
    <t>GeneDef+AG_InnerPeace.customEffectDescriptions.0</t>
  </si>
  <si>
    <t>AG_InnerPeace.customEffectDescriptions.0</t>
  </si>
  <si>
    <t>Immune to negative moods and opinions from social fights or insults.</t>
  </si>
  <si>
    <t>GeneDef+AG_Rowdy.label</t>
  </si>
  <si>
    <t>AG_Rowdy.label</t>
  </si>
  <si>
    <t>rowdy</t>
  </si>
  <si>
    <t>GeneDef+AG_Rowdy.description</t>
  </si>
  <si>
    <t>AG_Rowdy.description</t>
  </si>
  <si>
    <t>Carriers of this gene love to play fight. This might of course not be shared by the other person involved!</t>
  </si>
  <si>
    <t>GeneDef+AG_Rowdy.customEffectDescriptions.0</t>
  </si>
  <si>
    <t>AG_Rowdy.customEffectDescriptions.0</t>
  </si>
  <si>
    <t>This gene will also make its carrier receive recreation after a social fight.</t>
  </si>
  <si>
    <t>GeneDef+AG_Enforcer.label</t>
  </si>
  <si>
    <t>AG_Enforcer.label</t>
  </si>
  <si>
    <t>enforcer</t>
  </si>
  <si>
    <t>GeneDef+AG_Enforcer.description</t>
  </si>
  <si>
    <t>AG_Enforcer.description</t>
  </si>
  <si>
    <t>Carriers of this gene are naturally adept at controlling people getting out of line, and therefore have a better chance of arresting them.</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</si>
  <si>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</si>
  <si>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</si>
  <si>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</si>
  <si>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GeneDef+AG_ArrestAvoidance.label</t>
  </si>
  <si>
    <t>AG_ArrestAvoidance.label</t>
  </si>
  <si>
    <t>arrest avoidant</t>
  </si>
  <si>
    <t>GeneDef+AG_ArrestAvoidance.description</t>
  </si>
  <si>
    <t>AG_ArrestAvoidance.description</t>
  </si>
  <si>
    <t>Carriers of this gene are naturally inept at controlling people getting out of line, and therefore have a much worse chance of arresting them.</t>
  </si>
  <si>
    <t>GeneDef+AG_SlugVoice.label</t>
  </si>
  <si>
    <t>AG_SlugVoice.label</t>
  </si>
  <si>
    <t>slug voice</t>
  </si>
  <si>
    <t>GeneDef+AG_SlugVoice.description</t>
  </si>
  <si>
    <t>AG_SlugVoice.description</t>
  </si>
  <si>
    <t>Carriers have a gurgling, squishing voice.</t>
  </si>
  <si>
    <t>GeneDef+AG_RockVoice.label</t>
  </si>
  <si>
    <t>AG_RockVoice.label</t>
  </si>
  <si>
    <t>rock voice</t>
  </si>
  <si>
    <t>GeneDef+AG_RockVoice.description</t>
  </si>
  <si>
    <t>AG_RockVoice.description</t>
  </si>
  <si>
    <t>Carriers have a rumbling, metallic voice that sounds like two stones scratching against each other.</t>
  </si>
  <si>
    <t>GeneDef+AG_FrogVoice.label</t>
  </si>
  <si>
    <t>AG_FrogVoice.label</t>
  </si>
  <si>
    <t>frog voice</t>
  </si>
  <si>
    <t>GeneDef+AG_FrogVoice.description</t>
  </si>
  <si>
    <t>AG_FrogVoice.description</t>
  </si>
  <si>
    <t>Carriers have a croaking voice similar to that of a frog.</t>
  </si>
  <si>
    <t>GeneDef+AG_GutturalVoice.label</t>
  </si>
  <si>
    <t>AG_GutturalVoice.label</t>
  </si>
  <si>
    <t>guttural voice</t>
  </si>
  <si>
    <t>GeneDef+AG_GutturalVoice.description</t>
  </si>
  <si>
    <t>AG_GutturalVoice.description</t>
  </si>
  <si>
    <t>Carriers have a guttural, harsh voice produced mostly on the throat.</t>
  </si>
  <si>
    <t>GeneDef+AG_GrowlingVoice.label</t>
  </si>
  <si>
    <t>AG_GrowlingVoice.label</t>
  </si>
  <si>
    <t>growling voice</t>
  </si>
  <si>
    <t>GeneDef+AG_GrowlingVoice.description</t>
  </si>
  <si>
    <t>AG_GrowlingVoice.description</t>
  </si>
  <si>
    <t>Carriers have a growling and snarling voice with fearsome animalistic undertones.</t>
  </si>
  <si>
    <t>GeneDef+AG_HivelingVoice.label</t>
  </si>
  <si>
    <t>AG_HivelingVoice.label</t>
  </si>
  <si>
    <t>hiveling voice</t>
  </si>
  <si>
    <t>GeneDef+AG_HivelingVoice.description</t>
  </si>
  <si>
    <t>AG_HivelingVoice.description</t>
  </si>
  <si>
    <t>Carriers have high pitched insectoid voices.</t>
  </si>
  <si>
    <t>GeneDef+AG_ChemfuelVomit.label</t>
  </si>
  <si>
    <t>AG_ChemfuelVomit.label</t>
  </si>
  <si>
    <t>chemfuel vomit</t>
  </si>
  <si>
    <t>GeneDef+AG_ChemfuelVomit.description</t>
  </si>
  <si>
    <t>AG_ChemfuelVomit.description</t>
  </si>
  <si>
    <t>Carriers of this gene have a chemfuel powered metabolism, and as such will vomit chemfuel. This vomit is flammable.</t>
  </si>
  <si>
    <t>GeneDef+AG_ChemfuelVomit.symbolPack.wholeNameSymbols.0.symbol</t>
  </si>
  <si>
    <t>AG_ChemfuelVomit.symbolPack.wholeNameSymbols.0.symbol</t>
  </si>
  <si>
    <t>chempuker</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</si>
  <si>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</si>
  <si>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</si>
  <si>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</si>
  <si>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</si>
  <si>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</si>
  <si>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</si>
  <si>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GeneDef+AG_BloodVomit.label</t>
  </si>
  <si>
    <t>AG_BloodVomit.label</t>
  </si>
  <si>
    <t>blood vomit</t>
  </si>
  <si>
    <t>GeneDef+AG_BloodVomit.description</t>
  </si>
  <si>
    <t>AG_BloodVomit.description</t>
  </si>
  <si>
    <t>Carriers of this gene will violently vomit blood instead of normal vomit. This will cause internal bleeding every time they vomit, causing cuts and bruises over their whole body.</t>
  </si>
  <si>
    <t>GeneDef+AG_BloodVomit.symbolPack.wholeNameSymbols.0.symbol</t>
  </si>
  <si>
    <t>AG_BloodVomit.symbolPack.wholeNameSymbols.0.symbol</t>
  </si>
  <si>
    <t>bloodpuker</t>
  </si>
  <si>
    <t>GeneDef+AG_BloodVomit.symbolPack.prefixSymbols.0.symbol</t>
  </si>
  <si>
    <t>AG_BloodVomit.symbolPack.prefixSymbols.0.symbol</t>
  </si>
  <si>
    <t>bloody</t>
  </si>
  <si>
    <t>GeneDef+AG_BloodVomit.symbolPack.prefixSymbols.1.symbol</t>
  </si>
  <si>
    <t>AG_BloodVomit.symbolPack.prefixSymbols.1.symbol</t>
  </si>
  <si>
    <t>hemo</t>
  </si>
  <si>
    <t>GeneDef+AG_RatVomit.label</t>
  </si>
  <si>
    <t>AG_RatVomit.label</t>
  </si>
  <si>
    <t>rat vomit</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</si>
  <si>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</si>
  <si>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</si>
  <si>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</si>
  <si>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GeneDef+AG_RatVomit.customEffectDescriptions.0</t>
  </si>
  <si>
    <t>AG_RatVomit.customEffectDescriptions.0</t>
  </si>
  <si>
    <t>This is understandably pretty traumatizing...</t>
  </si>
  <si>
    <t>GeneDef+AG_RatVomit.symbolPack.wholeNameSymbols.0.symbol</t>
  </si>
  <si>
    <t>AG_RatVomit.symbolPack.wholeNameSymbols.0.symbol</t>
  </si>
  <si>
    <t>ratpuker</t>
  </si>
  <si>
    <t>GeneDef+AG_RatVomit.symbolPack.prefixSymbols.0.symbol</t>
  </si>
  <si>
    <t>AG_RatVomit.symbolPack.prefixSymbols.0.symbol</t>
  </si>
  <si>
    <t>GeneDef+AG_PukeWater.label</t>
  </si>
  <si>
    <t>AG_PukeWater.label</t>
  </si>
  <si>
    <t>water vomit</t>
  </si>
  <si>
    <t>GeneDef+AG_PukeWater.description</t>
  </si>
  <si>
    <t>AG_PukeWater.description</t>
  </si>
  <si>
    <t>Carriers of this gene will vomit water instead of normal vomit.</t>
  </si>
  <si>
    <t>GeneDef+AG_PukeBile.label</t>
  </si>
  <si>
    <t>AG_PukeBile.label</t>
  </si>
  <si>
    <t>bile vomit</t>
  </si>
  <si>
    <t>GeneDef+AG_PukeBile.description</t>
  </si>
  <si>
    <t>AG_PukeBile.description</t>
  </si>
  <si>
    <t>Carriers of this gene will vomit corpse bile instead of normal vomit. This liquid is even more revolting than normal vomit.</t>
  </si>
  <si>
    <t>GeneDef+AG_PukeCryo.label</t>
  </si>
  <si>
    <t>AG_PukeCryo.label</t>
  </si>
  <si>
    <t>cryo vomit</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</si>
  <si>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</si>
  <si>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</si>
  <si>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</si>
  <si>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GeneDef+AG_Fogger.label</t>
  </si>
  <si>
    <t>AG_Fogger.label</t>
  </si>
  <si>
    <t>fogger</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</si>
  <si>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</si>
  <si>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</si>
  <si>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</si>
  <si>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GeneDef+AG_Fogger.customEffectDescriptions.0</t>
  </si>
  <si>
    <t>AG_Fogger.customEffectDescriptions.0</t>
  </si>
  <si>
    <t>Causes a foggy weather to be always present around this person</t>
  </si>
  <si>
    <t>GeneDef+AG_Fogger.customEffectDescriptions.1</t>
  </si>
  <si>
    <t>AG_Fogger.customEffectDescriptions.1</t>
  </si>
  <si>
    <t>Nanomachines, son!</t>
  </si>
  <si>
    <t>GeneDef+AG_Fogger.symbolPack.prefixSymbols.0.symbol</t>
  </si>
  <si>
    <t>AG_Fogger.symbolPack.prefixSymbols.0.symbol</t>
  </si>
  <si>
    <t>fog</t>
  </si>
  <si>
    <t>GeneDef+AG_Fogger.symbolPack.prefixSymbols.1.symbol</t>
  </si>
  <si>
    <t>AG_Fogger.symbolPack.prefixSymbols.1.symbol</t>
  </si>
  <si>
    <t>GeneDef+AG_Fogger.symbolPack.prefixSymbols.2.symbol</t>
  </si>
  <si>
    <t>AG_Fogger.symbolPack.prefixSymbols.2.symbol</t>
  </si>
  <si>
    <t>humid</t>
  </si>
  <si>
    <t>GeneDef+AG_RainMaker.label</t>
  </si>
  <si>
    <t>AG_RainMaker.label</t>
  </si>
  <si>
    <t>rainmaker</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</si>
  <si>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</si>
  <si>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</si>
  <si>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</si>
  <si>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GeneDef+AG_RainMaker.customEffectDescriptions.0</t>
  </si>
  <si>
    <t>AG_RainMaker.customEffectDescriptions.0</t>
  </si>
  <si>
    <t>Causes rainy weather to be always present around this person</t>
  </si>
  <si>
    <t>GeneDef+AG_RainMaker.symbolPack.prefixSymbols.0.symbol</t>
  </si>
  <si>
    <t>AG_RainMaker.symbolPack.prefixSymbols.0.symbol</t>
  </si>
  <si>
    <t>rainy</t>
  </si>
  <si>
    <t>GeneDef+AG_RainMaker.symbolPack.prefixSymbols.1.symbol</t>
  </si>
  <si>
    <t>AG_RainMaker.symbolPack.prefixSymbols.1.symbol</t>
  </si>
  <si>
    <t>water</t>
  </si>
  <si>
    <t>GeneDef+AG_RainMaker.symbolPack.prefixSymbols.2.symbol</t>
  </si>
  <si>
    <t>AG_RainMaker.symbolPack.prefixSymbols.2.symbol</t>
  </si>
  <si>
    <t>pluvio</t>
  </si>
  <si>
    <t>GeneDef+AG_FoggyRainMaker.label</t>
  </si>
  <si>
    <t>AG_FoggyRainMaker.label</t>
  </si>
  <si>
    <t>foggy rainmaker</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</si>
  <si>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</si>
  <si>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</si>
  <si>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</si>
  <si>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GeneDef+AG_FoggyRainMaker.customEffectDescriptions.0</t>
  </si>
  <si>
    <t>AG_FoggyRainMaker.customEffectDescriptions.0</t>
  </si>
  <si>
    <t>Causes foggy rain weather to be always present around this person</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</si>
  <si>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</si>
  <si>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</si>
  <si>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</si>
  <si>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</si>
  <si>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</si>
  <si>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</si>
  <si>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</si>
  <si>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</si>
  <si>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</si>
  <si>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</si>
  <si>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</si>
  <si>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</si>
  <si>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</si>
  <si>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</si>
  <si>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</si>
  <si>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</si>
  <si>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</si>
  <si>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</si>
  <si>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GeneDef+AG_RainyThunderstormMaker.customEffectDescriptions.0</t>
  </si>
  <si>
    <t>AG_RainyThunderstormMaker.customEffectDescriptions.0</t>
  </si>
  <si>
    <t>Causes rainy thunderstorm weather to be always present around this person</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</si>
  <si>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</si>
  <si>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</si>
  <si>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</si>
  <si>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</si>
  <si>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</si>
  <si>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</si>
  <si>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</si>
  <si>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</si>
  <si>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</si>
  <si>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GeneDef+AG_RainyThunderstormMaker.symbolPack.prefixSymbols.4.symbol</t>
  </si>
  <si>
    <t>AG_RainyThunderstormMaker.symbolPack.prefixSymbols.4.symbol</t>
  </si>
  <si>
    <t>GeneDef+AG_DryThunderstormMaker.label</t>
  </si>
  <si>
    <t>AG_DryThunderstormMaker.label</t>
  </si>
  <si>
    <t>thundermaker</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</si>
  <si>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</si>
  <si>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</si>
  <si>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</si>
  <si>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GeneDef+AG_DryThunderstormMaker.customEffectDescriptions.0</t>
  </si>
  <si>
    <t>AG_DryThunderstormMaker.customEffectDescriptions.0</t>
  </si>
  <si>
    <t>Causes dry thunderstorm weather to be always present around this person</t>
  </si>
  <si>
    <t>GeneDef+AG_DryThunderstormMaker.customEffectDescriptions.1</t>
  </si>
  <si>
    <t>AG_DryThunderstormMaker.customEffectDescriptions.1</t>
  </si>
  <si>
    <t>I hope you like fire!</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</si>
  <si>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</si>
  <si>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</si>
  <si>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</si>
  <si>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</si>
  <si>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</si>
  <si>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</si>
  <si>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</si>
  <si>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</si>
  <si>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</si>
  <si>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</si>
  <si>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GeneDef+AG_SnowMaker.description</t>
  </si>
  <si>
    <t>AG_SnowMaker.description</t>
  </si>
  <si>
    <t>A distributed cloud of mechanites is interwoven with the DNA of the carrier. These mechanites have the ability of drastically lowering temperature in the upper atmosphere, causing snow to fall.</t>
  </si>
  <si>
    <t>GeneDef+AG_SnowMaker.customEffectDescriptions.0</t>
  </si>
  <si>
    <t>AG_SnowMaker.customEffectDescriptions.0</t>
  </si>
  <si>
    <t>Causes snowy weather to be always present around this person</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</si>
  <si>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</si>
  <si>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</si>
  <si>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</si>
  <si>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</si>
  <si>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</si>
  <si>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</si>
  <si>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</si>
  <si>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</si>
  <si>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GeneDef+AG_RainbowWings.description</t>
  </si>
  <si>
    <t>AG_RainbowWings.description</t>
  </si>
  <si>
    <t>Carriers of this gene have a pair of lepidopteran giant wings sprouting from their back.</t>
  </si>
  <si>
    <t>GeneDef+AG_RainbowWings.customEffectDescriptions.0</t>
  </si>
  <si>
    <t>AG_RainbowWings.customEffectDescriptions.0</t>
  </si>
  <si>
    <t>Colonist will ignore terrain movement costs</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</si>
  <si>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</si>
  <si>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</si>
  <si>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</si>
  <si>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</si>
  <si>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</si>
  <si>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</si>
  <si>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</si>
  <si>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</si>
  <si>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</si>
  <si>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GeneDef+AG_RainbowWings.symbolPack.prefixSymbols.3.symbol</t>
  </si>
  <si>
    <t>AG_RainbowWings.symbolPack.prefixSymbols.3.symbol</t>
  </si>
  <si>
    <t>rainb</t>
  </si>
  <si>
    <t>GeneDef+AG_BatWings.label</t>
  </si>
  <si>
    <t>AG_BatWings.label</t>
  </si>
  <si>
    <t>bat wings</t>
  </si>
  <si>
    <t>GeneDef+AG_BatWings.description</t>
  </si>
  <si>
    <t>AG_BatWings.description</t>
  </si>
  <si>
    <t>Carriers of this gene have a pair of chiropteran giant wings sprouting from their back.</t>
  </si>
  <si>
    <t>GeneDef+AG_BatWings.customEffectDescriptions.0</t>
  </si>
  <si>
    <t>AG_BatWings.customEffectDescriptions.0</t>
  </si>
  <si>
    <t>GeneDef+AG_BatWings.symbolPack.prefixSymbols.0.symbol</t>
  </si>
  <si>
    <t>AG_BatWings.symbolPack.prefixSymbols.0.symbol</t>
  </si>
  <si>
    <t>bat</t>
  </si>
  <si>
    <t>GeneDef+AG_BatWings.symbolPack.prefixSymbols.1.symbol</t>
  </si>
  <si>
    <t>AG_BatWings.symbolPack.prefixSymbols.1.symbol</t>
  </si>
  <si>
    <t>winged</t>
  </si>
  <si>
    <t>GeneDef+AG_PegasusWings.label</t>
  </si>
  <si>
    <t>AG_PegasusWings.label</t>
  </si>
  <si>
    <t>pegasus wings</t>
  </si>
  <si>
    <t>GeneDef+AG_PegasusWings.description</t>
  </si>
  <si>
    <t>AG_PegasusWings.description</t>
  </si>
  <si>
    <t>Carriers of this gene have a pair of feathered giant wings sprouting from their back.</t>
  </si>
  <si>
    <t>GeneDef+AG_PegasusWings.customEffectDescriptions.0</t>
  </si>
  <si>
    <t>AG_PegasusWings.customEffectDescriptions.0</t>
  </si>
  <si>
    <t>GeneDef+AG_PegasusWings.symbolPack.prefixSymbols.0.symbol</t>
  </si>
  <si>
    <t>AG_PegasusWings.symbolPack.prefixSymbols.0.symbol</t>
  </si>
  <si>
    <t>feather</t>
  </si>
  <si>
    <t>GeneDef+AG_PegasusWings.symbolPack.prefixSymbols.1.symbol</t>
  </si>
  <si>
    <t>AG_PegasusWings.symbolPack.prefixSymbols.1.symbol</t>
  </si>
  <si>
    <t>GeneDef+AG_MothWings.label</t>
  </si>
  <si>
    <t>AG_MothWings.label</t>
  </si>
  <si>
    <t>moth wings</t>
  </si>
  <si>
    <t>GeneDef+AG_MothWings.description</t>
  </si>
  <si>
    <t>AG_MothWings.description</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</si>
  <si>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</si>
  <si>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</si>
  <si>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</si>
  <si>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</si>
  <si>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</si>
  <si>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</si>
  <si>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</si>
  <si>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</si>
  <si>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</si>
  <si>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</si>
  <si>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GeneDef+AG_BumbledroneWings.description</t>
  </si>
  <si>
    <t>AG_BumbledroneWings.description</t>
  </si>
  <si>
    <t>Carriers of this gene have two pairs of bee wings sprouting from their back.</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</si>
  <si>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</si>
  <si>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</si>
  <si>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</si>
  <si>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</si>
  <si>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</si>
  <si>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</si>
  <si>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</si>
  <si>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</si>
  <si>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</si>
  <si>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</si>
  <si>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</si>
  <si>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</si>
  <si>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</si>
  <si>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</si>
  <si>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GeneDef+AG_WaspWings.description</t>
  </si>
  <si>
    <t>AG_WaspWings.description</t>
  </si>
  <si>
    <t>Carriers of this gene have two pairs of wasp wings sprouting from their back.</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</si>
  <si>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</si>
  <si>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</si>
  <si>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</si>
  <si>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</si>
  <si>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</si>
  <si>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</si>
  <si>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</si>
  <si>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</si>
  <si>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</si>
  <si>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</si>
  <si>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</si>
  <si>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</si>
  <si>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</si>
  <si>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</si>
  <si>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GeneDef+AG_DrainerWings.description</t>
  </si>
  <si>
    <t>AG_DrainerWings.description</t>
  </si>
  <si>
    <t>Carriers of this gene have two pairs of drainer butterfly wings sprouting from their back.</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</si>
  <si>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</si>
  <si>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</si>
  <si>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</si>
  <si>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</si>
  <si>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</si>
  <si>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</si>
  <si>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</si>
  <si>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</si>
  <si>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</si>
  <si>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GeneDef+AG_FeatheredWings.label</t>
  </si>
  <si>
    <t>AG_FeatheredWings.label</t>
  </si>
  <si>
    <t>feathered wings</t>
  </si>
  <si>
    <t>GeneDef+AG_FeatheredWings.description</t>
  </si>
  <si>
    <t>AG_FeatheredWings.description</t>
  </si>
  <si>
    <t>Carriers of this gene have two pairs of feathery wings sprouting from their back.</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</si>
  <si>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</si>
  <si>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</si>
  <si>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</si>
  <si>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</si>
  <si>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</si>
  <si>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</si>
  <si>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</si>
  <si>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GeneDef+AG_FeatheredWings.symbolPack.prefixSymbols.2.symbol</t>
  </si>
  <si>
    <t>AG_FeatheredWings.symbolPack.prefixSymbols.2.symbol</t>
  </si>
  <si>
    <t>arch</t>
  </si>
  <si>
    <t>GeneDef+AG_FeatheredWings.symbolPack.prefixSymbols.3.symbol</t>
  </si>
  <si>
    <t>AG_FeatheredWings.symbolPack.prefixSymbols.3.symbol</t>
  </si>
  <si>
    <t>GeneDef+AG_DemonWings.label</t>
  </si>
  <si>
    <t>AG_DemonWings.label</t>
  </si>
  <si>
    <t>demon wings</t>
  </si>
  <si>
    <t>GeneDef+AG_DemonWings.description</t>
  </si>
  <si>
    <t>AG_DemonWings.description</t>
  </si>
  <si>
    <t>Carriers of this gene have two pairs of demonic wings sprouting from their back.</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</si>
  <si>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</si>
  <si>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</si>
  <si>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</si>
  <si>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</si>
  <si>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</si>
  <si>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</si>
  <si>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</si>
  <si>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</si>
  <si>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</si>
  <si>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</si>
  <si>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</si>
  <si>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GeneDef+AG_GasBags.description</t>
  </si>
  <si>
    <t>AG_GasBags.description</t>
  </si>
  <si>
    <t>Carriers of this gene have an internal organ consisting of hydrogen filled gas bags, that allows them to hover over terrain, at the cost of being quite flammable and exploding on death.</t>
  </si>
  <si>
    <t>GeneDef+AG_GasBags.customEffectDescriptions.0</t>
  </si>
  <si>
    <t>AG_GasBags.customEffectDescriptions.0</t>
  </si>
  <si>
    <t>GeneDef+AG_GasBags.customEffectDescriptions.1</t>
  </si>
  <si>
    <t>AG_GasBags.customEffectDescriptions.1</t>
  </si>
  <si>
    <t>Colonist will explode on death in a flame explosion with 3 tiles radius</t>
  </si>
  <si>
    <t>GeneDef+AG_GasBags.symbolPack.prefixSymbols.0.symbol</t>
  </si>
  <si>
    <t>AG_GasBags.symbolPack.prefixSymbols.0.symbol</t>
  </si>
  <si>
    <t>gas</t>
  </si>
  <si>
    <t>GeneDef+AG_GasBags.symbolPack.prefixSymbols.1.symbol</t>
  </si>
  <si>
    <t>AG_GasBags.symbolPack.prefixSymbols.1.symbol</t>
  </si>
  <si>
    <t>hydrog</t>
  </si>
  <si>
    <t>GeneDef+AG_SingleWing.label</t>
  </si>
  <si>
    <t>AG_SingleWing.label</t>
  </si>
  <si>
    <t>malformed wing</t>
  </si>
  <si>
    <t>GeneDef+AG_SingleWing.description</t>
  </si>
  <si>
    <t>AG_SingleWing.description</t>
  </si>
  <si>
    <t>Carriers of this gene have a single, atrophied wing. Useless for flight.</t>
  </si>
  <si>
    <t>GeneDef+AG_SingleWing.symbolPack.prefixSymbols.0.symbol</t>
  </si>
  <si>
    <t>AG_SingleWing.symbolPack.prefixSymbols.0.symbol</t>
  </si>
  <si>
    <t>GeneDef+AG_DrakonoriWings.label</t>
  </si>
  <si>
    <t>AG_DrakonoriWings.label</t>
  </si>
  <si>
    <t>drakonori wings</t>
  </si>
  <si>
    <t>GeneDef+AG_DrakonoriWings.description</t>
  </si>
  <si>
    <t>AG_DrakonoriWings.description</t>
  </si>
  <si>
    <t>Carriers of this gene have a pair of giant draconic wings sprouting from their back.</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</si>
  <si>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</si>
  <si>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</si>
  <si>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</si>
  <si>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</si>
  <si>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</si>
  <si>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</si>
  <si>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</si>
  <si>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</si>
  <si>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</si>
  <si>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GeneDef+AG_NoWings.description</t>
  </si>
  <si>
    <t>AG_NoWings.description</t>
  </si>
  <si>
    <t>Carriers of this gene don't have wings.</t>
  </si>
  <si>
    <t>GeneDef+AG_NoWings.customEffectDescriptions.0</t>
  </si>
  <si>
    <t>AG_NoWings.customEffectDescriptions.0</t>
  </si>
  <si>
    <t>With this gene you can create xenotypes in which a pawn can have wings or a lack of them at random</t>
  </si>
  <si>
    <t>XenotypeDef+AG_Fleetkind.label</t>
  </si>
  <si>
    <t>XenotypeDef</t>
  </si>
  <si>
    <t>AG_Fleetkind.label</t>
  </si>
  <si>
    <t>fleetkind</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</si>
  <si>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</si>
  <si>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</si>
  <si>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</si>
  <si>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</si>
  <si>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</si>
  <si>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</si>
  <si>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XenotypeDef+AG_Helixien.label</t>
  </si>
  <si>
    <t>AG_Helixien.label</t>
  </si>
  <si>
    <t>helixan</t>
  </si>
  <si>
    <t>XenotypeDef+AG_Helixien.description</t>
  </si>
  <si>
    <t>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</si>
  <si>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</si>
  <si>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XenotypeDef+AG_Helixien.descriptionShort</t>
  </si>
  <si>
    <t>AG_Helixien.descriptionShort</t>
  </si>
  <si>
    <t>Revolting slug-like humans that feed on corpses and decay.</t>
  </si>
  <si>
    <t>XenotypeDef+AG_Animusen.label</t>
  </si>
  <si>
    <t>AG_Animusen.label</t>
  </si>
  <si>
    <t>animusen</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</si>
  <si>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</si>
  <si>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</si>
  <si>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</si>
  <si>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XenotypeDef+AG_Animusen.descriptionShort</t>
  </si>
  <si>
    <t>AG_Animusen.descriptionShort</t>
  </si>
  <si>
    <t>A cold-thriving human xenotype with a much better -and less aggressive- disposition than Yttakin, and powerful psychic abilities.</t>
  </si>
  <si>
    <t>XenotypeDef+AG_Lapis.label</t>
  </si>
  <si>
    <t>AG_Lapis.label</t>
  </si>
  <si>
    <t>lapis</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</si>
  <si>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</si>
  <si>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</si>
  <si>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</si>
  <si>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</si>
  <si>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</si>
  <si>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</si>
  <si>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XenotypeDef+AG_Wretch.label</t>
  </si>
  <si>
    <t>AG_Wretch.label</t>
  </si>
  <si>
    <t>wretch</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</si>
  <si>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</si>
  <si>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</si>
  <si>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</si>
  <si>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XenotypeDef+AG_Wretch.descriptionShort</t>
  </si>
  <si>
    <t>AG_Wretch.descriptionShort</t>
  </si>
  <si>
    <t>Malformed and miserable creatures produced by genetic testing gone awry. Subject to daily unstable mutations that can rewrite their genome completely.</t>
  </si>
  <si>
    <t>XenotypeDef+AG_Taukai.label</t>
  </si>
  <si>
    <t>AG_Taukai.label</t>
  </si>
  <si>
    <t>taukai</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</si>
  <si>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</si>
  <si>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</si>
  <si>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</si>
  <si>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XenotypeDef+AG_Taukai.descriptionShort</t>
  </si>
  <si>
    <t>AG_Taukai.descriptionShort</t>
  </si>
  <si>
    <t>A xenotype of constantly morphing, cancerous afflicted people. They constantly get carcinomas and can repurpose them to get powerful buffs.</t>
  </si>
  <si>
    <t>XenotypeDef+AG_Hiveling.label</t>
  </si>
  <si>
    <t>AG_Hiveling.label</t>
  </si>
  <si>
    <t>hiveling</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</si>
  <si>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</si>
  <si>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</si>
  <si>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</si>
  <si>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XenotypeDef+AG_Hiveling.descriptionShort</t>
  </si>
  <si>
    <t>AG_Hiveling.descriptionShort</t>
  </si>
  <si>
    <t>Barely human, insectoid-like mutants that reproduce via parasitic infestation.</t>
  </si>
  <si>
    <t>XenotypeDef+AG_MindDevourer.label</t>
  </si>
  <si>
    <t>AG_MindDevourer.label</t>
  </si>
  <si>
    <t>mind devourer</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</si>
  <si>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</si>
  <si>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</si>
  <si>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</si>
  <si>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XenotypeDef+AG_MindDevourer.descriptionShort</t>
  </si>
  <si>
    <t>AG_MindDevourer.descriptionShort</t>
  </si>
  <si>
    <t>A xenotype of powerful brain devouring psychics that are reviled by any other humans around the Rim.</t>
  </si>
  <si>
    <t>XenotypeDef+AG_Efreet.label</t>
  </si>
  <si>
    <t>AG_Efreet.label</t>
  </si>
  <si>
    <t>efreet</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</si>
  <si>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</si>
  <si>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</si>
  <si>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</si>
  <si>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XenotypeDef+AG_Efreet.descriptionShort</t>
  </si>
  <si>
    <t>AG_Efreet.descriptionShort</t>
  </si>
  <si>
    <t>A modified strain of the impid xenotype designed as shock troopers. Obsessed with fire and almost immune to heat.</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</si>
  <si>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</si>
  <si>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</si>
  <si>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</si>
  <si>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</si>
  <si>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</si>
  <si>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XenotypeDef+AG_Drakonori.descriptionShort</t>
  </si>
  <si>
    <t>AG_Drakonori.descriptionShort</t>
  </si>
  <si>
    <t>A xenotype of beautiful draconic people. Usually underestimated by their enemies, as their physical appearance makes them seem less threatening that they really are.</t>
  </si>
  <si>
    <t>XenotypeDef+AG_RandomCustom.label</t>
  </si>
  <si>
    <t>AG_RandomCustom.label</t>
  </si>
  <si>
    <t>random custom</t>
  </si>
  <si>
    <t>XenotypeDef+AG_RandomCustom.description</t>
  </si>
  <si>
    <t>AG_RandomCustom.description</t>
  </si>
  <si>
    <t>This will transform the xenotype of the pawn into one of the custom xenotypes created by the player at random.</t>
  </si>
  <si>
    <t>XenotypeDef+AG_RandomCustom.descriptionShort</t>
  </si>
  <si>
    <t>AG_RandomCustom.descriptionShort</t>
  </si>
  <si>
    <t>HediffDef+AG_Exploder.label</t>
  </si>
  <si>
    <t>HediffDef</t>
  </si>
  <si>
    <t>AG_Exploder.label</t>
  </si>
  <si>
    <t>HediffDef+AG_Exploder.description</t>
  </si>
  <si>
    <t>AG_Exploder.description</t>
  </si>
  <si>
    <t>Genetically grown nodules of chemfuel will cause this person to blow up when killed.</t>
  </si>
  <si>
    <t>HediffDef+AG_AcidicExploder.label</t>
  </si>
  <si>
    <t>AG_AcidicExploder.label</t>
  </si>
  <si>
    <t>HediffDef+AG_AcidicExploder.description</t>
  </si>
  <si>
    <t>AG_AcidicExploder.description</t>
  </si>
  <si>
    <t>An unstable, acidic blood will cause this person to blow up in a cloud of caustic acid when killed.</t>
  </si>
  <si>
    <t>HediffDef+AG_LungRotStrengthHediff.label</t>
  </si>
  <si>
    <t>AG_LungRotStrengthHediff.label</t>
  </si>
  <si>
    <t>HediffDef+AG_LungRotStrengthHediff.description</t>
  </si>
  <si>
    <t>AG_LungRotStrengthHediff.description</t>
  </si>
  <si>
    <t>Special structures in this person's lungs strengthen their bodies when they are affected by lung rot, making piles of corpses... a pleasant prospect..</t>
  </si>
  <si>
    <t>HediffDef+AG_Electrified.label</t>
  </si>
  <si>
    <t>AG_Electrified.label</t>
  </si>
  <si>
    <t>electrified</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</si>
  <si>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</si>
  <si>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</si>
  <si>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</si>
  <si>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HediffDef+AG_Electric.description</t>
  </si>
  <si>
    <t>AG_Electric.description</t>
  </si>
  <si>
    <t>A dangerous electric shock. It might have damaged the heart, and the higher the intensity the higher the possibility of a heart attack.</t>
  </si>
  <si>
    <t>HediffDef+AG_Electric.label</t>
  </si>
  <si>
    <t>HediffDef+AG_Electric.stages.0.label</t>
  </si>
  <si>
    <t>AG_Electric.stages.0.label</t>
  </si>
  <si>
    <t>initial</t>
  </si>
  <si>
    <t>HediffDef+AG_Electric.stages.1.label</t>
  </si>
  <si>
    <t>AG_Electric.stages.1.label</t>
  </si>
  <si>
    <t>shocked</t>
  </si>
  <si>
    <t>HediffDef+AG_Electric.stages.2.label</t>
  </si>
  <si>
    <t>AG_Electric.stages.2.label</t>
  </si>
  <si>
    <t>very shocked</t>
  </si>
  <si>
    <t>HediffDef+AG_Electric.stages.3.label</t>
  </si>
  <si>
    <t>AG_Electric.stages.3.label</t>
  </si>
  <si>
    <t>paralysed</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</si>
  <si>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</si>
  <si>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</si>
  <si>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</si>
  <si>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</si>
  <si>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</si>
  <si>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</si>
  <si>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</si>
  <si>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</si>
  <si>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</si>
  <si>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</si>
  <si>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</si>
  <si>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HediffDef+AG_Petrification.stages.2.label</t>
  </si>
  <si>
    <t>AG_Petrification.stages.2.label</t>
  </si>
  <si>
    <t>rocky skin</t>
  </si>
  <si>
    <t>HediffDef+AG_Petrification.stages.3.label</t>
  </si>
  <si>
    <t>AG_Petrification.stages.3.label</t>
  </si>
  <si>
    <t>HediffDef+AG_Petrification.stages.4.label</t>
  </si>
  <si>
    <t>AG_Petrification.stages.4.label</t>
  </si>
  <si>
    <t>turned to stone</t>
  </si>
  <si>
    <t>HediffDef+AG_InsectRally.label</t>
  </si>
  <si>
    <t>HediffDef+AG_InsectRally.description</t>
  </si>
  <si>
    <t>This person is secreting a cloud of pheromonal compounds that are irresistible to all insects. They'll feel re-invigorated and strengthened when close to the carrier.</t>
  </si>
  <si>
    <t>HediffDef+AG_InsectRally_Buff.label</t>
  </si>
  <si>
    <t>AG_InsectRally_Buff.label</t>
  </si>
  <si>
    <t>HediffDef+AG_InsectRally_Buff.description</t>
  </si>
  <si>
    <t>AG_InsectRally_Buff.description</t>
  </si>
  <si>
    <t>This insect feels strengthened by being immersed in a pheromonal cloud.</t>
  </si>
  <si>
    <t>HediffDef+AG_TemporarySummon.label</t>
  </si>
  <si>
    <t>AG_TemporarySummon.label</t>
  </si>
  <si>
    <t>summoned</t>
  </si>
  <si>
    <t>HediffDef+AG_TemporarySummon.description</t>
  </si>
  <si>
    <t>AG_TemporarySummon.description</t>
  </si>
  <si>
    <t>This creature has been summoned via innate psychic means, and will vanish after a period of 4 hours.</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</si>
  <si>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</si>
  <si>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</si>
  <si>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</si>
  <si>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</si>
  <si>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</si>
  <si>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HediffDef+AG_ScrambledIFF.label</t>
  </si>
  <si>
    <t>AG_ScrambledIFF.label</t>
  </si>
  <si>
    <t>scrambled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</si>
  <si>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</si>
  <si>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</si>
  <si>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</si>
  <si>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HediffDef+AG_TempNodeEffect.label</t>
  </si>
  <si>
    <t>AG_TempNodeEffect.label</t>
  </si>
  <si>
    <t>temporary bandwidth</t>
  </si>
  <si>
    <t>HediffDef+AG_TempNodeEffect.description</t>
  </si>
  <si>
    <t>AG_TempNodeEffect.description</t>
  </si>
  <si>
    <t>This person is receiving a boost to their bandwidth due to the presence of a temporary band node.</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</si>
  <si>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</si>
  <si>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</si>
  <si>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</si>
  <si>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HediffDef+AG_ArmourMinor.label</t>
  </si>
  <si>
    <t>HediffDef+AG_ArmourMinor.description</t>
  </si>
  <si>
    <t>Hard, bark-like skin. This confers a small amount of natural armour.</t>
  </si>
  <si>
    <t>HediffDef+AG_ArmourMedium.label</t>
  </si>
  <si>
    <t>HediffDef+AG_ArmourMedium.description</t>
  </si>
  <si>
    <t>Skin strengthened by a nano-lattice of metallic compounds. This confers a medium amount of natural armour.</t>
  </si>
  <si>
    <t>HediffDef+AG_ArmourMajor.label</t>
  </si>
  <si>
    <t>HediffDef+AG_ArmourMajor.description</t>
  </si>
  <si>
    <t>Skin strengthened by a plasteel nano-lattice. This confers a great amount of natural armour.</t>
  </si>
  <si>
    <t>HediffDef+AG_HornAttack.label</t>
  </si>
  <si>
    <t>AG_HornAttack.label</t>
  </si>
  <si>
    <t>oversized horns</t>
  </si>
  <si>
    <t>HediffDef+AG_HornAttack.description</t>
  </si>
  <si>
    <t>AG_HornAttack.description</t>
  </si>
  <si>
    <t>These horns can be used in melee attacks.</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</si>
  <si>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</si>
  <si>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</si>
  <si>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</si>
  <si>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</si>
  <si>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</si>
  <si>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</si>
  <si>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</si>
  <si>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HediffDef+AG_ChainsawHands.comps.0.tools.0.label</t>
  </si>
  <si>
    <t>AG_ChainsawHands.comps.0.tools.0.label</t>
  </si>
  <si>
    <t>chainsaw</t>
  </si>
  <si>
    <t>HediffDef+AG_ScytherHands.label</t>
  </si>
  <si>
    <t>scyther blade</t>
  </si>
  <si>
    <t>HediffDef+AG_ScytherHands.description</t>
  </si>
  <si>
    <t>A sharp scyther blade.</t>
  </si>
  <si>
    <t>HediffDef+AG_ScytherHands.comps.0.tools.0.label</t>
  </si>
  <si>
    <t>AG_ScytherHands.comps.0.tools.0.label</t>
  </si>
  <si>
    <t>HediffDef+AG_ClawedHands.label</t>
  </si>
  <si>
    <t>clawed hand</t>
  </si>
  <si>
    <t>HediffDef+AG_ClawedHands.description</t>
  </si>
  <si>
    <t>Clawed hands that can be used as a fast melee attack.</t>
  </si>
  <si>
    <t>HediffDef+AG_ClawedHands.comps.0.tools.0.label</t>
  </si>
  <si>
    <t>AG_ClawedHands.comps.0.tools.0.label</t>
  </si>
  <si>
    <t>HediffDef+AG_CrabClaw.label</t>
  </si>
  <si>
    <t>HediffDef+AG_CrabClaw.description</t>
  </si>
  <si>
    <t>A gigantic, but surprisingly versatile, crab claw.</t>
  </si>
  <si>
    <t>HediffDef+AG_CrabClaw.comps.0.tools.0.label</t>
  </si>
  <si>
    <t>AG_CrabClaw.comps.0.tools.0.label</t>
  </si>
  <si>
    <t>claw</t>
  </si>
  <si>
    <t>HediffDef+AG_VenomFangs.label</t>
  </si>
  <si>
    <t>HediffDef+AG_VenomFangs.description</t>
  </si>
  <si>
    <t>Large fangs that can be used in melee combat to inject a powerful venom.</t>
  </si>
  <si>
    <t>HediffDef+AG_VenomFangs.comps.0.tools.0.label</t>
  </si>
  <si>
    <t>AG_VenomFangs.comps.0.tools.0.label</t>
  </si>
  <si>
    <t>HediffDef+AG_AcidFangs.label</t>
  </si>
  <si>
    <t>HediffDef+AG_AcidFangs.description</t>
  </si>
  <si>
    <t>Large fangs that can be used in melee combat to inject a powerful acid.</t>
  </si>
  <si>
    <t>HediffDef+AG_AcidFangs.comps.0.tools.0.label</t>
  </si>
  <si>
    <t>AG_AcidFangs.comps.0.tools.0.label</t>
  </si>
  <si>
    <t>HediffDef+AG_DevouredShooting.label</t>
  </si>
  <si>
    <t>AG_DevouredShooting.label</t>
  </si>
  <si>
    <t>devoured brain: shooting</t>
  </si>
  <si>
    <t>HediffDef+AG_DevouredShooting.description</t>
  </si>
  <si>
    <t>AG_DevouredShooting.description</t>
  </si>
  <si>
    <t>Devoured a brain that was skilled in Shooting. Buff lasts for 2 days</t>
  </si>
  <si>
    <t>HediffDef+AG_DevouredMelee.label</t>
  </si>
  <si>
    <t>AG_DevouredMelee.label</t>
  </si>
  <si>
    <t>devoured brain: melee</t>
  </si>
  <si>
    <t>HediffDef+AG_DevouredMelee.description</t>
  </si>
  <si>
    <t>AG_DevouredMelee.description</t>
  </si>
  <si>
    <t>Devoured a brain that was skilled in Melee. Buff lasts for 2 days</t>
  </si>
  <si>
    <t>HediffDef+AG_DevouredConstruction.label</t>
  </si>
  <si>
    <t>AG_DevouredConstruction.label</t>
  </si>
  <si>
    <t>devoured brain: construction</t>
  </si>
  <si>
    <t>HediffDef+AG_DevouredConstruction.description</t>
  </si>
  <si>
    <t>AG_DevouredConstruction.description</t>
  </si>
  <si>
    <t>Devoured a brain that was skilled in Construction. Buff lasts for 2 days</t>
  </si>
  <si>
    <t>HediffDef+AG_DevouredMining.label</t>
  </si>
  <si>
    <t>AG_DevouredMining.label</t>
  </si>
  <si>
    <t>devoured brain: mining</t>
  </si>
  <si>
    <t>HediffDef+AG_DevouredMining.description</t>
  </si>
  <si>
    <t>AG_DevouredMining.description</t>
  </si>
  <si>
    <t>Devoured a brain that was skilled in Mining. Buff lasts for 2 days</t>
  </si>
  <si>
    <t>HediffDef+AG_DevouredCooking.label</t>
  </si>
  <si>
    <t>AG_DevouredCooking.label</t>
  </si>
  <si>
    <t>devoured brain: cooking</t>
  </si>
  <si>
    <t>HediffDef+AG_DevouredCooking.description</t>
  </si>
  <si>
    <t>AG_DevouredCooking.description</t>
  </si>
  <si>
    <t>Devoured a brain that was skilled in Cooking. Buff lasts for 2 days</t>
  </si>
  <si>
    <t>HediffDef+AG_DevouredPlants.label</t>
  </si>
  <si>
    <t>AG_DevouredPlants.label</t>
  </si>
  <si>
    <t>devoured brain: plants</t>
  </si>
  <si>
    <t>HediffDef+AG_DevouredPlants.description</t>
  </si>
  <si>
    <t>AG_DevouredPlants.description</t>
  </si>
  <si>
    <t>Devoured a brain that was skilled in Plants. Buff lasts for 2 days</t>
  </si>
  <si>
    <t>HediffDef+AG_DevouredAnimals.label</t>
  </si>
  <si>
    <t>AG_DevouredAnimals.label</t>
  </si>
  <si>
    <t>devoured brain: animals</t>
  </si>
  <si>
    <t>HediffDef+AG_DevouredAnimals.description</t>
  </si>
  <si>
    <t>AG_DevouredAnimals.description</t>
  </si>
  <si>
    <t>Devoured a brain that was skilled in Animals. Buff lasts for 2 days</t>
  </si>
  <si>
    <t>HediffDef+AG_DevouredCrafting.label</t>
  </si>
  <si>
    <t>AG_DevouredCrafting.label</t>
  </si>
  <si>
    <t>devoured brain: crafting</t>
  </si>
  <si>
    <t>HediffDef+AG_DevouredCrafting.description</t>
  </si>
  <si>
    <t>AG_DevouredCrafting.description</t>
  </si>
  <si>
    <t>Devoured a brain that was skilled in Crafting. Buff lasts for 2 days</t>
  </si>
  <si>
    <t>HediffDef+AG_DevouredArtistic.label</t>
  </si>
  <si>
    <t>AG_DevouredArtistic.label</t>
  </si>
  <si>
    <t>devoured brain: artistic</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</si>
  <si>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</si>
  <si>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</si>
  <si>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</si>
  <si>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HediffDef+AG_DevouredMedical.label</t>
  </si>
  <si>
    <t>AG_DevouredMedical.label</t>
  </si>
  <si>
    <t>devoured brain: medical</t>
  </si>
  <si>
    <t>HediffDef+AG_DevouredMedical.description</t>
  </si>
  <si>
    <t>AG_DevouredMedical.description</t>
  </si>
  <si>
    <t>Devoured a brain that was skilled in Medical. Buff lasts for 2 days</t>
  </si>
  <si>
    <t>HediffDef+AG_DevouredSocial.label</t>
  </si>
  <si>
    <t>AG_DevouredSocial.label</t>
  </si>
  <si>
    <t>devoured brain: social</t>
  </si>
  <si>
    <t>HediffDef+AG_DevouredSocial.description</t>
  </si>
  <si>
    <t>AG_DevouredSocial.description</t>
  </si>
  <si>
    <t>Devoured a brain that was skilled in Social. Buff lasts for 2 days</t>
  </si>
  <si>
    <t>HediffDef+AG_DevouredIntellectual.label</t>
  </si>
  <si>
    <t>AG_DevouredIntellectual.label</t>
  </si>
  <si>
    <t>devoured brain: intellectual</t>
  </si>
  <si>
    <t>HediffDef+AG_DevouredIntellectual.description</t>
  </si>
  <si>
    <t>AG_DevouredIntellectual.description</t>
  </si>
  <si>
    <t>Devoured a brain that was skilled in Intellectual. Buff lasts for 2 days</t>
  </si>
  <si>
    <t>HediffDef+AG_GeneRemovalComa.label</t>
  </si>
  <si>
    <t>AG_GeneRemovalComa.label</t>
  </si>
  <si>
    <t>gene tampering coma</t>
  </si>
  <si>
    <t>HediffDef+AG_GeneRemovalComa.description</t>
  </si>
  <si>
    <t>AG_GeneRemovalComa.description</t>
  </si>
  <si>
    <t>The genes of this person were artificailly tampered with. This is greatly taxing on the organism and it will put them into a coma for 3 days.</t>
  </si>
  <si>
    <t>HediffDef+AG_XenogerminationComa.label</t>
  </si>
  <si>
    <t>AG_XenogerminationComa.label</t>
  </si>
  <si>
    <t>forceful implantation coma</t>
  </si>
  <si>
    <t>HediffDef+AG_XenogerminationComa.description</t>
  </si>
  <si>
    <t>AG_XenogerminationComa.description</t>
  </si>
  <si>
    <t>A xenogerm was implanted in this person by force. This will keep them in a coma for 4 days.</t>
  </si>
  <si>
    <t>HediffDef+AG_EndoimplantationComa.label</t>
  </si>
  <si>
    <t>AG_EndoimplantationComa.label</t>
  </si>
  <si>
    <t>germline implantation coma</t>
  </si>
  <si>
    <t>HediffDef+AG_EndoimplantationComa.description</t>
  </si>
  <si>
    <t>AG_EndoimplantationComa.description</t>
  </si>
  <si>
    <t>An new germline was implanted in this person by force. This will keep them in a coma for 4 days.</t>
  </si>
  <si>
    <t>HediffDef+AG_UnstableMind.label</t>
  </si>
  <si>
    <t>HediffDef+AG_UnstableMind.description</t>
  </si>
  <si>
    <t>Mental instability that makes this person prone to mental breaks, and greatly increases their psychic sensitivity.</t>
  </si>
  <si>
    <t>HediffDef+AG_Helixien.label</t>
  </si>
  <si>
    <t>HediffDef+AG_Helixien.description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</si>
  <si>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</si>
  <si>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HediffDef+AG_NoFood.label</t>
  </si>
  <si>
    <t>AG_NoFood.label</t>
  </si>
  <si>
    <t>extremely low hunger</t>
  </si>
  <si>
    <t>HediffDef+AG_NoFood.description</t>
  </si>
  <si>
    <t>AG_NoFood.description</t>
  </si>
  <si>
    <t>This person doesn't feel hunger, only needing to eat every few weeks.</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</si>
  <si>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</si>
  <si>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</si>
  <si>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</si>
  <si>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</si>
  <si>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HediffDef+AG_SmokeProducer.label</t>
  </si>
  <si>
    <t>HediffDef+AG_SmokeProducer.description</t>
  </si>
  <si>
    <t>This person is periodically exhaling clouds of dense smoke, providing a deterence to ranged attacks, both against them and produced by them.</t>
  </si>
  <si>
    <t>HediffDef+AG_RotStinkProducer.label</t>
  </si>
  <si>
    <t>HediffDef+AG_RotStinkProducer.description</t>
  </si>
  <si>
    <t>This person is periodically exhaling clouds of rot stink. Nasty!.</t>
  </si>
  <si>
    <t>HediffDef+AG_ToxGasProducer.label</t>
  </si>
  <si>
    <t>HediffDef+AG_ToxGasProducer.description</t>
  </si>
  <si>
    <t>This person is periodically exhaling clouds of tox gas.</t>
  </si>
  <si>
    <t>HediffDef+AG_Polluter.label</t>
  </si>
  <si>
    <t>HediffDef+AG_Polluter.description</t>
  </si>
  <si>
    <t>This person is periodically polluting the surrounding terrain, eventually turning the landscape into a desolate wasteland.</t>
  </si>
  <si>
    <t>HediffDef+AG_Regeneration.label</t>
  </si>
  <si>
    <t>HediffDef+AG_Regeneration.description</t>
  </si>
  <si>
    <t>This person has a distributed network of specialized mechanites on their bloodstream that periodically tend to internal wounds, regenerating them without any need for rest.</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</si>
  <si>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</si>
  <si>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</si>
  <si>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</si>
  <si>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</si>
  <si>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</si>
  <si>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</si>
  <si>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HediffDef+AG_LethalInstability.label</t>
  </si>
  <si>
    <t>AG_LethalInstability.label</t>
  </si>
  <si>
    <t>lethal instability</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</si>
  <si>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</si>
  <si>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</si>
  <si>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</si>
  <si>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HediffDef+AG_UnstableMutation.label</t>
  </si>
  <si>
    <t>HediffDef+AG_UnstableMutation.description</t>
  </si>
  <si>
    <t>Forces an unstable mutation on this person. This mutation will activate a new random gene for 12 hours. After that period passes, the gene will deactivate.</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</si>
  <si>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</si>
  <si>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</si>
  <si>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</si>
  <si>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HediffDef+AG_UnstableMutationCatastrophic.label</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</si>
  <si>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</si>
  <si>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</si>
  <si>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HediffDef+AG_NearBlindness.label</t>
  </si>
  <si>
    <t>HediffDef+AG_NearBlindness.description</t>
  </si>
  <si>
    <t>This person has almost completely useless eyes, with close to total blindness.</t>
  </si>
  <si>
    <t>HediffDef+AG_Deafness.label</t>
  </si>
  <si>
    <t>AG_Deafness.label</t>
  </si>
  <si>
    <t>deafness</t>
  </si>
  <si>
    <t>HediffDef+AG_Deafness.description</t>
  </si>
  <si>
    <t>AG_Deafness.description</t>
  </si>
  <si>
    <t>This person has a complete lack of hearing.</t>
  </si>
  <si>
    <t>HediffDef+AG_Teratogenesis.label</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</si>
  <si>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</si>
  <si>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</si>
  <si>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</si>
  <si>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</si>
  <si>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</si>
  <si>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</si>
  <si>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</si>
  <si>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</si>
  <si>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</si>
  <si>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</si>
  <si>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</si>
  <si>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</si>
  <si>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</si>
  <si>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</si>
  <si>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</si>
  <si>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</si>
  <si>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</si>
  <si>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</si>
  <si>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</si>
  <si>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</si>
  <si>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</si>
  <si>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</si>
  <si>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</si>
  <si>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</si>
  <si>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</si>
  <si>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HediffDef+AG_VFEI_Mandibles.label</t>
  </si>
  <si>
    <t>AG_VFEI_Mandibles.label</t>
  </si>
  <si>
    <t>mandibles</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</si>
  <si>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</si>
  <si>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</si>
  <si>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</si>
  <si>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</si>
  <si>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</si>
  <si>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</si>
  <si>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</si>
  <si>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</si>
  <si>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</si>
  <si>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</si>
  <si>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</si>
  <si>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</si>
  <si>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</si>
  <si>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</si>
  <si>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</si>
  <si>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</si>
  <si>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</si>
  <si>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</si>
  <si>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</si>
  <si>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</si>
  <si>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</si>
  <si>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</si>
  <si>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</si>
  <si>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</si>
  <si>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</si>
  <si>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</si>
  <si>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</si>
  <si>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</si>
  <si>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</si>
  <si>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</si>
  <si>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</si>
  <si>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</si>
  <si>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</si>
  <si>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</si>
  <si>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</si>
  <si>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</si>
  <si>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</si>
  <si>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</si>
  <si>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</si>
  <si>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</si>
  <si>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HediffDef+AG_VFEI_PheromoneSecretor.label</t>
  </si>
  <si>
    <t>HediffDef+AG_VFEI_PheromoneSecretor.description</t>
  </si>
  <si>
    <t>Insectoid glands that slowly leak colorless, odorless, but sticky pheromone, notable for inducing a mild euphoria in those nearby.</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</si>
  <si>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</si>
  <si>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</si>
  <si>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</si>
  <si>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</si>
  <si>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</si>
  <si>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HediffDef+AG_VFEI_SynapticCerebellum.label</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</si>
  <si>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</si>
  <si>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</si>
  <si>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HediffDef+AG_IncreasedCommandRange.label</t>
  </si>
  <si>
    <t>HediffDef+AG_IncreasedCommandRange.description</t>
  </si>
  <si>
    <t>This person has an increased range when commanding drafted mechanoids.</t>
  </si>
  <si>
    <t>HediffDef+AG_DecreasedCommandRange.label</t>
  </si>
  <si>
    <t>HediffDef+AG_DecreasedCommandRange.description</t>
  </si>
  <si>
    <t>This person has a decreased range when commanding drafted mechanoids.</t>
  </si>
  <si>
    <t>HediffDef+AG_MechRepairBoost.label</t>
  </si>
  <si>
    <t>AG_MechRepairBoost.label</t>
  </si>
  <si>
    <t>repair boost</t>
  </si>
  <si>
    <t>HediffDef+AG_MechRepairBoost.description</t>
  </si>
  <si>
    <t>AG_MechRepairBoost.description</t>
  </si>
  <si>
    <t>This mechanoid's capacities have been boosted by a mechanitor with genetically enhanced mech repair capabilities.</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</si>
  <si>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</si>
  <si>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</si>
  <si>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</si>
  <si>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</si>
  <si>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</si>
  <si>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</si>
  <si>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HediffDef+AG_MineralCraving.stages.0.label</t>
  </si>
  <si>
    <t>AG_MineralCraving.stages.0.label</t>
  </si>
  <si>
    <t>minor</t>
  </si>
  <si>
    <t>HediffDef+AG_MineralCraving.stages.1.label</t>
  </si>
  <si>
    <t>AG_MineralCraving.stages.1.label</t>
  </si>
  <si>
    <t>moderate</t>
  </si>
  <si>
    <t>HediffDef+AG_MineralCraving.stages.2.label</t>
  </si>
  <si>
    <t>AG_MineralCraving.stages.2.label</t>
  </si>
  <si>
    <t>major</t>
  </si>
  <si>
    <t>HediffDef+AG_MineralFueled.label</t>
  </si>
  <si>
    <t>AG_MineralFueled.label</t>
  </si>
  <si>
    <t>mineral fueled</t>
  </si>
  <si>
    <t>HediffDef+AG_MineralFueled.description</t>
  </si>
  <si>
    <t>AG_MineralFueled.description</t>
  </si>
  <si>
    <t>Hidden: mineral fueled</t>
  </si>
  <si>
    <t>HediffDef+AG_MineralFueled.stages.0.label</t>
  </si>
  <si>
    <t>AG_MineralFueled.stages.0.label</t>
  </si>
  <si>
    <t>off</t>
  </si>
  <si>
    <t>HediffDef+AG_MineralFueled.stages.1.label</t>
  </si>
  <si>
    <t>AG_MineralFueled.stages.1.label</t>
  </si>
  <si>
    <t>on</t>
  </si>
  <si>
    <t>HediffDef+AG_ReactiveArmourHediff.label</t>
  </si>
  <si>
    <t>AG_ReactiveArmourHediff.label</t>
  </si>
  <si>
    <t>HediffDef+AG_ReactiveArmourHediff.description</t>
  </si>
  <si>
    <t>AG_ReactiveArmourHediff.description</t>
  </si>
  <si>
    <t>Their minerals are hardening their skin against attacks by how strong their mineral reserves are.</t>
  </si>
  <si>
    <t>HediffDef+AG_ReactiveArmourHediff.stages.0.label</t>
  </si>
  <si>
    <t>AG_ReactiveArmourHediff.stages.0.label</t>
  </si>
  <si>
    <t>minimal armour</t>
  </si>
  <si>
    <t>HediffDef+AG_ReactiveArmourHediff.stages.1.label</t>
  </si>
  <si>
    <t>AG_ReactiveArmourHediff.stages.1.label</t>
  </si>
  <si>
    <t>wavering armour</t>
  </si>
  <si>
    <t>HediffDef+AG_ReactiveArmourHediff.stages.2.label</t>
  </si>
  <si>
    <t>AG_ReactiveArmourHediff.stages.2.label</t>
  </si>
  <si>
    <t>hardened armour</t>
  </si>
  <si>
    <t>HediffDef+AG_ReactiveArmourHediff.stages.3.label</t>
  </si>
  <si>
    <t>AG_ReactiveArmourHediff.stages.3.label</t>
  </si>
  <si>
    <t>impenetrable armour</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</si>
  <si>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</si>
  <si>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</si>
  <si>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</si>
  <si>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</si>
  <si>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</si>
  <si>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HediffDef+AG_MineralOverdriveHediff.stages.0.label</t>
  </si>
  <si>
    <t>AG_MineralOverdriveHediff.stages.0.label</t>
  </si>
  <si>
    <t>overdrive</t>
  </si>
  <si>
    <t>HediffDef+AG_Hover.label</t>
  </si>
  <si>
    <t>AG_Hover.label</t>
  </si>
  <si>
    <t>glide</t>
  </si>
  <si>
    <t>HediffDef+AG_Hover.description</t>
  </si>
  <si>
    <t>AG_Hover.description</t>
  </si>
  <si>
    <t>Limited flight that allows this colonist to hop and glide small distances over terrain. They will ignore terrain movement costs when moving.</t>
  </si>
  <si>
    <t>HediffDef+AG_WaterStriding.label</t>
  </si>
  <si>
    <t>HediffDef+AG_WaterStriding.description</t>
  </si>
  <si>
    <t>This person moves without movement penalties through water. They will ignore terrain movement costs when moving through watery terrains.</t>
  </si>
  <si>
    <t>HediffDef+AG_HoverExploder.label</t>
  </si>
  <si>
    <t>AG_HoverExploder.label</t>
  </si>
  <si>
    <t>hydrogen hover</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</si>
  <si>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</si>
  <si>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</si>
  <si>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</si>
  <si>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HediffDef+AG_AsexualFission.label</t>
  </si>
  <si>
    <t>fission</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</si>
  <si>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</si>
  <si>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</si>
  <si>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HediffDef+AG_HumanEggLaying.label</t>
  </si>
  <si>
    <t>AG_HumanEggLaying.label</t>
  </si>
  <si>
    <t>oviparous</t>
  </si>
  <si>
    <t>HediffDef+AG_HumanEggLaying.description</t>
  </si>
  <si>
    <t>AG_HumanEggLaying.description</t>
  </si>
  <si>
    <t>Females with this gene will periodically lay eggs when fertilized.</t>
  </si>
  <si>
    <t>HediffDef+AG_ParasiticImplantation.label</t>
  </si>
  <si>
    <t>AG_ParasiticImplantation.label</t>
  </si>
  <si>
    <t>parasitic implantation</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</si>
  <si>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</si>
  <si>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</si>
  <si>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</si>
  <si>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HediffDef+AG_ParasiticImplantation.stages.0.label</t>
  </si>
  <si>
    <t>AG_ParasiticImplantation.stages.0.label</t>
  </si>
  <si>
    <t>HediffDef+AG_ParasiticImplantation.stages.1.label</t>
  </si>
  <si>
    <t>AG_ParasiticImplantation.stages.1.label</t>
  </si>
  <si>
    <t>HediffDef+AG_ParasiticImplantation.stages.2.label</t>
  </si>
  <si>
    <t>AG_ParasiticImplantation.stages.2.label</t>
  </si>
  <si>
    <t>extreme</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</si>
  <si>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</si>
  <si>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</si>
  <si>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</si>
  <si>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</si>
  <si>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</si>
  <si>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</si>
  <si>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HediffDef+AG_Sensitivity_Vicious_Hediff.label</t>
  </si>
  <si>
    <t>AG_Sensitivity_Vicious_Hediff.label</t>
  </si>
  <si>
    <t>HediffDef+AG_Sensitivity_Vicious_Hediff.description</t>
  </si>
  <si>
    <t>AG_Sensitivity_Vicious_Hediff.description</t>
  </si>
  <si>
    <t>This person will be knocked unconscious under direct sunlight.</t>
  </si>
  <si>
    <t>HediffDef+AG_UVSensitivity_Minor_Hediff.label</t>
  </si>
  <si>
    <t>AG_UVSensitivity_Minor_Hediff.label</t>
  </si>
  <si>
    <t>HediffDef+AG_UVSensitivity_Minor_Hediff.description</t>
  </si>
  <si>
    <t>AG_UVSensitivity_Minor_Hediff.description</t>
  </si>
  <si>
    <t>This person's eyes will hurt slightly under direct sunlight.</t>
  </si>
  <si>
    <t>HediffDef+AG_Sensitivity_Lethal_Hediff.label</t>
  </si>
  <si>
    <t>AG_Sensitivity_Lethal_Hediff.label</t>
  </si>
  <si>
    <t>HediffDef+AG_Sensitivity_Lethal_Hediff.description</t>
  </si>
  <si>
    <t>AG_Sensitivity_Lethal_Hediff.description</t>
  </si>
  <si>
    <t>This person will quickly burn to death under direct sunlight.</t>
  </si>
  <si>
    <t>HediffDef+AG_HeatRadiating.label</t>
  </si>
  <si>
    <t>HediffDef+AG_HeatRadiating.description</t>
  </si>
  <si>
    <t>Generates intense heat up to 80ºC. Bear in mind this condition itself doesn't make the carrier heat resistant.</t>
  </si>
  <si>
    <t>HediffDef+AG_ColdRadiating.label</t>
  </si>
  <si>
    <t>HediffDef+AG_ColdRadiating.description</t>
  </si>
  <si>
    <t>Generates intense cold up to -20ºC. Bear in mind this condition itself doesn't make the carrier cold resistant.</t>
  </si>
  <si>
    <t>HediffDef+AG_SpeedByTemperature.label</t>
  </si>
  <si>
    <t>HediffDef+AG_SpeedByTemperature.description</t>
  </si>
  <si>
    <t>Moves fast at high temperatures, at the cost of getting much more tired.</t>
  </si>
  <si>
    <t>HediffDef+AG_TeratogenicManipulation.label</t>
  </si>
  <si>
    <t>HediffDef+AG_TeratogenicManipulation.description</t>
  </si>
  <si>
    <t>This person has increased manipulation and manual dexterity.</t>
  </si>
  <si>
    <t>HediffDef+AG_TeratogenicSwiftness.label</t>
  </si>
  <si>
    <t>HediffDef+AG_TeratogenicSwiftness.description</t>
  </si>
  <si>
    <t>This person has increased movement and working speed.</t>
  </si>
  <si>
    <t>HediffDef+AG_TeratogenicStamina.label</t>
  </si>
  <si>
    <t>HediffDef+AG_TeratogenicStamina.description</t>
  </si>
  <si>
    <t>This person has a huge boost to their immune system, and overall stamina.</t>
  </si>
  <si>
    <t>HediffDef+AG_Disgust.label</t>
  </si>
  <si>
    <t>AG_Disgust.label</t>
  </si>
  <si>
    <t>unfathomably ugly</t>
  </si>
  <si>
    <t>HediffDef+AG_Disgust.description</t>
  </si>
  <si>
    <t>AG_Disgust.description</t>
  </si>
  <si>
    <t>There are no words to describe how revolting this person is.</t>
  </si>
  <si>
    <t>HediffDef+AG_Awe.label</t>
  </si>
  <si>
    <t>AG_Awe.label</t>
  </si>
  <si>
    <t>HediffDef+AG_Awe.description</t>
  </si>
  <si>
    <t>AG_Awe.description</t>
  </si>
  <si>
    <t>This person emanates an aura of preternatural beauty.</t>
  </si>
  <si>
    <t>HediffDef+AG_PsychicDrone.label</t>
  </si>
  <si>
    <t>AG_PsychicDrone.label</t>
  </si>
  <si>
    <t>psychic drone</t>
  </si>
  <si>
    <t>HediffDef+AG_PsychicDrone.description</t>
  </si>
  <si>
    <t>AG_PsychicDrone.description</t>
  </si>
  <si>
    <t>Being close to this person causes a soothing feeling.</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</si>
  <si>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</si>
  <si>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</si>
  <si>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</si>
  <si>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</si>
  <si>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</si>
  <si>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</si>
  <si>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</si>
  <si>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</si>
  <si>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</si>
  <si>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</si>
  <si>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</si>
  <si>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</si>
  <si>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</si>
  <si>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</si>
  <si>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</si>
  <si>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</si>
  <si>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</si>
  <si>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</si>
  <si>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</si>
  <si>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</si>
  <si>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JobDef+AG_ConsumeMetal.reportString</t>
  </si>
  <si>
    <t>JobDef</t>
  </si>
  <si>
    <t>AG_ConsumeMetal.reportString</t>
  </si>
  <si>
    <t>consuming TargetA.</t>
  </si>
  <si>
    <t>JobDef+AG_FeedMetal.reportString</t>
  </si>
  <si>
    <t>AG_FeedMetal.reportString</t>
  </si>
  <si>
    <t>feeding TargetB.</t>
  </si>
  <si>
    <t>JobDef+AG_DeliverMetal.reportString</t>
  </si>
  <si>
    <t>AG_DeliverMetal.reportString</t>
  </si>
  <si>
    <t>Delivering to TargetC.</t>
  </si>
  <si>
    <t>JobDef+AG_UseGeneRemover.reportString</t>
  </si>
  <si>
    <t>AG_UseGeneRemover.reportString</t>
  </si>
  <si>
    <t>using gene remover.</t>
  </si>
  <si>
    <t>JobDef+AG_UseEndogenefier.reportString</t>
  </si>
  <si>
    <t>AG_UseEndogenefier.reportString</t>
  </si>
  <si>
    <t>using endogenefier.</t>
  </si>
  <si>
    <t>JobDef+AG_UseXenogenefier.reportString</t>
  </si>
  <si>
    <t>AG_UseXenogenefier.reportString</t>
  </si>
  <si>
    <t>using xenogenefier.</t>
  </si>
  <si>
    <t>JobDef+AG_UseXenotypeNullifier.reportString</t>
  </si>
  <si>
    <t>AG_UseXenotypeNullifier.reportString</t>
  </si>
  <si>
    <t>using xenotype nullifier.</t>
  </si>
  <si>
    <t>JobDef+AG_UseGermlineMutator.reportString</t>
  </si>
  <si>
    <t>AG_UseGermlineMutator.reportString</t>
  </si>
  <si>
    <t>using germline mutator.</t>
  </si>
  <si>
    <t>JobDef+AG_UseXenotypeInjector.reportString</t>
  </si>
  <si>
    <t>AG_UseXenotypeInjector.reportString</t>
  </si>
  <si>
    <t>using xenotype injector.</t>
  </si>
  <si>
    <t>JobDef+AG_UseGenepackTweaker.reportString</t>
  </si>
  <si>
    <t>AG_UseGenepackTweaker.reportString</t>
  </si>
  <si>
    <t>using genepack tweaker.</t>
  </si>
  <si>
    <t>JobDef+AG_UseGenepackDisruptor.reportString</t>
  </si>
  <si>
    <t>AG_UseGenepackDisruptor.reportString</t>
  </si>
  <si>
    <t>using genepack disruptor.</t>
  </si>
  <si>
    <t>MentalBreakDef+AG_Thalassophobia.label</t>
  </si>
  <si>
    <t>MentalBreakDef</t>
  </si>
  <si>
    <t>water terror</t>
  </si>
  <si>
    <t>MentalStateDef+AG_Thalassophobia.label</t>
  </si>
  <si>
    <t>MentalStateDef</t>
  </si>
  <si>
    <t>panic-fleeing water</t>
  </si>
  <si>
    <t>MentalStateDef+AG_Thalassophobia.beginLetterLabel</t>
  </si>
  <si>
    <t>AG_Thalassophobia.beginLetterLabel</t>
  </si>
  <si>
    <t>fleeing water</t>
  </si>
  <si>
    <t>MentalStateDef+AG_Thalassophobia.beginLetter</t>
  </si>
  <si>
    <t>AG_Thalassophobia.beginLetter</t>
  </si>
  <si>
    <t>{0} is fleeing water.</t>
  </si>
  <si>
    <t>MentalStateDef+AG_Thalassophobia.recoveryMessage</t>
  </si>
  <si>
    <t>AG_Thalassophobia.recoveryMessage</t>
  </si>
  <si>
    <t>{0} is no longer fleeing water.</t>
  </si>
  <si>
    <t>MentalStateDef+AG_Thalassophobia.baseInspectLine</t>
  </si>
  <si>
    <t>AG_Thalassophobia.baseInspectLine</t>
  </si>
  <si>
    <t>Mental state: Fleeing water</t>
  </si>
  <si>
    <t>MentalStateDef+AG_SelectiveManhunter.label</t>
  </si>
  <si>
    <t>AG_SelectiveManhunter.label</t>
  </si>
  <si>
    <t>rage</t>
  </si>
  <si>
    <t>MentalStateDef+AG_SelectiveManhunter.baseInspectLine</t>
  </si>
  <si>
    <t>AG_SelectiveManhunter.baseInspectLine</t>
  </si>
  <si>
    <t>Raging</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</si>
  <si>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</si>
  <si>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</si>
  <si>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</si>
  <si>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</si>
  <si>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</si>
  <si>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</si>
  <si>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</si>
  <si>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QuestScriptDef+AG_OpportunitySite_AbandonedBiotechLab.questNameRules.rulesStrings.2</t>
  </si>
  <si>
    <t>AG_OpportunitySite_AbandonedBiotechLab.questNameRules.rulesStrings.2</t>
  </si>
  <si>
    <t>biotechlab-&gt;Biotech genetics lab</t>
  </si>
  <si>
    <t>QuestScriptDef+AG_OpportunitySite_AbandonedBiotechLab.questNameRules.rulesStrings.3</t>
  </si>
  <si>
    <t>AG_OpportunitySite_AbandonedBiotechLab.questNameRules.rulesStrings.3</t>
  </si>
  <si>
    <t>biotechlab-&gt;Biotech experimentation lab</t>
  </si>
  <si>
    <t>QuestScriptDef+AG_OpportunitySite_AbandonedBiotechLab.questNameRules.rulesStrings.4</t>
  </si>
  <si>
    <t>AG_OpportunitySite_AbandonedBiotechLab.questNameRules.rulesStrings.4</t>
  </si>
  <si>
    <t>biotechlab-&gt;Biotech xenotype lab</t>
  </si>
  <si>
    <t>QuestScriptDef+AG_OpportunitySite_AbandonedBiotechLab.questNameRules.rulesStrings.5</t>
  </si>
  <si>
    <t>AG_OpportunitySite_AbandonedBiotechLab.questNameRules.rulesStrings.5</t>
  </si>
  <si>
    <t>biotechlab-&gt;Biotech human genetics lab</t>
  </si>
  <si>
    <t>QuestScriptDef+AG_OpportunitySite_AbandonedBiotechLab.questNameRules.rulesStrings.6</t>
  </si>
  <si>
    <t>AG_OpportunitySite_AbandonedBiotechLab.questNameRules.rulesStrings.6</t>
  </si>
  <si>
    <t>discovered-&gt;discovered</t>
  </si>
  <si>
    <t>QuestScriptDef+AG_OpportunitySite_AbandonedBiotechLab.questNameRules.rulesStrings.7</t>
  </si>
  <si>
    <t>AG_OpportunitySite_AbandonedBiotechLab.questNameRules.rulesStrings.7</t>
  </si>
  <si>
    <t>discovered-&gt;found</t>
  </si>
  <si>
    <t>QuestScriptDef+AG_OpportunitySite_AbandonedBiotechLab.questNameRules.rulesStrings.8</t>
  </si>
  <si>
    <t>AG_OpportunitySite_AbandonedBiotechLab.questNameRules.rulesStrings.8</t>
  </si>
  <si>
    <t>discovered-&gt;located</t>
  </si>
  <si>
    <t>QuestScriptDef+AG_OpportunitySite_AbandonedBiotechLab.questNameRules.rulesStrings.9</t>
  </si>
  <si>
    <t>AG_OpportunitySite_AbandonedBiotechLab.questNameRules.rulesStrings.9</t>
  </si>
  <si>
    <t>discovered-&gt;brought to light</t>
  </si>
  <si>
    <t>QuestScriptDef+AG_OpportunitySite_AbandonedBiotechLab.questNameRules.rulesStrings.10</t>
  </si>
  <si>
    <t>AG_OpportunitySite_AbandonedBiotechLab.questNameRules.rulesStrings.10</t>
  </si>
  <si>
    <t>discovered-&gt;tracked down</t>
  </si>
  <si>
    <t>QuestScriptDef+AG_OpportunitySite_AbandonedBiotechLab.questNameRules.rulesStrings.11</t>
  </si>
  <si>
    <t>AG_OpportunitySite_AbandonedBiotechLab.questNameRules.rulesStrings.11</t>
  </si>
  <si>
    <t>discovered-&gt;unearthed</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</si>
  <si>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</si>
  <si>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</si>
  <si>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</si>
  <si>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</si>
  <si>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</si>
  <si>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</si>
  <si>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</si>
  <si>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</si>
  <si>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</si>
  <si>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QuestScriptDef+AG_OpportunitySite_AbandonedBiotechLab.root.nodes.9.node.nodes.0.label</t>
  </si>
  <si>
    <t>AG_OpportunitySite_AbandonedBiotechLab.root.nodes.9.node.nodes.0.label</t>
  </si>
  <si>
    <t>Quest expired: [resolvedQuestName]</t>
  </si>
  <si>
    <t>QuestScriptDef+AG_OpportunitySite_AbandonedBiotechLab.root.nodes.9.node.nodes.0.text</t>
  </si>
  <si>
    <t>AG_OpportunitySite_AbandonedBiotechLab.root.nodes.9.node.nodes.0.text</t>
  </si>
  <si>
    <t>Intercepted communications indicate the abandoned biotech lab has been scavenged by others. The quest [resolvedQuestName] has expired.</t>
  </si>
  <si>
    <t>RecipeDef+AG_RemoveImplantation.label</t>
  </si>
  <si>
    <t>RecipeDef</t>
  </si>
  <si>
    <t>AG_RemoveImplantation.label</t>
  </si>
  <si>
    <t>remove parasitic implantation</t>
  </si>
  <si>
    <t>RecipeDef+AG_RemoveImplantation.description</t>
  </si>
  <si>
    <t>AG_RemoveImplantation.description</t>
  </si>
  <si>
    <t>Remove a parasitic implantation.</t>
  </si>
  <si>
    <t>RecipeDef+AG_RemoveImplantation.jobString</t>
  </si>
  <si>
    <t>AG_RemoveImplantation.jobString</t>
  </si>
  <si>
    <t>Removing parasitic implantation.</t>
  </si>
  <si>
    <t>RecipeDef+AG_RemoveImplantation.successfullyRemovedHediffMessage</t>
  </si>
  <si>
    <t>AG_RemoveImplantation.successfullyRemovedHediffMessage</t>
  </si>
  <si>
    <t>{0} has successfully removed {1}'s parasitic implantation.</t>
  </si>
  <si>
    <t>RulePackDef+AG_NamerAlphapack.rulePack.rulesStrings.0</t>
  </si>
  <si>
    <t>RulePackDef</t>
  </si>
  <si>
    <t>AG_NamerAlphapack.rulePack.rulesStrings.0</t>
  </si>
  <si>
    <t>r_name-&gt;alphapack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</si>
  <si>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</si>
  <si>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</si>
  <si>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</si>
  <si>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</si>
  <si>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</si>
  <si>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</si>
  <si>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</si>
  <si>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</si>
  <si>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</si>
  <si>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RulePackDef+AG_NamerMixedpack.rulePack.rulesStrings.1</t>
  </si>
  <si>
    <t>AG_NamerMixedpack.rulePack.rulesStrings.1</t>
  </si>
  <si>
    <t>RulePackDef+AG_NamerMixedpack.rulePack.rulesStrings.2</t>
  </si>
  <si>
    <t>AG_NamerMixedpack.rulePack.rulesStrings.2</t>
  </si>
  <si>
    <t>ScenarioDef+AG_WretchScenario.scenario.name</t>
  </si>
  <si>
    <t>ScenarioDef</t>
  </si>
  <si>
    <t>AG_WretchScenario.scenario.name</t>
  </si>
  <si>
    <t>Wretched Existence</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</si>
  <si>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</si>
  <si>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</si>
  <si>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</si>
  <si>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ScenarioDef+AG_WretchScenario.scenario.summary</t>
  </si>
  <si>
    <t>AG_WretchScenario.scenario.summary</t>
  </si>
  <si>
    <t>Three victims of genetic experimentation try to survive in the wild.</t>
  </si>
  <si>
    <t>ScenarioDef+AG_WretchScenario.scenario.parts.0.customSummary</t>
  </si>
  <si>
    <t>AG_WretchScenario.scenario.parts.0.customSummary</t>
  </si>
  <si>
    <t>Start with three Wretches.</t>
  </si>
  <si>
    <t>ScenarioDef+AG_WretchScenario.scenario.parts.2.text</t>
  </si>
  <si>
    <t>AG_WretchScenario.scenario.parts.2.text</t>
  </si>
  <si>
    <t>SitePartDef+AG_AbandonedBiotechLab.label</t>
  </si>
  <si>
    <t>SitePartDef</t>
  </si>
  <si>
    <t>AG_AbandonedBiotechLab.label</t>
  </si>
  <si>
    <t>abandoned biotech lab</t>
  </si>
  <si>
    <t>SitePartDef+AG_AbandonedBiotechLab.description</t>
  </si>
  <si>
    <t>AG_AbandonedBiotechLab.description</t>
  </si>
  <si>
    <t>A recently-discovered abandoned biotech lab.</t>
  </si>
  <si>
    <t>TerrainDef+AG_CrackedConcrete.label</t>
  </si>
  <si>
    <t>TerrainDef</t>
  </si>
  <si>
    <t>AG_CrackedConcrete.label</t>
  </si>
  <si>
    <t>cracked concrete</t>
  </si>
  <si>
    <t>TerrainDef+AG_CrackedConcrete.description</t>
  </si>
  <si>
    <t>AG_CrackedConcrete.description</t>
  </si>
  <si>
    <t>Rough concrete. Broken due to lack of maintenance.</t>
  </si>
  <si>
    <t>TerrainDef+AG_RustedTile.label</t>
  </si>
  <si>
    <t>AG_RustedTile.label</t>
  </si>
  <si>
    <t>rusted biotech lab tile</t>
  </si>
  <si>
    <t>TerrainDef+AG_RustedTile.description</t>
  </si>
  <si>
    <t>AG_RustedTile.description</t>
  </si>
  <si>
    <t>Rusted biotech lab tiles.</t>
  </si>
  <si>
    <t>TerrainDef+AG_BurntCarpet.label</t>
  </si>
  <si>
    <t>AG_BurntCarpet.label</t>
  </si>
  <si>
    <t>scorched old carpet</t>
  </si>
  <si>
    <t>TerrainDef+AG_BurntCarpet.description</t>
  </si>
  <si>
    <t>AG_BurntCarpet.description</t>
  </si>
  <si>
    <t>Scorched old carpet.</t>
  </si>
  <si>
    <t>ThingCategoryDef+AG_GeneTools.label</t>
  </si>
  <si>
    <t>ThingCategoryDef</t>
  </si>
  <si>
    <t>AG_GeneTools.label</t>
  </si>
  <si>
    <t>gene tools</t>
  </si>
  <si>
    <t>ThingDef+AG_AncientGeneAssembler.label</t>
  </si>
  <si>
    <t>AG_AncientGeneAssembler.label</t>
  </si>
  <si>
    <t>ancient gene assembler</t>
  </si>
  <si>
    <t>ThingDef+AG_AncientGeneAssembler.description</t>
  </si>
  <si>
    <t>AG_AncientGeneAssembler.description</t>
  </si>
  <si>
    <t>A workbench for creating implantable xenogerms from genepacks stored in nearby gene banks. This device has collapsed in on itself, rendering it useless.</t>
  </si>
  <si>
    <t>ThingDef+AG_AncientGeneBank.label</t>
  </si>
  <si>
    <t>AG_AncientGeneBank.label</t>
  </si>
  <si>
    <t>ancient gene bank</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</si>
  <si>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</si>
  <si>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</si>
  <si>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</si>
  <si>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ThingDef+AG_AncientGeneExtractor.label</t>
  </si>
  <si>
    <t>AG_AncientGeneExtractor.label</t>
  </si>
  <si>
    <t>ancient gene extractor</t>
  </si>
  <si>
    <t>ThingDef+AG_AncientGeneExtractor.description</t>
  </si>
  <si>
    <t>AG_AncientGeneExtractor.description</t>
  </si>
  <si>
    <t>An automated surgery machine that was able to extract a person's genes and create a genepack from them. Its internal machinery is completely fused and rusted.</t>
  </si>
  <si>
    <t>ThingDef+AG_AncientGeneProcessor.label</t>
  </si>
  <si>
    <t>AG_AncientGeneProcessor.label</t>
  </si>
  <si>
    <t>ancient gene processor</t>
  </si>
  <si>
    <t>ThingDef+AG_AncientGeneProcessor.description</t>
  </si>
  <si>
    <t>AG_AncientGeneProcessor.description</t>
  </si>
  <si>
    <t>A genetic analysis and processing system. Ruined and unuseable.</t>
  </si>
  <si>
    <t>ThingDef+AG_AncientGrowthVat.label</t>
  </si>
  <si>
    <t>AG_AncientGrowthVat.label</t>
  </si>
  <si>
    <t>ancient growth vat</t>
  </si>
  <si>
    <t>ThingDef+AG_AncientGrowthVat.description</t>
  </si>
  <si>
    <t>AG_AncientGrowthVat.description</t>
  </si>
  <si>
    <t>A vat of fluid which was able to gestate an embryo or accelerate a child's growth. Its transparent plasteel sheel has been smashed open, seemingly from the inside... Ominous.</t>
  </si>
  <si>
    <t>ThingDef+AG_AncientHugeBank.label</t>
  </si>
  <si>
    <t>AG_AncientHugeBank.label</t>
  </si>
  <si>
    <t>ancient huge gene bank</t>
  </si>
  <si>
    <t>ThingDef+AG_AncientHugeBank.description</t>
  </si>
  <si>
    <t>AG_AncientHugeBank.description</t>
  </si>
  <si>
    <t>A huge gene bank, much larger than the ones in use nowadays. Completely broken.</t>
  </si>
  <si>
    <t>ThingDef+AG_AncientLamp.label</t>
  </si>
  <si>
    <t>AG_AncientLamp.label</t>
  </si>
  <si>
    <t>ancient broken lamp</t>
  </si>
  <si>
    <t>ThingDef+AG_AncientLamp.description</t>
  </si>
  <si>
    <t>AG_AncientLamp.description</t>
  </si>
  <si>
    <t>A broken lamp.</t>
  </si>
  <si>
    <t>ThingDef+AG_AncientVitalsMonitor.label</t>
  </si>
  <si>
    <t>AG_AncientVitalsMonitor.label</t>
  </si>
  <si>
    <t>ancient vitals monitor</t>
  </si>
  <si>
    <t>ThingDef+AG_AncientVitalsMonitor.description</t>
  </si>
  <si>
    <t>AG_AncientVitalsMonitor.description</t>
  </si>
  <si>
    <t>A broken vitals monitor with a dead screen.</t>
  </si>
  <si>
    <t>ThingDef+AG_AncientBandNode.label</t>
  </si>
  <si>
    <t>AG_AncientBandNode.label</t>
  </si>
  <si>
    <t>ancient band node</t>
  </si>
  <si>
    <t>ThingDef+AG_AncientBandNode.description</t>
  </si>
  <si>
    <t>AG_AncientBandNode.description</t>
  </si>
  <si>
    <t>A broken mechanoid-band signal amplifier. Its antennas are bent in weird angles.</t>
  </si>
  <si>
    <t>ThingDef+AG_AncientBasicRecharger.label</t>
  </si>
  <si>
    <t>AG_AncientBasicRecharger.label</t>
  </si>
  <si>
    <t>ancient mech recharger</t>
  </si>
  <si>
    <t>ThingDef+AG_AncientBasicRecharger.description</t>
  </si>
  <si>
    <t>AG_AncientBasicRecharger.description</t>
  </si>
  <si>
    <t>A broken mech recharger. The connecting pins are bent and chipped, making the whole machine useless.</t>
  </si>
  <si>
    <t>ThingDef+AG_AncientLargeRecharger.label</t>
  </si>
  <si>
    <t>AG_AncientLargeRecharger.label</t>
  </si>
  <si>
    <t>ancient large mech recharger</t>
  </si>
  <si>
    <t>ThingDef+AG_AncientLargeRecharger.description</t>
  </si>
  <si>
    <t>AG_AncientLargeRecharger.description</t>
  </si>
  <si>
    <t>ThingDef+AG_AncientMechGestator.label</t>
  </si>
  <si>
    <t>AG_AncientMechGestator.label</t>
  </si>
  <si>
    <t>ancient mech gestator</t>
  </si>
  <si>
    <t>ThingDef+AG_AncientMechGestator.description</t>
  </si>
  <si>
    <t>AG_AncientMechGestator.description</t>
  </si>
  <si>
    <t>A tank used to create new mechanoids. The mechanite tank was punctured long ago, and all the fluid has long since evaporated.</t>
  </si>
  <si>
    <t>ThingDef+AG_AncientLargeMechGestator.label</t>
  </si>
  <si>
    <t>AG_AncientLargeMechGestator.label</t>
  </si>
  <si>
    <t>ancient large mech gestator</t>
  </si>
  <si>
    <t>ThingDef+AG_AncientLargeMechGestator.description</t>
  </si>
  <si>
    <t>AG_AncientLargeMechGestator.description</t>
  </si>
  <si>
    <t>ThingDef+AG_AncientSubcoreRipscanner.label</t>
  </si>
  <si>
    <t>AG_AncientSubcoreRipscanner.label</t>
  </si>
  <si>
    <t>ancient subcore ripscanner</t>
  </si>
  <si>
    <t>ThingDef+AG_AncientSubcoreRipscanner.description</t>
  </si>
  <si>
    <t>AG_AncientSubcoreRipscanner.description</t>
  </si>
  <si>
    <t>This thing is SO edgy. Like, SUPER edgy. Basically a medical bed with spikes. I bet it only worked if you played symphonic metal in the background. I blame Oskar.</t>
  </si>
  <si>
    <t>ThingDef+AG_AncientWastepackAtomizer.label</t>
  </si>
  <si>
    <t>AG_AncientWastepackAtomizer.label</t>
  </si>
  <si>
    <t>ancient wastepack atomizer</t>
  </si>
  <si>
    <t>ThingDef+AG_AncientWastepackAtomizer.description</t>
  </si>
  <si>
    <t>AG_AncientWastepackAtomizer.description</t>
  </si>
  <si>
    <t>This was just a fancy waste bin, and it is now just a broken waste bin.</t>
  </si>
  <si>
    <t>ThingDef+AG_RuinedHospitalBed.label</t>
  </si>
  <si>
    <t>AG_RuinedHospitalBed.label</t>
  </si>
  <si>
    <t>ancient hospital bed</t>
  </si>
  <si>
    <t>ThingDef+AG_RuinedHospitalBed.description</t>
  </si>
  <si>
    <t>AG_RuinedHospitalBed.description</t>
  </si>
  <si>
    <t>A bed specially designed for use in hospitals. The mattress has rotted away into nothingness.</t>
  </si>
  <si>
    <t>ThingDef+AG_AncientShelf.label</t>
  </si>
  <si>
    <t>AG_AncientShelf.label</t>
  </si>
  <si>
    <t>ancient shelf</t>
  </si>
  <si>
    <t>ThingDef+AG_AncientShelf.description</t>
  </si>
  <si>
    <t>AG_AncientShelf.description</t>
  </si>
  <si>
    <t>A rusted triple-stack shelf. It doesn't hold as many items as it once had, due to its state of disrepair.</t>
  </si>
  <si>
    <t>ThingDef+AG_AncientPollutionPump.label</t>
  </si>
  <si>
    <t>AG_AncientPollutionPump.label</t>
  </si>
  <si>
    <t>ancient pollution pump</t>
  </si>
  <si>
    <t>ThingDef+AG_AncientPollutionPump.description</t>
  </si>
  <si>
    <t>AG_AncientPollutionPump.description</t>
  </si>
  <si>
    <t>This pump isn't going to pump anything at all anytime soon.</t>
  </si>
  <si>
    <t>ThingDef+AG_AncientCorpse.label</t>
  </si>
  <si>
    <t>AG_AncientCorpse.label</t>
  </si>
  <si>
    <t>ancient corpse</t>
  </si>
  <si>
    <t>ThingDef+AG_AncientCorpse.description</t>
  </si>
  <si>
    <t>AG_AncientCorpse.description</t>
  </si>
  <si>
    <t>This skeleton has seen better days.</t>
  </si>
  <si>
    <t>ThingDef+AG_RandomGenepack.label</t>
  </si>
  <si>
    <t>AG_RandomGenepack.label</t>
  </si>
  <si>
    <t>random genepack</t>
  </si>
  <si>
    <t>ThingDef+AG_RandomGenepack.description</t>
  </si>
  <si>
    <t>AG_RandomGenepack.description</t>
  </si>
  <si>
    <t>Spawn random genepack.</t>
  </si>
  <si>
    <t>ThingDef+AG_RandomGeneTool.label</t>
  </si>
  <si>
    <t>AG_RandomGeneTool.label</t>
  </si>
  <si>
    <t>random gene tool</t>
  </si>
  <si>
    <t>ThingDef+AG_RandomGeneTool.description</t>
  </si>
  <si>
    <t>AG_RandomGeneTool.description</t>
  </si>
  <si>
    <t>Spawn random gene tool.</t>
  </si>
  <si>
    <t>ThingDef+AG_AncientFaultyLamp.label</t>
  </si>
  <si>
    <t>AG_AncientFaultyLamp.label</t>
  </si>
  <si>
    <t>ancient faulty lamp</t>
  </si>
  <si>
    <t>ThingDef+AG_AncientFaultyLamp.description</t>
  </si>
  <si>
    <t>AG_AncientFaultyLamp.description</t>
  </si>
  <si>
    <t>A metallic capsule filled with some bioluminescent compound. This one seems to still be producing some faint light.</t>
  </si>
  <si>
    <t>ThingDef+AG_RuinedLabLamp.label</t>
  </si>
  <si>
    <t>AG_RuinedLabLamp.label</t>
  </si>
  <si>
    <t>ancient lab lamp</t>
  </si>
  <si>
    <t>ThingDef+AG_RuinedLabLamp.description</t>
  </si>
  <si>
    <t>AG_RuinedLabLamp.description</t>
  </si>
  <si>
    <t>A metallic post with a glass cilinder filled with some bioluminescent compound. This one seems to still be producing some faint light.</t>
  </si>
  <si>
    <t>ThingDef+AG_RaidSpawner.label</t>
  </si>
  <si>
    <t>AG_RaidSpawner.label</t>
  </si>
  <si>
    <t>ruined radio beacon</t>
  </si>
  <si>
    <t>ThingDef+AG_RaidSpawner.description</t>
  </si>
  <si>
    <t>AG_RaidSpawner.description</t>
  </si>
  <si>
    <t>This device seems to be emitting weak radio waves.</t>
  </si>
  <si>
    <t>ThingDef+AG_TemporaryBandNode.label</t>
  </si>
  <si>
    <t>AG_TemporaryBandNode.label</t>
  </si>
  <si>
    <t>temporary band node</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</si>
  <si>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</si>
  <si>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</si>
  <si>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</si>
  <si>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ThingDef+AG_RustedWall.label</t>
  </si>
  <si>
    <t>AG_RustedWall.label</t>
  </si>
  <si>
    <t>rusted biotech lab wall</t>
  </si>
  <si>
    <t>ThingDef+AG_RustedWall.description</t>
  </si>
  <si>
    <t>AG_RustedWall.description</t>
  </si>
  <si>
    <t>An impassable wall. Capable of holding up a roof.</t>
  </si>
  <si>
    <t>ThingDef+AG_LabDoor.label</t>
  </si>
  <si>
    <t>AG_LabDoor.label</t>
  </si>
  <si>
    <t>lab door</t>
  </si>
  <si>
    <t>ThingDef+AG_LabDoor.description</t>
  </si>
  <si>
    <t>AG_LabDoor.description</t>
  </si>
  <si>
    <t>Divides rooms. Simple doors must be manually opened, which slows people down. The amount of slowdown depends on what the door is made of.</t>
  </si>
  <si>
    <t>ThingDef+AG_HumanEgg.label</t>
  </si>
  <si>
    <t>AG_HumanEgg.label</t>
  </si>
  <si>
    <t>human egg (fert.)</t>
  </si>
  <si>
    <t>ThingDef+AG_HumanEgg.description</t>
  </si>
  <si>
    <t>AG_HumanEgg.description</t>
  </si>
  <si>
    <t>Fertilized human egg. If all goes well, it should hatch into a human. Must be kept between 0 and 50 ºC.</t>
  </si>
  <si>
    <t>ThingDef+AG_Alphapack.label</t>
  </si>
  <si>
    <t>AG_Alphapack.label</t>
  </si>
  <si>
    <t>alphapack</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</si>
  <si>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</si>
  <si>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</si>
  <si>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</si>
  <si>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ThingDef+AG_Mixedpack.label</t>
  </si>
  <si>
    <t>AG_Mixedpack.label</t>
  </si>
  <si>
    <t>mixedpack</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</si>
  <si>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</si>
  <si>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</si>
  <si>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</si>
  <si>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ThingDef+AG_GeneRemover.label</t>
  </si>
  <si>
    <t>AG_GeneRemover.label</t>
  </si>
  <si>
    <t>gene remover</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</si>
  <si>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</si>
  <si>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</si>
  <si>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</si>
  <si>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ThingDef+AG_GeneRemover.comps.1.useLabel</t>
  </si>
  <si>
    <t>AG_GeneRemover.comps.1.useLabel</t>
  </si>
  <si>
    <t>Use gene remover</t>
  </si>
  <si>
    <t>ThingDef+AG_Endogenefier.label</t>
  </si>
  <si>
    <t>AG_Endogenefier.label</t>
  </si>
  <si>
    <t>endogenefier</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</si>
  <si>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</si>
  <si>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</si>
  <si>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</si>
  <si>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ThingDef+AG_Endogenefier.comps.1.useLabel</t>
  </si>
  <si>
    <t>AG_Endogenefier.comps.1.useLabel</t>
  </si>
  <si>
    <t>Use endogenefier</t>
  </si>
  <si>
    <t>ThingDef+AG_Xenogenefier.label</t>
  </si>
  <si>
    <t>AG_Xenogenefier.label</t>
  </si>
  <si>
    <t>xenogenefier</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</si>
  <si>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</si>
  <si>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</si>
  <si>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</si>
  <si>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ThingDef+AG_Xenogenefier.comps.1.useLabel</t>
  </si>
  <si>
    <t>AG_Xenogenefier.comps.1.useLabel</t>
  </si>
  <si>
    <t>Use xenogenefier</t>
  </si>
  <si>
    <t>ThingDef+AG_XenotypeNullifier.label</t>
  </si>
  <si>
    <t>AG_XenotypeNullifier.label</t>
  </si>
  <si>
    <t>xenotype nullifier</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</si>
  <si>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</si>
  <si>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</si>
  <si>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</si>
  <si>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ThingDef+AG_XenotypeNullifier.comps.1.useLabel</t>
  </si>
  <si>
    <t>AG_XenotypeNullifier.comps.1.useLabel</t>
  </si>
  <si>
    <t>Use xenotype nullifier</t>
  </si>
  <si>
    <t>ThingDef+AG_XenotypeInjector.label</t>
  </si>
  <si>
    <t>AG_XenotypeInjector.label</t>
  </si>
  <si>
    <t>xenotype injector</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</si>
  <si>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</si>
  <si>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</si>
  <si>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</si>
  <si>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ThingDef+AG_XenotypeInjector.comps.1.useLabel</t>
  </si>
  <si>
    <t>AG_XenotypeInjector.comps.1.useLabel</t>
  </si>
  <si>
    <t>Use xenotype injector</t>
  </si>
  <si>
    <t>ThingDef+AG_GermlineMutator.label</t>
  </si>
  <si>
    <t>AG_GermlineMutator.label</t>
  </si>
  <si>
    <t>germline mutator</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</si>
  <si>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</si>
  <si>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</si>
  <si>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</si>
  <si>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ThingDef+AG_GermlineMutator.comps.1.useLabel</t>
  </si>
  <si>
    <t>AG_GermlineMutator.comps.1.useLabel</t>
  </si>
  <si>
    <t>Use germline mutator</t>
  </si>
  <si>
    <t>ThingDef+AG_GenepackTweaker.label</t>
  </si>
  <si>
    <t>AG_GenepackTweaker.label</t>
  </si>
  <si>
    <t>genepack tweaker</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</si>
  <si>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</si>
  <si>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</si>
  <si>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</si>
  <si>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ThingDef+AG_GenepackTweaker.comps.1.useLabel</t>
  </si>
  <si>
    <t>AG_GenepackTweaker.comps.1.useLabel</t>
  </si>
  <si>
    <t>Use genepack tweaker</t>
  </si>
  <si>
    <t>ThingDef+AG_GenepackDisruptor.label</t>
  </si>
  <si>
    <t>AG_GenepackDisruptor.label</t>
  </si>
  <si>
    <t>genepack disruptor</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</si>
  <si>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</si>
  <si>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</si>
  <si>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</si>
  <si>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ThingDef+AG_GenepackDisruptor.comps.1.useLabel</t>
  </si>
  <si>
    <t>AG_GenepackDisruptor.comps.1.useLabel</t>
  </si>
  <si>
    <t>Use genepack disruptor</t>
  </si>
  <si>
    <t>ThingDef+AG_FilthMucus.label</t>
  </si>
  <si>
    <t>AG_FilthMucus.label</t>
  </si>
  <si>
    <t>slimy blood</t>
  </si>
  <si>
    <t>ThingDef+AG_TarBlood.label</t>
  </si>
  <si>
    <t>ThingDef+AG_Filth_Fuel.label</t>
  </si>
  <si>
    <t>AG_Filth_Fuel.label</t>
  </si>
  <si>
    <t>chemfuel puddle</t>
  </si>
  <si>
    <t>ThingDef+AG_Filth_Fuel.description</t>
  </si>
  <si>
    <t>AG_Filth_Fuel.description</t>
  </si>
  <si>
    <t>A puddle of flammable chemfuel.</t>
  </si>
  <si>
    <t>ThingDef+AG_Filth_RubbleRock.label</t>
  </si>
  <si>
    <t>AG_Filth_RubbleRock.label</t>
  </si>
  <si>
    <t>ThingDef+AG_Filth_Rats.label</t>
  </si>
  <si>
    <t>AG_Filth_Rats.label</t>
  </si>
  <si>
    <t>rat filth</t>
  </si>
  <si>
    <t>ThingDef+AG_Filth_Acid.label</t>
  </si>
  <si>
    <t>AG_Filth_Acid.label</t>
  </si>
  <si>
    <t>neutralized acidic blood</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</si>
  <si>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</si>
  <si>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</si>
  <si>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</si>
  <si>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</si>
  <si>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</si>
  <si>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</si>
  <si>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</si>
  <si>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</si>
  <si>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</si>
  <si>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</si>
  <si>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</si>
  <si>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ThingDef+AG_Ability_Mote.label</t>
  </si>
  <si>
    <t>AG_Ability_Mote.label</t>
  </si>
  <si>
    <t>ThingDef+AG_Rocks.label</t>
  </si>
  <si>
    <t>AG_Rocks.label</t>
  </si>
  <si>
    <t>mineral clump</t>
  </si>
  <si>
    <t>ThingDef+AG_Lightning.label</t>
  </si>
  <si>
    <t>AG_Lightning.label</t>
  </si>
  <si>
    <t>ThingDef+AG_GreaterFireSpew.label</t>
  </si>
  <si>
    <t>ThingDef+AG_AcidicVomit.label</t>
  </si>
  <si>
    <t>AG_AcidicVomit.label</t>
  </si>
  <si>
    <t>acidic vomit</t>
  </si>
  <si>
    <t>ThingDef+AG_GazeAttack.label</t>
  </si>
  <si>
    <t>AG_GazeAttack.label</t>
  </si>
  <si>
    <t>gaze attack</t>
  </si>
  <si>
    <t>ThingDef+AG_Web.label</t>
  </si>
  <si>
    <t>ThoughtDef+AG_Disgust.stages.0.label</t>
  </si>
  <si>
    <t>ThoughtDef</t>
  </si>
  <si>
    <t>AG_Disgust.stages.0.label</t>
  </si>
  <si>
    <t>disgusting colonist</t>
  </si>
  <si>
    <t>ThoughtDef+AG_Disgust.stages.0.description</t>
  </si>
  <si>
    <t>AG_Disgust.stages.0.description</t>
  </si>
  <si>
    <t>I can't get it out of my mind. How can anyone be SO revolting and grotesque?</t>
  </si>
  <si>
    <t>ThoughtDef+AG_Awe.stages.0.label</t>
  </si>
  <si>
    <t>AG_Awe.stages.0.label</t>
  </si>
  <si>
    <t>angelic colonist</t>
  </si>
  <si>
    <t>ThoughtDef+AG_Awe.stages.0.description</t>
  </si>
  <si>
    <t>AG_Awe.stages.0.description</t>
  </si>
  <si>
    <t>I can't get it out of my mind. How can anyone be SO beautiful?</t>
  </si>
  <si>
    <t>ThoughtDef+AG_PsychicDrone.stages.0.label</t>
  </si>
  <si>
    <t>AG_PsychicDrone.stages.0.label</t>
  </si>
  <si>
    <t>ThoughtDef+AG_PsychicDrone.stages.0.description</t>
  </si>
  <si>
    <t>AG_PsychicDrone.stages.0.description</t>
  </si>
  <si>
    <t>I feel calm and at peace</t>
  </si>
  <si>
    <t>ThoughtDef+AG_CorpseFeeding.stages.0.label</t>
  </si>
  <si>
    <t>AG_CorpseFeeding.stages.0.label</t>
  </si>
  <si>
    <t>smell of corpse-rotting gas</t>
  </si>
  <si>
    <t>ThoughtDef+AG_CorpseFeeding.stages.0.description</t>
  </si>
  <si>
    <t>AG_CorpseFeeding.stages.0.description</t>
  </si>
  <si>
    <t>The smell of putrid corpse bile and corpse-rotting gas is overpowering!</t>
  </si>
  <si>
    <t>ThoughtDef+AG_SunlightSensitivity_Minor.stages.0.label</t>
  </si>
  <si>
    <t>AG_SunlightSensitivity_Minor.stages.0.label</t>
  </si>
  <si>
    <t>sunlight sensitivity</t>
  </si>
  <si>
    <t>ThoughtDef+AG_SunlightSensitivity_Minor.stages.0.description</t>
  </si>
  <si>
    <t>AG_SunlightSensitivity_Minor.stages.0.description</t>
  </si>
  <si>
    <t>The sun hurts my eyes.</t>
  </si>
  <si>
    <t>ThoughtDef+AG_Thalassophobia.stages.0.label</t>
  </si>
  <si>
    <t>AG_Thalassophobia.stages.0.label</t>
  </si>
  <si>
    <t>afraid of water</t>
  </si>
  <si>
    <t>ThoughtDef+AG_Thalassophobia.stages.0.description</t>
  </si>
  <si>
    <t>AG_Thalassophobia.stages.0.description</t>
  </si>
  <si>
    <t>I can't stand being near water! It terrifies me.</t>
  </si>
  <si>
    <t>ThoughtDef+AG_PukedRats.stages.0.label</t>
  </si>
  <si>
    <t>AG_PukedRats.stages.0.label</t>
  </si>
  <si>
    <t>puked rats</t>
  </si>
  <si>
    <t>ThoughtDef+AG_PukedRats.stages.0.description</t>
  </si>
  <si>
    <t>AG_PukedRats.stages.0.description</t>
  </si>
  <si>
    <t>No matter how many times it happens, I'll never get used to this.</t>
  </si>
  <si>
    <t>ThoughtDef+AG_Implanted.stages.0.label</t>
  </si>
  <si>
    <t>AG_Implanted.stages.0.label</t>
  </si>
  <si>
    <t>forcefully implanted by {0}</t>
  </si>
  <si>
    <t>ThoughtDef+AG_Implanted.stages.0.description</t>
  </si>
  <si>
    <t>AG_Implanted.stages.0.description</t>
  </si>
  <si>
    <t>I was violated and stung.</t>
  </si>
  <si>
    <t>ThoughtDef+AG_Implanted_Social.stages.0.label</t>
  </si>
  <si>
    <t>AG_Implanted_Social.stages.0.label</t>
  </si>
  <si>
    <t>forcefully implanted</t>
  </si>
  <si>
    <t>ThoughtDef+AG_Parasite.stages.0.label</t>
  </si>
  <si>
    <t>AG_Parasite.stages.0.label</t>
  </si>
  <si>
    <t>parasitized by {0}</t>
  </si>
  <si>
    <t>ThoughtDef+AG_Parasite.stages.0.description</t>
  </si>
  <si>
    <t>AG_Parasite.stages.0.description</t>
  </si>
  <si>
    <t>I CAN FEEL THE EGGS MOVING INSIDE MY BODY!</t>
  </si>
  <si>
    <t>ThoughtDef+AG_Parasite_Social.stages.0.label</t>
  </si>
  <si>
    <t>AG_Parasite_Social.stages.0.label</t>
  </si>
  <si>
    <t>parasitized</t>
  </si>
  <si>
    <t>ThoughtDef+AG_Mood_Volatile.stages.0.label</t>
  </si>
  <si>
    <t>AG_Mood_Volatile.stages.0.label</t>
  </si>
  <si>
    <t>genetic joy</t>
  </si>
  <si>
    <t>ThoughtDef+AG_Mood_Volatile.stages.0.description</t>
  </si>
  <si>
    <t>AG_Mood_Volatile.stages.0.description</t>
  </si>
  <si>
    <t>Natural bonus from 'volatile' gene.</t>
  </si>
  <si>
    <t>ThoughtDef+AG_Mood_Volatile.stages.1.label</t>
  </si>
  <si>
    <t>AG_Mood_Volatile.stages.1.label</t>
  </si>
  <si>
    <t>genetic depression</t>
  </si>
  <si>
    <t>ThoughtDef+AG_Mood_Volatile.stages.1.description</t>
  </si>
  <si>
    <t>AG_Mood_Volatile.stages.1.description</t>
  </si>
  <si>
    <t>Natural penalty from 'volatile' gene.</t>
  </si>
  <si>
    <t>ThoughtDef+AG_UnsettlingAppearance.stages.0.label</t>
  </si>
  <si>
    <t>AG_UnsettlingAppearance.stages.0.label</t>
  </si>
  <si>
    <t>ThoughtDef+AG_EldritchVisage.stages.0.label</t>
  </si>
  <si>
    <t>AG_EldritchVisage.stages.0.label</t>
  </si>
  <si>
    <t>ToolCapacityDef+AG_Acid.label</t>
  </si>
  <si>
    <t>ToolCapacityDef</t>
  </si>
  <si>
    <t>AG_Acid.label</t>
  </si>
  <si>
    <t>acid spit</t>
  </si>
  <si>
    <t>ToolCapacityDef+AG_SpittingOnPawn.label</t>
  </si>
  <si>
    <t>AG_SpittingOnPawn.label</t>
  </si>
  <si>
    <t>spit acid on pawn</t>
  </si>
  <si>
    <t>TraitDef+AG_Beauty.degreeDatas.0.label</t>
  </si>
  <si>
    <t>TraitDef</t>
  </si>
  <si>
    <t>AG_Beauty.degreeDatas.0.label</t>
  </si>
  <si>
    <t>TraitDef+AG_Beauty.degreeDatas.0.description</t>
  </si>
  <si>
    <t>AG_Beauty.degreeDatas.0.description</t>
  </si>
  <si>
    <t>[PAWN_nameDef] possesses an unnatural, almost pristine beauty that makes [PAWN_objective] stand out among others of [PAWN_possessive] kind.</t>
  </si>
  <si>
    <t>TraitDef+AG_Beauty.degreeDatas.1.label</t>
  </si>
  <si>
    <t>AG_Beauty.degreeDatas.1.label</t>
  </si>
  <si>
    <t>TraitDef+AG_Beauty.degreeDatas.1.description</t>
  </si>
  <si>
    <t>AG_Beauty.degreeDatas.1.description</t>
  </si>
  <si>
    <t>[PAWN_nameDef] is so unfathomably ugly and grotesque that merely looking at [PAWN_objective] is enough to make other people nauseous.</t>
  </si>
  <si>
    <t>WorkGiverDef+AG_HaulToAlphaGeneBank.label</t>
  </si>
  <si>
    <t>WorkGiverDef</t>
  </si>
  <si>
    <t>AG_HaulToAlphaGeneBank.label</t>
  </si>
  <si>
    <t>bank alphapack</t>
  </si>
  <si>
    <t>WorkGiverDef+AG_HaulToAlphaGeneBank.verb</t>
  </si>
  <si>
    <t>AG_HaulToAlphaGeneBank.verb</t>
  </si>
  <si>
    <t>bank</t>
  </si>
  <si>
    <t>WorkGiverDef+AG_HaulToAlphaGeneBank.gerund</t>
  </si>
  <si>
    <t>AG_HaulToAlphaGeneBank.gerund</t>
  </si>
  <si>
    <t>banking</t>
  </si>
  <si>
    <t>WorkGiverDef+AG_HaulToMixedGeneBank.label</t>
  </si>
  <si>
    <t>AG_HaulToMixedGeneBank.label</t>
  </si>
  <si>
    <t>bank mixedpack</t>
  </si>
  <si>
    <t>WorkGiverDef+AG_HaulToMixedGeneBank.verb</t>
  </si>
  <si>
    <t>AG_HaulToMixedGeneBank.verb</t>
  </si>
  <si>
    <t>WorkGiverDef+AG_HaulToMixedGeneBank.gerund</t>
  </si>
  <si>
    <t>AG_HaulToMixedGeneBank.gerund</t>
  </si>
  <si>
    <t>WorkGiverDef+AG_AdministerMetal.label</t>
  </si>
  <si>
    <t>AG_AdministerMetal.label</t>
  </si>
  <si>
    <t>administer metal</t>
  </si>
  <si>
    <t>WorkGiverDef+AG_AdministerMetal.verb</t>
  </si>
  <si>
    <t>AG_AdministerMetal.verb</t>
  </si>
  <si>
    <t>feed</t>
  </si>
  <si>
    <t>WorkGiverDef+AG_AdministerMetal.gerund</t>
  </si>
  <si>
    <t>AG_AdministerMetal.gerund</t>
  </si>
  <si>
    <t>feeding</t>
  </si>
  <si>
    <t>WorkGiverDef+AG_ForceEatMetal.label</t>
  </si>
  <si>
    <t>AG_ForceEatMetal.label</t>
  </si>
  <si>
    <t>eat metal</t>
  </si>
  <si>
    <t>WorkGiverDef+AG_ForceEatMetal.verb</t>
  </si>
  <si>
    <t>AG_ForceEatMetal.verb</t>
  </si>
  <si>
    <t>eat</t>
  </si>
  <si>
    <t>WorkGiverDef+AG_ForceEatMetal.gerund</t>
  </si>
  <si>
    <t>AG_ForceEatMetal.gerund</t>
  </si>
  <si>
    <t>eating</t>
  </si>
  <si>
    <t>WorkGiverDef+AG_Warden_DeliverMetal.label</t>
  </si>
  <si>
    <t>AG_Warden_DeliverMetal.label</t>
  </si>
  <si>
    <t>deliver metal</t>
  </si>
  <si>
    <t>WorkGiverDef+AG_Warden_DeliverMetal.verb</t>
  </si>
  <si>
    <t>AG_Warden_DeliverMetal.verb</t>
  </si>
  <si>
    <t>deliver food for</t>
  </si>
  <si>
    <t>WorkGiverDef+AG_Warden_DeliverMetal.gerund</t>
  </si>
  <si>
    <t>AG_Warden_DeliverMetal.gerund</t>
  </si>
  <si>
    <t>delivering food for</t>
  </si>
  <si>
    <t>GeneDef+AG_RedFogger.label</t>
  </si>
  <si>
    <t>AG_RedFogger.label</t>
  </si>
  <si>
    <t>Alpha Biomes</t>
  </si>
  <si>
    <t>red fogger</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</si>
  <si>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</si>
  <si>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</si>
  <si>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</si>
  <si>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GeneDef+AG_RedFogger.customEffectDescriptions.0</t>
  </si>
  <si>
    <t>AG_RedFogger.customEffectDescriptions.0</t>
  </si>
  <si>
    <t>Causes a red fog weather to be always present around this person</t>
  </si>
  <si>
    <t>GeneDef+AG_RedFogger.symbolPack.prefixSymbols.0.symbol</t>
  </si>
  <si>
    <t>AG_RedFogger.symbolPack.prefixSymbols.0.symbol</t>
  </si>
  <si>
    <t>GeneDef+AG_RedFogger.symbolPack.prefixSymbols.1.symbol</t>
  </si>
  <si>
    <t>AG_RedFogger.symbolPack.prefixSymbols.1.symbol</t>
  </si>
  <si>
    <t>GeneDef+AG_RedFogger.symbolPack.prefixSymbols.2.symbol</t>
  </si>
  <si>
    <t>AG_RedFogger.symbolPack.prefixSymbols.2.symbol</t>
  </si>
  <si>
    <t>GeneDef+AG_VolcanicAshMaker.label</t>
  </si>
  <si>
    <t>AG_VolcanicAshMaker.label</t>
  </si>
  <si>
    <t>ashmaker</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</si>
  <si>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</si>
  <si>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</si>
  <si>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</si>
  <si>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GeneDef+AG_VolcanicAshMaker.customEffectDescriptions.0</t>
  </si>
  <si>
    <t>AG_VolcanicAshMaker.customEffectDescriptions.0</t>
  </si>
  <si>
    <t>Causes a volcanic ash weather to be always present around this person</t>
  </si>
  <si>
    <t>GeneDef+AG_AcidRainMaker.label</t>
  </si>
  <si>
    <t>AG_AcidRainMaker.label</t>
  </si>
  <si>
    <t>acid rainmaker</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</si>
  <si>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</si>
  <si>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</si>
  <si>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</si>
  <si>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GeneDef+AG_AcidRainMaker.customEffectDescriptions.0</t>
  </si>
  <si>
    <t>AG_AcidRainMaker.customEffectDescriptions.0</t>
  </si>
  <si>
    <t>Causes an acid rain weather to be always present around this person</t>
  </si>
  <si>
    <t>GeneDef+AG_ForsakenNightMaker.label</t>
  </si>
  <si>
    <t>AG_ForsakenNightMaker.label</t>
  </si>
  <si>
    <t>nightmaker</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</si>
  <si>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</si>
  <si>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</si>
  <si>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</si>
  <si>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GeneDef+AG_ForsakenNightMaker.customEffectDescriptions.0</t>
  </si>
  <si>
    <t>AG_ForsakenNightMaker.customEffectDescriptions.0</t>
  </si>
  <si>
    <t>Causes forsaken night weathers to be always present around this person</t>
  </si>
  <si>
    <t>GeneDef+AG_MagicMushroomFlesh.label</t>
  </si>
  <si>
    <t>AG_MagicMushroomFlesh.label</t>
  </si>
  <si>
    <t>magic mushroom flesh</t>
  </si>
  <si>
    <t>GeneDef+AG_MagicMushroomFlesh.description</t>
  </si>
  <si>
    <t>AG_MagicMushroomFlesh.description</t>
  </si>
  <si>
    <t>Carriers of this gene have psychotropic mushrooms in their flesh. Consuming such fungus by them is classed as cannibalism.</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</si>
  <si>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</si>
  <si>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</si>
  <si>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</si>
  <si>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</si>
  <si>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</si>
  <si>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</si>
  <si>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</si>
  <si>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</si>
  <si>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</si>
  <si>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</si>
  <si>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</si>
  <si>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</si>
  <si>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GeneDef+AG_BlueGelProduction.label</t>
  </si>
  <si>
    <t>AG_BlueGelProduction.label</t>
  </si>
  <si>
    <t>Alpha Animals</t>
  </si>
  <si>
    <t>blue gel production</t>
  </si>
  <si>
    <t>GeneDef+AG_BlueGelProduction.description</t>
  </si>
  <si>
    <t>AG_BlueGelProduction.description</t>
  </si>
  <si>
    <t>The skin of this gene's carrier constantly exudes and produces globs of blue gel, which are very energy dense and can be used to power blue gel machinery.</t>
  </si>
  <si>
    <t>GeneDef+AG_BlueGelProduction.customEffectDescriptions.0</t>
  </si>
  <si>
    <t>AG_BlueGelProduction.customEffectDescriptions.0</t>
  </si>
  <si>
    <t>Produces 10 units of blue gel per day</t>
  </si>
  <si>
    <t>GeneDef+AG_FissionMouseAffinity.label</t>
  </si>
  <si>
    <t>AG_FissionMouseAffinity.label</t>
  </si>
  <si>
    <t>fission mouse affinity</t>
  </si>
  <si>
    <t>GeneDef+AG_FissionMouseAffinity.description</t>
  </si>
  <si>
    <t>AG_FissionMouseAffinity.description</t>
  </si>
  <si>
    <t>Carriers of this gene attract fission mice, and a tame horde of these critters is constantly surrounding them.</t>
  </si>
  <si>
    <t>GeneDef+AG_FissionMouseAffinity.customEffectDescriptions.0</t>
  </si>
  <si>
    <t>AG_FissionMouseAffinity.customEffectDescriptions.0</t>
  </si>
  <si>
    <t>Begins play with 3 tamed fission mice.</t>
  </si>
  <si>
    <t>GeneDef+AG_FissionMouseAffinity.customEffectDescriptions.1</t>
  </si>
  <si>
    <t>AG_FissionMouseAffinity.customEffectDescriptions.1</t>
  </si>
  <si>
    <t>GeneDef+AG_FissionMouseAffinity.symbolPack.prefixSymbols.0.symbol</t>
  </si>
  <si>
    <t>AG_FissionMouseAffinity.symbolPack.prefixSymbols.0.symbol</t>
  </si>
  <si>
    <t>GeneDef+AG_FissionMouseAffinity.symbolPack.prefixSymbols.1.symbol</t>
  </si>
  <si>
    <t>AG_FissionMouseAffinity.symbolPack.prefixSymbols.1.symbol</t>
  </si>
  <si>
    <t>GeneDef+AG_NeedlerollAffinity.label</t>
  </si>
  <si>
    <t>AG_NeedlerollAffinity.label</t>
  </si>
  <si>
    <t>needleroll affinity</t>
  </si>
  <si>
    <t>GeneDef+AG_NeedlerollAffinity.description</t>
  </si>
  <si>
    <t>AG_NeedlerollAffinity.description</t>
  </si>
  <si>
    <t>Carriers of this gene attract needlerolls, and a tame horde of these critters is constantly surrounding them.</t>
  </si>
  <si>
    <t>GeneDef+AG_NeedlerollAffinity.customEffectDescriptions.0</t>
  </si>
  <si>
    <t>AG_NeedlerollAffinity.customEffectDescriptions.0</t>
  </si>
  <si>
    <t>Begins play with 3 tamed needlerolls.</t>
  </si>
  <si>
    <t>GeneDef+AG_NeedlerollAffinity.customEffectDescriptions.1</t>
  </si>
  <si>
    <t>AG_NeedlerollAffinity.customEffectDescriptions.1</t>
  </si>
  <si>
    <t>GeneDef+AG_NeedlerollAffinity.symbolPack.prefixSymbols.0.symbol</t>
  </si>
  <si>
    <t>AG_NeedlerollAffinity.symbolPack.prefixSymbols.0.symbol</t>
  </si>
  <si>
    <t>cacti</t>
  </si>
  <si>
    <t>GeneDef+AG_NeedlerollAffinity.symbolPack.prefixSymbols.1.symbol</t>
  </si>
  <si>
    <t>AG_NeedlerollAffinity.symbolPack.prefixSymbols.1.symbol</t>
  </si>
  <si>
    <t>GeneDef+AG_OcularJellyAffinity.label</t>
  </si>
  <si>
    <t>AG_OcularJellyAffinity.label</t>
  </si>
  <si>
    <t>ocular affinity</t>
  </si>
  <si>
    <t>GeneDef+AG_OcularJellyAffinity.description</t>
  </si>
  <si>
    <t>AG_OcularJellyAffinity.description</t>
  </si>
  <si>
    <t>Carriers of this gene have pierced the veil between realities and accessed an extradimensional realm of pure madness.</t>
  </si>
  <si>
    <t>GeneDef+AG_OcularJellyAffinity.customEffectDescriptions.0</t>
  </si>
  <si>
    <t>AG_OcularJellyAffinity.customEffectDescriptions.0</t>
  </si>
  <si>
    <t>Begins play with a tamed ocular jelly.</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</si>
  <si>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</si>
  <si>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</si>
  <si>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</si>
  <si>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</si>
  <si>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</si>
  <si>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</si>
  <si>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</si>
  <si>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GeneDef+AG_AveAffinity.description</t>
  </si>
  <si>
    <t>AG_AveAffinity.description</t>
  </si>
  <si>
    <t>Carriers of this gene have a mystical psychic bond with a meadow ave.</t>
  </si>
  <si>
    <t>GeneDef+AG_AveAffinity.customEffectDescriptions.0</t>
  </si>
  <si>
    <t>AG_AveAffinity.customEffectDescriptions.0</t>
  </si>
  <si>
    <t>Begins play with a tamed meadow ave.</t>
  </si>
  <si>
    <t>GeneDef+AG_AveAffinity.customEffectDescriptions.1</t>
  </si>
  <si>
    <t>AG_AveAffinity.customEffectDescriptions.1</t>
  </si>
  <si>
    <t>GeneDef+AG_AveAffinity.symbolPack.prefixSymbols.0.symbol</t>
  </si>
  <si>
    <t>AG_AveAffinity.symbolPack.prefixSymbols.0.symbol</t>
  </si>
  <si>
    <t>ave</t>
  </si>
  <si>
    <t>GeneDef+AG_AveAffinity.symbolPack.prefixSymbols.1.symbol</t>
  </si>
  <si>
    <t>AG_AveAffinity.symbolPack.prefixSymbols.1.symbol</t>
  </si>
  <si>
    <t>avi</t>
  </si>
  <si>
    <t>GeneDef+AG_AerofleetLeather.label</t>
  </si>
  <si>
    <t>AG_AerofleetLeather.label</t>
  </si>
  <si>
    <t>aerofleet leather</t>
  </si>
  <si>
    <t>GeneDef+AG_AerofleetLeather.description</t>
  </si>
  <si>
    <t>AG_AerofleetLeather.description</t>
  </si>
  <si>
    <t>Carriers of this gene will yield aerofleet fur when butchered.</t>
  </si>
  <si>
    <t>GeneDef+AG_ChitinLeather.label</t>
  </si>
  <si>
    <t>AG_ChitinLeather.label</t>
  </si>
  <si>
    <t>chitin leather</t>
  </si>
  <si>
    <t>GeneDef+AG_ChitinLeather.description</t>
  </si>
  <si>
    <t>AG_ChitinLeather.description</t>
  </si>
  <si>
    <t>Carriers of this gene will yield insect chitin when butchered.</t>
  </si>
  <si>
    <t>GeneDef+AG_BlackChitinLeather.label</t>
  </si>
  <si>
    <t>AG_BlackChitinLeather.label</t>
  </si>
  <si>
    <t>black chitin leather</t>
  </si>
  <si>
    <t>GeneDef+AG_BlackChitinLeather.description</t>
  </si>
  <si>
    <t>AG_BlackChitinLeather.description</t>
  </si>
  <si>
    <t>Carriers of this gene will yield black insect chitin when butchered.</t>
  </si>
  <si>
    <t>GeneDef+AG_AerofleetFlesh.label</t>
  </si>
  <si>
    <t>AG_AerofleetFlesh.label</t>
  </si>
  <si>
    <t>aerofleet flesh</t>
  </si>
  <si>
    <t>GeneDef+AG_AerofleetFlesh.description</t>
  </si>
  <si>
    <t>AG_AerofleetFlesh.description</t>
  </si>
  <si>
    <t>Carriers of this gene have a chewy, gelatinous and insipid meat, similar in texture to a jellyfish. Consuming such meat by them is classed as cannibalism.</t>
  </si>
  <si>
    <t>GeneDef+AG_PlantFlesh.label</t>
  </si>
  <si>
    <t>AG_PlantFlesh.label</t>
  </si>
  <si>
    <t>plant flesh</t>
  </si>
  <si>
    <t>GeneDef+AG_PlantFlesh.description</t>
  </si>
  <si>
    <t>AG_PlantFlesh.description</t>
  </si>
  <si>
    <t>Carriers of this gene have a strange meat that is part vegetable, part animal. Confusing, to say the least. Consuming such meat by them is classed as cannibalism.</t>
  </si>
  <si>
    <t>GeneDef+AG_OcularFlesh.label</t>
  </si>
  <si>
    <t>AG_OcularFlesh.label</t>
  </si>
  <si>
    <t>ocular flesh</t>
  </si>
  <si>
    <t>GeneDef+AG_OcularFlesh.description</t>
  </si>
  <si>
    <t>AG_OcularFlesh.description</t>
  </si>
  <si>
    <t>Carriers of this gene have a red, chewy, gelatinous and insipid meat, similar in texture to a jellyfish. Consuming such meat by them is classed as cannibalism.</t>
  </si>
  <si>
    <t>HediffDef+AG_BlueGel.label</t>
  </si>
  <si>
    <t>AG_BlueGel.label</t>
  </si>
  <si>
    <t>HediffDef+AG_BlueGel.description</t>
  </si>
  <si>
    <t>AG_BlueGel.description</t>
  </si>
  <si>
    <t>The skin of this person constantly exudes and produces globs of blue gel, which are very energy dense and can be used to power blue gel machinery.</t>
  </si>
  <si>
    <t>AbilityDef+AG_Invisibility.label</t>
  </si>
  <si>
    <t>AG_Invisibility.label</t>
  </si>
  <si>
    <t>Royalty</t>
  </si>
  <si>
    <t>psychic invisibility</t>
  </si>
  <si>
    <t>AbilityDef+AG_Invisibility.description</t>
  </si>
  <si>
    <t>AG_Invisibility.description</t>
  </si>
  <si>
    <t>Psychically shift skin tones to camouflage in almost any surroundings.</t>
  </si>
  <si>
    <t>GeneDef+AG_Invisibility.label</t>
  </si>
  <si>
    <t>psychic camouflage</t>
  </si>
  <si>
    <t>GeneDef+AG_Invisibility.description</t>
  </si>
  <si>
    <t>Carriers of this gene can psychically shift their skin tones to camouflage in almost any surroundings.</t>
  </si>
  <si>
    <t>GeneDef+AG_InnatePsylink.label</t>
  </si>
  <si>
    <t>AG_InnatePsylink.label</t>
  </si>
  <si>
    <t>innate psylink</t>
  </si>
  <si>
    <t>GeneDef+AG_InnatePsylink.description</t>
  </si>
  <si>
    <t>AG_InnatePsylink.description</t>
  </si>
  <si>
    <t>Carriers of this gene have an innate ability to use psychic powers.</t>
  </si>
  <si>
    <t>GeneDef+AG_InnatePsylink.customEffectDescriptions.0</t>
  </si>
  <si>
    <t>AG_InnatePsylink.customEffectDescriptions.0</t>
  </si>
  <si>
    <t>Losing this gene will make the colonist lose ALL psylink levels, though they will not forget the psycasts they have already learned.</t>
  </si>
  <si>
    <t>GeneDef+AG_InnatePsylink.symbolPack.prefixSymbols.0.symbol</t>
  </si>
  <si>
    <t>AG_InnatePsylink.symbolPack.prefixSymbols.0.symbol</t>
  </si>
  <si>
    <t>psy</t>
  </si>
  <si>
    <t>GeneDef+AG_InnatePsylink.symbolPack.prefixSymbols.1.symbol</t>
  </si>
  <si>
    <t>AG_InnatePsylink.symbolPack.prefixSymbols.1.symbol</t>
  </si>
  <si>
    <t>mental</t>
  </si>
  <si>
    <t>GeneDef+AG_InnatePsylink.symbolPack.suffixSymbols.0.symbol</t>
  </si>
  <si>
    <t>AG_InnatePsylink.symbolPack.suffixSymbols.0.symbol</t>
  </si>
  <si>
    <t>GeneDef+AG_PsychicSight.label</t>
  </si>
  <si>
    <t>AG_PsychicSight.label</t>
  </si>
  <si>
    <t>psychic sight</t>
  </si>
  <si>
    <t>GeneDef+AG_PsychicSight.description</t>
  </si>
  <si>
    <t>AG_PsychicSight.description</t>
  </si>
  <si>
    <t>Carriers of this gene are almost completely blind... until they gain psychic powers. They can direct their inner psychic sight and gain even better insight the more power they acquire.</t>
  </si>
  <si>
    <t>GeneDef+AG_PsychicSight.customEffectDescriptions.0</t>
  </si>
  <si>
    <t>AG_PsychicSight.customEffectDescriptions.0</t>
  </si>
  <si>
    <t>Sight will depend on the psylink level of the carrier.</t>
  </si>
  <si>
    <t>GeneDef+AG_PsychicSight.customEffectDescriptions.1</t>
  </si>
  <si>
    <t>AG_PsychicSight.customEffectDescriptions.1</t>
  </si>
  <si>
    <t>If you have Vanilla Psycasts Expanded, this will probably be very wacky.</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</si>
  <si>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</si>
  <si>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</si>
  <si>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</si>
  <si>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</si>
  <si>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</si>
  <si>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</si>
  <si>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</si>
  <si>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</si>
  <si>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GeneDef+AG_PsychicInsanity.label</t>
  </si>
  <si>
    <t>AG_PsychicInsanity.label</t>
  </si>
  <si>
    <t>psychic insanity</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</si>
  <si>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</si>
  <si>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</si>
  <si>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</si>
  <si>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GeneDef+AG_PsychicInsanity.symbolPack.prefixSymbols.0.symbol</t>
  </si>
  <si>
    <t>AG_PsychicInsanity.symbolPack.prefixSymbols.0.symbol</t>
  </si>
  <si>
    <t>mad</t>
  </si>
  <si>
    <t>GeneDef+AG_PsychicInsanity.symbolPack.prefixSymbols.1.symbol</t>
  </si>
  <si>
    <t>AG_PsychicInsanity.symbolPack.prefixSymbols.1.symbol</t>
  </si>
  <si>
    <t>insane</t>
  </si>
  <si>
    <t>GeneDef+AG_PsychicInsanity.symbolPack.prefixSymbols.2.symbol</t>
  </si>
  <si>
    <t>AG_PsychicInsanity.symbolPack.prefixSymbols.2.symbol</t>
  </si>
  <si>
    <t>crazy</t>
  </si>
  <si>
    <t>HediffDef+AG_Invisibility.label</t>
  </si>
  <si>
    <t>HediffDef+AG_Invisibility.description</t>
  </si>
  <si>
    <t>This person has psychically shift their skin tones to camouflage in almost any surroundings.</t>
  </si>
  <si>
    <t>HediffDef+AG_PsychicSight.label</t>
  </si>
  <si>
    <t>HediffDef+AG_PsychicSight.description</t>
  </si>
  <si>
    <t>This person is completely blind... until they gain psychic powers. They can direct their inner psychic sight and gain even better insight the more power they acquire.</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</si>
  <si>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</si>
  <si>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</si>
  <si>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</si>
  <si>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HediffDef+AG_PsychicInsanity.stages.0.label</t>
  </si>
  <si>
    <t>AG_PsychicInsanity.stages.0.label</t>
  </si>
  <si>
    <t>no effect</t>
  </si>
  <si>
    <t>HediffDef+AG_PsychicInsanity.stages.1.label</t>
  </si>
  <si>
    <t>AG_PsychicInsanity.stages.1.label</t>
  </si>
  <si>
    <t>cathartic</t>
  </si>
  <si>
    <t>HediffDef+AG_PsychicInsanity.stages.2.label</t>
  </si>
  <si>
    <t>AG_PsychicInsanity.stages.2.label</t>
  </si>
  <si>
    <t>HediffDef+AG_PsychicInsanity.stages.3.label</t>
  </si>
  <si>
    <t>AG_PsychicInsanity.stages.3.label</t>
  </si>
  <si>
    <t>HediffDef+AG_PsychicInsanity.stages.4.label</t>
  </si>
  <si>
    <t>AG_PsychicInsanity.stages.4.label</t>
  </si>
  <si>
    <t>GeneDef+AG_RoyalJellyProduction.label</t>
  </si>
  <si>
    <t>AG_RoyalJellyProduction.label</t>
  </si>
  <si>
    <t>Vanilla Factions Expanded - Insectoids</t>
  </si>
  <si>
    <t>royal jelly production</t>
  </si>
  <si>
    <t>GeneDef+AG_RoyalJellyProduction.description</t>
  </si>
  <si>
    <t>AG_RoyalJellyProduction.description</t>
  </si>
  <si>
    <t>The carrier of this gene constantly exudes and produces globs of royal jelly, which provides some extra food for the colony.</t>
  </si>
  <si>
    <t>GeneDef+AG_RoyalJellyProduction.customEffectDescriptions.0</t>
  </si>
  <si>
    <t>AG_RoyalJellyProduction.customEffectDescriptions.0</t>
  </si>
  <si>
    <t>Produces 12 units of royal jelly per day</t>
  </si>
  <si>
    <t>GeneDef+AG_RoyalJellyProduction.customEffectDescriptions.1</t>
  </si>
  <si>
    <t>AG_RoyalJellyProduction.customEffectDescriptions.1</t>
  </si>
  <si>
    <t>GeneDef+AG_RoyalJellyProduction.customEffectDescriptions.2</t>
  </si>
  <si>
    <t>AG_RoyalJellyProduction.customEffectDescriptions.2</t>
  </si>
  <si>
    <t>Royal jelly boosts immunity, but will ultimately turn people into megaspiders</t>
  </si>
  <si>
    <t>HediffDef+AG_RoyalJellyProduction.label</t>
  </si>
  <si>
    <t>HediffDef+AG_RoyalJellyProduction.description</t>
  </si>
  <si>
    <t>The skin of this person constantly exudes and produces globs of royal jelly, which provides some extra food for the colony.</t>
  </si>
  <si>
    <t>AbilityDef+VRE_SummonOcularSlinger.label</t>
  </si>
  <si>
    <t>VRE_SummonOcularSlinger.label</t>
  </si>
  <si>
    <t>Vanilla Races Expanded - Phytokin</t>
  </si>
  <si>
    <t>summon ocular slinger</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</si>
  <si>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</si>
  <si>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</si>
  <si>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</si>
  <si>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AbilityDef+VRE_StrikeEyes.label</t>
  </si>
  <si>
    <t>VRE_StrikeEyes.label</t>
  </si>
  <si>
    <t>strike eyes</t>
  </si>
  <si>
    <t>AbilityDef+VRE_StrikeEyes.description</t>
  </si>
  <si>
    <t>VRE_StrikeEyes.description</t>
  </si>
  <si>
    <t>Psychically causes the vitreous humour inside the target's eyes to heat to a boiling point, destroying them and leaving the poor victim forever blind.</t>
  </si>
  <si>
    <t>AbilityDef+AG_OcularConversionAlphaAnimals.label</t>
  </si>
  <si>
    <t>AG_OcularConversionAlphaAnimals.label</t>
  </si>
  <si>
    <t>ocular conversion</t>
  </si>
  <si>
    <t>AbilityDef+AG_OcularConversionAlphaAnimals.description</t>
  </si>
  <si>
    <t>AG_OcularConversionAlphaAnimals.description</t>
  </si>
  <si>
    <t>Converts flora in an area into ocular versions.</t>
  </si>
  <si>
    <t>AbilityDef+AG_OcularConversionAlphaBiomes.label</t>
  </si>
  <si>
    <t>AG_OcularConversionAlphaBiomes.label</t>
  </si>
  <si>
    <t>AbilityDef+AG_OcularConversionAlphaBiomes.description</t>
  </si>
  <si>
    <t>AG_OcularConversionAlphaBiomes.description</t>
  </si>
  <si>
    <t>BodyDef+AG_ScorpionLike.label</t>
  </si>
  <si>
    <t>BodyDef</t>
  </si>
  <si>
    <t>AG_ScorpionLike.label</t>
  </si>
  <si>
    <t>scorpionlike body</t>
  </si>
  <si>
    <t>BodyDef+AG_ScorpionLike.corePart.parts.4.customLabel</t>
  </si>
  <si>
    <t>AG_ScorpionLike.corePart.parts.4.customLabel</t>
  </si>
  <si>
    <t>front left leg</t>
  </si>
  <si>
    <t>BodyDef+AG_ScorpionLike.corePart.parts.5.customLabel</t>
  </si>
  <si>
    <t>AG_ScorpionLike.corePart.parts.5.customLabel</t>
  </si>
  <si>
    <t>front right leg</t>
  </si>
  <si>
    <t>BodyDef+AG_ScorpionLike.corePart.parts.6.customLabel</t>
  </si>
  <si>
    <t>AG_ScorpionLike.corePart.parts.6.customLabel</t>
  </si>
  <si>
    <t>middle left leg</t>
  </si>
  <si>
    <t>BodyDef+AG_ScorpionLike.corePart.parts.7.customLabel</t>
  </si>
  <si>
    <t>AG_ScorpionLike.corePart.parts.7.customLabel</t>
  </si>
  <si>
    <t>middle right leg</t>
  </si>
  <si>
    <t>BodyDef+AG_ScorpionLike.corePart.parts.8.customLabel</t>
  </si>
  <si>
    <t>AG_ScorpionLike.corePart.parts.8.customLabel</t>
  </si>
  <si>
    <t>rear left leg</t>
  </si>
  <si>
    <t>BodyDef+AG_ScorpionLike.corePart.parts.9.customLabel</t>
  </si>
  <si>
    <t>AG_ScorpionLike.corePart.parts.9.customLabel</t>
  </si>
  <si>
    <t>rear right leg</t>
  </si>
  <si>
    <t>BodyDef+AG_ScorpionLike.corePart.parts.3.parts.0.parts.1.customLabel</t>
  </si>
  <si>
    <t>AG_ScorpionLike.corePart.parts.3.parts.0.parts.1.customLabel</t>
  </si>
  <si>
    <t>first eye</t>
  </si>
  <si>
    <t>BodyDef+AG_ScorpionLike.corePart.parts.3.parts.0.parts.2.customLabel</t>
  </si>
  <si>
    <t>AG_ScorpionLike.corePart.parts.3.parts.0.parts.2.customLabel</t>
  </si>
  <si>
    <t>second eye</t>
  </si>
  <si>
    <t>BodyDef+AG_ScorpionLike.corePart.parts.3.parts.0.parts.3.customLabel</t>
  </si>
  <si>
    <t>AG_ScorpionLike.corePart.parts.3.parts.0.parts.3.customLabel</t>
  </si>
  <si>
    <t>BodyDef+AG_ScorpionLike.corePart.parts.3.parts.0.parts.4.customLabel</t>
  </si>
  <si>
    <t>AG_ScorpionLike.corePart.parts.3.parts.0.parts.4.customLabel</t>
  </si>
  <si>
    <t>fourth eye</t>
  </si>
  <si>
    <t>BodyDef+AG_ScorpionLike.corePart.parts.3.parts.0.parts.5.customLabel</t>
  </si>
  <si>
    <t>AG_ScorpionLike.corePart.parts.3.parts.0.parts.5.customLabel</t>
  </si>
  <si>
    <t>sixth eye</t>
  </si>
  <si>
    <t>BodyDef+AG_ScorpionLike.corePart.parts.3.parts.0.parts.6.customLabel</t>
  </si>
  <si>
    <t>AG_ScorpionLike.corePart.parts.3.parts.0.parts.6.customLabel</t>
  </si>
  <si>
    <t>fifth eye</t>
  </si>
  <si>
    <t>BodyDef+AG_ScorpionLike.corePart.parts.3.parts.0.parts.7.customLabel</t>
  </si>
  <si>
    <t>AG_ScorpionLike.corePart.parts.3.parts.0.parts.7.customLabel</t>
  </si>
  <si>
    <t>left antenna</t>
  </si>
  <si>
    <t>BodyDef+AG_ScorpionLike.corePart.parts.3.parts.0.parts.8.customLabel</t>
  </si>
  <si>
    <t>AG_ScorpionLike.corePart.parts.3.parts.0.parts.8.customLabel</t>
  </si>
  <si>
    <t>right antenna</t>
  </si>
  <si>
    <t>BodyPartGroupDef+AG_Sting.label</t>
  </si>
  <si>
    <t>BodyPartGroupDef</t>
  </si>
  <si>
    <t>AG_Sting.label</t>
  </si>
  <si>
    <t>stinger</t>
  </si>
  <si>
    <t>BodyPartGroupDef+AG_PincerAttackTool.label</t>
  </si>
  <si>
    <t>AG_PincerAttackTool.label</t>
  </si>
  <si>
    <t>pincer</t>
  </si>
  <si>
    <t>BodyPartGroupDef+AG_Mouth.label</t>
  </si>
  <si>
    <t>AG_Mouth.label</t>
  </si>
  <si>
    <t>mouth</t>
  </si>
  <si>
    <t>BodyPartDef+AG_Thorax.label</t>
  </si>
  <si>
    <t>BodyPartDef</t>
  </si>
  <si>
    <t>AG_Thorax.label</t>
  </si>
  <si>
    <t>thorax</t>
  </si>
  <si>
    <t>BodyPartDef+AG_InsectTail.label</t>
  </si>
  <si>
    <t>AG_InsectTail.label</t>
  </si>
  <si>
    <t>tail</t>
  </si>
  <si>
    <t>BodyPartDef+AG_InsectMouth.label</t>
  </si>
  <si>
    <t>AG_InsectMouth.label</t>
  </si>
  <si>
    <t>BodyPartDef+AG_InsectSting.label</t>
  </si>
  <si>
    <t>AG_InsectSting.label</t>
  </si>
  <si>
    <t>BodyPartDef+AG_LeftPincer.label</t>
  </si>
  <si>
    <t>AG_LeftPincer.label</t>
  </si>
  <si>
    <t>left pincer</t>
  </si>
  <si>
    <t>BodyPartDef+AG_RightPincer.label</t>
  </si>
  <si>
    <t>AG_RightPincer.label</t>
  </si>
  <si>
    <t>right pincer</t>
  </si>
  <si>
    <t>DamageDef+AG_ToxicSting.label</t>
  </si>
  <si>
    <t>AG_ToxicSting.label</t>
  </si>
  <si>
    <t>toxic sting</t>
  </si>
  <si>
    <t>DamageDef+AG_ToxicSting.deathMessage</t>
  </si>
  <si>
    <t>AG_ToxicSting.deathMessage</t>
  </si>
  <si>
    <t>{0} has been stung to death.</t>
  </si>
  <si>
    <t>GeneDef+AG_OcularAffinity.label</t>
  </si>
  <si>
    <t>AG_OcularAffinity.label</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</si>
  <si>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</si>
  <si>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</si>
  <si>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</si>
  <si>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GeneDef+AG_OcularAffinity.customEffectDescriptions.0</t>
  </si>
  <si>
    <t>AG_OcularAffinity.customEffectDescriptions.0</t>
  </si>
  <si>
    <t>Guarantees Natural Meditation focus on the pawn.</t>
  </si>
  <si>
    <t>GeneDef+AG_OcularAffinity.customEffectDescriptions.1</t>
  </si>
  <si>
    <t>AG_OcularAffinity.customEffectDescriptions.1</t>
  </si>
  <si>
    <t>If Alpha Animals OR Alpha Biomes are present, they'll get an ocular conversion ability.</t>
  </si>
  <si>
    <t>GeneDef+AG_OcularAffinity.symbolPack.prefixSymbols.0.symbol</t>
  </si>
  <si>
    <t>AG_OcularAffinity.symbolPack.prefixSymbols.0.symbol</t>
  </si>
  <si>
    <t>GeneDef+AG_OcularAffinity.symbolPack.prefixSymbols.1.symbol</t>
  </si>
  <si>
    <t>AG_OcularAffinity.symbolPack.prefixSymbols.1.symbol</t>
  </si>
  <si>
    <t>GeneDef+VRE_HairColor_Ocular.description</t>
  </si>
  <si>
    <t>VRE_HairColor_Ocular.description</t>
  </si>
  <si>
    <t>GeneDef+VRE_HairColor_Ocular.label</t>
  </si>
  <si>
    <t>VRE_HairColor_Ocular.label</t>
  </si>
  <si>
    <t>ocular hair</t>
  </si>
  <si>
    <t>GeneDef+VRE_SkinColor_OcularBark.label</t>
  </si>
  <si>
    <t>VRE_SkinColor_OcularBark.label</t>
  </si>
  <si>
    <t>ocular bark skin</t>
  </si>
  <si>
    <t>GeneDef+VRE_SkinColor_OcularBark.labelShortAdj</t>
  </si>
  <si>
    <t>VRE_SkinColor_OcularBark.labelShortAdj</t>
  </si>
  <si>
    <t>GeneDef+VRE_SkinColor_OcularBark.description</t>
  </si>
  <si>
    <t>VRE_SkinColor_OcularBark.description</t>
  </si>
  <si>
    <t>Carriers of this gene produce a pigment that gives their skin a colour similar to that of the bark of ocular trees.</t>
  </si>
  <si>
    <t>GeneDef+VRE_SkinColor_OcularBark.symbolPack.wholeNameSymbols.0.symbol</t>
  </si>
  <si>
    <t>VRE_SkinColor_OcularBark.symbolPack.wholeNameSymbols.0.symbol</t>
  </si>
  <si>
    <t>ocularkin</t>
  </si>
  <si>
    <t>GeneDef+VRE_SkinColor_OcularBark.symbolPack.prefixSymbols.0.symbol</t>
  </si>
  <si>
    <t>VRE_SkinColor_OcularBark.symbolPack.prefixSymbols.0.symbol</t>
  </si>
  <si>
    <t>GeneDef+VRE_SkinColor_OcularBark.symbolPack.prefixSymbols.1.symbol</t>
  </si>
  <si>
    <t>VRE_SkinColor_OcularBark.symbolPack.prefixSymbols.1.symbol</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</si>
  <si>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</si>
  <si>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</si>
  <si>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</si>
  <si>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</si>
  <si>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</si>
  <si>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</si>
  <si>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</si>
  <si>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</si>
  <si>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ThingDef+AG_EyeProjectile.label</t>
  </si>
  <si>
    <t>AG_EyeProjectile.label</t>
  </si>
  <si>
    <t>ThingDef+AG_OcularSlinger.label</t>
  </si>
  <si>
    <t>AG_OcularSlinger.label</t>
  </si>
  <si>
    <t>ocular slinger</t>
  </si>
  <si>
    <t>ThingDef+AG_OcularSlinger.description</t>
  </si>
  <si>
    <t>AG_OcularSlinger.description</t>
  </si>
  <si>
    <t>A large, mutated scorpion. A multitude of twitching eyes look around nervously.</t>
  </si>
  <si>
    <t>ThingDef+AG_OcularSlinger.tools.0.label</t>
  </si>
  <si>
    <t>AG_OcularSlinger.tools.0.label</t>
  </si>
  <si>
    <t>ThingDef+AG_OcularSlinger.tools.1.label</t>
  </si>
  <si>
    <t>AG_OcularSlinger.tools.1.label</t>
  </si>
  <si>
    <t>ThingDef+AG_OcularSlinger.tools.3.label</t>
  </si>
  <si>
    <t>AG_OcularSlinger.tools.3.label</t>
  </si>
  <si>
    <t>head</t>
  </si>
  <si>
    <t>ThingDef+AG_OcularSlinger.verbs.Verb_Shoot.label</t>
  </si>
  <si>
    <t>AG_OcularSlinger.verbs.Verb_Shoot.label</t>
  </si>
  <si>
    <t>PawnKindDef+AG_OcularSlinger.label</t>
  </si>
  <si>
    <t>PawnKindDef</t>
  </si>
  <si>
    <t>ToolCapacityDef+AG_ToxicSting.label</t>
  </si>
  <si>
    <t>toxic stinging</t>
  </si>
  <si>
    <t>GeneDef+AG_BloodsuckerDistrust.label</t>
  </si>
  <si>
    <t>AG_BloodsuckerDistrust.label</t>
  </si>
  <si>
    <t>Vanilla Races Expanded - Sanguophage</t>
  </si>
  <si>
    <t>bloodsucker distrust</t>
  </si>
  <si>
    <t>GeneDef+AG_BloodsuckerDistrust.description</t>
  </si>
  <si>
    <t>AG_BloodsuckerDistrust.description</t>
  </si>
  <si>
    <t>The carrier of this gene have an innate distrust for Sanguophages of a different xenotype than theirs.</t>
  </si>
  <si>
    <t>GeneDef+AG_BloodsuckerDistrust.customEffectDescriptions.0</t>
  </si>
  <si>
    <t>AG_BloodsuckerDistrust.customEffectDescriptions.0</t>
  </si>
  <si>
    <t>Any person carrying the Hemogenic gene that isn't of the same xenotype as the carrier of this gene will get a -100 opinion penalty.</t>
  </si>
  <si>
    <t>XenotypeDef+AG_Malachai.label</t>
  </si>
  <si>
    <t>AG_Malachai.label</t>
  </si>
  <si>
    <t>malachai</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</si>
  <si>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</si>
  <si>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</si>
  <si>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</si>
  <si>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</si>
  <si>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</si>
  <si>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</si>
  <si>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ThoughtDef+AG_BloodsuckerDistrust.stages.0.label</t>
  </si>
  <si>
    <t>AG_BloodsuckerDistrust.stages.0.label</t>
  </si>
  <si>
    <t>VREAndroids.AndroidGeneDef+AG_WorkerDroidHead.label</t>
  </si>
  <si>
    <t>VREAndroids.AndroidGeneDef</t>
  </si>
  <si>
    <t>AG_WorkerDroidHead.label</t>
  </si>
  <si>
    <t>Vanilla Races Expanded - Android</t>
  </si>
  <si>
    <t>worker droid head</t>
  </si>
  <si>
    <t>VREAndroids.AndroidGeneDef+AG_WorkerDroidHead.description</t>
  </si>
  <si>
    <t>AG_WorkerDroidHead.description</t>
  </si>
  <si>
    <t>Androids with this hardware have a completely inhuman, robotic face.</t>
  </si>
  <si>
    <t>VREAndroids.AndroidGeneDef+AG_WorkerDroidHead.customEffectDescriptions.0</t>
  </si>
  <si>
    <t>AG_WorkerDroidHead.customEffectDescriptions.0</t>
  </si>
  <si>
    <t>Using this with other cosmetic genes may look weird.</t>
  </si>
  <si>
    <t>VREAndroids.AndroidGeneDef+AG_ServantDroidHead.label</t>
  </si>
  <si>
    <t>AG_ServantDroidHead.label</t>
  </si>
  <si>
    <t>servant droid head</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</si>
  <si>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</si>
  <si>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</si>
  <si>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</si>
  <si>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</si>
  <si>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</si>
  <si>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</si>
  <si>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</si>
  <si>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</si>
  <si>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</si>
  <si>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</si>
  <si>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</si>
  <si>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</si>
  <si>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</si>
  <si>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</si>
  <si>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VREAndroids.AndroidGeneDef+AG_HalfSyntheticHead.description</t>
  </si>
  <si>
    <t>AG_HalfSyntheticHead.description</t>
  </si>
  <si>
    <t>Androids with this hardware have a synthetic face with remarkably normal looking human eyes.</t>
  </si>
  <si>
    <t>VREAndroids.AndroidGeneDef+AG_RoboticBodyPlastic.label</t>
  </si>
  <si>
    <t>AG_RoboticBodyPlastic.label</t>
  </si>
  <si>
    <t>plastic body</t>
  </si>
  <si>
    <t>VREAndroids.AndroidGeneDef+AG_RoboticBodyPlastic.description</t>
  </si>
  <si>
    <t>AG_RoboticBodyPlastic.description</t>
  </si>
  <si>
    <t>Androids with this hardware have a plastic looking body.</t>
  </si>
  <si>
    <t>VREAndroids.AndroidGeneDef+AG_RoboticBodySkeletal.label</t>
  </si>
  <si>
    <t>AG_RoboticBodySkeletal.label</t>
  </si>
  <si>
    <t>robotic body</t>
  </si>
  <si>
    <t>VREAndroids.AndroidGeneDef+AG_RoboticBodySkeletal.description</t>
  </si>
  <si>
    <t>AG_RoboticBodySkeletal.description</t>
  </si>
  <si>
    <t>Androids with this hardware have a purely robotic looking body.</t>
  </si>
  <si>
    <t>VREAndroids.AndroidGeneDef+AG_LightLED.label</t>
  </si>
  <si>
    <t>AG_LightLED.label</t>
  </si>
  <si>
    <t>LED light, blue</t>
  </si>
  <si>
    <t>VREAndroids.AndroidGeneDef+AG_LightLED.description</t>
  </si>
  <si>
    <t>AG_LightLED.description</t>
  </si>
  <si>
    <t>Androids with this hardware have a blue LED in the side of their heads, betraying their synthetic nature.</t>
  </si>
  <si>
    <t>VREAndroids.AndroidGeneDef+AG_LightLEDRed.label</t>
  </si>
  <si>
    <t>AG_LightLEDRed.label</t>
  </si>
  <si>
    <t>LED light, red</t>
  </si>
  <si>
    <t>VREAndroids.AndroidGeneDef+AG_LightLEDRed.description</t>
  </si>
  <si>
    <t>AG_LightLEDRed.description</t>
  </si>
  <si>
    <t>Androids with this hardware have a red LED in the side of their heads, betraying their synthetic nature.</t>
  </si>
  <si>
    <t>VREAndroids.AndroidGeneDef+AG_MechAntenna.label</t>
  </si>
  <si>
    <t>AG_MechAntenna.label</t>
  </si>
  <si>
    <t>mech antenna</t>
  </si>
  <si>
    <t>VREAndroids.AndroidGeneDef+AG_MechAntenna.description</t>
  </si>
  <si>
    <t>AG_MechAntenna.description</t>
  </si>
  <si>
    <t>Androids with this hardware have a mech antenna on their heads.</t>
  </si>
  <si>
    <t>GeneDef+AG_RoxHorns.label</t>
  </si>
  <si>
    <t>AG_RoxHorns.label</t>
  </si>
  <si>
    <t>##packageId##DankPyon.Medieval.Overhaul</t>
  </si>
  <si>
    <t>rox horns</t>
  </si>
  <si>
    <t>GeneDef+AG_RoxHorns.description</t>
  </si>
  <si>
    <t>AG_RoxHorns.description</t>
  </si>
  <si>
    <t>Carriers of this gene grow two large curved horns protruding from the forehead.</t>
  </si>
  <si>
    <t>GeneDef+AG_RoxHorns.customEffectDescriptions.0</t>
  </si>
  <si>
    <t>AG_RoxHorns.customEffectDescriptions.0</t>
  </si>
  <si>
    <t>Blessed by the Rox.</t>
  </si>
  <si>
    <t>GeneDef+AG_RoxHorns.symbolPack.prefixSymbols.0.symbol</t>
  </si>
  <si>
    <t>AG_RoxHorns.symbolPack.prefixSymbols.0.symbol</t>
  </si>
  <si>
    <t>rox</t>
  </si>
  <si>
    <t>GeneDef+AG_RoxHorns.symbolPack.suffixSymbols.0.symbol</t>
  </si>
  <si>
    <t>AG_RoxHorns.symbolPack.suffixSymbols.0.symbol</t>
  </si>
  <si>
    <t>GeneDef+AG_RoxPelt.label</t>
  </si>
  <si>
    <t>AG_RoxPelt.label</t>
  </si>
  <si>
    <t>rox pelt</t>
  </si>
  <si>
    <t>GeneDef+AG_RoxPelt.description</t>
  </si>
  <si>
    <t>AG_RoxPelt.description</t>
  </si>
  <si>
    <t>Carriers of this gene have a luxurious mat of grey hair covering their upper torso.</t>
  </si>
  <si>
    <t>GeneDef+AG_RoxPelt.symbolPack.prefixSymbols.0.symbol</t>
  </si>
  <si>
    <t>AG_RoxPelt.symbolPack.prefixSymbols.0.symbol</t>
  </si>
  <si>
    <t>GeneDef+AG_RoxPelt.symbolPack.suffixSymbols.0.symbol</t>
  </si>
  <si>
    <t>AG_RoxPelt.symbolPack.suffixSymbols.0.symbol</t>
  </si>
  <si>
    <t>XenotypeDef+AG_RoxTouched.label</t>
  </si>
  <si>
    <t>AG_RoxTouched.label</t>
  </si>
  <si>
    <t>rox-touched</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</si>
  <si>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</si>
  <si>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</si>
  <si>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</si>
  <si>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XenotypeDef+AG_RoxTouched.descriptionShort</t>
  </si>
  <si>
    <t>AG_RoxTouched.descriptionShort</t>
  </si>
  <si>
    <t>The Rox-touched are bovine-like xenohumans with a mystical disposition, celebrated for their gentle demeanour, close-knit communities, and exquisite culinary traditions.</t>
  </si>
  <si>
    <t>GeneDef+AlphaGenes_FungalStrength.label</t>
  </si>
  <si>
    <t>AlphaGenes_FungalStrength.label</t>
  </si>
  <si>
    <t>Vanilla Races Expanded - Fungoid</t>
  </si>
  <si>
    <t>fungal strength</t>
  </si>
  <si>
    <t>GeneDef+AlphaGenes_FungalStrength.description</t>
  </si>
  <si>
    <t>AlphaGenes_FungalStrength.description</t>
  </si>
  <si>
    <t>Carriers of this gene have strengthened fungal structures that confer unbelievable stregth and they are incredibly dangerous on close quarters combat.</t>
  </si>
  <si>
    <t>GeneDef+AlphaGenes_FungalStrength.customEffectDescriptions.0</t>
  </si>
  <si>
    <t>AlphaGenes_FungalStrength.customEffectDescriptions.0</t>
  </si>
  <si>
    <t>This gene is only available on the xenotype editor or on Mycomorphs. It won't appear on any genepacks.</t>
  </si>
  <si>
    <t>GeneDef+AlphaGenes_FungalSpeed.label</t>
  </si>
  <si>
    <t>AlphaGenes_FungalSpeed.label</t>
  </si>
  <si>
    <t>fungal speed</t>
  </si>
  <si>
    <t>GeneDef+AlphaGenes_FungalSpeed.description</t>
  </si>
  <si>
    <t>AlphaGenes_FungalSpeed.description</t>
  </si>
  <si>
    <t>Carriers of this gene move at an increased speed as their infection progresses. The effects increase in severity with time.</t>
  </si>
  <si>
    <t>GeneDef+AlphaGenes_FungalSpeed.customEffectDescriptions.0</t>
  </si>
  <si>
    <t>AlphaGenes_FungalSpeed.customEffectDescriptions.0</t>
  </si>
  <si>
    <t>GeneDef+AG_GeneInfectionImmunity.label</t>
  </si>
  <si>
    <t>AG_GeneInfectionImmunity.label</t>
  </si>
  <si>
    <t>gene infection immunity</t>
  </si>
  <si>
    <t>GeneDef+AG_GeneInfectionImmunity.description</t>
  </si>
  <si>
    <t>AG_GeneInfectionImmunity.description</t>
  </si>
  <si>
    <t>Carriers of this gene are immune to gene infections.</t>
  </si>
  <si>
    <t>XenotypeDef+AG_Mycormorph.label</t>
  </si>
  <si>
    <t>AG_Mycormorph.label</t>
  </si>
  <si>
    <t>mycomorph</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</si>
  <si>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</si>
  <si>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</si>
  <si>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</si>
  <si>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</si>
  <si>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</si>
  <si>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</si>
  <si>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</si>
  <si>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</si>
  <si>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</si>
  <si>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</si>
  <si>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</si>
  <si>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GeneDef+AG_WasteFlesh.label</t>
  </si>
  <si>
    <t>AG_WasteFlesh.label</t>
  </si>
  <si>
    <t>Vanilla Animals Expanded — Waste Animals</t>
  </si>
  <si>
    <t>waste flesh</t>
  </si>
  <si>
    <t>GeneDef+AG_WasteFlesh.description</t>
  </si>
  <si>
    <t>AG_WasteFlesh.description</t>
  </si>
  <si>
    <t>Carriers of this gene have corrupted, polluted flesh. Consuming toxic meat by them is classed as cannibalism.</t>
  </si>
  <si>
    <t>Keyed+AG_AsexualHatched</t>
  </si>
  <si>
    <t>Keyed</t>
  </si>
  <si>
    <t>AG_AsexualHatched</t>
  </si>
  <si>
    <t>{0} has reproduced asexually.</t>
  </si>
  <si>
    <t>Keyed+AG_DeathIn</t>
  </si>
  <si>
    <t>AG_DeathIn</t>
  </si>
  <si>
    <t>Death in {0}</t>
  </si>
  <si>
    <t>Keyed+AG_RandomGenesGained</t>
  </si>
  <si>
    <t>AG_RandomGenesGained</t>
  </si>
  <si>
    <t>Unstable mutation gained by {0}: {1}</t>
  </si>
  <si>
    <t>Keyed+AG_PregnancySlower</t>
  </si>
  <si>
    <t>AG_PregnancySlower</t>
  </si>
  <si>
    <t>Slow gestation gene: -25% gestation speed</t>
  </si>
  <si>
    <t>Keyed+AG_PregnancyFaster</t>
  </si>
  <si>
    <t>AG_PregnancyFaster</t>
  </si>
  <si>
    <t>Fast gestation gene: +25% gestation speed</t>
  </si>
  <si>
    <t>Keyed+AG_ReativeArmourOn</t>
  </si>
  <si>
    <t>AG_ReativeArmourOn</t>
  </si>
  <si>
    <t>Enable armour</t>
  </si>
  <si>
    <t>Keyed+AG_ReativeArmourOff</t>
  </si>
  <si>
    <t>AG_ReativeArmourOff</t>
  </si>
  <si>
    <t>Disable armour</t>
  </si>
  <si>
    <t>Keyed+AG_OverdriveOn</t>
  </si>
  <si>
    <t>AG_OverdriveOn</t>
  </si>
  <si>
    <t>Enable overdrive</t>
  </si>
  <si>
    <t>Keyed+AG_OverdriveOff</t>
  </si>
  <si>
    <t>AG_OverdriveOff</t>
  </si>
  <si>
    <t>Disable overdrive</t>
  </si>
  <si>
    <t>Keyed+AG_AbilityMineralCost</t>
  </si>
  <si>
    <t>AG_AbilityMineralCost</t>
  </si>
  <si>
    <t>Mineral cost</t>
  </si>
  <si>
    <t>Keyed+AG_AbilityDisabledNoMineralGene</t>
  </si>
  <si>
    <t>AG_AbilityDisabledNoMineralGene</t>
  </si>
  <si>
    <t>{0_labelShort} is not a mineral absorber.</t>
  </si>
  <si>
    <t>Keyed+AG_AbilityDisabledNoMineral</t>
  </si>
  <si>
    <t>AG_AbilityDisabledNoMineral</t>
  </si>
  <si>
    <t>{0_labelShort} does not have enough minerals.</t>
  </si>
  <si>
    <t>Keyed+AG_AlreadyFourGenes</t>
  </si>
  <si>
    <t>AG_AlreadyFourGenes</t>
  </si>
  <si>
    <t>This genepack already has the maximum possible amount of genes</t>
  </si>
  <si>
    <t>Keyed+AG_NeedsMoreThanTwoGenes</t>
  </si>
  <si>
    <t>AG_NeedsMoreThanTwoGenes</t>
  </si>
  <si>
    <t>The disruptor won't work if the genepack only has one remaining gene</t>
  </si>
  <si>
    <t>Keyed+AG_CannotBeUsedAsWeapon</t>
  </si>
  <si>
    <t>AG_CannotBeUsedAsWeapon</t>
  </si>
  <si>
    <t>This ability cannot be used as a one-shot weapon on a hostile pawn</t>
  </si>
  <si>
    <t>Keyed+AG_ParasitesHatchedLabel</t>
  </si>
  <si>
    <t>AG_ParasitesHatchedLabel</t>
  </si>
  <si>
    <t>Chestburst!</t>
  </si>
  <si>
    <t>Keyed+AG_ParasitesHatched</t>
  </si>
  <si>
    <t>AG_ParasitesHatched</t>
  </si>
  <si>
    <t>A newborn, {0}, has hatched from a host, killing it in the process</t>
  </si>
  <si>
    <t>Keyed+AG_UnsummonedIn</t>
  </si>
  <si>
    <t>AG_UnsummonedIn</t>
  </si>
  <si>
    <t>Unsummoned in [0]</t>
  </si>
  <si>
    <t>Keyed+AG_ResistedInsanityBlast</t>
  </si>
  <si>
    <t>AG_ResistedInsanityBlast</t>
  </si>
  <si>
    <t>Target resisted the insanity blast!</t>
  </si>
  <si>
    <t>Keyed+AG_MechsImmuneToInsanityBlast</t>
  </si>
  <si>
    <t>AG_MechsImmuneToInsanityBlast</t>
  </si>
  <si>
    <t>Mechanoids are not affected by insanity blast!</t>
  </si>
  <si>
    <t>Keyed+AG_DownedOrLyingInBed</t>
  </si>
  <si>
    <t>AG_DownedOrLyingInBed</t>
  </si>
  <si>
    <t>Target must be downed or lying down in bed for this ability to work</t>
  </si>
  <si>
    <t>Keyed+AG_PawnWithoutBrain</t>
  </si>
  <si>
    <t>AG_PawnWithoutBrain</t>
  </si>
  <si>
    <t>Target lacks a brain. This is sadly pretty common in the world</t>
  </si>
  <si>
    <t>Keyed+AG_CannotBeUsedOnDeathless</t>
  </si>
  <si>
    <t>AG_CannotBeUsedOnDeathless</t>
  </si>
  <si>
    <t>Deathless people are immune to parasitic implantations</t>
  </si>
  <si>
    <t>Keyed+VRE_OneScorpionPerColonist</t>
  </si>
  <si>
    <t>VRE_OneScorpionPerColonist</t>
  </si>
  <si>
    <t>Only one ocular slinger can exist per colonist with the ocular affinity gene</t>
  </si>
  <si>
    <t>Keyed+VRE_UnlockedByGeneOcular</t>
  </si>
  <si>
    <t>VRE_UnlockedByGeneOcular</t>
  </si>
  <si>
    <t>Unlocked via Ocular Affinity gene</t>
  </si>
  <si>
    <t>Keyed+AM_CantUseOnNonMechs</t>
  </si>
  <si>
    <t>AM_CantUseOnNonMechs</t>
  </si>
  <si>
    <t>This ability will only work on mechanoids</t>
  </si>
  <si>
    <t>Keyed+AM_OnlyMechanitorCanUse</t>
  </si>
  <si>
    <t>AM_OnlyMechanitorCanUse</t>
  </si>
  <si>
    <t>Only a mechanitor can use this ability</t>
  </si>
  <si>
    <t>Keyed+AM_CantUseOnBossMechs</t>
  </si>
  <si>
    <t>AM_CantUseOnBossMechs</t>
  </si>
  <si>
    <t>"Boss" mechanoids have a reinforced IFF system that can't be hacked</t>
  </si>
  <si>
    <t>Keyed+AM_NotEnoughBandwidth</t>
  </si>
  <si>
    <t>AM_NotEnoughBandwidth</t>
  </si>
  <si>
    <t>Mechanitor doesn't have enough bandwidth to use this ability on a {0}</t>
  </si>
  <si>
    <t>Keyed+AM_CantUseVEMechs</t>
  </si>
  <si>
    <t>AM_CantUseVEMechs</t>
  </si>
  <si>
    <t>This mechanoid is being remotely controlled by a human pilot, and it can't be hacked</t>
  </si>
  <si>
    <t>Keyed+AG_CantSpawnThere</t>
  </si>
  <si>
    <t>AG_CantSpawnThere</t>
  </si>
  <si>
    <t>Can't create temporary node there</t>
  </si>
  <si>
    <t>Keyed+AG_OnlyOnFriendlyMechs</t>
  </si>
  <si>
    <t>AG_OnlyOnFriendlyMechs</t>
  </si>
  <si>
    <t>{0} is not a colony mech, this will only work on player owned mechs</t>
  </si>
  <si>
    <t>Keyed+AG_NotOnAndroids</t>
  </si>
  <si>
    <t>AG_NotOnAndroids</t>
  </si>
  <si>
    <t>This ability doesn't work on androids</t>
  </si>
  <si>
    <t>Keyed+AG_TargetTooBig</t>
  </si>
  <si>
    <t>AG_TargetTooBig</t>
  </si>
  <si>
    <t>This target is too big for a tail grapple</t>
  </si>
  <si>
    <t>Keyed+AG_Hybrid</t>
  </si>
  <si>
    <t>AG_Hybrid</t>
  </si>
  <si>
    <t>Hybrid</t>
  </si>
  <si>
    <t>Keyed+AG_DisableMutationsMessage</t>
  </si>
  <si>
    <t>AG_DisableMutationsMessage</t>
  </si>
  <si>
    <t>Disable unstable mutations message</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</si>
  <si>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</si>
  <si>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</si>
  <si>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</si>
  <si>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Keyed+AG_DisableThalassophobiaMessage</t>
  </si>
  <si>
    <t>AG_DisableThalassophobiaMessage</t>
  </si>
  <si>
    <t>Disable thalassophobia message</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</si>
  <si>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</si>
  <si>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</si>
  <si>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</si>
  <si>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Keyed+AG_GeneRemovalComa</t>
  </si>
  <si>
    <t>AG_GeneRemovalComa</t>
  </si>
  <si>
    <t>Genetic tools cause gene removal coma</t>
  </si>
  <si>
    <t>Keyed+AG_GeneRemovalComa_Description</t>
  </si>
  <si>
    <t>AG_GeneRemovalComa_Description</t>
  </si>
  <si>
    <t>Using any genetic tool causes a gene removal coma that lasts for 3 days, knocking the colonist out, and no other tool can be used in that period. This is ON by default for balance.</t>
  </si>
  <si>
    <t>Keyed+AG_DisableQuests</t>
  </si>
  <si>
    <t>AG_DisableQuests</t>
  </si>
  <si>
    <t>Disable Abandoned Biotech Lab quests</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</si>
  <si>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</si>
  <si>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</si>
  <si>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</si>
  <si>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Keyed+AG_QuestRate</t>
  </si>
  <si>
    <t>AG_QuestRate</t>
  </si>
  <si>
    <t>Abandoned Biotech Labs multiplier (lower means getting the event more often)</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</si>
  <si>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</si>
  <si>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</si>
  <si>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</si>
  <si>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Keyed+AG_Reset</t>
  </si>
  <si>
    <t>AG_Reset</t>
  </si>
  <si>
    <t>Reset</t>
  </si>
  <si>
    <t>Keyed+AG_ShowAllAnimalSummonGenes</t>
  </si>
  <si>
    <t>AG_ShowAllAnimalSummonGenes</t>
  </si>
  <si>
    <t>Show ALL animal summon genes (requires game reload)</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</si>
  <si>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</si>
  <si>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</si>
  <si>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</si>
  <si>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</si>
  <si>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모든 동물 소환 유전자 표시(게임을 다시 로드해야 함)</t>
  </si>
  <si>
    <t>초기화</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</si>
  <si>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</si>
  <si>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버려진 생체공학 연구실 승수(낮을수록 이벤트가 더 자주 발생함을 의미)</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</si>
  <si>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</si>
  <si>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버려진 생명공학 연구실 퀘스트 비활성화</t>
  </si>
  <si>
    <t>유전적 도구를 사용하면 3일 동안 지속되는 유전자 제거 혼수 상태가 발생하여 정착민을 기절시키고 그 기간 동안 다른 도구를 사용할 수 없습니다. 이것은 균형을 위해 기본적으로 켜져 있습니다.</t>
  </si>
  <si>
    <t>유전자 도구는 유전자 제거 혼수 상태를 유발합니다.</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</si>
  <si>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</si>
  <si>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물 공포증 메세지 비활성화</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</si>
  <si>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</si>
  <si>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불안정한 돌연변이 메세지 비활성화</t>
  </si>
  <si>
    <t>하이브리드</t>
  </si>
  <si>
    <t>대상이 너무 큽니다.</t>
  </si>
  <si>
    <t>이 능력은 안드로이드에서는 작동하지 않습니다.</t>
  </si>
  <si>
    <t>{0}(은)는 정착지의 메카노이드가 아니며 플레이어 소유 기계에서만 작동합니다.</t>
    <phoneticPr fontId="5" type="noConversion"/>
  </si>
  <si>
    <t>거기에 임시 대역폭 확장기를 만들 수 없습니다.</t>
  </si>
  <si>
    <t>이 메카노이드는 인간 조종사에 의해 원격 조종되고 있으며 해킹할 수 없습니다.</t>
  </si>
  <si>
    <t>메카나이터는 {0}에서 이 능력을 사용할 수 있는 충분한 대역폭이 없습니다.</t>
  </si>
  <si>
    <t>보스" 메카노이드에는 해킹할 수 없는 강화된 IFF 시스템이 있습니다."</t>
  </si>
  <si>
    <t>이 능력은 메카나이터만 사용할 수 있습니다.</t>
  </si>
  <si>
    <t>이 능력은 메카노이드에만 적용됩니다.</t>
  </si>
  <si>
    <t>눈알 친화 유전자를 통해 잠금해제</t>
  </si>
  <si>
    <t>안구 친화 유전자를 가진 정작민당 한 개의 안구 슬링거만 존재할 수 있습니다.</t>
  </si>
  <si>
    <t>불사는 기생에 면역입니다.</t>
  </si>
  <si>
    <t>대상은 두뇌가 없습니다. 이것은 슬프게도 세상에서 꽤 흔한 일입니다.</t>
  </si>
  <si>
    <t>이 능력이 작동하려면 대상이 쓰러지거나 침대에 누워 있어야 합니다.</t>
  </si>
  <si>
    <t>메카노이드는 광기 폭발의 영향을 받지 않습니다!</t>
  </si>
  <si>
    <t>타겟이 광기 폭발에 저항했습니다!</t>
  </si>
  <si>
    <t>[0]에서 소환 취소됨</t>
  </si>
  <si>
    <t>{0}(이)가 숙주에서 부화하여 그 과정에서 숙주를 죽였습니다.</t>
  </si>
  <si>
    <t>체스트버스트!</t>
  </si>
  <si>
    <t>이 능력은 적대적인 폰에서 원샷 무기로 사용할 수 없습니다.</t>
  </si>
  <si>
    <t>유전자 팩에 유전자가 하나만 남아 있으면 장치가 작동하지 않습니다.</t>
  </si>
  <si>
    <t>이 유전자 팩에는 이미 가능한 최대의 유전자가 있습니다.</t>
  </si>
  <si>
    <t>{0_labelShort}(은)는 광물이 충분하지 않습니다.</t>
  </si>
  <si>
    <t>{0_labelShort}(은)는 광물 흡수제가 아닙니다.</t>
  </si>
  <si>
    <t>광물 비용</t>
  </si>
  <si>
    <t>오버드라이브 비활성화</t>
  </si>
  <si>
    <t>오버드라이브 활성화</t>
  </si>
  <si>
    <t>갑옷 비활성화</t>
  </si>
  <si>
    <t>갑옷 활성화</t>
  </si>
  <si>
    <t>빠른 출산 유전자: +25% 임신 속도</t>
  </si>
  <si>
    <t>느린 출산 유전자: -25% 임신 속도</t>
  </si>
  <si>
    <t>{0}(이)가 돌연변이를 일으켯습니다: {1}</t>
    <phoneticPr fontId="5" type="noConversion"/>
  </si>
  <si>
    <t>{0}의 죽음</t>
  </si>
  <si>
    <t>{0} 무성생식 했습니다.</t>
  </si>
  <si>
    <t>이 하드웨어가 탑재된 안드로이드는 머리에 기계식 안테나가 있습니다.</t>
  </si>
  <si>
    <t>기계식  안테나</t>
  </si>
  <si>
    <t>이 하드웨어가 장착된 안드로이드는 머리 측면에 빨간색 LED가 있어 합성 제품임을 알 수 있습니다.</t>
  </si>
  <si>
    <t>붉은 LED</t>
  </si>
  <si>
    <t>이 하드웨어가 장착된 안드로이드는 머리 측면에 파란색 LED가 있어 합성 제품임을 알 수 있습니다.</t>
  </si>
  <si>
    <t>푸른 LED</t>
  </si>
  <si>
    <t>이 하드웨어를 갖춘 안드로이드는 순전히 로봇처럼 보이는 몸체를 가지고 있습니다.</t>
  </si>
  <si>
    <t>로봇 본체</t>
  </si>
  <si>
    <t>이 하드웨어를 사용하는 안드로이드는 플라스틱처럼 보이는 몸체를 가지고 있습니다.</t>
  </si>
  <si>
    <t>플라스틱 몸체</t>
  </si>
  <si>
    <t>이 하드웨어를 탑재한 안드로이드는 매우 정상적인 인간의 눈을 가진 합성 얼굴을 가지고 있습니다.</t>
  </si>
  <si>
    <t>반 합성 머리</t>
  </si>
  <si>
    <t>다른 외형 유전자와 함께 사용하면 기괴한 효과를 낼 수 있습니다.</t>
  </si>
  <si>
    <t>이 하드웨어를 탑재한 안드로이드는 완전히 비인간적이고 로봇 같은 얼굴을 하고 있습니다.</t>
  </si>
  <si>
    <t>킬러 드로이드 머리</t>
  </si>
  <si>
    <t>하인 드로이드 머리</t>
  </si>
  <si>
    <t>작업자 드로이드 머리</t>
  </si>
  <si>
    <t>눈알 슬링어</t>
  </si>
  <si>
    <t>오른쪽 집게</t>
  </si>
  <si>
    <t>왼쪽 집게</t>
  </si>
  <si>
    <t>침</t>
  </si>
  <si>
    <t>입</t>
  </si>
  <si>
    <t>꼬리</t>
  </si>
  <si>
    <t>흉부</t>
  </si>
  <si>
    <t>집게</t>
  </si>
  <si>
    <t>오른쪽 뒷다리</t>
  </si>
  <si>
    <t>왼쪽 뒷다리</t>
  </si>
  <si>
    <t>오른쪽 가운뎃 다리</t>
  </si>
  <si>
    <t>왼쪽 가운뎃 다리</t>
  </si>
  <si>
    <t>오른쪽 앞다리</t>
  </si>
  <si>
    <t>왼쪽 앞다리</t>
  </si>
  <si>
    <t>오른쪽 더듬이</t>
  </si>
  <si>
    <t>왼쪽 더듬이</t>
  </si>
  <si>
    <t>다섯번째 눈</t>
  </si>
  <si>
    <t>여섯번째 눈</t>
  </si>
  <si>
    <t>네번째 눈</t>
  </si>
  <si>
    <t>세번째 눈</t>
  </si>
  <si>
    <t>두번째 눈</t>
  </si>
  <si>
    <t>첫번째 눈</t>
  </si>
  <si>
    <t>전갈 같은 몸</t>
  </si>
  <si>
    <t>식품 배달</t>
  </si>
  <si>
    <t>금속 배달</t>
  </si>
  <si>
    <t>섭취</t>
  </si>
  <si>
    <t>금속 섭취</t>
  </si>
  <si>
    <t>급여</t>
  </si>
  <si>
    <t>금속 관리</t>
  </si>
  <si>
    <t>저장</t>
  </si>
  <si>
    <t>저장고</t>
  </si>
  <si>
    <t>믹스 팩 저장고</t>
  </si>
  <si>
    <t>알파 팩 저장고</t>
  </si>
  <si>
    <t>[PAWN_nameDef](은)는 [PAWN_objective] 보는 것만으로도 구역질이 날 정도로 추악하고 기괴합니다.</t>
  </si>
  <si>
    <t>혐오스러운</t>
  </si>
  <si>
    <t>[PAWN_nameDef](은)는 [PAWN_objective] 사람들중에서 두드러지게 만드는 부자연스럽고 정순한 아름다움을 가지고 있습니다.</t>
  </si>
  <si>
    <t>천사같은 아름다움</t>
  </si>
  <si>
    <t>독침 발사</t>
  </si>
  <si>
    <t>산성 분사</t>
  </si>
  <si>
    <t>흡혈귀 불신</t>
  </si>
  <si>
    <t>섬뜩한 모습</t>
  </si>
  <si>
    <t>불안한 모습</t>
  </si>
  <si>
    <t>조울증 유전자가 나를 우울하게 해.</t>
  </si>
  <si>
    <t>유전적 우울함</t>
  </si>
  <si>
    <t>조울증 유전자가 나를 행복하게 해.</t>
  </si>
  <si>
    <t>유전적 기쁨</t>
  </si>
  <si>
    <t>기생됨</t>
  </si>
  <si>
    <t>몸 안에서 알이 움직이잖아!</t>
  </si>
  <si>
    <t>{0}에 의해 강제로 기생됨</t>
  </si>
  <si>
    <t>강제로 이식됨</t>
  </si>
  <si>
    <t>난 억지로 당했어.</t>
  </si>
  <si>
    <t>{0}에 의해 강제로 이식됨</t>
  </si>
  <si>
    <t>몇번을 해도 익숙해지지 않아 . 더는 못하겠어.</t>
  </si>
  <si>
    <t>쥐 구토</t>
  </si>
  <si>
    <t>물 가까이 못있겠어. 너무 무서워.</t>
  </si>
  <si>
    <t>물 공포증</t>
  </si>
  <si>
    <t>태양빛 때문에 눈이 아파.</t>
  </si>
  <si>
    <t>눈부신 태양</t>
  </si>
  <si>
    <t>부패한 시체 냄새가 너무 안좋아.</t>
  </si>
  <si>
    <t>시체 썩는 냄새</t>
  </si>
  <si>
    <t>마음이 진정되고 차분해</t>
  </si>
  <si>
    <t>초능력 드론</t>
  </si>
  <si>
    <t>정말 아름다운 얼굴이야. 어떻게 사람이 저렇게 생겼지? 사람이 아닌가?</t>
  </si>
  <si>
    <t>아름다운 정착민</t>
  </si>
  <si>
    <t>정말 끔찍한 얼굴이야. 어떻게 사람이 저렇게 생겼지? 사람이 아닌가?</t>
  </si>
  <si>
    <t>역겨운 정착민</t>
  </si>
  <si>
    <t>석화 공격</t>
  </si>
  <si>
    <t>VFECore.ExpandableProjectileDef+AG_GazeAttack.label</t>
  </si>
  <si>
    <t>산성 구토</t>
  </si>
  <si>
    <t>VFECore.ExpandableProjectileDef+AG_AcidicVomit.label</t>
  </si>
  <si>
    <t>대화염방사</t>
  </si>
  <si>
    <t>VFECore.ExpandableProjectileDef+AG_GreaterFireSpew.label</t>
  </si>
  <si>
    <t>방전</t>
  </si>
  <si>
    <t>VFECore.ExpandableProjectileDef+AG_Lightning.label</t>
  </si>
  <si>
    <t>유전자 도구</t>
  </si>
  <si>
    <t>그을린 오래된 카펫.</t>
  </si>
  <si>
    <t>그을린 오래된 카펫</t>
  </si>
  <si>
    <t>녹슨 생체공학 실험실 타일.</t>
  </si>
  <si>
    <t>녹슨 생체공학 실험실 타일</t>
  </si>
  <si>
    <t>갈라진 콘크리트. 유지 보수 부족으로 파손됨.</t>
  </si>
  <si>
    <t>갈라진 콘크리트</t>
  </si>
  <si>
    <t>최근에 발견된 버려진 생체공학 연구소.</t>
  </si>
  <si>
    <t>버려진 생체공학 실험실</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</si>
  <si>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</si>
  <si>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세명의 레치로 시작합니다.</t>
  </si>
  <si>
    <t>유전자 실험의 희생자 세 명이 야생에서 살아남기 위해 노력합니다.</t>
  </si>
  <si>
    <t>비참한 존재들</t>
  </si>
  <si>
    <t>ScenarioDef+AG_WretchScenario.scenario.name</t>
    <phoneticPr fontId="5" type="noConversion"/>
  </si>
  <si>
    <t>r_name-&gt;혼합 팩 ([geneWord][otherGenesInfo])</t>
  </si>
  <si>
    <t>r_name-&gt;알파 팩 ([geneWord][otherGenesInfo])</t>
  </si>
  <si>
    <t>{0}(은)는 성공적으로 {1}의 기생충 이식을 제거했습니다.</t>
  </si>
  <si>
    <t>기생충 이식 제거.</t>
  </si>
  <si>
    <t>기생충 이식 제거</t>
  </si>
  <si>
    <t>감청한 통신에 따르면 버려진 생체공학 연구소를 다른 이들이 약탈한 것으로 보입니다. 퀘스트 [resolvedQuestName](이)가 만료되었습니다.</t>
    <phoneticPr fontId="5" type="noConversion"/>
  </si>
  <si>
    <t>임무 만료됨: [resolvedQuestName]</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</si>
  <si>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</si>
  <si>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discovered-&gt;발굴</t>
  </si>
  <si>
    <t>discovered-&gt;추적</t>
  </si>
  <si>
    <t>discovered-&gt;밝혀진</t>
  </si>
  <si>
    <t>discovered-&gt;위치한</t>
  </si>
  <si>
    <t>discovered-&gt;찾은</t>
  </si>
  <si>
    <t>discovered-&gt;발견</t>
  </si>
  <si>
    <t>biotechlab-&gt;생체공학 인간 유전학 연구실</t>
  </si>
  <si>
    <t>biotechlab-&gt;생체공학 변형인자 연구실</t>
  </si>
  <si>
    <t>biotechlab-&gt;생체공학  실험실</t>
  </si>
  <si>
    <t>biotechlab-&gt;생체공학 유전학 연구실</t>
  </si>
  <si>
    <t>biotechlab-&gt;생체공학 연구실</t>
  </si>
  <si>
    <t>격노중</t>
  </si>
  <si>
    <t>격노</t>
  </si>
  <si>
    <t>정신 상태: 물에서 도주</t>
  </si>
  <si>
    <t>{0}(은)는 더이상 물에서 도망치지 않습니다.</t>
  </si>
  <si>
    <t>{0}(이)가 물에서 도망칩니다.</t>
  </si>
  <si>
    <t>물에서 도주</t>
  </si>
  <si>
    <t>공포-물에서 도주</t>
  </si>
  <si>
    <t>물 공포</t>
  </si>
  <si>
    <t>유전체 파괴자 사용 중</t>
  </si>
  <si>
    <t>유전체 비틀개 사용 중</t>
  </si>
  <si>
    <t>변형인자 인젝터 사용 중</t>
  </si>
  <si>
    <t>생식인자 생성기 사용 중</t>
  </si>
  <si>
    <t>변형인자 제거기 사용 중</t>
  </si>
  <si>
    <t>생식인자 변형기 사용 중</t>
  </si>
  <si>
    <t>변형인자 생성기 사용 중</t>
  </si>
  <si>
    <t>유전자 제거제 사용 중</t>
  </si>
  <si>
    <t>TargetC에게 배송 중</t>
  </si>
  <si>
    <t>TargetB 급여 중</t>
  </si>
  <si>
    <t>TargetA 소비 중</t>
  </si>
  <si>
    <t>이 사람은 근육에 곰팡이 균사체가 짜여져 있어 더 빠르게 움직일 수 있습니다. 시간이 지날수록 더욱 빨라집니다.</t>
  </si>
  <si>
    <t>곰팡이 다리</t>
  </si>
  <si>
    <t>이 사람의 피부는 지속적으로 로열 젤리 덩어리를 분비하고 생성하여 정착지에 약간의 추가 식량를 제공합니다..</t>
  </si>
  <si>
    <t>로열 젤리 생성</t>
  </si>
  <si>
    <t>약한</t>
  </si>
  <si>
    <t>심한</t>
  </si>
  <si>
    <t>극심한</t>
  </si>
  <si>
    <t>통쾌함</t>
  </si>
  <si>
    <t>효과 없음</t>
  </si>
  <si>
    <t>이 사람은 기분에 따라 달라지는 초능력을 가지고 있습니다. 기분이 낮을수록, 따라서 휴식 위험이 높을수록 초능력 보너스를 받습니다. 정신 차림중 사용하면 이러한 보너스는 더욱 높아집니다(정신 차림 동안 기분이 좋아지더라도).</t>
  </si>
  <si>
    <t>초능력 광기</t>
  </si>
  <si>
    <t>이 사람은 초능력을 얻기 전까지는 완전히 앞을 볼 수 없습니다. 그들은 내면의 초능력을 지시할 수 있으며, 더 많은 힘을 얻을수록 더 나은 시력을 얻을 수 있습니다.</t>
  </si>
  <si>
    <t>초능력 시야</t>
  </si>
  <si>
    <t>할 것.</t>
  </si>
  <si>
    <t>초능력 은신</t>
  </si>
  <si>
    <t>이 사람의 피부는 에너지 밀도가 매우 높고 블루 젤 기계에 동력을 공급하는 데 사용할 수 있는 블루 젤 덩어리를 지속적으로 생성합니다.</t>
  </si>
  <si>
    <t>푸른 젤 생산</t>
  </si>
  <si>
    <t>주변에 초자연적인 능력을 미쳐 깊고 짙으며 붉은 안개를 형성합니다.</t>
  </si>
  <si>
    <t>붉은 안개 유도</t>
  </si>
  <si>
    <t>주변의 대기압을 급격히 낮추어 지속적인 강수를 유발합니다.</t>
  </si>
  <si>
    <t>장마 유도</t>
  </si>
  <si>
    <t>주변 대기의 습도에 영향을 미쳐 깊고 짙은 안개를 형성합니다.</t>
  </si>
  <si>
    <t>안개 유도</t>
  </si>
  <si>
    <t>이 사람과 가까워지면 마음이 편안해집니다.</t>
  </si>
  <si>
    <t>이 사람은 초자연적인 아름다움의 아우라를 발산합니다.</t>
  </si>
  <si>
    <t>천사 같은 아름다움</t>
  </si>
  <si>
    <t>이 사람이 얼마나 혐오스러운지 설명할 말이 없습니다.</t>
  </si>
  <si>
    <t>헤아릴 수 없을 정도로 추한</t>
  </si>
  <si>
    <t>이 사람은 면역 체계와 전반적인 체력이 크게 향상됩니다.</t>
  </si>
  <si>
    <t>기력 변이</t>
  </si>
  <si>
    <t>이 사람은 움직임과 작업 속도가 증가했습니다..</t>
  </si>
  <si>
    <t>속도 변이</t>
  </si>
  <si>
    <t>이 사람은 조작과 손재주가 증가했습니다.</t>
  </si>
  <si>
    <t>조정능력 변이</t>
  </si>
  <si>
    <t>높은 온도에서 빠르게 움직이지만 훨씬 더 피곤해집니다.</t>
  </si>
  <si>
    <t>열 속도</t>
  </si>
  <si>
    <t>최대 -20°C의 강한 추위를 발생시킵니다. 이 조건 자체가 이 사람의 내한성을 높이는 것은 아니라는 점을 명심하세요.</t>
  </si>
  <si>
    <t>한기 방사</t>
  </si>
  <si>
    <t>최대 80ºC의 강렬한 열을 발생시킵니다. 이 조건 자체가 이 사람의 내열성을 높이는 것은 아니라는 점을 명심하세요.</t>
  </si>
  <si>
    <t>열기 방사</t>
  </si>
  <si>
    <t>이 사람은 직사광선 아래에서 빠르게 타 죽을 것입니다..</t>
  </si>
  <si>
    <t>치명적인 자외선 민감도</t>
  </si>
  <si>
    <t>이 사람의 눈은 직사광선 아래에서 약간 아플 것입니다..</t>
  </si>
  <si>
    <t>약한 자외선 민감도</t>
  </si>
  <si>
    <t>이 사람은 직사광선 아래에서 의식을 잃을 것입니다.</t>
  </si>
  <si>
    <t>악의적인 자외선 민감도</t>
  </si>
  <si>
    <t>이 사람의 피부는 지속적으로 곤충 젤리 덩어리를 분비하고 생산하여 정착지에 약간의 추가 식량를 제공합니다.</t>
  </si>
  <si>
    <t>젤리 생산</t>
  </si>
  <si>
    <t>보통</t>
  </si>
  <si>
    <t>사소한</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</si>
  <si>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</si>
  <si>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기생충 이식</t>
  </si>
  <si>
    <t>이 유전자를 가진 정착민은 수정이 되면 주기적으로 알을 낳습니다.</t>
  </si>
  <si>
    <t>난생</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</si>
  <si>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</si>
  <si>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분열</t>
  </si>
  <si>
    <t>이 정착민은 제한된 비행으로 지형 위에 떠 있을 수 있습니다. 이동 시 지형 이동 비용을 무시합니다. 이 정착민을 죽이면 가스 주머니 안의 수소로 인해 폭발합니다.</t>
  </si>
  <si>
    <t>수소 호버링</t>
  </si>
  <si>
    <t>물 속에서는 이동 불이익 없이 이동합니다. 물 속 지형을 이동할 때는 지형 이동 비용을 무시합니다.</t>
  </si>
  <si>
    <t>수중 가속</t>
  </si>
  <si>
    <t>이 정착민은 지형에서 짧은 거리를 점프하거나 활공할 수 있는 제한된 비행 능력을 가집니다. 이동 시 지형 이동 비용을 무시합니다.</t>
  </si>
  <si>
    <t>활공</t>
  </si>
  <si>
    <t>가속된</t>
  </si>
  <si>
    <t>이 사람은 엄청난 속도로 광물을 소비하여 작업속도를 높힙니다!</t>
  </si>
  <si>
    <t>광물 오버드라이브</t>
  </si>
  <si>
    <t>뚫리지 않는 갑옷</t>
  </si>
  <si>
    <t>튼튼한 갑옷</t>
  </si>
  <si>
    <t>적당한 갑옷</t>
  </si>
  <si>
    <t>조잡한 갑옷</t>
  </si>
  <si>
    <t>이 사람은 체내 광물 보유량에 따라 피부를 단단하게 만듭니다.</t>
  </si>
  <si>
    <t>반응 갑옷</t>
  </si>
  <si>
    <t>켜짐</t>
  </si>
  <si>
    <t>꺼짐</t>
  </si>
  <si>
    <t>숨겨짐:광물 충전</t>
  </si>
  <si>
    <t>광물 충전</t>
  </si>
  <si>
    <t>심각한</t>
  </si>
  <si>
    <t>가벼움</t>
  </si>
  <si>
    <t>광물 대사에 필요한 광물이 부족합니다. 이 사람은 매우 심한 굶주림을 느낍니다.</t>
  </si>
  <si>
    <t>광물 갈망</t>
  </si>
  <si>
    <t>이 메카노이드의 능력은 유전적으로 강화된 기계 수리 능력을 가진 메카나이터에 의해 강화되었습니다..</t>
  </si>
  <si>
    <t>수리 강화</t>
  </si>
  <si>
    <t>이 사람의 메카노이드의 명령 범위가 감소했습니다.</t>
  </si>
  <si>
    <t>명령 범위 감소</t>
  </si>
  <si>
    <t>이 사람의 메카노이드의 명령 범위가 증가했습니다.</t>
  </si>
  <si>
    <t>명령 범위 증가</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</si>
  <si>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</si>
  <si>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기형 형성</t>
  </si>
  <si>
    <t>이 사람은 귀가 안들립니다.</t>
  </si>
  <si>
    <t>청각장애</t>
  </si>
  <si>
    <t>이 사람은 눈이 거의 보이지 않습니다.</t>
  </si>
  <si>
    <t>실명에 가까운 상태</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</si>
  <si>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</si>
  <si>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치명적으로 불안정한  돌연변이</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</si>
  <si>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</si>
  <si>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심각하게 불안정한 돌연변이</t>
  </si>
  <si>
    <t>이 사람에게 불안정한 돌연변이를 강제합니다. 이 돌연변이는 12시간 동안 새로운 무작위 유전자를 활성화합니다. 이 기간이 지나면 유전자는 비활성화됩니다.</t>
  </si>
  <si>
    <t>불안정한 돌연변이</t>
  </si>
  <si>
    <t>이 사람은 생존을 위해 훨씬 적은 대사 에너지가 필요하며, 그 대가로 세포 복제의 안정성이 터무니없이 감소하고 어떤 방식으로도 확장할 수 없는 매우 제한된 수명을 갖게 됩니다.</t>
  </si>
  <si>
    <t>치명적인 불안정성</t>
  </si>
  <si>
    <t>이 사람은 주기적으로 주변 사람과 동물의 상처를 치료하는 특수 메카나이터의 보이지 않는 구름을 지속적으로 방출하여 휴식 할 필요없이 재생합니다.</t>
  </si>
  <si>
    <t>재생 토템</t>
  </si>
  <si>
    <t>이 사람은 혈류에 특수한 메카나이트가 적게 분산되어 있어 주기적으로 내부 상처를 치료하고 휴식 없이도 상처를 재생합니다.</t>
  </si>
  <si>
    <t>약한 재생</t>
  </si>
  <si>
    <t>이 사람은 혈류에 특수한 메카나이트가 분산되어 있어 주기적으로 내부 상처를 치료하고 휴식 없이도 상처를 재생합니다.</t>
  </si>
  <si>
    <t>재생</t>
  </si>
  <si>
    <t>이 정착민은 주변 지형을 지속적으로 오염시켜 결국 황량한 황무지로 만듭니다.</t>
  </si>
  <si>
    <t>오염물질 생산</t>
  </si>
  <si>
    <t>이 정착민은 주기적으로 독성 가스를 내뿜습니다.</t>
  </si>
  <si>
    <t>독성 가스 생산</t>
  </si>
  <si>
    <t>이 정착민은 주기적으로 썩은 악취를 내뿜습니다.</t>
  </si>
  <si>
    <t>악취 생산</t>
  </si>
  <si>
    <t>이 정착민은 주기적으로 짙은 연기를 내뿜어 적의 원거리 공격으로부터 아군을 보호합니다.</t>
  </si>
  <si>
    <t>연기 생산</t>
  </si>
  <si>
    <t>이 정착민은 피부에 엽록소를 가지고 있어 햇빛으로부터 영양분을 흡수할 수 있어 거의 먹지 않아도 되지만, 생계를 위해 지속적으로 빛에 노출되어야 합니다.</t>
  </si>
  <si>
    <t>광합성</t>
  </si>
  <si>
    <t>이 사람은 배고픔을 느끼지 않습니다. 몇주에 한번 식사만으로도 충분합니다.</t>
  </si>
  <si>
    <t>극히 낮은 배고픔</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</si>
  <si>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</si>
  <si>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시체 급여</t>
  </si>
  <si>
    <t>이 사람은 마음이 불안정합니다. 정신이상에 걸리기 쉽고 정신 민감도가 증가합니다.</t>
  </si>
  <si>
    <t>불안정한 마음</t>
  </si>
  <si>
    <t>이 사람에게 새로운 생식인자를 강제로 이식했습니다. 이렇게 하면 4일 동안 혼수 상태가 유지됩니다.</t>
  </si>
  <si>
    <t>생식세포 이식 혼수 상태</t>
  </si>
  <si>
    <t>이 사람에게 강제로 변형인자을 이식했습니다. 이렇게 하면 4일 동안 혼수 상태가 유지됩니다.</t>
  </si>
  <si>
    <t>강제 이식 혼수 상태</t>
  </si>
  <si>
    <t>이 사람의 유전자가 인위적으로 조작되었습니다. 이것은 이 사람에게 큰 부담을 주며 3일 동안 혼수 상태에 빠지게 됩니다.</t>
  </si>
  <si>
    <t>유전자 조작 혼수 상태</t>
  </si>
  <si>
    <t>연구에 능한 뇌를 섭취했습니다. 버프는 2일 동안 지속됩니다.</t>
  </si>
  <si>
    <t>먹힌 뇌: 연구</t>
  </si>
  <si>
    <t>사교에 능한 두뇌를 섭취했습니다. 버프는 2일 동안 지속됩니다.</t>
  </si>
  <si>
    <t>먹힌 뇌: 사교</t>
  </si>
  <si>
    <t>의학에 능한 뇌를 섭취했습니다. 버프는 2일 동안 지속됩니다.</t>
  </si>
  <si>
    <t>먹힌 뇌: 의학</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</si>
  <si>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</si>
  <si>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먹힌 뇌: 예술</t>
  </si>
  <si>
    <t>제작에 능숙한 두뇌를 섭취했습니다. 버프는 2일 동안 지속됩니다.</t>
  </si>
  <si>
    <t>먹힌 뇌: 제작</t>
  </si>
  <si>
    <t>조련에 능한 뇌를 섭취했습니다. 버프는 2일 동안 지속됩니다.</t>
  </si>
  <si>
    <t>먹힌 뇌: 조련</t>
  </si>
  <si>
    <t>원예에 능한 뇌를 섭취했습니다. 버프는 2일 동안 지속됩니다.</t>
  </si>
  <si>
    <t>먹힌 뇌: 원예</t>
  </si>
  <si>
    <t>요리에 능한 뇌를 섭취했습니다. 버프는 2일 동안 지속됩니다.</t>
  </si>
  <si>
    <t>먹힌 뇌: 요리</t>
  </si>
  <si>
    <t>채광에 능한 뇌를 섭취했습니다. 버프는 2일 동안 지속됩니다.</t>
  </si>
  <si>
    <t>먹힌 뇌: 채광</t>
  </si>
  <si>
    <t>건설에 능한 두뇌를 섭취했습니다. 버프는 2일 동안 지속됩니다.</t>
  </si>
  <si>
    <t>먹힌 뇌: 건설</t>
  </si>
  <si>
    <t>격투에 능숙한 두뇌를 삼켰습니다. 버프는 2일 동안 지속됩니다.</t>
  </si>
  <si>
    <t>먹힌 뇌: 격투</t>
  </si>
  <si>
    <t>사격에 능한 두뇌를 삼겼습니다. 버프는 2일 동안 지속됩니다.</t>
  </si>
  <si>
    <t>먹힌 뇌: 사격</t>
  </si>
  <si>
    <t>산성 송곳니</t>
  </si>
  <si>
    <t>적에게 산성을 주입할 수 있는 거대한 송곳니 입니다.</t>
  </si>
  <si>
    <t>독니</t>
  </si>
  <si>
    <t>적에게 맹독을 주입할 수 있는 거대한 송곳니 입니다.</t>
  </si>
  <si>
    <t>거대하지만 매우 다재다능한 집게 손입니다.</t>
  </si>
  <si>
    <t>집게 손</t>
  </si>
  <si>
    <t>발톱 손</t>
  </si>
  <si>
    <t>빠른 근접공격에 사용할 수 있는 발톱 손입니다.</t>
  </si>
  <si>
    <t>전기톱</t>
  </si>
  <si>
    <t>손에 달린 전기톱입니다. 쉽죠?</t>
  </si>
  <si>
    <t>뿔</t>
  </si>
  <si>
    <t>이 뿔은 근접 공격에 사용할 수 있습니다.</t>
  </si>
  <si>
    <t>특대 뿔</t>
  </si>
  <si>
    <t>플라스틸 나노 격자로 강화된 피부. 이것은 많은 양의 천연 갑옷을 부여합니다.</t>
  </si>
  <si>
    <t>플라스틸 스킨</t>
  </si>
  <si>
    <t>금속 화합물의 나노 격자로 강화된 피부. 이것은 중간 정도의 천연 갑옷을 부여합니다.</t>
  </si>
  <si>
    <t>철 피부</t>
  </si>
  <si>
    <t>딱딱하고 껍질 같은 피부. 이것은 소량의 천연 갑옷을 부여합니다.</t>
  </si>
  <si>
    <t>껍질 피부</t>
  </si>
  <si>
    <t>여러 곰팡이 덩어리가 이 사람의 피부에서 돋아나고 있습니다. 이 균류는 그들에게 고통을 주지 않고 상당한 양의 천연 갑옷을 제공하지만, 그 대가로 그들을 매우 불에 취약하게 만듭니다.</t>
  </si>
  <si>
    <t>진균 피부</t>
  </si>
  <si>
    <t>이 메카나이터의 대역폭은 임시 대역폭 확장기로 인해 강화되었습니다.</t>
  </si>
  <si>
    <t>대역폭 강화</t>
  </si>
  <si>
    <t>이 메카노이드의 IFF센서는 해킹되었습니다. 하루동안 정착지와 함께 싸울 것이며 하루뒤 해킹된 IFF센서는 복구됩니다.</t>
  </si>
  <si>
    <t>해킹된 IFF</t>
  </si>
  <si>
    <t>이 메카노이드는 초능력에 의해 소환되었으며 하루뒤에 사라집니다.</t>
  </si>
  <si>
    <t>소환됨</t>
  </si>
  <si>
    <t>이 생물은 초능력에 의해 소환되었으며 4시간뒤에 사라집니다.</t>
  </si>
  <si>
    <t>이 곤충은 페로몬 구름속에서 강화되었습니다.</t>
  </si>
  <si>
    <t>곤충 결집</t>
  </si>
  <si>
    <t>모든 곤충이 저항할 수 없는 페로몬 화합물 구름을 분비하고 있습니다. 곤충은 이 사람에게 가까이 다가가면 기운이 나고 힘이 솟는다고 느낍니다.</t>
  </si>
  <si>
    <t>돌이킬 수 없는 죽음</t>
  </si>
  <si>
    <t>약해지는 뼈</t>
  </si>
  <si>
    <t>거칠어지는 피부</t>
  </si>
  <si>
    <t>굳어가는 관절</t>
  </si>
  <si>
    <t>초기</t>
  </si>
  <si>
    <t>석화</t>
  </si>
  <si>
    <t>피부가 점차 굳으며 부숴지기 쉬워집니다. 이것은 가역적이며 돌이킬 수 있습니다. 100%에 도달하면 죽습니다.</t>
  </si>
  <si>
    <t>심장마비</t>
  </si>
  <si>
    <t>큰 충격</t>
  </si>
  <si>
    <t>충격</t>
  </si>
  <si>
    <t>전기 충격</t>
  </si>
  <si>
    <t>위험한 감전입니다. 심장에 손상을 입혔을 수 있으며 강도가 높을수록 심장마비 가능성이 높아집니다.</t>
  </si>
  <si>
    <t>혈액에 전기를 축적시킬수 있게 변형되었습니다. 또한 가까이만 있어도 배터리를 충전 시킵니다. 이 변화는 영구적입니다.</t>
  </si>
  <si>
    <t>전기화</t>
  </si>
  <si>
    <t>부패 가스 속에서 강해졌습니다.</t>
  </si>
  <si>
    <t>폐렴 강화</t>
  </si>
  <si>
    <t>불안정한 산성 혈액으로 인해 이 사람이 죽으면 독성 구름으로 폭발합니다.</t>
  </si>
  <si>
    <t>산성 피</t>
  </si>
  <si>
    <t>유전적으로 성장한 화학 연료 결절은 이 사람을 죽였을 때 폭발하게 만들 것입니다.</t>
  </si>
  <si>
    <t>화학 연료 결절</t>
  </si>
  <si>
    <t>미코르모프는 천연 생화학 부대 프로젝트의 희생양입니다. 특별히 독성이 강한 바이러스 변종에 감염되어 악취가 나는 가스를 지속적으로 분비합니다.</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</si>
  <si>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</si>
  <si>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미코르모프</t>
  </si>
  <si>
    <t>록스터치는 소를 닮은 이종형입니다. 이들은 스스로 '모든 것을 아는 록스'로 알려진 신의 진정한 후손이라고 생각합니다.</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</si>
  <si>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</si>
  <si>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록스터치</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</si>
  <si>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</si>
  <si>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</si>
  <si>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말라카이</t>
  </si>
  <si>
    <t>오큘라킨은 눈알나무와 마음을 연결할 수 있는 특이한 능력을 가지고 태어납니다. 원예와 농업에 탁월한 재능을 가지고 있으며 묘목을 통해 번식합니다.</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</si>
  <si>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</si>
  <si>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오큘라킨</t>
  </si>
  <si>
    <t>플레이어가 생성한 커스텀 종족 중 하나로 변합니다.</t>
  </si>
  <si>
    <t>무작위 커스텀</t>
  </si>
  <si>
    <t>드라코노리는 이상적으로 아름다운 도마뱀 인간입니다. 지나칠 정도로 아름다워, 적들은 이들에게 상상 이상의 힘이 숨겨져 있다는 사실을 쉽게 눈치채지 못합니다.</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</si>
  <si>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</si>
  <si>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드라코노리</t>
  </si>
  <si>
    <t>이프리트는 상대방에게 공포를 심기 위해 만들어진 임피드의 변종입니다. 화염과 고열 공격에 매우 높은 내성을 지녔습니다.</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</si>
  <si>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</si>
  <si>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이프리트</t>
  </si>
  <si>
    <t>마인드디바우러는 정신력을 강력한 무기로 사용하며, 상대의 뇌를 삼켜 지식을 빼내는 초능력의 대가입니다.</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</si>
  <si>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</si>
  <si>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마인드디바우러</t>
  </si>
  <si>
    <t>하이브링은 인간보다 곤충에 가까운 인종형입니다. 살아있는 포로에게 알을 낳아 번식합니다. 유충은 기생한 포로에게서 유전자를 추출해 종족 전체의 진화에 기여합니다.</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</si>
  <si>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</si>
  <si>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하이브링</t>
  </si>
  <si>
    <t>타우카이는 방사능에 뒤덮인 환경에서 살아남기 위해 만들어진 인종형입니다. 항상 암에 걸려 있으며, 특별한 능력을 통해 암덩어리를 몸에 유익한 방향으로 사용할 수 있습니다.</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</si>
  <si>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</si>
  <si>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타우카이</t>
  </si>
  <si>
    <t>레처는 유전자 실험의 실패로 태어난 기형적이고 비참한 모습의 인종형입니다. 뒤틀리고 불안정한 유전자는 매일같이 돌연변이를 일으켜 새로운 유전자로 변화합니다.</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</si>
  <si>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</si>
  <si>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레치</t>
  </si>
  <si>
    <t>라피스는 음식 대신 광물을 섭취하며 채광을 이어나갈 수 있도록 개조된 인종형입니다. 일반적으로 바위를 닮은 외모를 지녔습니다.</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</si>
  <si>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</si>
  <si>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라피스</t>
  </si>
  <si>
    <t>아니무센은 인간과 아니무스 복스의 유전자를 조합해 만들어낸 인종형입니다. 성격이 온화하고 강력한 추위 저항력을 지녔으며, 우수한 초능력 재능이 있습니다.</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</si>
  <si>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</si>
  <si>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아니무센</t>
  </si>
  <si>
    <t>헬릭시안은 변방계 밑바닥에서 오물과 쓰레기에 뒤덮여 살아가는 인종입니다.</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</si>
  <si>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</si>
  <si>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헬릭시안</t>
  </si>
  <si>
    <t>플릿카인드는 인간관계를 부정하고 싶다는 그릇된 욕망에서 태어난 유전공학의 산물입니다. 평범한 인간과 지나치게 달라 정착지의 다른 인종형에게 배척당하는 경우가 많습니다.</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</si>
  <si>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</si>
  <si>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플릿카인드</t>
  </si>
  <si>
    <t>적성 - 기타</t>
  </si>
  <si>
    <t>메카나이터</t>
  </si>
  <si>
    <t>천연 갑옷</t>
  </si>
  <si>
    <t>식품 소비</t>
  </si>
  <si>
    <t>장식품 - 귀</t>
  </si>
  <si>
    <t>장식품 - 꼬리</t>
  </si>
  <si>
    <t>날개</t>
  </si>
  <si>
    <t>장식품 - 몸</t>
  </si>
  <si>
    <t>장식품 - 머리</t>
  </si>
  <si>
    <t>장식품 - 뿔, 엄니, 더듬이</t>
  </si>
  <si>
    <t>광물</t>
  </si>
  <si>
    <t>기형</t>
  </si>
  <si>
    <t>동물 소환</t>
  </si>
  <si>
    <t>동물 친화력</t>
  </si>
  <si>
    <t>토사물 형태</t>
  </si>
  <si>
    <t>피 형태</t>
  </si>
  <si>
    <t>존재감</t>
  </si>
  <si>
    <t>몸 크기</t>
  </si>
  <si>
    <t>성별</t>
  </si>
  <si>
    <t>특수능력</t>
  </si>
  <si>
    <t>이 유전자의 보유자는 유전자 감염에 면역이 있습니다.</t>
  </si>
  <si>
    <t>유전자 감염 면역</t>
  </si>
  <si>
    <t>이 유전자는 이종형 편집기 또는 미코르모프에서만 사용할 수 있습니다. 어떤 유전자 팩에도 나타나지 않습니다.</t>
  </si>
  <si>
    <t>이 유전자의 보유자는 감염이 진행될수록 빠르게 움직입니다. 시간이 지날수록 상상 이상의 속도를 냅니다.</t>
  </si>
  <si>
    <t>이 유전자의 보유자는 곰팡이 구조가 강화되어 근접전에서 매우 뛰어난 능력을 보입니다.</t>
  </si>
  <si>
    <t>곰팡이 근육</t>
  </si>
  <si>
    <t>록스</t>
  </si>
  <si>
    <t>이 유전자의 보유자는 상반신에 고급스러운 갈기가 있습니다.</t>
  </si>
  <si>
    <t>록스 피부</t>
  </si>
  <si>
    <t>록스의 축복.</t>
  </si>
  <si>
    <t>이 유전자의 보유자는 이마에 두 개의 커다란 곡선형 뿔이 자랍니다.</t>
  </si>
  <si>
    <t>록스 뿔</t>
  </si>
  <si>
    <t>이 유전자 보유자와 동일한 이종형이 아니면서 혈액정수 유전자를 보유한 정착민에게 -100의 의견을 가집니다.</t>
  </si>
  <si>
    <t>이 유전자의 보유자는 자신과 다른 이종형을 가진 생귀오파지에 대한 선천적 불신을 가지고 있습니다.</t>
  </si>
  <si>
    <t>눈</t>
  </si>
  <si>
    <t>눈알</t>
  </si>
  <si>
    <t>이 유전자의 보유자는 눈알 나무 껍질과 비슷한 색을 띠는 색소를 생성합니다.</t>
  </si>
  <si>
    <t>빨간색</t>
  </si>
  <si>
    <t>눈알 나무 피부</t>
  </si>
  <si>
    <t>이 유전자의 보균자는 눈알색 머리를 가집니다. 여러 머리색 유전자가 있는 경우 한 유전자가 무작위로 선택됩니다.</t>
  </si>
  <si>
    <t>GeneDef+VRE_HairColor_Ocular.description</t>
    <phoneticPr fontId="5" type="noConversion"/>
  </si>
  <si>
    <t>눈알 머리</t>
  </si>
  <si>
    <t>알파 동물 또는 알파 바이옴 모드가 존재하면 눈알 변환 능력을 얻습니다.</t>
  </si>
  <si>
    <t>대장에 자연스럽게 집중할 수 있도록 도와줍니다.</t>
  </si>
  <si>
    <t>이 유전자의 보유자는 눈알 나무와 특별한 관계를 맺고 있어 나무의 특별한 속성을 증폭하여 강력한 초능력에 접근할 수 있습니다.</t>
  </si>
  <si>
    <t>눈알 친화성</t>
  </si>
  <si>
    <t>로열 젤리는 면역력을 높여주지만 사람을 곤충으로 만들 수 있습니다.</t>
  </si>
  <si>
    <t>이 유전자는 대사 영향(-1 -&gt; 25%, 일반적인 경우 하루 0.4영양에 해당)보다 더 많은 영양(0.05 * 12 = 0.6)을 생산하도록 균형을 이루고 있습니다.</t>
  </si>
  <si>
    <t>하루에 12개의 로열 젤리를 생산합니다.</t>
  </si>
  <si>
    <t>이 유전자의 보유자는 정착민이 먹을 수 있는 로열 젤리를 생성합니다.</t>
  </si>
  <si>
    <t>혼돈</t>
  </si>
  <si>
    <t>정신나감</t>
  </si>
  <si>
    <t>광기</t>
  </si>
  <si>
    <t>이 유전자의 보유자는 기분에 따라 초능력이 달라집니다. 기분이 낮을수록, 즉 휴식 위험이 높을수록 초능력 보너스를 받습니다. 카타르시스를 사용하면 이 보너스는 더욱 높아집니다(카타르시스 중에 기분이 높아지더라도).</t>
  </si>
  <si>
    <t>VPE를 사용 중이라면, 아마 매우 엉뚱한 일이 벌어질 것입니다.</t>
  </si>
  <si>
    <t>시력은 보유자의 초능력 수준에 따라 달라집니다.</t>
  </si>
  <si>
    <t>점쟁이</t>
  </si>
  <si>
    <t>표시등</t>
  </si>
  <si>
    <t>맹인</t>
  </si>
  <si>
    <t>초능력</t>
  </si>
  <si>
    <t>이 유전자의 보유자는 초능력을 얻기 전까지는 거의 완전히 앞을 볼 수 없습니다. 그들은 내면의 초능력을 조종하여 더 많은 힘을 얻을수록 더 나은 통찰력을 얻을 수 있습니다.</t>
  </si>
  <si>
    <t>이 유전자를 잃으면 정착민은 모든 초능력 레벨을 잃게 되지만 이미 배운 초능력 자체는 잊어버리지 않습니다.</t>
  </si>
  <si>
    <t>정신</t>
  </si>
  <si>
    <t>이 유전자의 보유자는 정말 타고난 초능력자입니다.</t>
  </si>
  <si>
    <t>초능력 재능</t>
  </si>
  <si>
    <t>이 유전자의 보유자는 거의 모든 환경에서 피부 톤을 초능력으로 변화시켜 위장할 수 있습니다.</t>
  </si>
  <si>
    <t>초능력 위장</t>
  </si>
  <si>
    <t>공작</t>
  </si>
  <si>
    <t>초원</t>
  </si>
  <si>
    <t>이 유전자는 캐릭터 생성 시에만 선택할 수 있으며, 게임 중에는 나타나지도 영향을 미치지도 않습니다.</t>
  </si>
  <si>
    <t>게임 시작 시 길들여진 초원공작이 함께합니다.</t>
  </si>
  <si>
    <t>이 유전자의 보유자는 초원공작과의 신비로운 정신적 유대감이 있습니다.</t>
  </si>
  <si>
    <t>초원공작 친화성</t>
  </si>
  <si>
    <t>게임 시작 시 길들여진 눈알해파리가 함께합니다.</t>
  </si>
  <si>
    <t>이 유전자의 보유자는 현실의 장막을 뚫고 순수한 광기의 초차원적 영역에 접근했습니다.</t>
  </si>
  <si>
    <t>눈알해파리 친화성</t>
  </si>
  <si>
    <t>식물</t>
  </si>
  <si>
    <t>선인장</t>
  </si>
  <si>
    <t>게임 시작 시 길들여진 바늘공 3마리가 함께합니다.</t>
  </si>
  <si>
    <t>이 유전자의 보유자는 바늘공을 끌어들이고, 길들여진 이 동물 무리가 끊임없이 그들을 둘러싸고 있습니다.</t>
  </si>
  <si>
    <t>바늘공 친화성</t>
  </si>
  <si>
    <t>해충</t>
  </si>
  <si>
    <t>핵분열</t>
  </si>
  <si>
    <t>게임 시작 시 길들여진 핵분열 쥐 3마리가 함께합니다.</t>
  </si>
  <si>
    <t>이 유전자의 보유자는 핵분열 쥐를 끌어들이고, 길들여진 쥐 무리가 끊임없이 그들을 둘러싸고 있습니다..</t>
  </si>
  <si>
    <t>핵분열 쥐 친화성</t>
  </si>
  <si>
    <t>하루에 10개의 푸른 젤을 생산합니다.</t>
  </si>
  <si>
    <t>이 유전자의 보유자는 피부의 에너지 밀도가 매우 높으며 전기적 기계에 사용 가능한 푸른 젤을 생성합니다.</t>
  </si>
  <si>
    <t>푸른 젤 생성</t>
  </si>
  <si>
    <t>습기</t>
  </si>
  <si>
    <t>연기</t>
  </si>
  <si>
    <t>안개</t>
  </si>
  <si>
    <t>이 사람은 주변에 항상 붉은 안개를 일으킵니다.</t>
  </si>
  <si>
    <t>이 유전자의 보유자는 특수한 메카나이트 결합을 통해 공간을 왜곡합니다. 이 유전자의 보유자의 주변은 항상 붉은 안개로 뒤덮혀 있습니다.</t>
  </si>
  <si>
    <t>이 유전자를 사용하면 무작위로 날개를 가지거나 가지지 않는 이종형을 만들 수 있습니다.</t>
  </si>
  <si>
    <t>이 유전자의 보유자는 날개가 없습니다.</t>
  </si>
  <si>
    <t>날개 없음</t>
  </si>
  <si>
    <t>비행</t>
  </si>
  <si>
    <t>드래곤</t>
  </si>
  <si>
    <t>이 유전자의 보유자는 지상의 이동 속도를 무시합니다.</t>
  </si>
  <si>
    <t>이 유전자의 보유자는 한 쌍의 거대한 용의 날개가 자랍니다.</t>
  </si>
  <si>
    <t>드래곤 날개</t>
  </si>
  <si>
    <t>이 유전자의 보유자는 한 짝의 외날개를 가집니다. 이는 비행에 전혀 쓸모없습니다.</t>
  </si>
  <si>
    <t>외날개</t>
  </si>
  <si>
    <t>사망 시 3칸 범위의 화염을 내뿜으며 폭발합니다.</t>
  </si>
  <si>
    <t>수소</t>
  </si>
  <si>
    <t>가스</t>
  </si>
  <si>
    <t>이 유전자의 보유자는 수소 가스로 가득 찬 가스 주머니를 가집니다. 이 주머니는 죽을 때 터집니다.</t>
  </si>
  <si>
    <t>가스 백</t>
  </si>
  <si>
    <t>괴물</t>
  </si>
  <si>
    <t>디아블로</t>
  </si>
  <si>
    <t>악마</t>
  </si>
  <si>
    <t>이 유전자의 보유자는 한 쌍의 거대한 악마 날개가 자랍니다.</t>
  </si>
  <si>
    <t>악마 날개</t>
  </si>
  <si>
    <t>성인</t>
  </si>
  <si>
    <t>아크</t>
  </si>
  <si>
    <t>케루빔</t>
  </si>
  <si>
    <t>천사</t>
  </si>
  <si>
    <t>이 유전자의 보유자는 한 쌍의 거대한 천사 날개가 자랍니다.</t>
  </si>
  <si>
    <t>천사 날개</t>
  </si>
  <si>
    <t>벌</t>
  </si>
  <si>
    <t>독침</t>
  </si>
  <si>
    <t>독벌</t>
  </si>
  <si>
    <t>말벌</t>
  </si>
  <si>
    <t>이 유전자의 보유자는 한 쌍의 말벌 날개가 자랍니다.</t>
  </si>
  <si>
    <t>말벌 날개</t>
  </si>
  <si>
    <t>벌집</t>
  </si>
  <si>
    <t>호박벌</t>
  </si>
  <si>
    <t>꿀벌</t>
  </si>
  <si>
    <t>이 유전자의 보유자는 두 쌍의 호박말벌 날개가 자랍니다.</t>
  </si>
  <si>
    <t>호박말벌 날개</t>
  </si>
  <si>
    <t>나방</t>
  </si>
  <si>
    <t>나비</t>
  </si>
  <si>
    <t>이 유전자의 보유자는 한 쌍의 거대한 나방 날개가 자랍니다.</t>
  </si>
  <si>
    <t>나방 날개</t>
  </si>
  <si>
    <t>깃털</t>
  </si>
  <si>
    <t>이 유전자의 보유자는 한 쌍의 거대한 페가수스 날개가 자랍니다.</t>
  </si>
  <si>
    <t>페가수스 날개</t>
  </si>
  <si>
    <t>박쥐</t>
  </si>
  <si>
    <t>이 유전자의 보유자는 한 쌍의 박쥐 날개가 자랍니다.</t>
  </si>
  <si>
    <t>박쥐 날개</t>
  </si>
  <si>
    <t>무지개</t>
  </si>
  <si>
    <t>색상</t>
  </si>
  <si>
    <t>이 유전자의 보유자는 한 쌍의 거대한 무지개 날개가 자랍니다.</t>
  </si>
  <si>
    <t>무지개 날개</t>
  </si>
  <si>
    <t>이 유전자의 보유자는 시체 담즙을 토합니다. 이 액체는 일반적인 토사물보다 훨씬 역겹습니다.</t>
  </si>
  <si>
    <t>시체 담즙 구토</t>
  </si>
  <si>
    <t>이 유전자의 보유자는 물처럼 맑은 액체를 토합니다.</t>
  </si>
  <si>
    <t>물 구토</t>
  </si>
  <si>
    <t>쥐</t>
  </si>
  <si>
    <t>쥐흘리는 자</t>
  </si>
  <si>
    <t>실제로 매우 충격적입니다.</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</si>
  <si>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</si>
  <si>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혈액</t>
  </si>
  <si>
    <t>피투성이</t>
  </si>
  <si>
    <t>피흘리는 자</t>
  </si>
  <si>
    <t>이 유전자의 보유자는 피를 토합니다. 과도한 구토시 내출혈로 장기손상이 생길 수 있습니다.</t>
  </si>
  <si>
    <t>혈액 구토</t>
  </si>
  <si>
    <t>폭파</t>
  </si>
  <si>
    <t>폭발</t>
  </si>
  <si>
    <t>화학</t>
  </si>
  <si>
    <t>연료흘리는 자</t>
  </si>
  <si>
    <t>이 유전자의 보유자는 화학연료로 신진대사를 합니다. 또한 가연성의 화학연료를 토해냅니다.</t>
  </si>
  <si>
    <t>화학연료 구토</t>
  </si>
  <si>
    <t>이 유전자의 보유자는 목소리가 벌처럼 윙윙거립니다.</t>
  </si>
  <si>
    <t>윙윙거리는 목소리</t>
  </si>
  <si>
    <t>이 유전자의 보유자는 으르렁거립니다.</t>
  </si>
  <si>
    <t>으르렁거리는 목소리</t>
  </si>
  <si>
    <t>이 유전자의 보유자는 목소리가 거칩니다.</t>
  </si>
  <si>
    <t>긁는 목소리</t>
  </si>
  <si>
    <t>이 유전자의 보유자는 개굴개굴 웁니다.</t>
  </si>
  <si>
    <t>개구리 울음</t>
  </si>
  <si>
    <t>이 유전자의 보유자는 두 개의 돌이 서로 긁히는 것처럼 들리는 울퉁불퉁한 금속성 목소리를 냅니다.</t>
  </si>
  <si>
    <t>돌 목소리</t>
  </si>
  <si>
    <t>이 유전자의 보유자의 목소리는 쩌렁쩌렁하고 찌그러집니다.</t>
  </si>
  <si>
    <t>민달팽이 목소리</t>
  </si>
  <si>
    <t>이 유전자의 보유자는 선천적으로 사람들을 통제하는 재주가 없어 남을 체포할 확률이 매우 낮습니다.</t>
  </si>
  <si>
    <t>낮은 체포율</t>
  </si>
  <si>
    <t>효과가 매우 미미하여 대사 효율을 소모하지 않습니다.</t>
  </si>
  <si>
    <t>이 유전자의 보유자는 선천적으로 사람들을 통제하는 재주가 있어 남을 체포할 확률이 매우 높습니다.</t>
  </si>
  <si>
    <t>높은 체포율</t>
  </si>
  <si>
    <t>이 유전자는 또한 싸움에 참여한 후 보유자가 휴식을 취하도록 합니다.</t>
  </si>
  <si>
    <t>이 유전자의 보유자는 싸움을 좋아합니다. 물론 상대방이 좋아하는지는 중요하지 않습니다!</t>
  </si>
  <si>
    <t>폭력적 기질</t>
  </si>
  <si>
    <t>사회적 갈등이나 모욕, 상대의 부정적인 의견에 영향을 받지 않습니다.</t>
  </si>
  <si>
    <t>이 유전자의 보유자는 다른 사람의 사소한 행동에 크게 신경 쓰지 않는 정신적 평화를 얻게 됩니다.</t>
  </si>
  <si>
    <t>평화적 기질</t>
  </si>
  <si>
    <t>이 유전자의 보유자는 종양을 다른 사람에게 옮길 수 있으며, 이는 일반적으로 고통스럽고 위험한 일입니다..</t>
  </si>
  <si>
    <t>변이 전이</t>
  </si>
  <si>
    <t>이 유전자의 보유자는 종양의 용도를 변경하여 면역 체계와 전반적인 체력을 크게 향상시킬 수 있습니다.</t>
  </si>
  <si>
    <t>이 유전자의 보유자는 종양의 용도를 변경하여 움직임과 작업 속도를 크게 향상시킬 수 있습니다.</t>
  </si>
  <si>
    <t>이 유전자의 보유자는 종양의 용도를 변경하여 조작 능력과 손재주를 크게 향상시킬 수 있습니다.</t>
  </si>
  <si>
    <t>이 유전자의 보유자는 종양의 용도를 변경하고 소모하여 타인을 치유할 수 있습니다.</t>
  </si>
  <si>
    <t>치유의 손길</t>
  </si>
  <si>
    <t>이 유전자의 보유자는 종양의 용도를 변경하고 소모하여 자신을 치유할 수 있습니다.</t>
  </si>
  <si>
    <t>기형 치유</t>
  </si>
  <si>
    <t>새로운 종양은 42,000~72,000틱(0.7~1.2일)마다 생성되며, 동시에 최대 10개의 종양이 신체에 존재할 수 있습니다.</t>
  </si>
  <si>
    <t>이 유전자의 보유자는 몸 전체에 종양을 끊임없이 생성합니다. 그들은 이러한 종양으로 인한 사망으로부터 자유롭지 않습니다.</t>
  </si>
  <si>
    <t>기형 신체</t>
  </si>
  <si>
    <t>냉기</t>
  </si>
  <si>
    <t>영하 20°C까지 강력한 냉기를 생성합니다. 이 유전자 자체가 보유자를 추위에 강하게 만드는 것은 아니라는 점을 명심하세요.</t>
  </si>
  <si>
    <t>이 유전자의 보유자는 주변에서 엄청난 양의 열을 흡수하여 주변의 공기를 얼어붙게 합니다.</t>
  </si>
  <si>
    <t>냉기 발산</t>
  </si>
  <si>
    <t>열기</t>
  </si>
  <si>
    <t>최대 80°C까지 강력한 열기를 생성합니다. 이 유전자 자체가 보유자를 열에 강하게 만드는 것은 아니라는 점을 명심하세요.</t>
  </si>
  <si>
    <t>이 유전자의 보유자는 강렬한 열을 발산합니다.</t>
  </si>
  <si>
    <t>열기 발산</t>
  </si>
  <si>
    <t>화씨로 환산하면 평방인치당 3갤런입니다!</t>
  </si>
  <si>
    <t>이 유전자의 보유자는 0ºC 이하의 온도에서는 훨씬 빠르게 움직입니다.</t>
  </si>
  <si>
    <t>추위 가속</t>
  </si>
  <si>
    <t>이 유전자의 보유자는 0ºC 이하의 온도에서는 훨씬 느리게 움직입니다.</t>
  </si>
  <si>
    <t>추위 무기력</t>
  </si>
  <si>
    <t>이 유전자의 보유자는 40°C 이상의 온도에서는 훨씬 빠르게 움직입니다.</t>
  </si>
  <si>
    <t>열기 가속</t>
  </si>
  <si>
    <t>이 유전자의 보유자는 40°C 이상의 온도에서는 훨씬 느리게 움직입니다.</t>
  </si>
  <si>
    <t>열병</t>
  </si>
  <si>
    <t>이 유전자의 보유자는 커다란 드래곤 꼬리로 적을 붙잡고 움직이지 못하게 할 수 있습니다.</t>
  </si>
  <si>
    <t>드래곤 꼬리</t>
  </si>
  <si>
    <t>이 유전자의 보유자는 민첩한 다섯 번째 팔다리 역할을 할 수 있는 커다란 악마 꼬리를 키울 수 있습니다.</t>
  </si>
  <si>
    <t>악마 꼬리</t>
  </si>
  <si>
    <t>이 유전자의 보유자는 추위를 피할 수 있는 크고 복슬거리는 여우 꼬리가 있습니다.</t>
  </si>
  <si>
    <t>여우 꼬리</t>
  </si>
  <si>
    <t>사진</t>
  </si>
  <si>
    <t>이 유전자의 보유자는 피부에 자외선을 받으면 활력을 되찾고 재충전하는 생물학적 화합물이 있습니다. 햇빛에 노출되면 매우 팔팔해지지만 햇빛을 피하면 매우 무기력하고 침울해집니다.</t>
  </si>
  <si>
    <t>자외선 공급</t>
  </si>
  <si>
    <t>강한 자외선 충전</t>
  </si>
  <si>
    <t>이 유전자의 보유자는 피부에 자외선을 받으면 활력을 되찾고 재충전하는 생물학적 화합물이 있습니다. 햇빛에 노출되면 활력을 되찾지만 햇빛을 받지 못하면 무기력해집니다.</t>
  </si>
  <si>
    <t>자외선 충전</t>
  </si>
  <si>
    <t>밤</t>
  </si>
  <si>
    <t>어둠</t>
  </si>
  <si>
    <t>암호</t>
  </si>
  <si>
    <t>동굴</t>
  </si>
  <si>
    <t>그늘</t>
  </si>
  <si>
    <t>터널</t>
  </si>
  <si>
    <t>검은색</t>
  </si>
  <si>
    <t>이 유전자와 함께 게임을 시작할 시 즉시 지붕을 찾거나 건설하지 못하면 시작하자마자 타죽는 정착민을 볼 수도 있습니다.</t>
  </si>
  <si>
    <t>직사광선을 받으면 불타 죽습니다.</t>
  </si>
  <si>
    <t>이 유전자의 보유자는 직사광선에 노출되면 죽습니다.</t>
  </si>
  <si>
    <t>자외선 초 민감증</t>
  </si>
  <si>
    <t>이 유전자와 함께 게임을 시작할 시 정착민은 착륙하자마자 의식을 잃고 해질녘까지 의식을 잃은 상태가 유지된다는 점에 유의하세요.</t>
  </si>
  <si>
    <t>직사광선을 받으면 그대로 쓰러져 의식을 잃습니다.</t>
  </si>
  <si>
    <t>이 유전자의 보유자는 직사광선에 노출되면 쓰러집니다.</t>
  </si>
  <si>
    <t>악랄한 자외선 민감도</t>
  </si>
  <si>
    <t>직사광선에 노출되면 시력이 10% 감소합니다.</t>
  </si>
  <si>
    <t>이 유전자의 보유자는 직사광선에 약합니다.</t>
  </si>
  <si>
    <t>자외선 민감증</t>
  </si>
  <si>
    <t>위험한 자외선 민감도</t>
  </si>
  <si>
    <t>이 유전자의 보유자는 오염된 땅 위에서 훨씬 빠르게 움직입니다.</t>
  </si>
  <si>
    <t>오염 가속</t>
  </si>
  <si>
    <t>이 유전자의 보유자는 어두운 곳(밝기 50% 미만)에서 훨씬 빠르게 움직이고, 밝은 곳에서는 느리게 움직입니다.</t>
  </si>
  <si>
    <t>어둠 가속</t>
  </si>
  <si>
    <t>이 유전자의 보유자는 밝은 곳(밝기 50% 이상)에서 훨씬 빠르게 움직이고, 어두운 곳에서는 느리게 움직입니다.</t>
  </si>
  <si>
    <t>빛 가속</t>
  </si>
  <si>
    <t>이 유전자의 보유자는 물 속에서 페널티 없이 이동합니다. 물 속 지형을 이동할 때는 지형 이동 비용을 무시합니다.</t>
  </si>
  <si>
    <t>이 유전자의 보유자는 높은 온도에서는 빠르게 움직이지만 훨씬 더 피곤해집니다. 낮은 온도는 신진대사를 감소시켜 더 느리게 만들지만, 깨어 있는 동안 에너지를 덜 소비하게 만듭니다.</t>
  </si>
  <si>
    <t>이 유전자의 보유자는 중갑을 입으면 빨라집니다.</t>
  </si>
  <si>
    <t>갑옷 가속</t>
  </si>
  <si>
    <t>커스텀 종족에 이 유전자를 추가할 경우, 해당 커스텀 종족은 이 모드로 추가된 두 진영에 자동으로 로드되지 않습니다.</t>
  </si>
  <si>
    <t>커스텀 종족</t>
  </si>
  <si>
    <t>자신의 종족을 커스텀 종족 중 하나로 변환합니다.</t>
  </si>
  <si>
    <t>무작위 변환기</t>
  </si>
  <si>
    <t>이 유전자의 보유자는 밤에 일하고 낮에 잡니다.</t>
  </si>
  <si>
    <t>야행성</t>
  </si>
  <si>
    <t>광석</t>
  </si>
  <si>
    <t>이 유전자의 보유자는 엄청난 광물 흡수 효율을 자랑합니다. 그러므로 보다 적은 양의 광물을 섭취해도 됩니다.</t>
  </si>
  <si>
    <t>광물 충족</t>
  </si>
  <si>
    <t>이 유전자의 보유자는 광물 흡수 효율이 끔찍합니다. 그러므로 보다 더 많은 양의 광물을 섭취해야 합니다.</t>
  </si>
  <si>
    <t>굶주림을 방지하기 위해 {PAWN_nameDef}(이)가 비축해 둔 광물의 양입니다.</t>
  </si>
  <si>
    <t>GeneDef+AG_MetalEater.resourceDescription</t>
    <phoneticPr fontId="5" type="noConversion"/>
  </si>
  <si>
    <t>이 유전자의 보유자는 음식 대신 광물을 먹습니다. 비축한 광물은 하루에 25%씩 감소합니다.</t>
  </si>
  <si>
    <t>광물 섭취</t>
  </si>
  <si>
    <t>전체 부화 과정은 더 오래 걸립니다 (총 24일).</t>
  </si>
  <si>
    <t>알을 낳은 후에는 부화할 때까지 취약합니다. 포식자나 배고픈 식민지 주민이 먹을 수 있습니다 (맛있어요!).</t>
  </si>
  <si>
    <t>산모는 임신, 입덧 등의 영향을 받지 않습니다.</t>
  </si>
  <si>
    <t>이 유전자의 보유자는 알을 낳습니다. 장점도 단점도 있습니다.</t>
  </si>
  <si>
    <t>산란</t>
  </si>
  <si>
    <t>예, 이 유전자의 아이콘은 산을 임신시키라"는 의미입니다."</t>
  </si>
  <si>
    <t>이 유전자의 보유자는 실내에서 임신하거나 임신시킬 확률이 높아지는 반면, 야외에서는 반대입니다.</t>
  </si>
  <si>
    <t>실내 번식</t>
  </si>
  <si>
    <t>이 유전자의 보유자는 야외에서 임신하거나 임신시킬 확률이 높아지는 반면, 실내에서는 반대입니다.</t>
  </si>
  <si>
    <t>야외 번식</t>
  </si>
  <si>
    <t>이 유전자의 보유자는 밝은 곳(밝기 50% 이상)에서 임신하거나 임신시킬 확률이 높아지는 반면, 어두운 곳에서는 반대입니다.</t>
  </si>
  <si>
    <t>주간 번식</t>
  </si>
  <si>
    <t>이 유전자의 보유자는 어두운 곳(밝기 50% 미만)에서 임신하거나 임신시킬 확률이 높아지는 반면, 밝은 곳에서는 반대입니다.</t>
  </si>
  <si>
    <t>야간 번식</t>
  </si>
  <si>
    <t>이 유전자의 보유자는 임신하거나 임신시킬 확률이 감소합니다.</t>
  </si>
  <si>
    <t>낮은 번식력</t>
  </si>
  <si>
    <t>이 유전자의 보유자는 임신 기간이 25% 연장됩니다.</t>
  </si>
  <si>
    <t>느린 출산</t>
  </si>
  <si>
    <t>이 유전자의 보유자는 임신 기간이 25% 단축됩니다.</t>
  </si>
  <si>
    <t>빠른 출산</t>
  </si>
  <si>
    <t>괴로운 정신파동은 기분에 긍정적인 효과를, 편안한 정신파동은 기분에 부정적인 효과를 줍니다.</t>
  </si>
  <si>
    <t>이 유전자의 보유자는 뇌의 일부가 재조립되어 정신파동의 효과를 반대로 받습니다.</t>
  </si>
  <si>
    <t>심리적 재조립</t>
  </si>
  <si>
    <t>민감</t>
  </si>
  <si>
    <t>감각</t>
  </si>
  <si>
    <t>아니무스</t>
  </si>
  <si>
    <t>유전자를 보유하지 않은 정착민을 행복하게 만드는 정신파동을 지속적으로 만들어냅니다.</t>
  </si>
  <si>
    <t>이 유전자의 보유자는 상대를 행복하게 만드는 특별한 초능력을 가지고 있습니다.</t>
  </si>
  <si>
    <t>생체 정신파동</t>
  </si>
  <si>
    <t>이 유전자의 보유자는 습격 포인트를 계산할 때 식민지의 재산에 실제 가치의 4배를 추가합니다.</t>
  </si>
  <si>
    <t>이 유전자의 보유자는 적들에게 압도적인 위협으로 여겨집니다. 실제 기지 규모에 비해 강한 습격이 오게 됩니다.</t>
  </si>
  <si>
    <t>미친 존재감</t>
  </si>
  <si>
    <t>이 유전자의 보유자는 습격 포인트를 계산할 때 식민지의 재산에 실제 가치의 1.5배를 추가합니다.</t>
  </si>
  <si>
    <t>이 유전자의 보유자는 실제보다 강하게 여겨집니다. 실제 기지 규모에 비해 강한 습격이 오게 됩니다.</t>
  </si>
  <si>
    <t>높은 존재감</t>
  </si>
  <si>
    <t>이 유전자의 보유자는 습격 포인트를 계산할 때 식민지의 재산에 실제 가치의 0.5배를 추가합니다.</t>
  </si>
  <si>
    <t>이 유전자의 보유자는 실제보다 약하게 여겨집니다. 실제 기지 규모에 비해 약한 습격이 오게 됩니다.</t>
  </si>
  <si>
    <t>낮은 존재감</t>
  </si>
  <si>
    <t>이 유전자의 보유자는 습격 포인트를 계산할 때 식민지의 재산에 포함되지 않습니다.</t>
  </si>
  <si>
    <t>이 유전자의 보유자는 위협으로 여겨지지 않습니다. 실제 기지 규모에 비해 약한 습격이 오게 됩니다.</t>
  </si>
  <si>
    <t>유령같은 존재감</t>
  </si>
  <si>
    <t>허약</t>
  </si>
  <si>
    <t>유리몸</t>
  </si>
  <si>
    <t>연약함</t>
  </si>
  <si>
    <t>어떤 방식으로든 무언가에 맞으면(의료진의 감독 하에 있더라도) 골절이 발생할 수 있습니다.</t>
  </si>
  <si>
    <t>이 유전자의 보유자는 뼈가 너무 약해 쉽게 다치고 부서집니다.</t>
  </si>
  <si>
    <t>약골</t>
  </si>
  <si>
    <t>무감함</t>
  </si>
  <si>
    <t>무통증</t>
  </si>
  <si>
    <t>둔감</t>
  </si>
  <si>
    <t>이 유전자의 보유자는 통증을 느끼지 못합니다. 너무 맹신하지 마십시오. 이는 매우 위험할 수 있습니다.</t>
  </si>
  <si>
    <t>무통</t>
  </si>
  <si>
    <t>기분은 -10에서 +10까지의 숫자 중 무작위로 변합니다.</t>
  </si>
  <si>
    <t>이 유전자의 보유자는 매일 무작위하게 기분이 변합니다.</t>
  </si>
  <si>
    <t>조울증</t>
  </si>
  <si>
    <t>이 유전자의 보유자는 불을 너무 좋아해서 화재 주변에 틀어박혀 있습니다.</t>
  </si>
  <si>
    <t>불 집착증</t>
  </si>
  <si>
    <t>비가 오는 날씨에 바깥에 있는 것도 마찬가지입니다!</t>
  </si>
  <si>
    <t>습지를 포함하여 게임에서 물로 간주되는 모든 지형에 해당합니다.</t>
  </si>
  <si>
    <t>이 유전자의 보유자는 극심한 물 공포증이 있습니다. 이 유전자의 보유자는 물의 근처에 있다면 어느샌가 정신이 나갈 것입니다.</t>
  </si>
  <si>
    <t>이 유전자는 보유자가 메카나이터일 때만 활성화됩니다.</t>
  </si>
  <si>
    <t>이 유전자의 보유자는 센티피드를 소환할 수 있습니다. 이 메카노이드는 1일 동안 정착지의 일부가 되며, 이후에는 사라집니다. 이 능력을 사용하려면 사용자에게 최소 4의 대역폭이 필요합니다.</t>
  </si>
  <si>
    <t>센티피드 소환</t>
  </si>
  <si>
    <t>이 유전자의 보유자는 테서론을 소환할 수 있습니다. 이 메카노이드는 1일 동안 정착지의 일부가 되며, 이후에는 사라집니다. 이 능력을 사용하려면 사용자에게 최소 3의 대역폭이 필요합니다.</t>
  </si>
  <si>
    <t>테서론 소환</t>
  </si>
  <si>
    <t>이 유전자의 보유자는 밀리터를 소환할 수 있습니다. 이 메카노이드는 1일 동안 정착지의 일부가 되며, 이후에는 사라집니다. 이 능력을 사용하려면 사용자에게 최소 3의 대역폭이 필요합니다.</t>
  </si>
  <si>
    <t>밀리터 소환</t>
  </si>
  <si>
    <t>여러 명의 정비사가 해당 유전자를 가지고 같은 메카노이드를 수리하면 오작동할 가능성이 높습니다.</t>
  </si>
  <si>
    <t>이 유전자의 보유자는 메카노이드를 수리하면 수리된 메카노이드에게 보너스를 제공합니다.</t>
  </si>
  <si>
    <t>기계 수리 열정</t>
  </si>
  <si>
    <t>이걸 메카나이터가 아닌 사람에게 추가하면 패널티 없이 대사 효율 보너스가 생기는걸요!" ...이건 싱글플레이어 게임이니 그 정도는 스스로 결정해 주세요."</t>
  </si>
  <si>
    <t>이 유전자의 보유자는 메카노이드를 수리할 때 수리 속도가 감소합니다.</t>
  </si>
  <si>
    <t>수리 속도 감소</t>
  </si>
  <si>
    <t>이 유전자의 보유자는 메카노이드를 수리할 때 수리 속도 보너스를 받습니다.</t>
  </si>
  <si>
    <t>수리 속도 증가</t>
  </si>
  <si>
    <t>명령 범위가 15 감소합니다.</t>
  </si>
  <si>
    <t>이 유전자의 보유자는 메카노이드를 드래프팅하고 조종할 수 있는 명령 범위가 선천적으로 감소합니다.</t>
  </si>
  <si>
    <t>명령 범위가 35 증가합니다.</t>
  </si>
  <si>
    <t>이 유전자의 보유자는 메카노이드를 드래프팅하고 조종할 수 있는 명령 범위가 선천적으로 증가합니다.</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</si>
  <si>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</si>
  <si>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대역폭 루프</t>
  </si>
  <si>
    <t>이 유전자의 보유자는 일주일 동안 대역폭을 10 증가시키는 대역폭 확장기를 소환할 수 있습니다.</t>
  </si>
  <si>
    <t>대역폭 확장기 소환</t>
  </si>
  <si>
    <t>이 유전자의 보유자는 기본적으로 대역폭이 감소합니다.</t>
  </si>
  <si>
    <t>감소된 대역폭</t>
  </si>
  <si>
    <t>이 유전자의 보유자는 대역폭은 35% 증가합니다. 이 효과는 증분 효과가 있으므로 처음에는 그다지 크지 않지만 메카니테이터가 더 많은 대역폭을 확보할수록 증가합니다.</t>
  </si>
  <si>
    <t>대폭 향상된 대역폭</t>
  </si>
  <si>
    <t>이 유전자의 보유자는 기본적으로 대역폭이 증가합니다.</t>
  </si>
  <si>
    <t>향상된 대역폭</t>
  </si>
  <si>
    <t>이 유전자의 보유자는 메카노이드의 IFF센서를 해킹하여 하루동안 소속을 바꿉니다. 하루가 지나면 이 효과는 사라집니다.</t>
  </si>
  <si>
    <t>방해전파 송신</t>
  </si>
  <si>
    <t>유전자가 사라질 경우 모든 메카노이드와의 연결이 해제됩니다.</t>
  </si>
  <si>
    <t>전문가</t>
  </si>
  <si>
    <t>해커</t>
  </si>
  <si>
    <t>기계</t>
  </si>
  <si>
    <t>이 유전자의 보유자는 정말 타고난 메카나이터입니다.</t>
  </si>
  <si>
    <t>선천적 메카나이터</t>
  </si>
  <si>
    <t>이 유전자의 보유자는 3년 후에 사망합니다.</t>
  </si>
  <si>
    <t>이 유전자의 보유자는 생존을 위해 훨씬 적은 대사 에너지가 필요하며, 그 대가로 세포 복제의 안정성이 터무니없이 저하되고 어떤 방식으로도 확장할 수 없는 매우 제한된 수명을 갖게 됩니다.</t>
  </si>
  <si>
    <t>치명적인 세포 불안정성</t>
  </si>
  <si>
    <t>산성 피해 판정을 공유하는 모드 : Alpha Animals, Alpha Mythology, Alpha Mechs, Vanilla Genetics Expanded, Witcher Monster Hunt (이외에는 호환패치 필요)</t>
  </si>
  <si>
    <t>이 유전자의 보유자는 산성 피해에 약하며, 화학적 화상을 심하게 입습니다.</t>
  </si>
  <si>
    <t>산성 약화</t>
  </si>
  <si>
    <t>이 유전자의 보유자는 산성 피해에 면역을 가집니다.</t>
  </si>
  <si>
    <t>산성 면역</t>
  </si>
  <si>
    <t>이 유전자의 보유자는 많은 양의 물건을 옮길 수 없습니다.</t>
  </si>
  <si>
    <t>연약한 등</t>
  </si>
  <si>
    <t>이 유전자의 보유자는 많은 양의 물건을 옮길 수 있습니다.</t>
  </si>
  <si>
    <t>장사</t>
  </si>
  <si>
    <t>허약함</t>
  </si>
  <si>
    <t>환자</t>
  </si>
  <si>
    <t>이 유전자의 보유자는 항체 생성이 매우 느려 모두가 살아있는데 혼자 죽습니다.</t>
  </si>
  <si>
    <t>병자</t>
  </si>
  <si>
    <t>매우 약한 면역력</t>
  </si>
  <si>
    <t>이 유전자의 보유자는 더러워서 오물을 많이 생성합니다.</t>
  </si>
  <si>
    <t>더러움</t>
  </si>
  <si>
    <t>이 유전자의 보유자는 깨끗하여 오물을 덜 생성합니다.</t>
  </si>
  <si>
    <t>깔끔함</t>
  </si>
  <si>
    <t>이 유전자의 보유자는 동상에 취약합니다.</t>
  </si>
  <si>
    <t>동상 취약성</t>
  </si>
  <si>
    <t>이 유전자의 보유자는 동상을 저항합니다.</t>
  </si>
  <si>
    <t>동상 저항</t>
  </si>
  <si>
    <t>이 유전자의 보유자는 뼈가 아주 건강하여 둔탁한 공격을 효과적으로 방어합니다. 그 대가로 날카로운 공격을 잘 못막습니다.</t>
  </si>
  <si>
    <t>강골</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</si>
  <si>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</si>
  <si>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독소 취약</t>
  </si>
  <si>
    <t>독소 취약성</t>
  </si>
  <si>
    <t>폐</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</si>
  <si>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</si>
  <si>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독성</t>
  </si>
  <si>
    <t>나약한 항독성 폐</t>
  </si>
  <si>
    <t>이 유전자의 보유자는 귀가 들리지 않습니다.</t>
  </si>
  <si>
    <t>이 돌연변이는 매우 위험하고 치명적일 수 있습니다.</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</si>
  <si>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</si>
  <si>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치명적이게 불안정한 돌연변이</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</si>
  <si>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</si>
  <si>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반경 5칸 내에 있는 정착민은 300틱(약 5초)마다 무작위 상처의 심각도가 0.1씩 감소합니다.</t>
  </si>
  <si>
    <t>이 유전자의 보유자는 주변 사람과 동물의 상처를 주기적으로 치료하는 특수 메카나이트로 구성된 보이지 않는 구름을 지속적으로 방출하여 휴식 없이도 상처를 재생합니다.</t>
  </si>
  <si>
    <t>250틱(약 4초)마다 무작위 상처의 심각도가 0.1씩 감소합니다.</t>
  </si>
  <si>
    <t>이 유전자의 보유자는 혈류에 희미하게 분포된 특수 메카나이트 네트워크가 있어 주기적으로 내부 상처를 치료하고 휴식 없이도 상처를 재생합니다.</t>
  </si>
  <si>
    <t>부패가스에 노출되면 폐렴에 걸리는 대신 2일 동안 기운이 강해집니다.</t>
  </si>
  <si>
    <t>이 유전자의 보유자는 폐렴에 면역이며 부패가스 속에서 강해집니다.</t>
  </si>
  <si>
    <t>폐렴 흡수</t>
  </si>
  <si>
    <t>이 유전자의 보유자는 폐렴에 면역입니다.</t>
  </si>
  <si>
    <t>폐렴 면역</t>
  </si>
  <si>
    <t>이 유전자의 보유자는 극도로 초췌한 머리를 가지고 있습니다.</t>
  </si>
  <si>
    <t>아주 수척한 머리</t>
  </si>
  <si>
    <t>이 유전자의 보유자는 파충류처럼 주둥이가 튀어나온 머리를 가지고 있습니다.</t>
  </si>
  <si>
    <t>드래곤 머리</t>
  </si>
  <si>
    <t>종양</t>
  </si>
  <si>
    <t>암</t>
  </si>
  <si>
    <t>암덩이</t>
  </si>
  <si>
    <t>이 유전자의 보유자는 피부가 헐거워지고 반점이 있는 울퉁불퉁하고 암처럼 보이는 머리를 가지고 있습니다.</t>
  </si>
  <si>
    <t>암덩이 머리</t>
  </si>
  <si>
    <t>자갈</t>
  </si>
  <si>
    <t>바위</t>
  </si>
  <si>
    <t>돌</t>
  </si>
  <si>
    <t>이 유전자의 보유자는 머리에 광물이 축적되어 있습니다.</t>
  </si>
  <si>
    <t>바위 머리</t>
  </si>
  <si>
    <t>복스</t>
  </si>
  <si>
    <t>소통</t>
  </si>
  <si>
    <t>공감</t>
  </si>
  <si>
    <t>이 유전자의 보유자는 가능한 여우머리를 가집니다. 귀는 별매!</t>
  </si>
  <si>
    <t>여우 머리</t>
  </si>
  <si>
    <t>이 유전자의 보유자는 두 눈이 두개골에서 민달팽이처럼 튀어나와 있습니다. 끈적끈적!</t>
  </si>
  <si>
    <t>민달팽이 머리</t>
  </si>
  <si>
    <t>겔라</t>
  </si>
  <si>
    <t>많음</t>
  </si>
  <si>
    <t>슬리미</t>
  </si>
  <si>
    <t>슬림</t>
  </si>
  <si>
    <t>젤라틴 재질의 투명한 주머니가 수소로 가득 채워져 있습니다</t>
  </si>
  <si>
    <t>수소주머니</t>
  </si>
  <si>
    <t>이 유전자의 보유자는 날카로운 발톱 손을 가집니다. 이는 조작을 감소 시키나 공격에 유리합니다.</t>
  </si>
  <si>
    <t>발톱</t>
  </si>
  <si>
    <t>엘리-</t>
  </si>
  <si>
    <t>여자</t>
  </si>
  <si>
    <t>지노</t>
  </si>
  <si>
    <t>이 유전자의 보유자는 여성입니다.</t>
  </si>
  <si>
    <t>여성</t>
  </si>
  <si>
    <t>일-</t>
  </si>
  <si>
    <t>남자</t>
  </si>
  <si>
    <t>안드로</t>
  </si>
  <si>
    <t>이 유전자의 보유자는 남성입니다.</t>
  </si>
  <si>
    <t>남성</t>
  </si>
  <si>
    <t>보유자가 독성 가스에 면역인 것은 아닙니다!</t>
  </si>
  <si>
    <t>이 유전자의 보유자는 주기적으로 독성 가스를 내뿜습니다.</t>
  </si>
  <si>
    <t>이 유전자의 보유자는 주기적으로 썩은 악취를 내뿜습니다.</t>
  </si>
  <si>
    <t>이 유전자의 보유자는 주기적으로 짙은 연기를 내뿜어 적의 원거리 공격으로부터 아군을 보호합니다.</t>
  </si>
  <si>
    <t>샘</t>
  </si>
  <si>
    <t>미스터.</t>
  </si>
  <si>
    <t>북극곰</t>
  </si>
  <si>
    <t>게임 시작 시 길들여진 북극곰이 함께합니다.</t>
  </si>
  <si>
    <t>이 유전자의 보유자는 올드 어스의 정치와 북극곰에 대해 매우 이상한 관심을 가지고 있습니다. 이 두 가지가 겹치는 부분이 전혀 없을 거라고 생각하겠지만, 실제로는 그렇지 않습니다.</t>
  </si>
  <si>
    <t>북극곰 친화성</t>
  </si>
  <si>
    <t>백랑</t>
  </si>
  <si>
    <t>늑대</t>
  </si>
  <si>
    <t>게임 시작 시 길들여진 늑대가 함께합니다.</t>
  </si>
  <si>
    <t>이 유전자의 보유자는 늑대와의 초능력 유대관계를 가집니다.</t>
  </si>
  <si>
    <t>늑대 친화성</t>
  </si>
  <si>
    <t>페스트</t>
  </si>
  <si>
    <t>게임 시작 시 길들여진 쥐 3마리가 함께합니다.</t>
  </si>
  <si>
    <t>이 유전자의 보유자는 쥐들에게 정말 매력적으로 보입니다. 쥐들은 항상 이들의 곁을 맴돕니다.</t>
  </si>
  <si>
    <t>쥐 친화성</t>
  </si>
  <si>
    <t>테이블 없음</t>
  </si>
  <si>
    <t>무릎</t>
  </si>
  <si>
    <t>스탠드</t>
  </si>
  <si>
    <t>이 유전자의 보유자는 인내심이 신의 경지에 도달했습니다. 무려 인류 역사상 최악의 고문인 테이블 없이 식사하기"에 면역을 가지고 있습니다."</t>
  </si>
  <si>
    <t>식탁 불필요</t>
  </si>
  <si>
    <t>이 유전자의 보유자는 생존 본능이 약해 먹이를 구해야 할 때 상당히 궁핍함을 느낍니다.</t>
  </si>
  <si>
    <t>낮은 생존본능</t>
  </si>
  <si>
    <t>이 유전자의 보유자는 생존 본능이 강해 어디서 가장 좋은 먹이를 찾을 수 있는지 직관적으로 알고 땅을 일구며 살아갑니다.</t>
  </si>
  <si>
    <t>높은 생존본능</t>
  </si>
  <si>
    <t>이 유전자의 보유자는 약하고 불합리한 치아를 가지고 있으며 씹는것이 불편합니다.</t>
  </si>
  <si>
    <t>비효율적 섭취</t>
  </si>
  <si>
    <t>이 유전자의 보유자는 튼튼하고 유능한 치아를 가지고 있으며 음식을 쉽게 찢어 먹을 수 있습니다.</t>
  </si>
  <si>
    <t>효율적 섭취</t>
  </si>
  <si>
    <t>충분히 강력하다면 인공 조명도 효과가 있습니다.</t>
  </si>
  <si>
    <t>이 유전자의 보유자는 햇빛을 먹고 자랍니다. 장시간 햇빛을 받지 못하면 사망할 수 있습니다.</t>
  </si>
  <si>
    <t>이 유전자의 보유자는 피부에 엽록소가 있어 햇빛으로부터 영양분을 흡수할 수 있습니다. 먹이를 거의 먹지 않아도 되지만, 생계를 위해 지속적으로 빛에 노출되어야 합니다.</t>
  </si>
  <si>
    <t>썩은 고기</t>
  </si>
  <si>
    <t>부패</t>
  </si>
  <si>
    <t>나선</t>
  </si>
  <si>
    <t>시체 옆에 서서 직접 시체를 썩혀서 먹을 수도 있지만, 폐렴에 대한 면역은 제공하지 않습니다.</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</si>
  <si>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</si>
  <si>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메스꺼움</t>
  </si>
  <si>
    <t>낮음</t>
  </si>
  <si>
    <t>이 유전자의 보유자는 위장이 매우 약하고 식중독에 더 자주 걸립니다.</t>
  </si>
  <si>
    <t>연약한 위</t>
  </si>
  <si>
    <t>보유자가 오염에 면역인 것은 아닙니다!</t>
  </si>
  <si>
    <t>이 유전자의 보유자는 주변 지형을 지속적으로 오염시켜 결국 황량한 황무지로 만듭니다.</t>
  </si>
  <si>
    <t>이 유전자는 대사 영향(-1 -&gt; 25%, 일반적인 경우 하루 0.4에 해당)보다 더 많은 영양(0.05 * 12 = 0.6)을 생산하도록 균형을 이루고 있습니다.</t>
  </si>
  <si>
    <t>매일 12개의 곤충 젤리를 생산합니다.</t>
  </si>
  <si>
    <t>이 유전자의 보유자는 지속적으로 곤충 젤리를 생산하여 정착지에 여분의 식량을 제공합니다.</t>
  </si>
  <si>
    <t>강수</t>
  </si>
  <si>
    <t>물</t>
  </si>
  <si>
    <t>비</t>
  </si>
  <si>
    <t>신체 주변에 비가 내리도록 합니다.</t>
  </si>
  <si>
    <t>이 유전자의 보유자는 주변의 대기압을 급격히 낮추어 비를 지속적으로 내리게 하는 능력이 있습니다.</t>
  </si>
  <si>
    <t>습도</t>
  </si>
  <si>
    <t>구름</t>
  </si>
  <si>
    <t>나노머신이다, 애송아.</t>
  </si>
  <si>
    <t>신체 주변의 습도를 높이고 안개가 자욱한 날씨를 유발합니다.</t>
  </si>
  <si>
    <t>이 유전자의 보유자는 주변 대기의 습도에 영향을 미쳐 깊고 짙은 안개를 형성하는 능력이 있습니다.</t>
  </si>
  <si>
    <t>충전</t>
  </si>
  <si>
    <t>볼트</t>
  </si>
  <si>
    <t>전기</t>
  </si>
  <si>
    <t>유도장치는 주변의 배터리를 충전합니다. 대부분의 모드 배터리가 지원됩니다.</t>
  </si>
  <si>
    <t>이 유전자의 보유자는 무선 전자기 유도장치가 존재하여 근처에서 배터리를 충전할 수 있습니다.</t>
  </si>
  <si>
    <t>전자기 유도</t>
  </si>
  <si>
    <t>결절</t>
  </si>
  <si>
    <t>사망 시 2칸의 범위에 화염을 내뿜으며 폭발합니다.</t>
  </si>
  <si>
    <t>이 유전자의 보유자는 화학 연료로 가득 찬 거대한 결절로 가득해 보기에 매우 역겹습니다. 이 사람이 죽으면 결절이 폭발합니다.</t>
  </si>
  <si>
    <t>화학연료 결절</t>
  </si>
  <si>
    <t>곤충</t>
  </si>
  <si>
    <t>턱</t>
  </si>
  <si>
    <t>이 유전자의 보유자는 턱에서 자라난 두개의 큰 벌 턱을 가집니다.</t>
  </si>
  <si>
    <t>벌 하악골</t>
  </si>
  <si>
    <t>이 유전자의 보유자는 턱에서 자라난 두개의 큰 딱정벌레 턱을 가집니다.</t>
  </si>
  <si>
    <t>딱정벌레 하악골</t>
  </si>
  <si>
    <t>문어</t>
  </si>
  <si>
    <t>촉수</t>
  </si>
  <si>
    <t>이 유전자의 보유자는 턱에서 자라난 일련의 끈적끈적한 촉수가 있습니다.</t>
  </si>
  <si>
    <t>안면 촉수</t>
  </si>
  <si>
    <t>이 유전자의 보유자는 턱에서 자라난 두개의 큰 집게가 있습니다.</t>
  </si>
  <si>
    <t>집게턱</t>
  </si>
  <si>
    <t>수호</t>
  </si>
  <si>
    <t>방어</t>
  </si>
  <si>
    <t>이 유전자의 보유자는 턱에서 자라난 두개의 큰 엄니가 있습니다.</t>
  </si>
  <si>
    <t>어금니</t>
  </si>
  <si>
    <t>이 유전자를 사용하면 무작위로 엄니 혹은 하악골을 가지거나 가지지 않는 이종형을 만들 수 있습니다.</t>
  </si>
  <si>
    <t>이 유전자의 보유자는 엄니 혹은 하악골이 없습니다.</t>
  </si>
  <si>
    <t>엄니/하악골 없음</t>
  </si>
  <si>
    <t>흑연</t>
  </si>
  <si>
    <t>우주</t>
  </si>
  <si>
    <t>석탄</t>
  </si>
  <si>
    <t>이 유전자의 보유자는 피부를 매우 짙은 검정색으로 물들이는 색소를 만듭니다.</t>
  </si>
  <si>
    <t>짙은 검정 피부</t>
  </si>
  <si>
    <t>보석</t>
  </si>
  <si>
    <t>황금</t>
  </si>
  <si>
    <t>이 유전자의 보유자는 피부를 금빛으로 물들이는 색소를 만듭니다.</t>
  </si>
  <si>
    <t>금색</t>
  </si>
  <si>
    <t>금빛 피부</t>
  </si>
  <si>
    <t>은색</t>
  </si>
  <si>
    <t>은</t>
  </si>
  <si>
    <t>이 유전자의 보유자는 피부를 은빛으로 물들이는 색소를 만듭니다.</t>
  </si>
  <si>
    <t>은빛 피부</t>
  </si>
  <si>
    <t>이 유전자의 보유자는 썩고 병든 피부를 가집니다.</t>
  </si>
  <si>
    <t>썩은 피부</t>
  </si>
  <si>
    <t>이 유전자의 보유자는 피부를 창백한 푸른색으로 만드는 색소를 만듭니다.</t>
  </si>
  <si>
    <t>창백한 푸른색 피부</t>
  </si>
  <si>
    <t>이 유전자의 보유자는 피부를 창백한 붉은색으로 만드는 색소를 만듭니다.</t>
  </si>
  <si>
    <t>창백한 붉은색 피부</t>
  </si>
  <si>
    <t>시안색</t>
  </si>
  <si>
    <t>바다</t>
  </si>
  <si>
    <t>푸른색</t>
  </si>
  <si>
    <t>이 유전자의 보유자는 피부를 짙은 푸른색으로 만드는 색소를 만듭니다.</t>
  </si>
  <si>
    <t>짙은 푸른색 피부</t>
  </si>
  <si>
    <t>보라색</t>
  </si>
  <si>
    <t>이 유전자의 보유자는 피부를 병약해보이게 하는 짙은 보라색 색소를 만듭니다.</t>
  </si>
  <si>
    <t>짙은 보라색 피부</t>
  </si>
  <si>
    <t>와인</t>
  </si>
  <si>
    <t>장미</t>
  </si>
  <si>
    <t>불꽃</t>
  </si>
  <si>
    <t>진홍색</t>
  </si>
  <si>
    <t>붉은색</t>
  </si>
  <si>
    <t>이 유전자의 보유자는 피부를 핏빛에 가까운 붉은색으로 만드는 색소를 만듭니다.</t>
  </si>
  <si>
    <t>짙은 붉은색 피부</t>
  </si>
  <si>
    <t>잎사귀색</t>
  </si>
  <si>
    <t>나무</t>
  </si>
  <si>
    <t>녹색</t>
  </si>
  <si>
    <t>초록피부</t>
  </si>
  <si>
    <t>이 유전자의 보유자는 피부를 식물같은 녹색으로 만드는 색소를 만듭니다.</t>
  </si>
  <si>
    <t>초록색</t>
  </si>
  <si>
    <t>녹색 식물 피부</t>
  </si>
  <si>
    <t>청록색</t>
  </si>
  <si>
    <t>라임색</t>
  </si>
  <si>
    <t>이 유전자의 보유자는 피부를 짙은 녹색으로 만드는 색소를 만듭니다.</t>
  </si>
  <si>
    <t>짙은 녹색 피부</t>
  </si>
  <si>
    <t>포자</t>
  </si>
  <si>
    <t>진균류</t>
  </si>
  <si>
    <t>버섯</t>
  </si>
  <si>
    <t>이 유전자의 보유자는 몸에 독성 곰팡이 촉수가 자랍니다. 촉수는 한시도 가만히 있지 못하고 몸부림칩니다.</t>
  </si>
  <si>
    <t>곰팡이 촉수</t>
  </si>
  <si>
    <t>이 유전자의 보유자는 혈액에서 독성 곰팡이가 자랍니다. 이 곰팡이는 상반신에서 분출되어 피로 가득 찬 종양을 형성합니다.</t>
  </si>
  <si>
    <t>곰팡이 피</t>
  </si>
  <si>
    <t>이 유전자의 보유자는 몸통에서 독성 곰팡이가 자랍니다. 이 곰팡이는 매우 독성이 강해 가벼운 옷과 갑옷 위에서도 자랄 수 있습니다.</t>
  </si>
  <si>
    <t>곰팡이 몸</t>
  </si>
  <si>
    <t>모기</t>
  </si>
  <si>
    <t>대롱</t>
  </si>
  <si>
    <t>이 유전자의 보유자는 턱에서 튀어나온 큰 코가 자랍니다..</t>
  </si>
  <si>
    <t>긴 코</t>
  </si>
  <si>
    <t>손실</t>
  </si>
  <si>
    <t>외계인</t>
  </si>
  <si>
    <t>이계</t>
  </si>
  <si>
    <t>이 유전자의 보유자는 몸부림치는 촉수 덩어리가 있습니다.</t>
  </si>
  <si>
    <t>신체 촉수</t>
  </si>
  <si>
    <t>꽃게</t>
  </si>
  <si>
    <t>게</t>
  </si>
  <si>
    <t>왜 그래야 하나요? 왜냐면.</t>
  </si>
  <si>
    <t>이 유전자의 보유자는 팔 중 하나가 거대한 게 발톱으로 변이되었습니다. 이 발톱은 놀라울 정도로 민첩하며 사람의 조작을 방해하지 않습니다.</t>
  </si>
  <si>
    <t>집게발</t>
  </si>
  <si>
    <t>이 유전자의 보유자는 손에 과학적으로 구현된 전기톱이 있습니다.</t>
  </si>
  <si>
    <t>전기톱 손</t>
  </si>
  <si>
    <t>이 유전자의 보유자는 얼굴에 피부가 잘리고 다시 붙은 것처럼 눈에 띄는 흉터가 있습니다.</t>
  </si>
  <si>
    <t>심각한 흉터</t>
  </si>
  <si>
    <t>이 유전자의 보유자는 이마에서 두개의 용의 뿔이 자랍니다..</t>
  </si>
  <si>
    <t>드래곤 뿔</t>
  </si>
  <si>
    <t>이 유전자의 보유자는 얼굴 전체를 덮는 끔찍한 뼈 마스크가 자랍니다.</t>
  </si>
  <si>
    <t>끔찍한 마스크</t>
  </si>
  <si>
    <t>천마</t>
  </si>
  <si>
    <t>2초마다 16의 근접 공격 피해를 가합니다.</t>
  </si>
  <si>
    <t>이 유전자의 보유자는 이마에서 네개의 뿔이 자라납니다. 자그마치 네개나요. 또한 이는 공격용으로도 사용되므로 단순히 장식이라 볼 수 없습니다.</t>
  </si>
  <si>
    <t>대악마 뿔</t>
  </si>
  <si>
    <t>이 유전자의 보유자는 이마에서 두개의 큰 악마 뿔이 자라납니다. 이는 공격용으로도 사용되므로 단순히 장식이라 볼 수 없습니다.</t>
  </si>
  <si>
    <t>악마 뿔</t>
  </si>
  <si>
    <t>룬어</t>
  </si>
  <si>
    <t>옛것</t>
  </si>
  <si>
    <t>이 유전자의 보유자는 이마에서 자라난 두개의 크고 화려하며 기괴한 뿔을 가집니다.</t>
  </si>
  <si>
    <t>화려한 엘드리치 뿔</t>
  </si>
  <si>
    <t>구체</t>
  </si>
  <si>
    <t>원</t>
  </si>
  <si>
    <t>이 유전자의 보유자는 머리가 없는대신 기능하지 않는 눈자루가 자랍니다.</t>
  </si>
  <si>
    <t>눈자루</t>
  </si>
  <si>
    <t>이 유전자의 보유자는 이마에서 촉수가 몇가닥 자라납니다.</t>
  </si>
  <si>
    <t>위쪽 촉수</t>
  </si>
  <si>
    <t>관제</t>
  </si>
  <si>
    <t>왕관</t>
  </si>
  <si>
    <t>이 유전자의 보유자는 뾰족한 뿔이 왕관처럼 자랍니다. 이는 공격용으로도 사용되므로 단순히 장식이라 볼 수 없습니다.</t>
  </si>
  <si>
    <t>왕관 뿔</t>
  </si>
  <si>
    <t>이 유전자의 보유자는 이마에서 자라난 두개의 거대하며 기괴한 뿔을 가집니다. 이는 공격용으로도 사용되므로 단순히 장식이라 볼 수 없습니다.</t>
  </si>
  <si>
    <t>엘드리치 뿔</t>
  </si>
  <si>
    <t>외계</t>
  </si>
  <si>
    <t>콧물</t>
  </si>
  <si>
    <t>이 유전자의 보유자는 코에서 자라난 두개의 레이하운드 촉수를 가집니다.</t>
  </si>
  <si>
    <t>레이하운드 촉수</t>
  </si>
  <si>
    <t>영양</t>
  </si>
  <si>
    <t>사슴</t>
  </si>
  <si>
    <t>녹용</t>
  </si>
  <si>
    <t>이 유전자의 보유자는 이마에서 자라난 두개의 큰 뿔을 가집니다. 이는 공격용으로도 사용되므로 단순히 장식이라 볼 수 없습니다.</t>
  </si>
  <si>
    <t>긴 뿔</t>
  </si>
  <si>
    <t>소고기</t>
  </si>
  <si>
    <t>소</t>
  </si>
  <si>
    <t>황소</t>
  </si>
  <si>
    <t>이 유전자의 보유자는 이마에서 자라난 두개의 큰 황소 뿔을 가집니다. 이는 공격용으로도 사용되므로 단순히 장식이라 볼 수 없습니다.</t>
  </si>
  <si>
    <t>황소 뿔</t>
  </si>
  <si>
    <t>악마양</t>
  </si>
  <si>
    <t>이 유전자의 보유자는 이마에서 자라난 두개의 짧은 양 뿔을 가집니다.</t>
  </si>
  <si>
    <t>악마양 뿔</t>
  </si>
  <si>
    <t>야크</t>
  </si>
  <si>
    <t>카멜레온 야크</t>
  </si>
  <si>
    <t>이 유전자의 보유자는 이마에서 자라난 두개의 구부러진 뿔을 가집니다.</t>
  </si>
  <si>
    <t>카멜레온 야크 뿔</t>
  </si>
  <si>
    <t>이 유전자를 가진 사람은 황금색 머리를 가집니다. 여러 머리색 유전자가 있는 경우 한 유전자가 무작위로 선택됩니다.</t>
  </si>
  <si>
    <t>GeneDef+AG_Hair_Golden.description</t>
    <phoneticPr fontId="5" type="noConversion"/>
  </si>
  <si>
    <t>황금색 머리</t>
  </si>
  <si>
    <t>이 유전자를 가진 사람은 옅은 녹색 머리를 가집니다. 여러 머리색 유전자가 있는 경우 한 유전자가 무작위로 선택됩니다.</t>
  </si>
  <si>
    <t>GeneDef+AG_Hair_PaleGreen.description</t>
    <phoneticPr fontId="5" type="noConversion"/>
  </si>
  <si>
    <t>옅은 녹색 머리</t>
  </si>
  <si>
    <t>이 유전자를 가진 사람은 짙은 오렌지색 머리를 가집니다. 여러 머리색 유전자가 있는 경우 한 유전자가 무작위로 선택됩니다.</t>
  </si>
  <si>
    <t>GeneDef+AG_Hair_DeepOrange.description</t>
    <phoneticPr fontId="5" type="noConversion"/>
  </si>
  <si>
    <t>짙은 오렌지색 머리</t>
  </si>
  <si>
    <t>둘레르 장군이 좋아하는 방식 그대로.</t>
  </si>
  <si>
    <t>이 유전자를 가진 사람은 짙은 붉은색 머리를 가집니다. 여러 머리색 유전자가 있는 경우 한 유전자가 무작위로 선택됩니다.</t>
  </si>
  <si>
    <t>GeneDef+AG_Hair_DeepRed.description</t>
    <phoneticPr fontId="5" type="noConversion"/>
  </si>
  <si>
    <t>짙은 붉은색 머리</t>
  </si>
  <si>
    <t>이 유전자의 보유자는 근접전에서 사용할 수 있는 두개의 큰 산성 송곳니를 가집니다.</t>
  </si>
  <si>
    <t>이 유전자의 보유자는 근접전에서 사용할 수 있는 두개의 큰 맹독 송곳니를 가집니다.</t>
  </si>
  <si>
    <t>맹독 송곳니</t>
  </si>
  <si>
    <t>이 유전자의 보유자는 크고 깊고 노란 눈을 가집니다.</t>
  </si>
  <si>
    <t>악마 눈</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</si>
  <si>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</si>
  <si>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카멜레온 눈</t>
  </si>
  <si>
    <t>눈먼쟁이</t>
  </si>
  <si>
    <t>시력상실</t>
  </si>
  <si>
    <t>장님</t>
  </si>
  <si>
    <t>주름</t>
  </si>
  <si>
    <t>흐림</t>
  </si>
  <si>
    <t>이 유전자의 보유자는 쓸모없는 눈을 가지고 있습니다. 이들은 사실상 장님이나 다름없습니다.</t>
  </si>
  <si>
    <t>멀어버린 눈</t>
  </si>
  <si>
    <t>이 유전자의 보유자는 눈 대신 사나워 보이는 송곳니가 있는 입을 갖게 됩니다. 이 입은 설명할 수 없는 원리로 시력 또한 갖추고 있습니다.</t>
  </si>
  <si>
    <t>슈브-니구라스 눈</t>
  </si>
  <si>
    <t>이 유전자의 보유자는 이마에 세 번째 눈이 자랍니다. 시력을 증가시킵니다.</t>
  </si>
  <si>
    <t>이 유전자의 보유자는 4개의 눈을 가집니다. 또한 더 나은 시야를 가집니다.</t>
  </si>
  <si>
    <t>페라리스크 눈</t>
  </si>
  <si>
    <t>이 유전자의 보유자는 긴 박쥐날개 귀를 가집니다. 비행에는 사용할 수 없습니다.</t>
  </si>
  <si>
    <t>날개 귀</t>
  </si>
  <si>
    <t>이 유전자의 보유자는 긴 악마의 귀를 가집니다.</t>
  </si>
  <si>
    <t>악마 귀</t>
  </si>
  <si>
    <t>이 유전자의 보유자는 긴 귀를 가집니다.</t>
  </si>
  <si>
    <t>긴 귀</t>
  </si>
  <si>
    <t>이 유전자의 보유자는 축 쳐진 하나의 귀를 가집니다.</t>
  </si>
  <si>
    <t>단일 귀</t>
  </si>
  <si>
    <t>이 유전자의 보유자는 아니무스 복스의 귀를 가집니다.</t>
  </si>
  <si>
    <t>아니무스 귀</t>
  </si>
  <si>
    <t>귀</t>
  </si>
  <si>
    <t>붉은황소</t>
  </si>
  <si>
    <t>이 유전자의 보유자는 뾰족한 붉은황소 귀를 가집니다.</t>
  </si>
  <si>
    <t>붉은황소 귀</t>
  </si>
  <si>
    <t>이 유전자의 보유자는 턱에서 자라난 아래쪽 더듬이를 가집니다.</t>
  </si>
  <si>
    <t>아래쪽 더듬이</t>
  </si>
  <si>
    <t>이 유전자를 사용하면 무작위로 아래쪽 더듬이를 가지거나 가지지 않는 이종형을 만들 수 있습니다.</t>
  </si>
  <si>
    <t>이 유전자의 보유자는 머리 아래쪽에 더듬이가 없습니다.</t>
  </si>
  <si>
    <t>아래쪽 더듬이 없음</t>
  </si>
  <si>
    <t>안테나</t>
  </si>
  <si>
    <t>불개미</t>
  </si>
  <si>
    <t>개미</t>
  </si>
  <si>
    <t>이 유전자의 보유자는 머리에서 자라난 두개의 큰 개미 더듬이를 가집니다.</t>
  </si>
  <si>
    <t>개미 더듬이</t>
  </si>
  <si>
    <t>더듬이</t>
  </si>
  <si>
    <t>이 유전자의 보유자는 머리에서 자라난 두개의 큰 말벌 더듬이를 가집니다.</t>
  </si>
  <si>
    <t>말벌 더듬이</t>
  </si>
  <si>
    <t>이 유전자의 보유자는 머리에서 자라난 두개의 큰 벌 더듬이를 가집니다.</t>
  </si>
  <si>
    <t>벌 더듬이</t>
  </si>
  <si>
    <t>나비목</t>
  </si>
  <si>
    <t>이 유전자의 보유자는 코에서 자라난 두개의 나방 더듬이를 가집니다.</t>
  </si>
  <si>
    <t>나방 더듬이</t>
  </si>
  <si>
    <t>이 유전자를 사용하면 무작위로 위쪽 더듬이를 가지거나 가지지 않는 이종형을 만들 수 있습니다.</t>
  </si>
  <si>
    <t>이 유전자의 보유자는 머리 위쪽에 더듬이가 없습니다.</t>
  </si>
  <si>
    <t>위쪽 더듬이 없음</t>
  </si>
  <si>
    <t>이 유전자의 보유자는 보다 더 작은 신체를 지닙니다. 이는 장점과 단점이 있습니다.</t>
  </si>
  <si>
    <t>작은 몸</t>
  </si>
  <si>
    <t>이 유전자의 보유자는 보다 더 큰 신체를 지닙니다. 이는 장점과 단점이 있습니다.</t>
  </si>
  <si>
    <t>커다란 몸</t>
  </si>
  <si>
    <t>상단 적재량이 80%로 감소합니다.</t>
  </si>
  <si>
    <t>개인 적재량이 60%로 감소합니다.</t>
  </si>
  <si>
    <t>이 유전자의 보유자는 내반족으로, 발가락(중족골)이 땅에 닿고 나머지 발은 들어올린 상태로 서 있거나 걷습니다.</t>
  </si>
  <si>
    <t>디지타이져</t>
  </si>
  <si>
    <t>디지타이져 다리</t>
  </si>
  <si>
    <t>이 유전자의 보유자는 용과 같은 몸을 얻게 됩니다.</t>
  </si>
  <si>
    <t>드래곤 몸</t>
  </si>
  <si>
    <t>시체</t>
  </si>
  <si>
    <t>죽음</t>
  </si>
  <si>
    <t>좀비</t>
  </si>
  <si>
    <t>이 유전자의 보유자는 꼬집고 초췌합니다.</t>
  </si>
  <si>
    <t>쇠약</t>
  </si>
  <si>
    <t>수척한 몸</t>
  </si>
  <si>
    <t>이 유전자의 보유자는 헐거우며 반점이 있는 울퉁불퉁한 암처럼 보이는 신체를 가집니다.</t>
  </si>
  <si>
    <t>암환자</t>
  </si>
  <si>
    <t>암덩이 몸</t>
  </si>
  <si>
    <t>암석</t>
  </si>
  <si>
    <t>대지</t>
  </si>
  <si>
    <t>이 유전자의 보유자는 피부를 관통하는 광물 퇴적물과 함께 바위같은 몸을 가지고 있습니다.</t>
  </si>
  <si>
    <t>바윗덩어리 몸</t>
  </si>
  <si>
    <t>어류</t>
  </si>
  <si>
    <t>물고기</t>
  </si>
  <si>
    <t>비늘</t>
  </si>
  <si>
    <t>얕은 수심에서 매우 빠르게 이동할 수 있습니다.</t>
  </si>
  <si>
    <t>이 유전자의 보유자는 온몸에 비늘이 덮혀 있습니다.</t>
  </si>
  <si>
    <t>적응</t>
  </si>
  <si>
    <t>비늘투성이 몸</t>
  </si>
  <si>
    <t>에스카르고</t>
  </si>
  <si>
    <t>수용성</t>
  </si>
  <si>
    <t>민달팽이</t>
  </si>
  <si>
    <t>이 유전자의 보유자는 꼬리뼈에서 시작하는 두껍고 끈적끈적한 꼬리를 가집니다. 이 꼬리는 계속해서 끈적거리고 축축합니다.</t>
  </si>
  <si>
    <t>민달팽이 육체</t>
  </si>
  <si>
    <t>민달팽이 몸</t>
  </si>
  <si>
    <t>끈끈이</t>
  </si>
  <si>
    <t>점성</t>
  </si>
  <si>
    <t>점액</t>
  </si>
  <si>
    <t>슬라임</t>
  </si>
  <si>
    <t>이 유전자의 보유자는 푸른색이며 지속적으로 흘러내리는 푸른 몸을 가지고 있습니다.</t>
  </si>
  <si>
    <t>점성 육체</t>
  </si>
  <si>
    <t>슬라임 몸</t>
  </si>
  <si>
    <t>이 유전자의 보유자는 혈액이 묽어집니다. 이들의 혈액은 너무 묽어서 사실상 물과 구별할 수 없을 정도입니다.</t>
  </si>
  <si>
    <t>물처럼 맑은 피</t>
  </si>
  <si>
    <t>돌멩이</t>
  </si>
  <si>
    <t>조약돌</t>
  </si>
  <si>
    <t>바위인간</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</si>
  <si>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</si>
  <si>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조약돌 피</t>
  </si>
  <si>
    <t>소화</t>
  </si>
  <si>
    <t>거품</t>
  </si>
  <si>
    <t>거품인간</t>
  </si>
  <si>
    <t>이 유전자의 보유자는 소방거품과 유사한 피를 가지고 있습니다. 이 피는 불을 꺼트릴 정도는 아니지만 더는 퍼지지 않게 막을 수 있습니다.</t>
  </si>
  <si>
    <t>소방거품 피</t>
  </si>
  <si>
    <t>벌레</t>
  </si>
  <si>
    <t>곤충인간</t>
  </si>
  <si>
    <t>이 유전자의 보유자는 곤충의 피를 가지고 있습니다.</t>
  </si>
  <si>
    <t>곤충 피</t>
  </si>
  <si>
    <t>기름</t>
  </si>
  <si>
    <t>석유</t>
  </si>
  <si>
    <t>타르</t>
  </si>
  <si>
    <t>타르인간</t>
  </si>
  <si>
    <t>이 유전자의 보유자는 타르와 유사하게 매우 어둡고 끈적한 피를 가지고 있습니다. 이 피는 움직임을 방해합니다.</t>
  </si>
  <si>
    <t>타르 피</t>
  </si>
  <si>
    <t>부식성</t>
  </si>
  <si>
    <t>산성</t>
  </si>
  <si>
    <t>제노모프</t>
  </si>
  <si>
    <t>이 유전자의 보유자는 강산성 피를 가지고 있습니다. 이 피는 해를 끼치지는 않지만, 죽으면 사방으로 흘러나와 주변의 모든 사람들에게 해를 끼칩니다.</t>
  </si>
  <si>
    <t>슬라임인간</t>
  </si>
  <si>
    <t>이 유전자의 보유자는 끈적끈적한 녹색 피를 흘립니다. 이 피는 진하고 매우 보기 흉하며 저절로 사라지지 않습니다.</t>
  </si>
  <si>
    <t>슬라임 피</t>
  </si>
  <si>
    <t>폭탄</t>
  </si>
  <si>
    <t>화학연료인간</t>
  </si>
  <si>
    <t>이 유전자의 보유자는 화학연료를 사용해 신진대사를 하기 때문에 정상적인 피 대신 가연성 화학연료를 흘립니다.</t>
  </si>
  <si>
    <t>화학연료 피</t>
  </si>
  <si>
    <t>공포</t>
  </si>
  <si>
    <t>섬뜩함</t>
  </si>
  <si>
    <t>이 유전자의 보유자는 유전자를 보유하지 않은 사람에게 -500의 사회적 불이익을 받게 되며, 인간관계가 항상 -100으로 고정됩니다.</t>
  </si>
  <si>
    <t>이 유전자의 보유자는 다른 사람들의 존재의 핵심을 두려워하는 외모를 가지고 있습니다. 그들은 항상 멸시를 당할 것입니다.</t>
  </si>
  <si>
    <t>엘드리치</t>
  </si>
  <si>
    <t>섬뜩한 얼굴</t>
  </si>
  <si>
    <t>비열</t>
  </si>
  <si>
    <t>방해</t>
  </si>
  <si>
    <t>괴이</t>
  </si>
  <si>
    <t>이 유전자의 보유자는 유전자를 보유하지 않은 사람에게 -60의 사회적 불이익을 받습니다.</t>
  </si>
  <si>
    <t>이 유전자의 보유자는 아름다움이나 추함에 대한 일반적인 개념을 넘어 다른 사람들에게 불안감을 불러일으킬 정도로 불안한 외모를 가지고 있습니다.</t>
  </si>
  <si>
    <t>불쾌</t>
  </si>
  <si>
    <t>불안정한 외모</t>
  </si>
  <si>
    <t>디바인</t>
  </si>
  <si>
    <t>세라프</t>
  </si>
  <si>
    <t>별</t>
  </si>
  <si>
    <t>신성</t>
  </si>
  <si>
    <t>외모에 상처를 입는 것은 불가능합니다. 외모가 훼손된다고 해서 아름다움이 줄어들지 않으며, 다른 사람들이 경멸하지도 않습니다.</t>
  </si>
  <si>
    <t>근처의 다른 정착민은 그들의 놀라운 미모로 인해 기분에 긍정적인 영향을 받게 됩니다.</t>
  </si>
  <si>
    <t>이 유전자의 보유자는 천사처럼 아름다우며 다른 사람들 사이에서도 특히 돋보입니다.</t>
  </si>
  <si>
    <t>천사의 미모</t>
  </si>
  <si>
    <t>괴수</t>
  </si>
  <si>
    <t>불운</t>
  </si>
  <si>
    <t>구토</t>
  </si>
  <si>
    <t>추악함</t>
  </si>
  <si>
    <t>근처의 다른 정착민은 혐오감으로 기분에 부정적인 영향을 받게 됩니다.</t>
  </si>
  <si>
    <t>이 유전자의 보유자는 매우 끔찍한 외모를 가지고 있으며 보기만 해도 구역질이 납니다.</t>
  </si>
  <si>
    <t>역겨움</t>
  </si>
  <si>
    <t>끔찍한 외모</t>
  </si>
  <si>
    <t>아다만티움</t>
  </si>
  <si>
    <t>둔탁함 및 날카로움 방어 +40%.</t>
  </si>
  <si>
    <t>이 유전자의 보유자는 플라스틸 화합물의 나노 격자로 강화된 피부를 지닙니다. 받는 피해가 매우 많이 감소합니다.</t>
  </si>
  <si>
    <t>플라스틸 피부</t>
  </si>
  <si>
    <t>금속</t>
  </si>
  <si>
    <t>가죽</t>
  </si>
  <si>
    <t>둔탁함 및 날카로움 방어 +30%.</t>
  </si>
  <si>
    <t>이 유전자의 보유자는 금속 화합물의 나노 격자로 강화된 피부를 지닙니다. 받는 피해가 많이 감소합니다.</t>
  </si>
  <si>
    <t>강철 피부</t>
  </si>
  <si>
    <t>털실</t>
  </si>
  <si>
    <t>둔탁함 및 날카로움 방어 +20%.</t>
  </si>
  <si>
    <t>이 유전자의 보유자는 껍질같은 피부를 지닙니다. 받는 피해가 감소합니다.</t>
  </si>
  <si>
    <t>비단결</t>
  </si>
  <si>
    <t>이 유전자의 보유자는 매우 얇고 연약한 피부를 지닙니다. 남들보다 많은 피해를 입습니다.</t>
  </si>
  <si>
    <t>연약한 피부</t>
  </si>
  <si>
    <t>화재는 영구적인 부상을 초래합니다.</t>
  </si>
  <si>
    <t>둔탁함 및 날카로움 방어 +50%. 자연 재생 +25%.</t>
  </si>
  <si>
    <t>이 유전자의 보유자는 피부에서 여러 개의 곰팡이 덩어리가 돋아납니다. 이 곰팡이는 통증을 유발하지 않고 상당한 양의 천연 갑옷을 제공하지만 화재에 매우 취약합니다.</t>
  </si>
  <si>
    <t>살얼음</t>
  </si>
  <si>
    <t>추위</t>
  </si>
  <si>
    <t>이 유전자의 보유자는 추위에 영향을 받지 않으며 얼어붙지 않습니다</t>
  </si>
  <si>
    <t>냉기 저항</t>
  </si>
  <si>
    <t>가열</t>
  </si>
  <si>
    <t>땀</t>
  </si>
  <si>
    <t>태양</t>
  </si>
  <si>
    <t>이 유전자의 보유자는 더위에 영향을 받지 않으며 불에도 타지 않습니다</t>
  </si>
  <si>
    <t>열기 저항</t>
  </si>
  <si>
    <t>Une blessure aleatoire est reduite de 0,1 de gravite tous les 10 tics (1/6e de seconde).</t>
  </si>
  <si>
    <t>이 유전자의 보유자는 혈류에 특수한 메카나이트가 분포되어 있어 주기적으로 내부 상처를 치료하고 별도의 휴식 없이도 상처를 재생합니다.</t>
  </si>
  <si>
    <t>매 60일마다 무성 분열로 신생아를 생산합니다..</t>
  </si>
  <si>
    <t>무성</t>
  </si>
  <si>
    <t>기하급수</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</si>
  <si>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</si>
  <si>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무성 분열</t>
  </si>
  <si>
    <t>이 유전자는 100% 테스트되지 않았으며 몇 가지 오류가 발생할 수 있습니다. 우와!</t>
  </si>
  <si>
    <t>무자비</t>
  </si>
  <si>
    <t>비인간</t>
  </si>
  <si>
    <t>로봇</t>
  </si>
  <si>
    <t>이 유전자의 보유자는 감정이 없습니다</t>
  </si>
  <si>
    <t>무감정</t>
  </si>
  <si>
    <t>음식 욕구를 사실상 없는 수준으로 줄입니다(타 모드와의 이상한 상호작용을 피하기 위해 완전히 0은 아닙니다).</t>
  </si>
  <si>
    <t>이 유전자의 보유자는 혈액의 특수한 초월공학 입자로 인해 음식을 섭취하지 않아도 됩니다.</t>
  </si>
  <si>
    <t>무섭취</t>
  </si>
  <si>
    <t>이 유전자의 보유자는 암석 혹은 광석으로 부터 더 적은 바위 혹은 광물을 얻습니다.</t>
  </si>
  <si>
    <t>불쌍한 광부</t>
  </si>
  <si>
    <t>적은 채굴</t>
  </si>
  <si>
    <t>이 유전자의 보유자는 암석 혹은 광석으로 부터 더 많은 바위 혹은 광물을 얻습니다.</t>
  </si>
  <si>
    <t>광부</t>
  </si>
  <si>
    <t>많은 채굴</t>
  </si>
  <si>
    <t>노화 속도가 50% 느려집니다.</t>
  </si>
  <si>
    <t>이 유전자의 보유자는 평균보다 느리게 노화합니다. 여기에는 장점과 단점이 있습니다.</t>
  </si>
  <si>
    <t>느린 노화</t>
  </si>
  <si>
    <t>노화 속도가 50% 빨라집니다.</t>
  </si>
  <si>
    <t>이 유전자의 보유자는 평균보다 빠르게 노화합니다. 여기에는 장점과 단점이 있습니다.</t>
  </si>
  <si>
    <t>빠른 노화</t>
  </si>
  <si>
    <t>유충은 숙주의 유전자를 25% 확률로 흡수합니다. 해당 확률은 개별 유전자마다 독립적으로 작동합니다.</t>
  </si>
  <si>
    <t>적대적이지 않은 인간에게도 효과가 있지만, 해당 진영이 분노해 적대적으로 돌아설 수 있습니다.</t>
  </si>
  <si>
    <t>해당 기관으로는 이종 유전자를 주입할 수 없습니다.</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</si>
  <si>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</si>
  <si>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기생충 알 주입기 생식</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</si>
  <si>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</si>
  <si>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기생충 주입기 생식</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</si>
  <si>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</si>
  <si>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기생충 알 주입기</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</si>
  <si>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</si>
  <si>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기생충 주입기</t>
  </si>
  <si>
    <t>이 유전자의 보유자는 저항없는 대상에게 강제로 유전자를 추출해 시전자의 변형인자에 통합시킵니다. 유전자는 무작위로 선택됩니다. 이 능력은 대상을 죽입니다.</t>
  </si>
  <si>
    <t>유전자 흡수</t>
  </si>
  <si>
    <t>이 유전자의 보유자는 저항없는 대상에게서 뇌를 섭취합니다. 이때 대상의 가장 높은 기술수치에 해당하는 버프를 얻습니다. 이 능력은 대상을 죽입니다.</t>
  </si>
  <si>
    <t>두뇌 섭취</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</si>
  <si>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</si>
  <si>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이 유전자의 보유자는 초능력으로 대상의 정신을 붕괴시켜 주변의 것을 무차별적으로 공격하게 합니다</t>
  </si>
  <si>
    <t>광기 폭발</t>
  </si>
  <si>
    <t>이 유전자의 보유자는 시전자의 모공에서 산성이 방출되어 주변의 모든 대상에게 피해를 입히는 산성 폭발를 일으킵니다. 시전자에게는 영향을 미치지 않습니다.</t>
  </si>
  <si>
    <t>산성 폭발</t>
  </si>
  <si>
    <t>이 유전자의 보유자는 마음대로 몸을 폭파시킬수 있습니다.시전자는 멀쩡합니다</t>
  </si>
  <si>
    <t>이 유전자의 보유자는 모든 곤충이 거부할 수 없는 페로몬을 분비합니다. 시전자와 가까워지면 활기를 띠고 강해진 느낌을 얻습니다.</t>
  </si>
  <si>
    <t>곤충 집회</t>
  </si>
  <si>
    <t>아라크네</t>
  </si>
  <si>
    <t>거미</t>
  </si>
  <si>
    <t>파커</t>
  </si>
  <si>
    <t>피터</t>
  </si>
  <si>
    <t>거미가 할 수 있는 모든 일을 합니다. 거미는 크든 작든 거미줄을 돌립니다.</t>
  </si>
  <si>
    <t>이 유전자의 보유자는 손목에서 끈끈한 거미줄를 만들어 내고, 이 거미줄을 던져 적들에게 기절을 유발합니다..</t>
  </si>
  <si>
    <t>거미줄 손</t>
  </si>
  <si>
    <t>에우리알레</t>
  </si>
  <si>
    <t>메두사</t>
  </si>
  <si>
    <t>스테노</t>
  </si>
  <si>
    <t>이 유전자의 보유자는 희생자를 돌로 만들 수 있는 위험한 시선을 발사합니다. 기계적 혹은 신화적인 무언가냐구요? 그럴리가요. 이건 과학입니다.</t>
  </si>
  <si>
    <t>석화의 시선</t>
  </si>
  <si>
    <t>분비샘</t>
  </si>
  <si>
    <t>분사기</t>
  </si>
  <si>
    <t>산화</t>
  </si>
  <si>
    <t>화학성</t>
  </si>
  <si>
    <t>이 유전자의 보유자는 특히 강한 위산을 역류시켜 내용물과 함께 넓은 부위에 분사합니다. 분사된 산은 상처를 통해 퍼지며 걷잡을 수 없는 상처를 유발합니다.</t>
  </si>
  <si>
    <t>강한 산성 스프레이</t>
  </si>
  <si>
    <t>잿더미</t>
  </si>
  <si>
    <t>방화광</t>
  </si>
  <si>
    <t>발화자</t>
  </si>
  <si>
    <t>재</t>
  </si>
  <si>
    <t>잉걸불</t>
  </si>
  <si>
    <t>방화</t>
  </si>
  <si>
    <t>화상</t>
  </si>
  <si>
    <t>잿빛</t>
  </si>
  <si>
    <t>불씨</t>
  </si>
  <si>
    <t>장작</t>
  </si>
  <si>
    <t>화염</t>
  </si>
  <si>
    <t>화재</t>
  </si>
  <si>
    <t>점화자</t>
  </si>
  <si>
    <t>이 유전자의 보유자는 목의 특수 기관에 의해 생성된 가연성 담즙을 분출합니다. 담즙은 산소와 접촉하는 즉시 발화하여 엄청난 화재를 일으켜 경로의 모든 것을 불태웁니다.</t>
  </si>
  <si>
    <t>강한 불 뱉기</t>
  </si>
  <si>
    <t>이 유전자의 보유자는 에너지를 모은 후 대상에게 감전을 유발하는 강력한 전기 에너지를 방출할 수 있습니다.</t>
  </si>
  <si>
    <t>이 유전자의 보유자는 섭취한 광물을 소모하여 시전자의 작업 효율을 높일 수 있습니다.</t>
  </si>
  <si>
    <t>이 유전자의 보유자는 섭취한 광물을 소모하여 압축된 토구를 발사할 수 있습니다. 이 능력은 대상에게 타박상을 입힙니다.</t>
  </si>
  <si>
    <t>광물 충격</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</si>
  <si>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</si>
  <si>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반응성 장갑</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</si>
  <si>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</si>
  <si>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이것은 임의의 대규모 동물 소환으로 바뀔것 입니다.</t>
  </si>
  <si>
    <t>무작위</t>
  </si>
  <si>
    <t>무작위 대규모 동물 소환</t>
  </si>
  <si>
    <t>이것은 임의의 동물 소환으로 바뀔것 입니다.</t>
  </si>
  <si>
    <t>무작위 동물 소환</t>
  </si>
  <si>
    <t>이것은 임의의 소규모 동물 소환으로 바뀔것 입니다.</t>
  </si>
  <si>
    <t>무작위 소규모 동물 소환</t>
  </si>
  <si>
    <t>시전자는 {0}(을)를 소환할 수 있습니다.</t>
    <phoneticPr fontId="5" type="noConversion"/>
  </si>
  <si>
    <t>대규모 소환: {0}</t>
  </si>
  <si>
    <t>소환: {0}</t>
  </si>
  <si>
    <t>소규모 소환: {0}</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</si>
  <si>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</si>
  <si>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이종 해적 집단</t>
  </si>
  <si>
    <t>모든 종류의 유전자 변형 인간들에 의해 설립된 마을 연합. 이 그룹은 일반적으로 외부인에게 우호적이다.</t>
  </si>
  <si>
    <t>이종 시민 연합</t>
  </si>
  <si>
    <t>ThingDef+AG_OcularSlinger.verbs.0.label</t>
  </si>
  <si>
    <t>머리</t>
  </si>
  <si>
    <t>돌연변이를 일으킨 커다란 전갈. 수많은 눈동자가 긴장한 듯 주위를 둘러봅니다.</t>
  </si>
  <si>
    <t>안구 슬링어</t>
  </si>
  <si>
    <t>거미줄</t>
  </si>
  <si>
    <t>광물 덩어리</t>
  </si>
  <si>
    <t>산성 안개</t>
  </si>
  <si>
    <t>중화된 산성 피</t>
  </si>
  <si>
    <t>쥐 오물</t>
  </si>
  <si>
    <t>가연성의 화학연료 웅덩이입니다.</t>
  </si>
  <si>
    <t>화학 연료 웅덩이</t>
  </si>
  <si>
    <t>타르같은 피</t>
  </si>
  <si>
    <t>ThingDef+AG_GenepackDisruptor.comps.0.useLabel</t>
  </si>
  <si>
    <t>기존 유전자 팩, 알파 팩 또는 혼합 팩에 작용하여 그 안에 존재하는 임의의 유전자를 삭제할 수 있는 유전자 툴킷입니다. 표적이 되는 유전자 팩에는 2개 이상의 유전자가 포함되어 있어야 합니다.</t>
  </si>
  <si>
    <t>유전자 팩 변형기</t>
  </si>
  <si>
    <t>유전자 팩 조정기 사용</t>
  </si>
  <si>
    <t>ThingDef+AG_GenepackTweaker.comps.0.useLabel</t>
  </si>
  <si>
    <t>기존 유전자 팩, 알파 팩 또는 혼합 팩에 작용하여 새로운 무작위 유전자를 추가할 수 있는 유전자 툴킷입니다. 대상 유전자 팩에는 3개 이하의 유전자가 포함되어야 하며, 이 과정을 통해 새로운 초월입자가 추가되지는 않습니다.</t>
  </si>
  <si>
    <t>유전자 팩 조정기</t>
  </si>
  <si>
    <t>유전자 변형기 사용</t>
  </si>
  <si>
    <t>ThingDef+AG_GermlineMutator.comps.0.useLabel</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</si>
  <si>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</si>
  <si>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유전자 변형기</t>
  </si>
  <si>
    <t>변형인자 주입기 사용</t>
  </si>
  <si>
    <t>ThingDef+AG_XenotypeInjector.comps.0.useLabel</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</si>
  <si>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</si>
  <si>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변형인자 주입기</t>
  </si>
  <si>
    <t>변형인자 제거기 사용</t>
  </si>
  <si>
    <t>ThingDef+AG_XenotypeNullifier.comps.0.useLabel</t>
  </si>
  <si>
    <t>대상에게서 모든 변형인자를 제거하여 일반인으로 되돌릴 수 있는 유전자 툴킷입니다. 그 결과 대상은 3일 동안 혼수 상태에 빠지게 됩니다.</t>
  </si>
  <si>
    <t>변형인자 제거기</t>
  </si>
  <si>
    <t>변형인자 생성기 사용</t>
  </si>
  <si>
    <t>ThingDef+AG_Xenogenefier.comps.0.useLabel</t>
  </si>
  <si>
    <t>인간 표적의 무작위 생식인자를 변형인자로 변환할 수 있는 유전자 툴킷입니다. 그 결과 대상은 3일 동안 혼수 상태에 빠지게 됩니다. 혼수상태에 빠진 정착민에게 변형인자 생성기를 사용하면 효과가 없습니다.</t>
  </si>
  <si>
    <t>변형인자 생성기</t>
  </si>
  <si>
    <t>생식인자 생성기 사용</t>
  </si>
  <si>
    <t>ThingDef+AG_Endogenefier.comps.0.useLabel</t>
  </si>
  <si>
    <t>인간 표적의 무작위 변형인자를 생식인자로 변환할 수 있는 유전자 툴킷입니다. 그 결과 대상은 3일 동안 혼수 상태에 빠지게 됩니다. 혼수상태에 빠진 정착민에게 생식인자 생성기를 사용하면 효과가 없습니다.</t>
  </si>
  <si>
    <t>생식인자 생성기</t>
  </si>
  <si>
    <t>유전자 제거기 사용</t>
  </si>
  <si>
    <t>ThingDef+AG_GeneRemover.comps.0.useLabel</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</si>
  <si>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</si>
  <si>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유전자 제거기</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</si>
  <si>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팩에는 알파 유전자와 표준 유전자의 조합이 들어 있습니다.</t>
  </si>
  <si>
    <t>혼합 팩</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</si>
  <si>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팩에는 알파 유전자 조합만 들어 있습니다.</t>
  </si>
  <si>
    <t>알파 팩</t>
  </si>
  <si>
    <t>수정 된 인간 알 부화하려면 0도에서 50도 사이를 유지해야 합니다.</t>
  </si>
  <si>
    <t>인간 알</t>
  </si>
  <si>
    <t>방을 나눕니다.직접 열고 닫으므로 이동속도가 느려집니다.</t>
  </si>
  <si>
    <t>실험실 문</t>
  </si>
  <si>
    <t>넘을 수 없는 벽. 지붕을 지탱할 수 있습니다.</t>
  </si>
  <si>
    <t>녹슨 생체공학 실험실 벽</t>
  </si>
  <si>
    <t>임시로 소환된 대역폭 확장기. 자동으로 소환한 메카나이터에게 조율됩니다. 일정 시간뒤 사라집니다.</t>
  </si>
  <si>
    <t>임시 대역폭 확장기</t>
  </si>
  <si>
    <t>고장난 전파 신호기 입니다.</t>
  </si>
  <si>
    <t>망가진 전파 신호기</t>
  </si>
  <si>
    <t>생체 발광 화합물로 채워진 유리 실린더가 있는 금속 기둥입니다. 이 기둥은 여전히 희미한 빛을 내는 것 같습니다.</t>
  </si>
  <si>
    <t>고대 실험실 램프</t>
  </si>
  <si>
    <t>생체 발광 화합물로 채워진 금속 램프입니다. 이 캡슐은 여전히 희미한 빛을 내는 것 같습니다..</t>
  </si>
  <si>
    <t>고대 결함 램프</t>
  </si>
  <si>
    <t>무작위 유전자 도구로 바뀝니다.</t>
  </si>
  <si>
    <t>무작위 유전자 도구</t>
  </si>
  <si>
    <t>무작위 유전자 팩으로 바뀝니다.</t>
  </si>
  <si>
    <t>무작위 유전자 팩</t>
  </si>
  <si>
    <t>이 해골은 더 나은 시절을 보았습니다.</t>
  </si>
  <si>
    <t>고대 시체</t>
  </si>
  <si>
    <t>이 고장난 펌프는 아무것도 흡수하지 않습니다.</t>
  </si>
  <si>
    <t>고대 오염물질 펌프</t>
  </si>
  <si>
    <t>고대의 3단 선반. 부숴졌기 때문에 과거만큼의 적재는 불가능하다.</t>
  </si>
  <si>
    <t>고대 선반</t>
  </si>
  <si>
    <t>고대 회복 침대. 매트리스는 썩어 문드러졌습니다</t>
  </si>
  <si>
    <t>고대 회복 침대</t>
  </si>
  <si>
    <t>이건 고장난 멋있는 쓰레기통이 됬습니다.</t>
  </si>
  <si>
    <t>고대 폐기물 원자 분해기</t>
  </si>
  <si>
    <t>아주 개쩌는 고대 서브코어 립스캐너. 개쩌는 가시가 달린 의료용 침대였습니다. 이 완전히 고장난 기계는 백그라운드에서 심포닉 메탈을 연주할때만 효과가 있습니다. 오스카 때문인듯?</t>
  </si>
  <si>
    <t>고대 서브코어 립스캐너</t>
  </si>
  <si>
    <t>고대 대형 메카노이드 배양기. 이 기계는 완전히 고장났습니다.</t>
  </si>
  <si>
    <t>고대 대형 메카노이드 배양기</t>
  </si>
  <si>
    <t>고대 메카노이드 배양기. 이 기계는 완전히 고장났습니다.</t>
  </si>
  <si>
    <t>고대 메카노이드 배양기</t>
  </si>
  <si>
    <t>고대 대형 메카노이드 충전기. 이 기계는 완전히 고장났습니다.</t>
  </si>
  <si>
    <t>고대 대형 메카노이드 충전기</t>
  </si>
  <si>
    <t>고대 메카노이드 충전기. 이 기계는 완전히 고장났습니다.</t>
  </si>
  <si>
    <t>고대 메카노이드 충전기</t>
  </si>
  <si>
    <t>고대 대역폭 확장기. 이 기계는 완전히 고장났습니다.</t>
  </si>
  <si>
    <t>고대 대역폭 확장기</t>
  </si>
  <si>
    <t>고대 생체신호 모니터. 이 기계는 완전히 고장났습니다.</t>
  </si>
  <si>
    <t>고대 생체신호 모니터</t>
  </si>
  <si>
    <t>이 기계는 완전히 고장났습니다.</t>
  </si>
  <si>
    <t>고대 부숴진 램프</t>
  </si>
  <si>
    <t>오늘날 사용되는것 보다 더 큰 유전자 저장고. 이 기계는 완전히 고장났습니다.</t>
  </si>
  <si>
    <t>고대 거대한 유전자 저장고</t>
  </si>
  <si>
    <t>배아를 성장시키거나 아이의 성장을 촉진 시키는 장치입니다. 이 기계는 완전히 고장났습니다.</t>
  </si>
  <si>
    <t>고대 성장 배양기</t>
  </si>
  <si>
    <t>고대 유전자 처리 분석 시스템. 이 기계는 완전히 고장났습니다.</t>
  </si>
  <si>
    <t>고대 유전자 처리기</t>
  </si>
  <si>
    <t>사람에게서 유전자를 추출하고 유전자 팩을 만들기 위한 장치입니다. 이 기계는 완전히 고장났습니다.</t>
  </si>
  <si>
    <t>고대 유전자 추출기</t>
  </si>
  <si>
    <t>유전자 팩을 저장하고 저장된 유전자 팩으로 변형이식체를 만들기 위한 장치입니다. 이 기계는 완전히 고장났습니다.</t>
  </si>
  <si>
    <t>고대 유전자 저장고</t>
  </si>
  <si>
    <t>유전자 저장고에 보관된 유전자 팩에서 사용가능한 변형이식체를 만들기 위한 장치입니다. 이 기계는 완전히 고장났습니다.</t>
  </si>
  <si>
    <t>고대 유전자 결합기</t>
  </si>
  <si>
    <t>전기 스파크</t>
  </si>
  <si>
    <t>{0}(이)가 쏘여 사망했습니다.</t>
  </si>
  <si>
    <t>{0}(이)가 석화되었습니다.</t>
  </si>
  <si>
    <t>{0}(이)가 부식되어 사망했습니다.</t>
  </si>
  <si>
    <t>산</t>
  </si>
  <si>
    <t>{0}(이)가 감전되어 사망했습니다.</t>
  </si>
  <si>
    <t>{0}(이)가 압사되었습니다.</t>
  </si>
  <si>
    <t>타박상</t>
  </si>
  <si>
    <t>특정 범위의 식물을 눈알식물로 교화시킵니다.</t>
  </si>
  <si>
    <t>눈알 교화</t>
  </si>
  <si>
    <t>초능력으로 대상의 수정체를 불태워 영구적인 장님으로 만들어버립니다.</t>
  </si>
  <si>
    <t>안구 강타</t>
  </si>
  <si>
    <t>시전자가 제어할수 있는 눈알 전갈을 소환합니다. 이는 영구적으로 지속되며 이전의 전갈이 죽으면 새로운 전갈을 소환할수 있습니다.</t>
  </si>
  <si>
    <t>눈알 전갈 소환</t>
  </si>
  <si>
    <t>모든 환경에서 위장하기 위해 초능력으로 피부를 투명하게 만듭니다.</t>
  </si>
  <si>
    <t>날카로운 꼬리로 적을 잠시 동안 붙잡아 움직이지 못하게 만듭니다.</t>
  </si>
  <si>
    <t>꼬리잡기</t>
  </si>
  <si>
    <t>센티피드 메카노이드를 소환합니다. 이는 하루동안 지속되며 지속중 시전자에게는 최소한 4의 대역폭을 요구합니다.</t>
  </si>
  <si>
    <t>테서론 메카노이드를 소환합니다. 이는 하루동안 지속되며 지속중 시전자에게는 최소한 3의 대역폭을 요구합니다.</t>
  </si>
  <si>
    <t>밀리터 메카노이드를 소환합니다. 이는 하루동안 지속되며 지속중 시전자에게는 최소한 1의 대역폭을 요구합니다.</t>
  </si>
  <si>
    <t>일주일 동안 시전자의 메카노이드 대역폭을 10 증가시키는 밴드 노드를 소환합니다.</t>
  </si>
  <si>
    <t>밴드 노드 소환</t>
  </si>
  <si>
    <t>기계의 연결에 피드백 루프를 생성하여 대역폭을 과부하시키고 폭발하게 하여 스스로를 파괴합니다. 이 폭발은 기계의 대역폭에 따라 폭발 범위와 함께 근처에 있는 모든 것을 손상시킬 것입니다.</t>
  </si>
  <si>
    <t>메카노이드의 IFF 센서를 원격으로 해킹하여 일시적으로 소유권을 전환합니다. 이것은 하루 동안 지속될 것이고, 그 후 메카노이드는 예전의 소유권으로 돌아가 무차별적으로 공격할 것입니다.</t>
  </si>
  <si>
    <t>메크 IFF 혼란기</t>
  </si>
  <si>
    <t>저항없는 대상에게 강제로 유전자를 추출해 시전자의 변형인자에 통합시킵니다. 유전자는 무작위로 선택됩니다. 이 능력은 대상을 죽입니다.</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</si>
  <si>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</si>
  <si>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</si>
  <si>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짧은 시간동안 주변에 머무를 생물을 소환합니다. 시전자에게 적대적인 모든 대상에게 적대적입니다.</t>
  </si>
  <si>
    <t>대규모 소환</t>
  </si>
  <si>
    <t>소환</t>
  </si>
  <si>
    <t>소규모 소환</t>
  </si>
  <si>
    <t>악성 세포 변형을 이용해 다른 사람을 치료합니다. 암을 소비합니다.</t>
  </si>
  <si>
    <t>악성 세포 변형을 이용해 시전자의 면역 체계 및 전반적인 체력을 향상시킵니다. 암을 소모합니다.</t>
  </si>
  <si>
    <t>기형 체력 강화</t>
  </si>
  <si>
    <t>악성 세포 변형을 이용해 시전자의 이동 속도 및 전반적인 작업 속도를 향상시킵니다. 암을 소모합니다.</t>
  </si>
  <si>
    <t>기형 강화</t>
  </si>
  <si>
    <t>악성 세포 변형을 이용해 대상을 치료합니다. 암을 소모합니다.</t>
  </si>
  <si>
    <t>시전자의 내부에서 가열된 가스를 생성한 것을 방출하여 주변의 모든 영역에 영향을 미치는 폭발을 일으킵니다. 시전자에게는 영향을 미치지 않습니다.</t>
  </si>
  <si>
    <t>시전자의 모공에서 산성이 방출되어 주변의 모든 대상에게 피해를 입히는 산성 폭발를 일으킵니다. 시전자에게는 영향을 미치지 않습니다.</t>
  </si>
  <si>
    <t>모든 곤충이 거부할 수 없는 페로몬을 분비합니다. 시전자와 가까워지면 활기를 띠고 강해진 느낌을 얻습니다.</t>
  </si>
  <si>
    <t>전술 지휘</t>
  </si>
  <si>
    <t>이 유전자의 보유자는 끔찍한 주사기를 사용하여 이 사람의 생식인자가 있는 알를 어떤 피험자에게도 이식합니다.\n\n 착상이 되면, 알은 목표물 안에서 자라기 시작하며 결국 폭발하여 죽게 됩니다.</t>
  </si>
  <si>
    <t>생식유전자 기생충 알 이식</t>
  </si>
  <si>
    <t>이 유전자의 보유자는 끔찍한 주사기를 사용하여 이 사람의 변형인자가 있는 알를 어떤 피험자에게도 이식합니다.\n\n 착상이 되면, 알은 목표물 안에서 자라기 시작하며 결국 폭발하여 죽게 됩니다.</t>
  </si>
  <si>
    <t>기생충 알 이식</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</si>
  <si>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</si>
  <si>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생식유전자 주입기</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</si>
  <si>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</si>
  <si>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유전자 이식기</t>
  </si>
  <si>
    <t>이 유전자의 보유자는 손목에서 끈끈한 거미줄를 만들어 내고, 이 거미줄을 던져 적들에게 기절을 유발합니다.</t>
  </si>
  <si>
    <t>거미줄 발사</t>
  </si>
  <si>
    <t>이 유전자의 보유자는 특히 강한 위산을 역류시켜 내용물과 함께 넓은 부위에 분사합니다. 분사된 산은 상처를 통해 퍼지며 걷잡을 수 없는 상처를 유발할 것 입니다.</t>
  </si>
  <si>
    <t>대 산성분출</t>
  </si>
  <si>
    <t>대 화염방사</t>
  </si>
  <si>
    <t>에너지를 축적하여 목표물을 감전시키는 강력한 전기 충격으로 방출합니다..</t>
  </si>
  <si>
    <t>이 유전자의 보유자는 섭취한 광물을 사용하여 농축된 흙 덩어리를 발사합니다. 이것은 대상에게 타박상을 유발할 것입니다.</t>
  </si>
  <si>
    <t>이 유전자의 보유자는 섭취한 광물을 소비하여 작업효율을 높힐 수 있습니다.</t>
  </si>
  <si>
    <t>광물 과잉 구동</t>
  </si>
  <si>
    <t>이 유전자의 보유자는 섭취한 광물을 소비해 외부의 충격으로 부터 몸을 보호하는 장갑을 만들어냅니다.</t>
  </si>
  <si>
    <t>이 유전자의 보유자는 하루에 한번 몸에 불안정한 돌연변이를 만듦니다 이 돌연변이는 12시간동안 새로운 유전자를 생성합니다 이는 12시간 뒤 사라질것 입니다.</t>
  </si>
  <si>
    <t>날개를 펼쳐 짧은 거리를 도약합니다.</t>
  </si>
  <si>
    <t>윙 점프</t>
  </si>
  <si>
    <t>KO [Translation]</t>
  </si>
  <si>
    <t>버려진 생체공학 연구실 발생 확률(낮을수록 이벤트가 더 자주 발생함을 의미)</t>
  </si>
  <si>
    <t>{0}(은)는 정착지의 메카노이드가 아니며 플레이어 소유 기계에서만 작동합니다.</t>
  </si>
  <si>
    <t>보스 메카노이드에는 해킹할 수 없는 강화된 IFF 시스템이 있습니다.</t>
  </si>
  <si>
    <t>눈알 친화성 유전자를 통해 잠금해제</t>
  </si>
  <si>
    <t>눈알 친화성 유전자를 가진 정작민당 한 개의 눈알 전갈만 존재할 수 있습니다.</t>
  </si>
  <si>
    <t>{0}(이)가 돌연변이를 일으켯습니다: {1}</t>
  </si>
  <si>
    <t>{0}(이)까 무성 생식을 했습니다.</t>
  </si>
  <si>
    <t>혼합 유전자 팩 저장고</t>
  </si>
  <si>
    <t>알파 유전자 팩 저장고</t>
  </si>
  <si>
    <t>이 하드웨어를 탑재한 안드로이드는 머리에 기계식 안테나가 있습니다.</t>
  </si>
  <si>
    <t>기계식 안테나</t>
  </si>
  <si>
    <t>이 하드웨어를 탑재한 안드로이드는 머리 측면에 빨간색 LED가 있어 합성 제품임을 알 수 있습니다.</t>
  </si>
  <si>
    <t>이 하드웨어를 탑재한 안드로이드는 머리 측면에 파란색 LED가 있어 합성 제품임을 알 수 있습니다.</t>
  </si>
  <si>
    <t>이 하드웨어를 탑재한 안드로이드는 순전히 로봇처럼 보이는 몸체를 가지고 있습니다.</t>
  </si>
  <si>
    <t>이 하드웨어를 탑재한 안드로이드는 플라스틱처럼 보이는 몸체를 가지고 있습니다.</t>
  </si>
  <si>
    <t>혐오스러움</t>
  </si>
  <si>
    <t>[PAWN_nameDef](은)는 [PAWN_objective] 눈에 띄게 만드는 부자연스럽고 정순한 아름다움을 가지고 있습니다.</t>
  </si>
  <si>
    <t>대상에게 산성 분사</t>
  </si>
  <si>
    <t>눈알 전갈</t>
  </si>
  <si>
    <t>산성 토사물</t>
  </si>
  <si>
    <t>극저온 피</t>
  </si>
  <si>
    <t>극저온 토사물</t>
  </si>
  <si>
    <t>유전자 팩 변형기 사용</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</si>
  <si>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</si>
  <si>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</si>
  <si>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</si>
  <si>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혼합 유전자 팩</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</si>
  <si>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</si>
  <si>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알파 유전자 팩</t>
  </si>
  <si>
    <t>인간 유정란</t>
  </si>
  <si>
    <t>최근에 발견된 버려진 생체공학 연구소입니다.</t>
  </si>
  <si>
    <t>세 명의 레치로 시작합니다.</t>
  </si>
  <si>
    <t>r_name-&gt;혼합 유전자 팩 ([geneWord][otherGenesInfo])otherGenesInfo(geneCount==1)-&gt;otherGenesInfo(geneCount&gt;=2)-&gt; +[geneCountMinusOne]</t>
  </si>
  <si>
    <t>RulePackDef+AG_NamerMixedpack.rulePack.rulesStrings</t>
  </si>
  <si>
    <t>r_name-&gt;알파 유전자 팩 ([geneWord][otherGenesInfo])otherGenesInfo(geneCount==1)-&gt;otherGenesInfo(geneCount&gt;=2)-&gt; +[geneCountMinusOne]</t>
  </si>
  <si>
    <t>RulePackDef+AG_NamerAlphapack.rulePack.rulesStrings</t>
  </si>
  <si>
    <t>감청한 통신에 따르면 버려진 생체공학 연구소를 다른 이들이 약탈한 것으로 보입니다. 퀘스트 [resolvedQuestName](이)가 만료되었습니다.</t>
  </si>
  <si>
    <t>QuestScriptDef+AG_OpportunitySite_AbandonedBiotechLab.questDescriptionRules.rulesStrings</t>
  </si>
  <si>
    <t>questName(priority=1)-&gt;[biotechlab] [discovered]biotechlab-&gt;생체공학 연구실biotechlab-&gt;생체공학 유전학 연구실biotechlab-&gt;생체공학 실험실biotechlab-&gt;생체공학 이종형 연구실biotechlab-&gt;생체공학 인간 유전학 연구실discovered-&gt;발견discovered-&gt;포착discovered-&gt;탐지discovered-&gt;신호 감지discovered-&gt;추적discovered-&gt;발굴</t>
  </si>
  <si>
    <t>QuestScriptDef+AG_OpportunitySite_AbandonedBiotechLab.questNameRules.rulesStrings</t>
  </si>
  <si>
    <t>유전체 팩 변형기 사용 중</t>
  </si>
  <si>
    <t>유전체 팩 조정기 사용 중</t>
  </si>
  <si>
    <t>변형인자 주입기 사용 중</t>
  </si>
  <si>
    <t>유전자 변형기 사용 중</t>
  </si>
  <si>
    <t>유전자 제거기 사용 중</t>
  </si>
  <si>
    <t>근육에 엮인 곰팡이 균사체의 힘으로 더 빠르게 움직일 수 있습니다. 시간이 지날수록 더욱 빨라집니다.</t>
  </si>
  <si>
    <t>피부에서 지속적으로 로열 젤리 덩어리를 분비하고 생성하여 정착지에 약간의 추가 식량를 제공합니다..</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</si>
  <si>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</si>
  <si>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초능력을 얻기 전까지는 거의 완전히 앞을 볼 수 없습니다. 그들은 내면의 초능력을 조종하여 더 많은 힘을 얻을수록 더 나은 통찰력을 얻을 수 있습니다.</t>
  </si>
  <si>
    <t>거의 모든 환경에서 초능력으로 피부를 변화하여 은신할 수 있습니다.</t>
  </si>
  <si>
    <t>피부에서 에너지 밀도가 매우 높고 블루 젤 기계에 동력을 공급하는 데 사용할 수 있는 블루 젤 덩어리를 지속적으로 생성합니다.</t>
  </si>
  <si>
    <t>특수한 메카나이트 DNA로 태양빛을 차단해 밤을 불러옵니다.</t>
  </si>
  <si>
    <t>밤 유도</t>
  </si>
  <si>
    <t>특수한 메카나이트 DNA로 주변의 대기압을 낮추고 비의 산성도를 증가시켜 산성비를 일으킵니다.</t>
  </si>
  <si>
    <t>산성비 유도</t>
  </si>
  <si>
    <t>특수한 메카나이트 DNA로 화산재를 끌어들여 주변에 재를 휘날립니다.</t>
  </si>
  <si>
    <t>화산재 유도</t>
  </si>
  <si>
    <t>특수한 메카나이트 DNA로 공간을 왜곡해 붉은 안개를 일으킵니다.</t>
  </si>
  <si>
    <t>특수한 메카나이트 DNA로 대기 상층의 온도를 급격히 낮춰 눈을 일으킵니다.</t>
  </si>
  <si>
    <t>눈 유도</t>
  </si>
  <si>
    <t>특수한 메카나이트 DNA로 대기 중의 정전기 에너지를 증가시켜 격렬한 벼락을 일으킵니다. 안타깝게도 벼락에 맞으면 아픈 건 똑같습니다.</t>
  </si>
  <si>
    <t>마른 벼락 유도</t>
  </si>
  <si>
    <t>특수한 메카나이트 DNA로 대기 중의 정전기 에너지를 증가시키고 주변의 대기압을 급격히 낮추어 격렬한 폭풍우를 일으킵니다.</t>
  </si>
  <si>
    <t>폭풍우 유도</t>
  </si>
  <si>
    <t>특수한 메카나이트 DNA로 주변의 대기압을 급격히 낮추어 짙은 안개를 형성하고 비를 일으킵니다.</t>
  </si>
  <si>
    <t>안개비 유도</t>
  </si>
  <si>
    <t>특수한 메카나이트 DNA로 주변의 대기압을 급격히 낮추어 비를 일으킵니다.</t>
  </si>
  <si>
    <t>비 유도</t>
  </si>
  <si>
    <t>특수한 메카나이트 DNA로 주변 대기의 습도에 영향을 미쳐 깊고 짙은 안개를 일으킵니다.</t>
  </si>
  <si>
    <t>곤충형 뇌는 특히 잔류 심령 시냅스에 민감합니다. 이 돌연변이를 가진 생명체는 심오한 집단적 사고와 심령적 감수성을 지니고 있지만, 일관된 문장을 거의 형성하지 못합니다.</t>
  </si>
  <si>
    <t>시냅스 소뇌</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</si>
  <si>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</si>
  <si>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갑각 심장</t>
  </si>
  <si>
    <t>무색, 무취의 끈적끈적한 페로몬이 서서히 새어나가는 곤충샘으로, 주변 사람들의 기분을 좋게 만듭니다.</t>
  </si>
  <si>
    <t>페로몬 분비선</t>
  </si>
  <si>
    <t>기본적인 대체용 소화기관이지만 매우 효율적입니다. 음식을 적게 먹어도 포만감을 느낍니다. 조리된 식품에서 얻는 포만감이 10% 증가합니다.</t>
  </si>
  <si>
    <t>포식자 위</t>
  </si>
  <si>
    <t>가느다란 이동 감각 기관으로 시각과 위치를 감지하는 역할을 합니다. 더 이상 시야가 제한적이지 않을 것입니다. 그러나 감각 과부하로 인해 사회화가 매우 어렵습니다.</t>
  </si>
  <si>
    <t>부신이 과하게 분출되는 곤충형 신장입니다. 상대에게 고통을 가할 때 재미 욕구를 충족할 수 있지만, 과도한 공격성을 보이게 됩니다.</t>
  </si>
  <si>
    <t>부신 분비선</t>
  </si>
  <si>
    <t>강력한 공압식 집게팔입니다. 정교한 기술을 통해 반복적으로 목표물에게 큰 타격을 가할 수 있습니다.</t>
  </si>
  <si>
    <t>공압식 발톱</t>
  </si>
  <si>
    <t>독샘</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</si>
  <si>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</si>
  <si>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입가에 있는 한 쌍의 턱으로, 음식을 으깨고 자르는 것을 도와줍니다. 일반 턱에 비해 상당히 편하지는 않지만, 음식물 섭취 속도가 빨라집니다.</t>
  </si>
  <si>
    <t>곤충형 턱</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</si>
  <si>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</si>
  <si>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겹눈</t>
  </si>
  <si>
    <t>여러개의 키틴으로 구성된 곤충형 관절 부속 기관입니다. 돌연변이가 일어날 때 극도로 고통스럽지만, 내구성이 더 높은 팔을 가질 수 있습니다</t>
  </si>
  <si>
    <t>곤충형 팔</t>
  </si>
  <si>
    <t>여러개의 키틴으로 구성된 곤충형 관절 부속 기관입니다. 돌연변이가 일어날 때 극도로 고통스럽지만, 내구성이 더 높은 다리를 가질 수 있습니다.</t>
  </si>
  <si>
    <t>곤충형 다리</t>
  </si>
  <si>
    <t>두뇌 섭취: 연구</t>
  </si>
  <si>
    <t>두뇌 섭취: 사교</t>
  </si>
  <si>
    <t>두뇌 섭취: 의학</t>
  </si>
  <si>
    <t>두뇌 섭취: 예술</t>
  </si>
  <si>
    <t>두뇌 섭취: 제작</t>
  </si>
  <si>
    <t>두뇌 섭취: 조련</t>
  </si>
  <si>
    <t>두뇌 섭취: 원예</t>
  </si>
  <si>
    <t>두뇌 섭취: 요리</t>
  </si>
  <si>
    <t>두뇌 섭취: 채광</t>
  </si>
  <si>
    <t>두뇌 섭취: 건설</t>
  </si>
  <si>
    <t>두뇌 섭취: 격투</t>
  </si>
  <si>
    <t>두뇌 섭취: 사격</t>
  </si>
  <si>
    <t>사이더 칼날</t>
  </si>
  <si>
    <t>사이더의 것과 비슷한 칼날입니다.</t>
  </si>
  <si>
    <t>이 유전자의 보유자는 몸이 오염되고, 뒤틀린 고기로 이루어져 있습니다. 이들에게서 얻은 독성 고기 섭취는 식인으로 간주합니다.</t>
  </si>
  <si>
    <t>독성 살점</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</si>
  <si>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</si>
  <si>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이 유전자의 보유자는 거의 모든 환경에서 초능력으로 피부를 변화하여 은신할 수 있습니다.</t>
  </si>
  <si>
    <t>이 유전자의 보유자는 몸이 쫄깃하고, 젤라틴이 풍부한 고기로 이루어져 있습니다. 이들에게서 얻은 고기 섭취는 식인으로 간주합니다.</t>
  </si>
  <si>
    <t>눈알 살점</t>
  </si>
  <si>
    <t>이 유전자의 보유자는 몸이 부분적으로는 야채, 부분적으로는 고기로 이루어져 있습니다. 정말 혼란스럽습니다. 이들에게서 얻은 식물 고기 섭취는 식인으로 간주합니다.</t>
  </si>
  <si>
    <t>식물 살점</t>
  </si>
  <si>
    <t>에어로플릿 살점</t>
  </si>
  <si>
    <t>이 유전자의 보유자는 도축 시 검은 곤충 키틴이 나옵니다.</t>
  </si>
  <si>
    <t>검은 키틴 외피</t>
  </si>
  <si>
    <t>이 유전자의 보유자는 도축 시 곤충 키틴이 나옵니다.</t>
  </si>
  <si>
    <t>키틴 외피</t>
  </si>
  <si>
    <t>이 유전자의 보유자는 도축 시 에어로플릿 털이 나옵니다.</t>
  </si>
  <si>
    <t>에어로플릿 외피</t>
  </si>
  <si>
    <t>이 유전자의 보유자는 몸이 항정신성 버섯으로 이루어져 있습니다. 이들에게서 얻은 버섯 섭취는 식인으로 간주합니다.</t>
  </si>
  <si>
    <t>마법의 버섯 살점</t>
  </si>
  <si>
    <t>대상 주변이 항상 밤처럼 어두워집니다.</t>
  </si>
  <si>
    <t>이 유전자의 보유자는 특수한 메카나이트 DNA로 태양빛을 차단해 밤을 불러옵니다.</t>
  </si>
  <si>
    <t>대상 주변에 항상 산성비가 내립니다.</t>
  </si>
  <si>
    <t>이 유전자의 보유자는 특수한 메카나이트 DNA로 주변의 대기압을 낮추고 비의 산성도를 증가시켜 산성비를 일으킵니다.</t>
  </si>
  <si>
    <t>대상 주변에 항상 화산재가 낍니다.</t>
  </si>
  <si>
    <t>이 유전자의 보유자는 특수한 메카나이트 DNA로 화산재를 끌어들여 주변에 재를 휘날립니다.</t>
  </si>
  <si>
    <t>대상 주변에 항상 붉은 안개가 낍니다.</t>
  </si>
  <si>
    <t>이 유전자의 보유자는 특수한 메카나이트 DNA로 공간을 왜곡해 붉은 안개를 일으킵니다.</t>
  </si>
  <si>
    <t>이 유전자의 보유자는 한 쌍의 거대한 깃털 날개가 자랍니다.</t>
  </si>
  <si>
    <t>깃털 날개</t>
  </si>
  <si>
    <t>드레인</t>
  </si>
  <si>
    <t>이 유전자의 보유자는 두 쌍의 나비 날개가 자랍니다.</t>
  </si>
  <si>
    <t>나비 날개</t>
  </si>
  <si>
    <t>대상 주변에 항상 눈이 내립니다.</t>
  </si>
  <si>
    <t>이 유전자의 보유자는 특수한 메카나이트 DNA로 대기 상층의 온도를 급격히 낮춰 눈을 일으킵니다.</t>
  </si>
  <si>
    <t>번개</t>
  </si>
  <si>
    <t>림월드에서는 화재가 비를 부르고, 비는 다시 벼락을 부르는 끝없는 악순환의 고리가 이어집니다. 아, 자연이시여!</t>
  </si>
  <si>
    <t>불을 좋아하길 바래!</t>
  </si>
  <si>
    <t>대상 주변에 항상 마른 벼락이 칩니다.</t>
  </si>
  <si>
    <t>이 유전자의 보유자는 특수한 메카나이트 DNA로 대기 중의 정전기 에너지를 증가시켜 격렬한 벼락을 일으킵니다. 안타깝게도 벼락에 맞으면 아픈 건 똑같습니다.</t>
  </si>
  <si>
    <t>대상 주변에 항상 폭풍우가 내립니다.</t>
  </si>
  <si>
    <t>이 유전자의 보유자는 특수한 메카나이트 DNA로 대기 중의 정전기 에너지를 증가시키고 주변의 대기압을 급격히 낮추어 격렬한 폭풍우를 일으킵니다.</t>
  </si>
  <si>
    <t>대상 주변에 항상 안개비가 내립니다.</t>
  </si>
  <si>
    <t>이 유전자의 보유자는 특수한 메카나이트 DNA로 주변의 대기압을 급격히 낮추어 짙은 안개를 형성하고 비를 일으킵니다.</t>
  </si>
  <si>
    <t>대상 주변에 항상 비가 내립니다.</t>
  </si>
  <si>
    <t>이 유전자의 보유자는 특수한 메카나이트 DNA로 주변의 대기압을 급격히 낮추어 비를 일으킵니다.</t>
  </si>
  <si>
    <t>나노머신이다, 애송아!</t>
  </si>
  <si>
    <t>대상 주변에 항상 안개가 낍니다.</t>
  </si>
  <si>
    <t>이 유전자의 보유자는 특수한 메카나이트 DNA로 주변 대기의 습도에 영향을 미쳐 깊고 짙은 안개를 일으킵니다.</t>
  </si>
  <si>
    <t>이 유전자의 보유자는 극저온 액체를 토합니다. 이 액체는 주변 온도를 빠르게 떨어뜨립니다. 일반 토사물보다 빠르게 소멸되지만 청소할 수 없습니다.</t>
  </si>
  <si>
    <t>시체 담즙 토사물</t>
  </si>
  <si>
    <t>물 토사물</t>
  </si>
  <si>
    <t>쥐 토사물</t>
  </si>
  <si>
    <t>혈액 토사물</t>
  </si>
  <si>
    <t>화학연료 토사물</t>
  </si>
  <si>
    <t>이 유전자의 보유자는 피부를 곤충처럼 만드는 색소를 만듭니다.</t>
  </si>
  <si>
    <t>곤충 피부</t>
  </si>
  <si>
    <t>이 유전자의 보유자는 피부를 배양된 곤충처럼 만드는 색소를 만듭니다.</t>
  </si>
  <si>
    <t>배양된 곤충 피부</t>
  </si>
  <si>
    <t>머리의 체력이 10 증가합니다.</t>
  </si>
  <si>
    <t>이 유전자의 보유자는 특히 신경에 민감한 곤충의 뇌를 가지게 됩니다. 깊은 집단적 사고와 정신적 감수성을 가지고 있지만, 간신히 의사소통 할 수 있습니다.</t>
  </si>
  <si>
    <t>신경 접합부 소뇌</t>
  </si>
  <si>
    <t>상처를 봉합할 때마다 5%의 확률로 심장마비가 일어납니다.</t>
  </si>
  <si>
    <t>복부의 체력이 5 증가합니다.</t>
  </si>
  <si>
    <t>이 유전자의 보유자는 대동맥 내부의 혈액이 산소가 풍부한 젤로 대신합니다. 열상을 입거나 팔다리를 잃으면 젤이 즉시 상처를 봉합합니다. 불행히도 인간의 심장에 큰 부담을 줍니다.</t>
  </si>
  <si>
    <t>이 유전자의 보유자는 무색, 무취의 끈적끈적한 페로몬이 서서히 새어나가는 곤충샘을 가지게 됩니다. 페로몬은 주변 사람들의 기분을 좋게 만듭니다.</t>
  </si>
  <si>
    <t>조리된 음식에서 10% 더 많은 포만감을 얻습니다.</t>
  </si>
  <si>
    <t>복부의 체력이 5 감소합니다.</t>
  </si>
  <si>
    <t>이 유전자의 보유자는 매우 효율적인 대체용 소화기관을 가지게 됩니다. 음식을 적게 먹어도 포만감을 느낍니다.</t>
  </si>
  <si>
    <t>모든 암흑 관련 효과에 면역됩니다.</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</si>
  <si>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</si>
  <si>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곤충 더듬이</t>
  </si>
  <si>
    <t>사람을 죽이면 활력을 얻습니다.</t>
  </si>
  <si>
    <t>이 유전자의 보유자는 부신이 과하게 분출되는 곤충형 신장을 가지게 됩니다. 상대에게 고통을 가할 때 재미 욕구를 충족할 수 있지만, 과도한 공격성을 보이게 됩니다.</t>
  </si>
  <si>
    <t>손의 체력이 40 증가합니다.</t>
  </si>
  <si>
    <t>이 유전자의 보유자는 강력한 공압식 집게팔을 가지게 됩니다. 정교한 기술을 통해 반복적으로 목표물에게 큰 타격을 가할 수 있습니다.</t>
  </si>
  <si>
    <t>턱의 체력이 4 증가합니다.</t>
  </si>
  <si>
    <t>음식에 관련된 모든 기분 변화를 제거합니다.</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</si>
  <si>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</si>
  <si>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이 유전자의 보유자는 입가에 있는 한 쌍의 턱으로, 음식을 으깨고 자르는 것을 도와줍니다. 일반 턱에 비해 상당히 편하지는 않지만, 음식물 섭취 속도가 빨라집니다.</t>
  </si>
  <si>
    <t>눈의 체력이 5 증가합니다.</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</si>
  <si>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</si>
  <si>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팔의 체력이 30 증가합니다.</t>
  </si>
  <si>
    <t>이 유전자의 보유자는 여러개의 키틴으로 구성된 곤충형 관절 부속 팔을 가지게 됩니다. 돌연변이가 일어날 때 극도로 고통스럽지만, 내구성이 더 높은 팔을 가질 수 있습니다.</t>
  </si>
  <si>
    <t>다리의 체력이 30 증가합니다.</t>
  </si>
  <si>
    <t>이 유전자의 보유자는 여러개의 키틴으로 구성된 곤충형 관절 부속 다리를 가지게 됩니다. 돌연변이가 일어날 때 극도로 고통스럽지만, 내구성이 더 높은 다리를 가질 수 있습니다.</t>
  </si>
  <si>
    <t>이 유전자의 보유자는 몸이 고기 대신 초콜릿으로 이루어져 있습니다. 이게 말이 되나요? 네, 당연하죠. 이들에게서 얻은 초콜릿 섭취는 식인으로 간주합니다.</t>
  </si>
  <si>
    <t>초콜릿 살점</t>
  </si>
  <si>
    <t>이 유전자의 보유자는 몸이 곤충 젤리로 이루어져 있습니다. 이들에게서 얻은 곤충 젤리 섭취는 식인으로 간주합니다.</t>
  </si>
  <si>
    <t>곤충 젤리 살점</t>
  </si>
  <si>
    <t>이 유전자의 보유자는 도축 시 천이 나옵니다.</t>
  </si>
  <si>
    <t>천 외피</t>
  </si>
  <si>
    <t>이 유전자의 보유자는 도축 시 나무 원목이 나옵니다.</t>
  </si>
  <si>
    <t>나무 외피</t>
  </si>
  <si>
    <t>이 유전자의 보유자는 도축 시 털실이 나옵니다.</t>
  </si>
  <si>
    <t>털 외피</t>
  </si>
  <si>
    <t>이 유전자의 보유자는 도축 시 가죽이 나옵니다.</t>
  </si>
  <si>
    <t>평범한 외피</t>
  </si>
  <si>
    <t>칼날</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</si>
  <si>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</si>
  <si>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이 유전자의 보유자는 내반족을 가지게 되어 발가락(중족골)이 땅에 닿고 나머지 발은 들어올린 상태로 서 있거나 걷습니다.</t>
  </si>
  <si>
    <t>내반족</t>
  </si>
  <si>
    <t>극저온</t>
  </si>
  <si>
    <t>극저온소자</t>
  </si>
  <si>
    <t>이 유전자의 보유자는 극저온의 피를 가지고 있습니다. 이 액체는 주변 온도를 빠르게 떨어뜨립니다. 일반 혈액보다 빠르게 소멸되지만 세척할 수 없습니다.</t>
  </si>
  <si>
    <t>이 유전자의 보유자는 피가 묽어집니다. 이들의 혈액은 너무 묽어서 사실상 물과 구별할 수 없을 정도입니다.</t>
  </si>
  <si>
    <t>이 유전자의 보유자는 못생긴 사람에게도 똑같이 매력을 느끼며 못생김에 신경 쓰지 않습니다. 아름다움은 결국 보는 사람의 눈에 달렸습니다. (물론 최소한 인간이라 부를 정도는 되어야 합니다)</t>
  </si>
  <si>
    <t>외모 무시</t>
  </si>
  <si>
    <t>곤충형 돌연변이</t>
  </si>
  <si>
    <t>가죽 유형</t>
  </si>
  <si>
    <t>고기 유형</t>
  </si>
  <si>
    <t>토사물 유형</t>
  </si>
  <si>
    <t>혈액 유형</t>
  </si>
  <si>
    <t>시전자는 {0}(을)를 소환할 수 있습니다.</t>
  </si>
  <si>
    <t>Merge [Not chosen]</t>
    <phoneticPr fontId="2" type="noConversion"/>
  </si>
  <si>
    <t>Old [Not chosen]</t>
    <phoneticPr fontId="2" type="noConversion"/>
  </si>
  <si>
    <t>ThingDef+AG_GeneRemover.comps.1.useLabel</t>
    <phoneticPr fontId="2" type="noConversion"/>
  </si>
  <si>
    <t/>
  </si>
  <si>
    <t>{0}(이)가 무성 생식을 했습니다.</t>
    <phoneticPr fontId="2" type="noConversion"/>
  </si>
  <si>
    <t>이펙트</t>
    <phoneticPr fontId="2" type="noConversion"/>
  </si>
  <si>
    <t>기생충 이식 제거 중</t>
    <phoneticPr fontId="2" type="noConversion"/>
  </si>
  <si>
    <t>r_name-&gt;알파 유전자 팩 ([geneWord][otherGenesInfo])</t>
    <phoneticPr fontId="2" type="noConversion"/>
  </si>
  <si>
    <t>r_name-&gt;혼합 유전자 팩 ([geneWord][otherGenesInfo])</t>
    <phoneticPr fontId="2" type="noConversion"/>
  </si>
  <si>
    <t>모든 동물 소환 유전자 표시 (게임을 다시 로드해야 함)</t>
    <phoneticPr fontId="2" type="noConversion"/>
  </si>
  <si>
    <t>버려진 생체공학 연구실 발생 확률 (낮을수록 이벤트가 더 자주 발생함을 의미)</t>
    <phoneticPr fontId="2" type="noConversion"/>
  </si>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</sst>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b/>
      <sz val="11"/>
      <color theme="0"/>
      <name val="맑은 고딕"/>
      <family val="2"/>
      <charset val="129"/>
      <scheme val="minor"/>
    </font>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A5A5A5"/>
      </patternFill>
    </fill>
    <fill>
      <patternFill patternType="solid">
        <fgColor rgb="FFFFFFFF"/>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applyBorder="0"/>
    <xf numFmtId="0" fontId="3" fillId="2" borderId="1" applyNumberFormat="0" applyAlignment="0" applyProtection="0">
      <alignment vertical="center"/>
    </xf>
    <xf numFmtId="0" fontId="4" fillId="0" borderId="0"/>
  </cellStyleXfs>
  <cellXfs count="5">
    <xf numFmtId="0" fontId="0" fillId="0" borderId="0" xfId="0"/>
    <xf numFmtId="0" fontId="1" fillId="0" borderId="0" xfId="0" applyFont="1"/>
    <xf numFmtId="0" fontId="4" fillId="0" borderId="0" xfId="2"/>
    <xf numFmtId="0" fontId="4" fillId="3" borderId="0" xfId="2" applyFill="1"/>
    <xf numFmtId="0" fontId="3" fillId="2" borderId="1" xfId="1" applyAlignment="1"/>
  </cellXfs>
  <cellStyles count="3">
    <cellStyle name="셀 확인" xfId="1" builtinId="23"/>
    <cellStyle name="표준" xfId="0" builtinId="0"/>
    <cellStyle name="표준 2" xfId="2" xr:uid="{AE49485C-F04B-4385-9920-023B6923FBD8}"/>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7"/>
  <sheetViews>
    <sheetView tabSelected="1" topLeftCell="A2038" workbookViewId="0">
      <selection activeCell="F2067" sqref="F2067"/>
    </sheetView>
  </sheetViews>
  <sheetFormatPr defaultColWidth="9.1796875" defaultRowHeight="17" x14ac:dyDescent="0.45"/>
  <cols>
    <col min="1" max="1" width="95.6328125" style="1" bestFit="1" customWidth="1"/>
    <col min="2" max="2" width="36.81640625" style="1" hidden="1" customWidth="1"/>
    <col min="3" max="3" width="79.26953125" style="1" hidden="1" customWidth="1"/>
    <col min="4" max="4" width="44" style="1" hidden="1" customWidth="1"/>
    <col min="5" max="5" width="59" style="1" customWidth="1"/>
    <col min="6" max="6" width="90.81640625" style="1" customWidth="1"/>
    <col min="7" max="7" width="9.1796875" style="1" customWidth="1"/>
    <col min="8" max="9" width="27" style="1" customWidth="1"/>
    <col min="10" max="16384" width="9.1796875" style="1"/>
  </cols>
  <sheetData>
    <row r="1" spans="1:12" ht="18" thickTop="1" thickBot="1" x14ac:dyDescent="0.5">
      <c r="A1" s="1" t="s">
        <v>0</v>
      </c>
      <c r="B1" s="1" t="s">
        <v>1</v>
      </c>
      <c r="C1" s="1" t="s">
        <v>2</v>
      </c>
      <c r="D1" s="1" t="s">
        <v>3</v>
      </c>
      <c r="E1" s="1" t="s">
        <v>4</v>
      </c>
      <c r="F1" s="1" t="s">
        <v>5</v>
      </c>
      <c r="H1" s="4" t="s">
        <v>7497</v>
      </c>
      <c r="I1" s="4" t="s">
        <v>7498</v>
      </c>
    </row>
    <row r="2" spans="1:12" ht="17.5" thickTop="1" x14ac:dyDescent="0.45">
      <c r="A2" s="1" t="s">
        <v>6</v>
      </c>
      <c r="B2" s="1" t="s">
        <v>7</v>
      </c>
      <c r="C2" s="1" t="s">
        <v>8</v>
      </c>
      <c r="E2" s="1" t="s">
        <v>9</v>
      </c>
      <c r="F2" s="1" t="s">
        <v>7278</v>
      </c>
      <c r="H2" s="1" t="str">
        <f>IFERROR(VLOOKUP(A2,Merge!$C$2:$D$2044,2,FALSE),"")</f>
        <v>윙 점프</v>
      </c>
      <c r="I2" s="1" t="str">
        <f>IFERROR(VLOOKUP(A2,Old!$C$2:$D$1874,2,FALSE),"")</f>
        <v>윙 점프</v>
      </c>
      <c r="J2" s="1" t="b">
        <f>IF(H2=I2,FALSE,TRUE)</f>
        <v>0</v>
      </c>
      <c r="L2" s="1" t="str" cm="1">
        <f t="array" ref="L2">IF(J2,_xlfn.SWITCH(K2,1,H2,2,I2,H2),I2)</f>
        <v>윙 점프</v>
      </c>
    </row>
    <row r="3" spans="1:12" x14ac:dyDescent="0.45">
      <c r="A3" s="1" t="s">
        <v>10</v>
      </c>
      <c r="B3" s="1" t="s">
        <v>7</v>
      </c>
      <c r="C3" s="1" t="s">
        <v>11</v>
      </c>
      <c r="E3" s="1" t="s">
        <v>12</v>
      </c>
      <c r="F3" s="1" t="s">
        <v>7277</v>
      </c>
      <c r="H3" s="1" t="str">
        <f>IFERROR(VLOOKUP(A3,Merge!$C$2:$D$2044,2,FALSE),"")</f>
        <v>날개를 펼쳐 짧은 거리를 도약합니다.</v>
      </c>
      <c r="I3" s="1" t="str">
        <f>IFERROR(VLOOKUP(A3,Old!$C$2:$D$1874,2,FALSE),"")</f>
        <v>날개를 펼쳐 짧은 거리를 도약합니다.</v>
      </c>
      <c r="J3" s="1" t="b">
        <f t="shared" ref="J3:J66" si="0">IF(H3=I3,FALSE,TRUE)</f>
        <v>0</v>
      </c>
      <c r="L3" s="1" t="str" cm="1">
        <f t="array" ref="L3">IF(J3,_xlfn.SWITCH(K3,1,H3,2,I3,H3),I3)</f>
        <v>날개를 펼쳐 짧은 거리를 도약합니다.</v>
      </c>
    </row>
    <row r="4" spans="1:12" x14ac:dyDescent="0.45">
      <c r="A4" s="1" t="s">
        <v>13</v>
      </c>
      <c r="B4" s="1" t="s">
        <v>7</v>
      </c>
      <c r="C4" s="1" t="s">
        <v>14</v>
      </c>
      <c r="E4" s="1" t="s">
        <v>15</v>
      </c>
      <c r="F4" s="1" t="s">
        <v>6241</v>
      </c>
      <c r="H4" s="1" t="str">
        <f>IFERROR(VLOOKUP(A4,Merge!$C$2:$D$2044,2,FALSE),"")</f>
        <v>비행</v>
      </c>
      <c r="I4" s="1" t="str">
        <f>IFERROR(VLOOKUP(A4,Old!$C$2:$D$1874,2,FALSE),"")</f>
        <v>비행</v>
      </c>
      <c r="J4" s="1" t="b">
        <f t="shared" si="0"/>
        <v>0</v>
      </c>
      <c r="L4" s="1" t="str" cm="1">
        <f t="array" ref="L4">IF(J4,_xlfn.SWITCH(K4,1,H4,2,I4,H4),I4)</f>
        <v>비행</v>
      </c>
    </row>
    <row r="5" spans="1:12" x14ac:dyDescent="0.45">
      <c r="A5" s="1" t="s">
        <v>16</v>
      </c>
      <c r="B5" s="1" t="s">
        <v>7</v>
      </c>
      <c r="C5" s="1" t="s">
        <v>17</v>
      </c>
      <c r="E5" s="1" t="s">
        <v>18</v>
      </c>
      <c r="F5" s="1" t="s">
        <v>5994</v>
      </c>
      <c r="H5" s="1" t="str">
        <f>IFERROR(VLOOKUP(A5,Merge!$C$2:$D$2044,2,FALSE),"")</f>
        <v>불안정한 돌연변이</v>
      </c>
      <c r="I5" s="1" t="str">
        <f>IFERROR(VLOOKUP(A5,Old!$C$2:$D$1874,2,FALSE),"")</f>
        <v>불안정한 돌연변이</v>
      </c>
      <c r="J5" s="1" t="b">
        <f t="shared" si="0"/>
        <v>0</v>
      </c>
      <c r="L5" s="1" t="str" cm="1">
        <f t="array" ref="L5">IF(J5,_xlfn.SWITCH(K5,1,H5,2,I5,H5),I5)</f>
        <v>불안정한 돌연변이</v>
      </c>
    </row>
    <row r="6" spans="1:12" x14ac:dyDescent="0.45">
      <c r="A6" s="1" t="s">
        <v>19</v>
      </c>
      <c r="B6" s="1" t="s">
        <v>7</v>
      </c>
      <c r="C6" s="1" t="s">
        <v>20</v>
      </c>
      <c r="E6" s="1" t="s">
        <v>21</v>
      </c>
      <c r="F6" s="1" t="s">
        <v>7276</v>
      </c>
      <c r="H6" s="1" t="str">
        <f>IFERROR(VLOOKUP(A6,Merge!$C$2:$D$2044,2,FALSE),"")</f>
        <v>이 유전자의 보유자는 하루에 한번 몸에 불안정한 돌연변이를 만듦니다 이 돌연변이는 12시간동안 새로운 유전자를 생성합니다 이는 12시간 뒤 사라질것 입니다.</v>
      </c>
      <c r="I6" s="1" t="str">
        <f>IFERROR(VLOOKUP(A6,Old!$C$2:$D$1874,2,FALSE),"")</f>
        <v>이 유전자의 보유자는 하루에 한번 몸에 불안정한 돌연변이를 만듦니다 이 돌연변이는 12시간동안 새로운 유전자를 생성합니다 이는 12시간 뒤 사라질것 입니다.</v>
      </c>
      <c r="J6" s="1" t="b">
        <f t="shared" si="0"/>
        <v>0</v>
      </c>
      <c r="L6" s="1" t="str" cm="1">
        <f t="array" ref="L6">IF(J6,_xlfn.SWITCH(K6,1,H6,2,I6,H6),I6)</f>
        <v>이 유전자의 보유자는 하루에 한번 몸에 불안정한 돌연변이를 만듦니다 이 돌연변이는 12시간동안 새로운 유전자를 생성합니다 이는 12시간 뒤 사라질것 입니다.</v>
      </c>
    </row>
    <row r="7" spans="1:12" x14ac:dyDescent="0.45">
      <c r="A7" s="1" t="s">
        <v>22</v>
      </c>
      <c r="B7" s="1" t="s">
        <v>7</v>
      </c>
      <c r="C7" s="1" t="s">
        <v>23</v>
      </c>
      <c r="E7" s="1" t="s">
        <v>24</v>
      </c>
      <c r="F7" s="1" t="s">
        <v>7096</v>
      </c>
      <c r="H7" s="1" t="str">
        <f>IFERROR(VLOOKUP(A7,Merge!$C$2:$D$2044,2,FALSE),"")</f>
        <v>반응성 장갑</v>
      </c>
      <c r="I7" s="1" t="str">
        <f>IFERROR(VLOOKUP(A7,Old!$C$2:$D$1874,2,FALSE),"")</f>
        <v>반응성 장갑</v>
      </c>
      <c r="J7" s="1" t="b">
        <f t="shared" si="0"/>
        <v>0</v>
      </c>
      <c r="L7" s="1" t="str" cm="1">
        <f t="array" ref="L7">IF(J7,_xlfn.SWITCH(K7,1,H7,2,I7,H7),I7)</f>
        <v>반응성 장갑</v>
      </c>
    </row>
    <row r="8" spans="1:12" x14ac:dyDescent="0.45">
      <c r="A8" s="1" t="s">
        <v>25</v>
      </c>
      <c r="B8" s="1" t="s">
        <v>7</v>
      </c>
      <c r="C8" s="1" t="s">
        <v>26</v>
      </c>
      <c r="E8" s="1" t="s">
        <v>27</v>
      </c>
      <c r="F8" s="1" t="s">
        <v>7275</v>
      </c>
      <c r="H8" s="1" t="str">
        <f>IFERROR(VLOOKUP(A8,Merge!$C$2:$D$2044,2,FALSE),"")</f>
        <v>이 유전자의 보유자는 섭취한 광물을 소비해 외부의 충격으로 부터 몸을 보호하는 장갑을 만들어냅니다.</v>
      </c>
      <c r="I8" s="1" t="str">
        <f>IFERROR(VLOOKUP(A8,Old!$C$2:$D$1874,2,FALSE),"")</f>
        <v>이 유전자의 보유자는 섭취한 광물을 소비해 외부의 충격으로 부터 몸을 보호하는 장갑을 만들어냅니다.</v>
      </c>
      <c r="J8" s="1" t="b">
        <f t="shared" si="0"/>
        <v>0</v>
      </c>
      <c r="L8" s="1" t="str" cm="1">
        <f t="array" ref="L8">IF(J8,_xlfn.SWITCH(K8,1,H8,2,I8,H8),I8)</f>
        <v>이 유전자의 보유자는 섭취한 광물을 소비해 외부의 충격으로 부터 몸을 보호하는 장갑을 만들어냅니다.</v>
      </c>
    </row>
    <row r="9" spans="1:12" x14ac:dyDescent="0.45">
      <c r="A9" s="1" t="s">
        <v>28</v>
      </c>
      <c r="B9" s="1" t="s">
        <v>7</v>
      </c>
      <c r="C9" s="1" t="s">
        <v>29</v>
      </c>
      <c r="E9" s="1" t="s">
        <v>30</v>
      </c>
      <c r="F9" s="1" t="s">
        <v>7274</v>
      </c>
      <c r="H9" s="1" t="str">
        <f>IFERROR(VLOOKUP(A9,Merge!$C$2:$D$2044,2,FALSE),"")</f>
        <v>광물 과잉 구동</v>
      </c>
      <c r="I9" s="1" t="str">
        <f>IFERROR(VLOOKUP(A9,Old!$C$2:$D$1874,2,FALSE),"")</f>
        <v>광물 과잉 구동</v>
      </c>
      <c r="J9" s="1" t="b">
        <f t="shared" si="0"/>
        <v>0</v>
      </c>
      <c r="L9" s="1" t="str" cm="1">
        <f t="array" ref="L9">IF(J9,_xlfn.SWITCH(K9,1,H9,2,I9,H9),I9)</f>
        <v>광물 과잉 구동</v>
      </c>
    </row>
    <row r="10" spans="1:12" x14ac:dyDescent="0.45">
      <c r="A10" s="1" t="s">
        <v>31</v>
      </c>
      <c r="B10" s="1" t="s">
        <v>7</v>
      </c>
      <c r="C10" s="1" t="s">
        <v>32</v>
      </c>
      <c r="E10" s="1" t="s">
        <v>33</v>
      </c>
      <c r="F10" s="1" t="s">
        <v>7273</v>
      </c>
      <c r="H10" s="1" t="str">
        <f>IFERROR(VLOOKUP(A10,Merge!$C$2:$D$2044,2,FALSE),"")</f>
        <v>이 유전자의 보유자는 섭취한 광물을 소비하여 작업효율을 높힐 수 있습니다.</v>
      </c>
      <c r="I10" s="1" t="str">
        <f>IFERROR(VLOOKUP(A10,Old!$C$2:$D$1874,2,FALSE),"")</f>
        <v>이 유전자의 보유자는 섭취한 광물을 소비하여 작업효율을 높힐 수 있습니다.</v>
      </c>
      <c r="J10" s="1" t="b">
        <f t="shared" si="0"/>
        <v>0</v>
      </c>
      <c r="L10" s="1" t="str" cm="1">
        <f t="array" ref="L10">IF(J10,_xlfn.SWITCH(K10,1,H10,2,I10,H10),I10)</f>
        <v>이 유전자의 보유자는 섭취한 광물을 소비하여 작업효율을 높힐 수 있습니다.</v>
      </c>
    </row>
    <row r="11" spans="1:12" x14ac:dyDescent="0.45">
      <c r="A11" s="1" t="s">
        <v>34</v>
      </c>
      <c r="B11" s="1" t="s">
        <v>7</v>
      </c>
      <c r="C11" s="1" t="s">
        <v>35</v>
      </c>
      <c r="E11" s="1" t="s">
        <v>36</v>
      </c>
      <c r="F11" s="1" t="s">
        <v>7094</v>
      </c>
      <c r="H11" s="1" t="str">
        <f>IFERROR(VLOOKUP(A11,Merge!$C$2:$D$2044,2,FALSE),"")</f>
        <v>광물 충격</v>
      </c>
      <c r="I11" s="1" t="str">
        <f>IFERROR(VLOOKUP(A11,Old!$C$2:$D$1874,2,FALSE),"")</f>
        <v>광물 충격</v>
      </c>
      <c r="J11" s="1" t="b">
        <f t="shared" si="0"/>
        <v>0</v>
      </c>
      <c r="L11" s="1" t="str" cm="1">
        <f t="array" ref="L11">IF(J11,_xlfn.SWITCH(K11,1,H11,2,I11,H11),I11)</f>
        <v>광물 충격</v>
      </c>
    </row>
    <row r="12" spans="1:12" x14ac:dyDescent="0.45">
      <c r="A12" s="1" t="s">
        <v>37</v>
      </c>
      <c r="B12" s="1" t="s">
        <v>7</v>
      </c>
      <c r="C12" s="1" t="s">
        <v>38</v>
      </c>
      <c r="E12" s="1" t="s">
        <v>39</v>
      </c>
      <c r="F12" s="1" t="s">
        <v>7272</v>
      </c>
      <c r="H12" s="1" t="str">
        <f>IFERROR(VLOOKUP(A12,Merge!$C$2:$D$2044,2,FALSE),"")</f>
        <v>이 유전자의 보유자는 섭취한 광물을 사용하여 농축된 흙 덩어리를 발사합니다. 이것은 대상에게 타박상을 유발할 것입니다.</v>
      </c>
      <c r="I12" s="1" t="str">
        <f>IFERROR(VLOOKUP(A12,Old!$C$2:$D$1874,2,FALSE),"")</f>
        <v>이 유전자의 보유자는 섭취한 광물을 사용하여 농축된 흙 덩어리를 발사합니다. 이것은 대상에게 타박상을 유발할 것입니다.</v>
      </c>
      <c r="J12" s="1" t="b">
        <f t="shared" si="0"/>
        <v>0</v>
      </c>
      <c r="L12" s="1" t="str" cm="1">
        <f t="array" ref="L12">IF(J12,_xlfn.SWITCH(K12,1,H12,2,I12,H12),I12)</f>
        <v>이 유전자의 보유자는 섭취한 광물을 사용하여 농축된 흙 덩어리를 발사합니다. 이것은 대상에게 타박상을 유발할 것입니다.</v>
      </c>
    </row>
    <row r="13" spans="1:12" x14ac:dyDescent="0.45">
      <c r="A13" s="1" t="s">
        <v>40</v>
      </c>
      <c r="B13" s="1" t="s">
        <v>7</v>
      </c>
      <c r="C13" s="1" t="s">
        <v>41</v>
      </c>
      <c r="E13" s="1" t="s">
        <v>42</v>
      </c>
      <c r="F13" s="1" t="s">
        <v>5844</v>
      </c>
      <c r="H13" s="1" t="str">
        <f>IFERROR(VLOOKUP(A13,Merge!$C$2:$D$2044,2,FALSE),"")</f>
        <v>방전</v>
      </c>
      <c r="I13" s="1" t="str">
        <f>IFERROR(VLOOKUP(A13,Old!$C$2:$D$1874,2,FALSE),"")</f>
        <v>방전</v>
      </c>
      <c r="J13" s="1" t="b">
        <f t="shared" si="0"/>
        <v>0</v>
      </c>
      <c r="L13" s="1" t="str" cm="1">
        <f t="array" ref="L13">IF(J13,_xlfn.SWITCH(K13,1,H13,2,I13,H13),I13)</f>
        <v>방전</v>
      </c>
    </row>
    <row r="14" spans="1:12" x14ac:dyDescent="0.45">
      <c r="A14" s="1" t="s">
        <v>43</v>
      </c>
      <c r="B14" s="1" t="s">
        <v>7</v>
      </c>
      <c r="C14" s="1" t="s">
        <v>44</v>
      </c>
      <c r="E14" s="1" t="s">
        <v>45</v>
      </c>
      <c r="F14" s="1" t="s">
        <v>7271</v>
      </c>
      <c r="H14" s="1" t="str">
        <f>IFERROR(VLOOKUP(A14,Merge!$C$2:$D$2044,2,FALSE),"")</f>
        <v>에너지를 축적하여 목표물을 감전시키는 강력한 전기 충격으로 방출합니다..</v>
      </c>
      <c r="I14" s="1" t="str">
        <f>IFERROR(VLOOKUP(A14,Old!$C$2:$D$1874,2,FALSE),"")</f>
        <v>에너지를 축적하여 목표물을 감전시키는 강력한 전기 충격으로 방출합니다..</v>
      </c>
      <c r="J14" s="1" t="b">
        <f t="shared" si="0"/>
        <v>0</v>
      </c>
      <c r="L14" s="1" t="str" cm="1">
        <f t="array" ref="L14">IF(J14,_xlfn.SWITCH(K14,1,H14,2,I14,H14),I14)</f>
        <v>에너지를 축적하여 목표물을 감전시키는 강력한 전기 충격으로 방출합니다..</v>
      </c>
    </row>
    <row r="15" spans="1:12" x14ac:dyDescent="0.45">
      <c r="A15" s="1" t="s">
        <v>46</v>
      </c>
      <c r="B15" s="1" t="s">
        <v>7</v>
      </c>
      <c r="C15" s="1" t="s">
        <v>47</v>
      </c>
      <c r="E15" s="1" t="s">
        <v>48</v>
      </c>
      <c r="F15" s="1" t="s">
        <v>7270</v>
      </c>
      <c r="H15" s="1" t="str">
        <f>IFERROR(VLOOKUP(A15,Merge!$C$2:$D$2044,2,FALSE),"")</f>
        <v>대 화염방사</v>
      </c>
      <c r="I15" s="1" t="str">
        <f>IFERROR(VLOOKUP(A15,Old!$C$2:$D$1874,2,FALSE),"")</f>
        <v>대 화염방사</v>
      </c>
      <c r="J15" s="1" t="b">
        <f t="shared" si="0"/>
        <v>0</v>
      </c>
      <c r="L15" s="1" t="str" cm="1">
        <f t="array" ref="L15">IF(J15,_xlfn.SWITCH(K15,1,H15,2,I15,H15),I15)</f>
        <v>대 화염방사</v>
      </c>
    </row>
    <row r="16" spans="1:12" x14ac:dyDescent="0.45">
      <c r="A16" s="1" t="s">
        <v>49</v>
      </c>
      <c r="B16" s="1" t="s">
        <v>7</v>
      </c>
      <c r="C16" s="1" t="s">
        <v>50</v>
      </c>
      <c r="E16" s="1" t="s">
        <v>51</v>
      </c>
      <c r="F16" s="1" t="s">
        <v>7089</v>
      </c>
      <c r="H16" s="1" t="str">
        <f>IFERROR(VLOOKUP(A16,Merge!$C$2:$D$2044,2,FALSE),"")</f>
        <v>이 유전자의 보유자는 목의 특수 기관에 의해 생성된 가연성 담즙을 분출합니다. 담즙은 산소와 접촉하는 즉시 발화하여 엄청난 화재를 일으켜 경로의 모든 것을 불태웁니다.</v>
      </c>
      <c r="I16" s="1" t="str">
        <f>IFERROR(VLOOKUP(A16,Old!$C$2:$D$1874,2,FALSE),"")</f>
        <v>이 유전자의 보유자는 목의 특수 기관에 의해 생성된 가연성 담즙을 분출합니다. 담즙은 산소와 접촉하는 즉시 발화하여 엄청난 화재를 일으켜 경로의 모든 것을 불태웁니다.</v>
      </c>
      <c r="J16" s="1" t="b">
        <f t="shared" si="0"/>
        <v>0</v>
      </c>
      <c r="L16" s="1" t="str" cm="1">
        <f t="array" ref="L16">IF(J16,_xlfn.SWITCH(K16,1,H16,2,I16,H16),I16)</f>
        <v>이 유전자의 보유자는 목의 특수 기관에 의해 생성된 가연성 담즙을 분출합니다. 담즙은 산소와 접촉하는 즉시 발화하여 엄청난 화재를 일으켜 경로의 모든 것을 불태웁니다.</v>
      </c>
    </row>
    <row r="17" spans="1:12" x14ac:dyDescent="0.45">
      <c r="A17" s="1" t="s">
        <v>52</v>
      </c>
      <c r="B17" s="1" t="s">
        <v>7</v>
      </c>
      <c r="C17" s="1" t="s">
        <v>53</v>
      </c>
      <c r="E17" s="1" t="s">
        <v>54</v>
      </c>
      <c r="F17" s="1" t="s">
        <v>7269</v>
      </c>
      <c r="H17" s="1" t="str">
        <f>IFERROR(VLOOKUP(A17,Merge!$C$2:$D$2044,2,FALSE),"")</f>
        <v>대 산성분출</v>
      </c>
      <c r="I17" s="1" t="str">
        <f>IFERROR(VLOOKUP(A17,Old!$C$2:$D$1874,2,FALSE),"")</f>
        <v>대 산성분출</v>
      </c>
      <c r="J17" s="1" t="b">
        <f t="shared" si="0"/>
        <v>0</v>
      </c>
      <c r="L17" s="1" t="str" cm="1">
        <f t="array" ref="L17">IF(J17,_xlfn.SWITCH(K17,1,H17,2,I17,H17),I17)</f>
        <v>대 산성분출</v>
      </c>
    </row>
    <row r="18" spans="1:12" x14ac:dyDescent="0.45">
      <c r="A18" s="1" t="s">
        <v>55</v>
      </c>
      <c r="B18" s="1" t="s">
        <v>7</v>
      </c>
      <c r="C18" s="1" t="s">
        <v>56</v>
      </c>
      <c r="E18" s="1" t="s">
        <v>57</v>
      </c>
      <c r="F18" s="1" t="s">
        <v>7268</v>
      </c>
      <c r="H18" s="1" t="str">
        <f>IFERROR(VLOOKUP(A18,Merge!$C$2:$D$2044,2,FALSE),"")</f>
        <v>이 유전자의 보유자는 특히 강한 위산을 역류시켜 내용물과 함께 넓은 부위에 분사합니다. 분사된 산은 상처를 통해 퍼지며 걷잡을 수 없는 상처를 유발할 것 입니다.</v>
      </c>
      <c r="I18" s="1" t="str">
        <f>IFERROR(VLOOKUP(A18,Old!$C$2:$D$1874,2,FALSE),"")</f>
        <v>이 유전자의 보유자는 특히 강한 위산을 역류시켜 내용물과 함께 넓은 부위에 분사합니다. 분사된 산은 상처를 통해 퍼지며 걷잡을 수 없는 상처를 유발할 것 입니다.</v>
      </c>
      <c r="J18" s="1" t="b">
        <f t="shared" si="0"/>
        <v>0</v>
      </c>
      <c r="L18" s="1" t="str" cm="1">
        <f t="array" ref="L18">IF(J18,_xlfn.SWITCH(K18,1,H18,2,I18,H18),I18)</f>
        <v>이 유전자의 보유자는 특히 강한 위산을 역류시켜 내용물과 함께 넓은 부위에 분사합니다. 분사된 산은 상처를 통해 퍼지며 걷잡을 수 없는 상처를 유발할 것 입니다.</v>
      </c>
    </row>
    <row r="19" spans="1:12" x14ac:dyDescent="0.45">
      <c r="A19" s="1" t="s">
        <v>58</v>
      </c>
      <c r="B19" s="1" t="s">
        <v>7</v>
      </c>
      <c r="C19" s="1" t="s">
        <v>59</v>
      </c>
      <c r="E19" s="1" t="s">
        <v>60</v>
      </c>
      <c r="F19" s="1" t="s">
        <v>7069</v>
      </c>
      <c r="H19" s="1" t="str">
        <f>IFERROR(VLOOKUP(A19,Merge!$C$2:$D$2044,2,FALSE),"")</f>
        <v>석화의 시선</v>
      </c>
      <c r="I19" s="1" t="str">
        <f>IFERROR(VLOOKUP(A19,Old!$C$2:$D$1874,2,FALSE),"")</f>
        <v>석화의 시선</v>
      </c>
      <c r="J19" s="1" t="b">
        <f t="shared" si="0"/>
        <v>0</v>
      </c>
      <c r="L19" s="1" t="str" cm="1">
        <f t="array" ref="L19">IF(J19,_xlfn.SWITCH(K19,1,H19,2,I19,H19),I19)</f>
        <v>석화의 시선</v>
      </c>
    </row>
    <row r="20" spans="1:12" x14ac:dyDescent="0.45">
      <c r="A20" s="1" t="s">
        <v>61</v>
      </c>
      <c r="B20" s="1" t="s">
        <v>7</v>
      </c>
      <c r="C20" s="1" t="s">
        <v>62</v>
      </c>
      <c r="E20" s="1" t="s">
        <v>63</v>
      </c>
      <c r="F20" s="1" t="s">
        <v>7068</v>
      </c>
      <c r="H20" s="1" t="str">
        <f>IFERROR(VLOOKUP(A20,Merge!$C$2:$D$2044,2,FALSE),"")</f>
        <v>이 유전자의 보유자는 희생자를 돌로 만들 수 있는 위험한 시선을 발사합니다. 기계적 혹은 신화적인 무언가냐구요? 그럴리가요. 이건 과학입니다.</v>
      </c>
      <c r="I20" s="1" t="str">
        <f>IFERROR(VLOOKUP(A20,Old!$C$2:$D$1874,2,FALSE),"")</f>
        <v>이 유전자의 보유자는 희생자를 돌로 만들 수 있는 위험한 시선을 발사합니다. 기계적 혹은 신화적인 무언가냐구요? 그럴리가요. 이건 과학입니다.</v>
      </c>
      <c r="J20" s="1" t="b">
        <f t="shared" si="0"/>
        <v>0</v>
      </c>
      <c r="L20" s="1" t="str" cm="1">
        <f t="array" ref="L20">IF(J20,_xlfn.SWITCH(K20,1,H20,2,I20,H20),I20)</f>
        <v>이 유전자의 보유자는 희생자를 돌로 만들 수 있는 위험한 시선을 발사합니다. 기계적 혹은 신화적인 무언가냐구요? 그럴리가요. 이건 과학입니다.</v>
      </c>
    </row>
    <row r="21" spans="1:12" x14ac:dyDescent="0.45">
      <c r="A21" s="1" t="s">
        <v>64</v>
      </c>
      <c r="B21" s="1" t="s">
        <v>7</v>
      </c>
      <c r="C21" s="1" t="s">
        <v>65</v>
      </c>
      <c r="E21" s="1" t="s">
        <v>66</v>
      </c>
      <c r="F21" s="1" t="s">
        <v>7267</v>
      </c>
      <c r="H21" s="1" t="str">
        <f>IFERROR(VLOOKUP(A21,Merge!$C$2:$D$2044,2,FALSE),"")</f>
        <v>거미줄 발사</v>
      </c>
      <c r="I21" s="1" t="str">
        <f>IFERROR(VLOOKUP(A21,Old!$C$2:$D$1874,2,FALSE),"")</f>
        <v>거미줄 발사</v>
      </c>
      <c r="J21" s="1" t="b">
        <f t="shared" si="0"/>
        <v>0</v>
      </c>
      <c r="L21" s="1" t="str" cm="1">
        <f t="array" ref="L21">IF(J21,_xlfn.SWITCH(K21,1,H21,2,I21,H21),I21)</f>
        <v>거미줄 발사</v>
      </c>
    </row>
    <row r="22" spans="1:12" x14ac:dyDescent="0.45">
      <c r="A22" s="1" t="s">
        <v>67</v>
      </c>
      <c r="B22" s="1" t="s">
        <v>7</v>
      </c>
      <c r="C22" s="1" t="s">
        <v>68</v>
      </c>
      <c r="E22" s="1" t="s">
        <v>69</v>
      </c>
      <c r="F22" s="1" t="s">
        <v>7266</v>
      </c>
      <c r="H22" s="1" t="str">
        <f>IFERROR(VLOOKUP(A22,Merge!$C$2:$D$2044,2,FALSE),"")</f>
        <v>이 유전자의 보유자는 손목에서 끈끈한 거미줄를 만들어 내고, 이 거미줄을 던져 적들에게 기절을 유발합니다.</v>
      </c>
      <c r="I22" s="1" t="str">
        <f>IFERROR(VLOOKUP(A22,Old!$C$2:$D$1874,2,FALSE),"")</f>
        <v>이 유전자의 보유자는 손목에서 끈끈한 거미줄를 만들어 내고, 이 거미줄을 던져 적들에게 기절을 유발합니다.</v>
      </c>
      <c r="J22" s="1" t="b">
        <f t="shared" si="0"/>
        <v>0</v>
      </c>
      <c r="L22" s="1" t="str" cm="1">
        <f t="array" ref="L22">IF(J22,_xlfn.SWITCH(K22,1,H22,2,I22,H22),I22)</f>
        <v>이 유전자의 보유자는 손목에서 끈끈한 거미줄를 만들어 내고, 이 거미줄을 던져 적들에게 기절을 유발합니다.</v>
      </c>
    </row>
    <row r="23" spans="1:12" x14ac:dyDescent="0.45">
      <c r="A23" s="1" t="s">
        <v>70</v>
      </c>
      <c r="B23" s="1" t="s">
        <v>7</v>
      </c>
      <c r="C23" s="1" t="s">
        <v>71</v>
      </c>
      <c r="E23" s="1" t="s">
        <v>72</v>
      </c>
      <c r="F23" s="1" t="s">
        <v>7265</v>
      </c>
      <c r="H23" s="1" t="str">
        <f>IFERROR(VLOOKUP(A23,Merge!$C$2:$D$2044,2,FALSE),"")</f>
        <v>유전자 이식기</v>
      </c>
      <c r="I23" s="1" t="str">
        <f>IFERROR(VLOOKUP(A23,Old!$C$2:$D$1874,2,FALSE),"")</f>
        <v>유전자 이식기</v>
      </c>
      <c r="J23" s="1" t="b">
        <f t="shared" si="0"/>
        <v>0</v>
      </c>
      <c r="L23" s="1" t="str" cm="1">
        <f t="array" ref="L23">IF(J23,_xlfn.SWITCH(K23,1,H23,2,I23,H23),I23)</f>
        <v>유전자 이식기</v>
      </c>
    </row>
    <row r="24" spans="1:12" x14ac:dyDescent="0.45">
      <c r="A24" s="1" t="s">
        <v>73</v>
      </c>
      <c r="B24" s="1" t="s">
        <v>7</v>
      </c>
      <c r="C24" s="1" t="s">
        <v>74</v>
      </c>
      <c r="E24" s="1" t="s">
        <v>75</v>
      </c>
      <c r="F24" s="1" t="s">
        <v>7264</v>
      </c>
      <c r="H24" s="1" t="str">
        <f>IFERROR(VLOOKUP(A24,Merge!$C$2:$D$2044,2,FALSE),"")</f>
        <v>이 유전자의 보유자는 끔찍한 주사기를 사용하여 이 사람의 변형인자를 어떤 피험자에게도 이식합니다.\n\n 이식된 변형인자는 대상의 변형인자를 덮어씁니다. 생식인자 유전자는 영향을 받지 않을 것입니다.</v>
      </c>
      <c r="I24" s="1" t="str">
        <f>IFERROR(VLOOKUP(A24,Old!$C$2:$D$1874,2,FALSE),"")</f>
        <v>이 유전자의 보유자는 끔찍한 주사기를 사용하여 이 사람의 변형인자를 어떤 피험자에게도 이식합니다.\n\n 이식된 변형인자는 대상의 변형인자를 덮어씁니다. 생식인자 유전자는 영향을 받지 않을 것입니다.</v>
      </c>
      <c r="J24" s="1" t="b">
        <f t="shared" si="0"/>
        <v>0</v>
      </c>
      <c r="L24" s="1" t="str" cm="1">
        <f t="array" ref="L24">IF(J24,_xlfn.SWITCH(K24,1,H24,2,I24,H24),I24)</f>
        <v>이 유전자의 보유자는 끔찍한 주사기를 사용하여 이 사람의 변형인자를 어떤 피험자에게도 이식합니다.\n\n 이식된 변형인자는 대상의 변형인자를 덮어씁니다. 생식인자 유전자는 영향을 받지 않을 것입니다.</v>
      </c>
    </row>
    <row r="25" spans="1:12" x14ac:dyDescent="0.45">
      <c r="A25" s="1" t="s">
        <v>76</v>
      </c>
      <c r="B25" s="1" t="s">
        <v>7</v>
      </c>
      <c r="C25" s="1" t="s">
        <v>77</v>
      </c>
      <c r="E25" s="1" t="s">
        <v>78</v>
      </c>
      <c r="F25" s="1" t="s">
        <v>7263</v>
      </c>
      <c r="H25" s="1" t="str">
        <f>IFERROR(VLOOKUP(A25,Merge!$C$2:$D$2044,2,FALSE),"")</f>
        <v>생식유전자 주입기</v>
      </c>
      <c r="I25" s="1" t="str">
        <f>IFERROR(VLOOKUP(A25,Old!$C$2:$D$1874,2,FALSE),"")</f>
        <v>생식유전자 주입기</v>
      </c>
      <c r="J25" s="1" t="b">
        <f t="shared" si="0"/>
        <v>0</v>
      </c>
      <c r="L25" s="1" t="str" cm="1">
        <f t="array" ref="L25">IF(J25,_xlfn.SWITCH(K25,1,H25,2,I25,H25),I25)</f>
        <v>생식유전자 주입기</v>
      </c>
    </row>
    <row r="26" spans="1:12" x14ac:dyDescent="0.45">
      <c r="A26" s="1" t="s">
        <v>79</v>
      </c>
      <c r="B26" s="1" t="s">
        <v>7</v>
      </c>
      <c r="C26" s="1" t="s">
        <v>80</v>
      </c>
      <c r="E26" s="1" t="s">
        <v>81</v>
      </c>
      <c r="F26" s="1" t="s">
        <v>7262</v>
      </c>
      <c r="H26" s="1" t="str">
        <f>IFERROR(VLOOKUP(A26,Merge!$C$2:$D$2044,2,FALSE),"")</f>
        <v>이 유전자의 보유자는 끔찍한 주사기를 사용하여 이 사람의 생식인자를 어떤 피험자에게도 이식합니다.\n\n 이식된 생식인자는 대상의 생식인자를 덮어씁니다. 변형인자 유전자는 영향을 받지 않을 것입니다.</v>
      </c>
      <c r="I26" s="1" t="str">
        <f>IFERROR(VLOOKUP(A26,Old!$C$2:$D$1874,2,FALSE),"")</f>
        <v>이 유전자의 보유자는 끔찍한 주사기를 사용하여 이 사람의 생식인자를 어떤 피험자에게도 이식합니다.\n\n 이식된 생식인자는 대상의 생식인자를 덮어씁니다. 변형인자 유전자는 영향을 받지 않을 것입니다.</v>
      </c>
      <c r="J26" s="1" t="b">
        <f t="shared" si="0"/>
        <v>0</v>
      </c>
      <c r="L26" s="1" t="str" cm="1">
        <f t="array" ref="L26">IF(J26,_xlfn.SWITCH(K26,1,H26,2,I26,H26),I26)</f>
        <v>이 유전자의 보유자는 끔찍한 주사기를 사용하여 이 사람의 생식인자를 어떤 피험자에게도 이식합니다.\n\n 이식된 생식인자는 대상의 생식인자를 덮어씁니다. 변형인자 유전자는 영향을 받지 않을 것입니다.</v>
      </c>
    </row>
    <row r="27" spans="1:12" x14ac:dyDescent="0.45">
      <c r="A27" s="1" t="s">
        <v>82</v>
      </c>
      <c r="B27" s="1" t="s">
        <v>7</v>
      </c>
      <c r="C27" s="1" t="s">
        <v>83</v>
      </c>
      <c r="E27" s="1" t="s">
        <v>84</v>
      </c>
      <c r="F27" s="1" t="s">
        <v>7261</v>
      </c>
      <c r="H27" s="1" t="str">
        <f>IFERROR(VLOOKUP(A27,Merge!$C$2:$D$2044,2,FALSE),"")</f>
        <v>기생충 알 이식</v>
      </c>
      <c r="I27" s="1" t="str">
        <f>IFERROR(VLOOKUP(A27,Old!$C$2:$D$1874,2,FALSE),"")</f>
        <v>기생충 알 이식</v>
      </c>
      <c r="J27" s="1" t="b">
        <f t="shared" si="0"/>
        <v>0</v>
      </c>
      <c r="L27" s="1" t="str" cm="1">
        <f t="array" ref="L27">IF(J27,_xlfn.SWITCH(K27,1,H27,2,I27,H27),I27)</f>
        <v>기생충 알 이식</v>
      </c>
    </row>
    <row r="28" spans="1:12" x14ac:dyDescent="0.45">
      <c r="A28" s="1" t="s">
        <v>85</v>
      </c>
      <c r="B28" s="1" t="s">
        <v>7</v>
      </c>
      <c r="C28" s="1" t="s">
        <v>86</v>
      </c>
      <c r="E28" s="1" t="s">
        <v>87</v>
      </c>
      <c r="F28" s="1" t="s">
        <v>7260</v>
      </c>
      <c r="H28" s="1" t="str">
        <f>IFERROR(VLOOKUP(A28,Merge!$C$2:$D$2044,2,FALSE),"")</f>
        <v>이 유전자의 보유자는 끔찍한 주사기를 사용하여 이 사람의 변형인자가 있는 알를 어떤 피험자에게도 이식합니다.\n\n 착상이 되면, 알은 목표물 안에서 자라기 시작하며 결국 폭발하여 죽게 됩니다.</v>
      </c>
      <c r="I28" s="1" t="str">
        <f>IFERROR(VLOOKUP(A28,Old!$C$2:$D$1874,2,FALSE),"")</f>
        <v>이 유전자의 보유자는 끔찍한 주사기를 사용하여 이 사람의 변형인자가 있는 알를 어떤 피험자에게도 이식합니다.\n\n 착상이 되면, 알은 목표물 안에서 자라기 시작하며 결국 폭발하여 죽게 됩니다.</v>
      </c>
      <c r="J28" s="1" t="b">
        <f t="shared" si="0"/>
        <v>0</v>
      </c>
      <c r="L28" s="1" t="str" cm="1">
        <f t="array" ref="L28">IF(J28,_xlfn.SWITCH(K28,1,H28,2,I28,H28),I28)</f>
        <v>이 유전자의 보유자는 끔찍한 주사기를 사용하여 이 사람의 변형인자가 있는 알를 어떤 피험자에게도 이식합니다.\n\n 착상이 되면, 알은 목표물 안에서 자라기 시작하며 결국 폭발하여 죽게 됩니다.</v>
      </c>
    </row>
    <row r="29" spans="1:12" x14ac:dyDescent="0.45">
      <c r="A29" s="1" t="s">
        <v>88</v>
      </c>
      <c r="B29" s="1" t="s">
        <v>7</v>
      </c>
      <c r="C29" s="1" t="s">
        <v>89</v>
      </c>
      <c r="E29" s="1" t="s">
        <v>90</v>
      </c>
      <c r="F29" s="1" t="s">
        <v>7259</v>
      </c>
      <c r="H29" s="1" t="str">
        <f>IFERROR(VLOOKUP(A29,Merge!$C$2:$D$2044,2,FALSE),"")</f>
        <v>생식유전자 기생충 알 이식</v>
      </c>
      <c r="I29" s="1" t="str">
        <f>IFERROR(VLOOKUP(A29,Old!$C$2:$D$1874,2,FALSE),"")</f>
        <v>생식유전자 기생충 알 이식</v>
      </c>
      <c r="J29" s="1" t="b">
        <f t="shared" si="0"/>
        <v>0</v>
      </c>
      <c r="L29" s="1" t="str" cm="1">
        <f t="array" ref="L29">IF(J29,_xlfn.SWITCH(K29,1,H29,2,I29,H29),I29)</f>
        <v>생식유전자 기생충 알 이식</v>
      </c>
    </row>
    <row r="30" spans="1:12" x14ac:dyDescent="0.45">
      <c r="A30" s="1" t="s">
        <v>91</v>
      </c>
      <c r="B30" s="1" t="s">
        <v>7</v>
      </c>
      <c r="C30" s="1" t="s">
        <v>92</v>
      </c>
      <c r="E30" s="1" t="s">
        <v>93</v>
      </c>
      <c r="F30" s="1" t="s">
        <v>7258</v>
      </c>
      <c r="H30" s="1" t="str">
        <f>IFERROR(VLOOKUP(A30,Merge!$C$2:$D$2044,2,FALSE),"")</f>
        <v>이 유전자의 보유자는 끔찍한 주사기를 사용하여 이 사람의 생식인자가 있는 알를 어떤 피험자에게도 이식합니다.\n\n 착상이 되면, 알은 목표물 안에서 자라기 시작하며 결국 폭발하여 죽게 됩니다.</v>
      </c>
      <c r="I30" s="1" t="str">
        <f>IFERROR(VLOOKUP(A30,Old!$C$2:$D$1874,2,FALSE),"")</f>
        <v>이 유전자의 보유자는 끔찍한 주사기를 사용하여 이 사람의 생식인자가 있는 알를 어떤 피험자에게도 이식합니다.\n\n 착상이 되면, 알은 목표물 안에서 자라기 시작하며 결국 폭발하여 죽게 됩니다.</v>
      </c>
      <c r="J30" s="1" t="b">
        <f t="shared" si="0"/>
        <v>0</v>
      </c>
      <c r="L30" s="1" t="str" cm="1">
        <f t="array" ref="L30">IF(J30,_xlfn.SWITCH(K30,1,H30,2,I30,H30),I30)</f>
        <v>이 유전자의 보유자는 끔찍한 주사기를 사용하여 이 사람의 생식인자가 있는 알를 어떤 피험자에게도 이식합니다.\n\n 착상이 되면, 알은 목표물 안에서 자라기 시작하며 결국 폭발하여 죽게 됩니다.</v>
      </c>
    </row>
    <row r="31" spans="1:12" x14ac:dyDescent="0.45">
      <c r="A31" s="1" t="s">
        <v>94</v>
      </c>
      <c r="B31" s="1" t="s">
        <v>7</v>
      </c>
      <c r="C31" s="1" t="s">
        <v>95</v>
      </c>
      <c r="E31" s="1" t="s">
        <v>96</v>
      </c>
      <c r="F31" s="1" t="s">
        <v>7257</v>
      </c>
      <c r="H31" s="1" t="str">
        <f>IFERROR(VLOOKUP(A31,Merge!$C$2:$D$2044,2,FALSE),"")</f>
        <v>전술 지휘</v>
      </c>
      <c r="I31" s="1" t="str">
        <f>IFERROR(VLOOKUP(A31,Old!$C$2:$D$1874,2,FALSE),"")</f>
        <v>전술 지휘</v>
      </c>
      <c r="J31" s="1" t="b">
        <f t="shared" si="0"/>
        <v>0</v>
      </c>
      <c r="L31" s="1" t="str" cm="1">
        <f t="array" ref="L31">IF(J31,_xlfn.SWITCH(K31,1,H31,2,I31,H31),I31)</f>
        <v>전술 지휘</v>
      </c>
    </row>
    <row r="32" spans="1:12" x14ac:dyDescent="0.45">
      <c r="A32" s="1" t="s">
        <v>97</v>
      </c>
      <c r="B32" s="1" t="s">
        <v>7</v>
      </c>
      <c r="C32" s="1" t="s">
        <v>98</v>
      </c>
      <c r="E32" s="1" t="s">
        <v>99</v>
      </c>
      <c r="F32" s="1" t="s">
        <v>7256</v>
      </c>
      <c r="H32" s="1" t="str">
        <f>IFERROR(VLOOKUP(A32,Merge!$C$2:$D$2044,2,FALSE),"")</f>
        <v>모든 곤충이 거부할 수 없는 페로몬을 분비합니다. 시전자와 가까워지면 활기를 띠고 강해진 느낌을 얻습니다.</v>
      </c>
      <c r="I32" s="1" t="str">
        <f>IFERROR(VLOOKUP(A32,Old!$C$2:$D$1874,2,FALSE),"")</f>
        <v>모든 곤충이 거부할 수 없는 페로몬을 분비합니다. 시전자와 가까워지면 활기를 띠고 강해진 느낌을 얻습니다.</v>
      </c>
      <c r="J32" s="1" t="b">
        <f t="shared" si="0"/>
        <v>0</v>
      </c>
      <c r="L32" s="1" t="str" cm="1">
        <f t="array" ref="L32">IF(J32,_xlfn.SWITCH(K32,1,H32,2,I32,H32),I32)</f>
        <v>모든 곤충이 거부할 수 없는 페로몬을 분비합니다. 시전자와 가까워지면 활기를 띠고 강해진 느낌을 얻습니다.</v>
      </c>
    </row>
    <row r="33" spans="1:12" x14ac:dyDescent="0.45">
      <c r="A33" s="1" t="s">
        <v>100</v>
      </c>
      <c r="B33" s="1" t="s">
        <v>7</v>
      </c>
      <c r="C33" s="1" t="s">
        <v>101</v>
      </c>
      <c r="E33" s="1" t="s">
        <v>102</v>
      </c>
      <c r="F33" s="1" t="s">
        <v>7054</v>
      </c>
      <c r="H33" s="1" t="str">
        <f>IFERROR(VLOOKUP(A33,Merge!$C$2:$D$2044,2,FALSE),"")</f>
        <v>산성 폭발</v>
      </c>
      <c r="I33" s="1" t="str">
        <f>IFERROR(VLOOKUP(A33,Old!$C$2:$D$1874,2,FALSE),"")</f>
        <v>산성 폭발</v>
      </c>
      <c r="J33" s="1" t="b">
        <f t="shared" si="0"/>
        <v>0</v>
      </c>
      <c r="L33" s="1" t="str" cm="1">
        <f t="array" ref="L33">IF(J33,_xlfn.SWITCH(K33,1,H33,2,I33,H33),I33)</f>
        <v>산성 폭발</v>
      </c>
    </row>
    <row r="34" spans="1:12" x14ac:dyDescent="0.45">
      <c r="A34" s="1" t="s">
        <v>103</v>
      </c>
      <c r="B34" s="1" t="s">
        <v>7</v>
      </c>
      <c r="C34" s="1" t="s">
        <v>104</v>
      </c>
      <c r="E34" s="1" t="s">
        <v>105</v>
      </c>
      <c r="F34" s="1" t="s">
        <v>7255</v>
      </c>
      <c r="H34" s="1" t="str">
        <f>IFERROR(VLOOKUP(A34,Merge!$C$2:$D$2044,2,FALSE),"")</f>
        <v>시전자의 모공에서 산성이 방출되어 주변의 모든 대상에게 피해를 입히는 산성 폭발를 일으킵니다. 시전자에게는 영향을 미치지 않습니다.</v>
      </c>
      <c r="I34" s="1" t="str">
        <f>IFERROR(VLOOKUP(A34,Old!$C$2:$D$1874,2,FALSE),"")</f>
        <v>시전자의 모공에서 산성이 방출되어 주변의 모든 대상에게 피해를 입히는 산성 폭발를 일으킵니다. 시전자에게는 영향을 미치지 않습니다.</v>
      </c>
      <c r="J34" s="1" t="b">
        <f t="shared" si="0"/>
        <v>0</v>
      </c>
      <c r="L34" s="1" t="str" cm="1">
        <f t="array" ref="L34">IF(J34,_xlfn.SWITCH(K34,1,H34,2,I34,H34),I34)</f>
        <v>시전자의 모공에서 산성이 방출되어 주변의 모든 대상에게 피해를 입히는 산성 폭발를 일으킵니다. 시전자에게는 영향을 미치지 않습니다.</v>
      </c>
    </row>
    <row r="35" spans="1:12" x14ac:dyDescent="0.45">
      <c r="A35" s="1" t="s">
        <v>106</v>
      </c>
      <c r="B35" s="1" t="s">
        <v>7</v>
      </c>
      <c r="C35" s="1" t="s">
        <v>107</v>
      </c>
      <c r="E35" s="1" t="s">
        <v>108</v>
      </c>
      <c r="F35" s="1" t="s">
        <v>6303</v>
      </c>
      <c r="H35" s="1" t="str">
        <f>IFERROR(VLOOKUP(A35,Merge!$C$2:$D$2044,2,FALSE),"")</f>
        <v>폭발</v>
      </c>
      <c r="I35" s="1" t="str">
        <f>IFERROR(VLOOKUP(A35,Old!$C$2:$D$1874,2,FALSE),"")</f>
        <v>폭발</v>
      </c>
      <c r="J35" s="1" t="b">
        <f t="shared" si="0"/>
        <v>0</v>
      </c>
      <c r="L35" s="1" t="str" cm="1">
        <f t="array" ref="L35">IF(J35,_xlfn.SWITCH(K35,1,H35,2,I35,H35),I35)</f>
        <v>폭발</v>
      </c>
    </row>
    <row r="36" spans="1:12" x14ac:dyDescent="0.45">
      <c r="A36" s="1" t="s">
        <v>109</v>
      </c>
      <c r="B36" s="1" t="s">
        <v>7</v>
      </c>
      <c r="C36" s="1" t="s">
        <v>110</v>
      </c>
      <c r="E36" s="1" t="s">
        <v>111</v>
      </c>
      <c r="F36" s="1" t="s">
        <v>7254</v>
      </c>
      <c r="H36" s="1" t="str">
        <f>IFERROR(VLOOKUP(A36,Merge!$C$2:$D$2044,2,FALSE),"")</f>
        <v>시전자의 내부에서 가열된 가스를 생성한 것을 방출하여 주변의 모든 영역에 영향을 미치는 폭발을 일으킵니다. 시전자에게는 영향을 미치지 않습니다.</v>
      </c>
      <c r="I36" s="1" t="str">
        <f>IFERROR(VLOOKUP(A36,Old!$C$2:$D$1874,2,FALSE),"")</f>
        <v>시전자의 내부에서 가열된 가스를 생성한 것을 방출하여 주변의 모든 영역에 영향을 미치는 폭발을 일으킵니다. 시전자에게는 영향을 미치지 않습니다.</v>
      </c>
      <c r="J36" s="1" t="b">
        <f t="shared" si="0"/>
        <v>0</v>
      </c>
      <c r="L36" s="1" t="str" cm="1">
        <f t="array" ref="L36">IF(J36,_xlfn.SWITCH(K36,1,H36,2,I36,H36),I36)</f>
        <v>시전자의 내부에서 가열된 가스를 생성한 것을 방출하여 주변의 모든 영역에 영향을 미치는 폭발을 일으킵니다. 시전자에게는 영향을 미치지 않습니다.</v>
      </c>
    </row>
    <row r="37" spans="1:12" x14ac:dyDescent="0.45">
      <c r="A37" s="1" t="s">
        <v>112</v>
      </c>
      <c r="B37" s="1" t="s">
        <v>7</v>
      </c>
      <c r="C37" s="1" t="s">
        <v>113</v>
      </c>
      <c r="E37" s="1" t="s">
        <v>114</v>
      </c>
      <c r="F37" s="1" t="s">
        <v>6339</v>
      </c>
      <c r="H37" s="1" t="str">
        <f>IFERROR(VLOOKUP(A37,Merge!$C$2:$D$2044,2,FALSE),"")</f>
        <v>기형 치유</v>
      </c>
      <c r="I37" s="1" t="str">
        <f>IFERROR(VLOOKUP(A37,Old!$C$2:$D$1874,2,FALSE),"")</f>
        <v>기형 치유</v>
      </c>
      <c r="J37" s="1" t="b">
        <f t="shared" si="0"/>
        <v>0</v>
      </c>
      <c r="L37" s="1" t="str" cm="1">
        <f t="array" ref="L37">IF(J37,_xlfn.SWITCH(K37,1,H37,2,I37,H37),I37)</f>
        <v>기형 치유</v>
      </c>
    </row>
    <row r="38" spans="1:12" x14ac:dyDescent="0.45">
      <c r="A38" s="1" t="s">
        <v>115</v>
      </c>
      <c r="B38" s="1" t="s">
        <v>7</v>
      </c>
      <c r="C38" s="1" t="s">
        <v>116</v>
      </c>
      <c r="E38" s="1" t="s">
        <v>117</v>
      </c>
      <c r="F38" s="1" t="s">
        <v>7253</v>
      </c>
      <c r="H38" s="1" t="str">
        <f>IFERROR(VLOOKUP(A38,Merge!$C$2:$D$2044,2,FALSE),"")</f>
        <v>악성 세포 변형을 이용해 대상을 치료합니다. 암을 소모합니다.</v>
      </c>
      <c r="I38" s="1" t="str">
        <f>IFERROR(VLOOKUP(A38,Old!$C$2:$D$1874,2,FALSE),"")</f>
        <v>악성 세포 변형을 이용해 대상을 치료합니다. 암을 소모합니다.</v>
      </c>
      <c r="J38" s="1" t="b">
        <f t="shared" si="0"/>
        <v>0</v>
      </c>
      <c r="L38" s="1" t="str" cm="1">
        <f t="array" ref="L38">IF(J38,_xlfn.SWITCH(K38,1,H38,2,I38,H38),I38)</f>
        <v>악성 세포 변형을 이용해 대상을 치료합니다. 암을 소모합니다.</v>
      </c>
    </row>
    <row r="39" spans="1:12" x14ac:dyDescent="0.45">
      <c r="A39" s="1" t="s">
        <v>118</v>
      </c>
      <c r="B39" s="1" t="s">
        <v>7</v>
      </c>
      <c r="C39" s="1" t="s">
        <v>119</v>
      </c>
      <c r="E39" s="1" t="s">
        <v>120</v>
      </c>
      <c r="F39" s="1" t="s">
        <v>7252</v>
      </c>
      <c r="H39" s="1" t="str">
        <f>IFERROR(VLOOKUP(A39,Merge!$C$2:$D$2044,2,FALSE),"")</f>
        <v>기형 강화</v>
      </c>
      <c r="I39" s="1" t="str">
        <f>IFERROR(VLOOKUP(A39,Old!$C$2:$D$1874,2,FALSE),"")</f>
        <v>기형 강화</v>
      </c>
      <c r="J39" s="1" t="b">
        <f t="shared" si="0"/>
        <v>0</v>
      </c>
      <c r="L39" s="1" t="str" cm="1">
        <f t="array" ref="L39">IF(J39,_xlfn.SWITCH(K39,1,H39,2,I39,H39),I39)</f>
        <v>기형 강화</v>
      </c>
    </row>
    <row r="40" spans="1:12" x14ac:dyDescent="0.45">
      <c r="A40" s="1" t="s">
        <v>121</v>
      </c>
      <c r="B40" s="1" t="s">
        <v>7</v>
      </c>
      <c r="C40" s="1" t="s">
        <v>122</v>
      </c>
      <c r="E40" s="1" t="s">
        <v>123</v>
      </c>
      <c r="F40" s="1" t="s">
        <v>7251</v>
      </c>
      <c r="H40" s="1" t="str">
        <f>IFERROR(VLOOKUP(A40,Merge!$C$2:$D$2044,2,FALSE),"")</f>
        <v>악성 세포 변형을 이용해 시전자의 이동 속도 및 전반적인 작업 속도를 향상시킵니다. 암을 소모합니다.</v>
      </c>
      <c r="I40" s="1" t="str">
        <f>IFERROR(VLOOKUP(A40,Old!$C$2:$D$1874,2,FALSE),"")</f>
        <v>악성 세포 변형을 이용해 시전자의 이동 속도 및 전반적인 작업 속도를 향상시킵니다. 암을 소모합니다.</v>
      </c>
      <c r="J40" s="1" t="b">
        <f t="shared" si="0"/>
        <v>0</v>
      </c>
      <c r="L40" s="1" t="str" cm="1">
        <f t="array" ref="L40">IF(J40,_xlfn.SWITCH(K40,1,H40,2,I40,H40),I40)</f>
        <v>악성 세포 변형을 이용해 시전자의 이동 속도 및 전반적인 작업 속도를 향상시킵니다. 암을 소모합니다.</v>
      </c>
    </row>
    <row r="41" spans="1:12" x14ac:dyDescent="0.45">
      <c r="A41" s="1" t="s">
        <v>124</v>
      </c>
      <c r="B41" s="1" t="s">
        <v>7</v>
      </c>
      <c r="C41" s="1" t="s">
        <v>125</v>
      </c>
      <c r="E41" s="1" t="s">
        <v>126</v>
      </c>
      <c r="F41" s="1" t="s">
        <v>7250</v>
      </c>
      <c r="H41" s="1" t="str">
        <f>IFERROR(VLOOKUP(A41,Merge!$C$2:$D$2044,2,FALSE),"")</f>
        <v>기형 체력 강화</v>
      </c>
      <c r="I41" s="1" t="str">
        <f>IFERROR(VLOOKUP(A41,Old!$C$2:$D$1874,2,FALSE),"")</f>
        <v>기형 체력 강화</v>
      </c>
      <c r="J41" s="1" t="b">
        <f t="shared" si="0"/>
        <v>0</v>
      </c>
      <c r="L41" s="1" t="str" cm="1">
        <f t="array" ref="L41">IF(J41,_xlfn.SWITCH(K41,1,H41,2,I41,H41),I41)</f>
        <v>기형 체력 강화</v>
      </c>
    </row>
    <row r="42" spans="1:12" x14ac:dyDescent="0.45">
      <c r="A42" s="1" t="s">
        <v>127</v>
      </c>
      <c r="B42" s="1" t="s">
        <v>7</v>
      </c>
      <c r="C42" s="1" t="s">
        <v>128</v>
      </c>
      <c r="E42" s="1" t="s">
        <v>129</v>
      </c>
      <c r="F42" s="1" t="s">
        <v>7249</v>
      </c>
      <c r="H42" s="1" t="str">
        <f>IFERROR(VLOOKUP(A42,Merge!$C$2:$D$2044,2,FALSE),"")</f>
        <v>악성 세포 변형을 이용해 시전자의 면역 체계 및 전반적인 체력을 향상시킵니다. 암을 소모합니다.</v>
      </c>
      <c r="I42" s="1" t="str">
        <f>IFERROR(VLOOKUP(A42,Old!$C$2:$D$1874,2,FALSE),"")</f>
        <v>악성 세포 변형을 이용해 시전자의 면역 체계 및 전반적인 체력을 향상시킵니다. 암을 소모합니다.</v>
      </c>
      <c r="J42" s="1" t="b">
        <f t="shared" si="0"/>
        <v>0</v>
      </c>
      <c r="L42" s="1" t="str" cm="1">
        <f t="array" ref="L42">IF(J42,_xlfn.SWITCH(K42,1,H42,2,I42,H42),I42)</f>
        <v>악성 세포 변형을 이용해 시전자의 면역 체계 및 전반적인 체력을 향상시킵니다. 암을 소모합니다.</v>
      </c>
    </row>
    <row r="43" spans="1:12" x14ac:dyDescent="0.45">
      <c r="A43" s="1" t="s">
        <v>130</v>
      </c>
      <c r="B43" s="1" t="s">
        <v>7</v>
      </c>
      <c r="C43" s="1" t="s">
        <v>131</v>
      </c>
      <c r="E43" s="1" t="s">
        <v>132</v>
      </c>
      <c r="F43" s="1" t="s">
        <v>7250</v>
      </c>
      <c r="H43" s="1" t="str">
        <f>IFERROR(VLOOKUP(A43,Merge!$C$2:$D$2044,2,FALSE),"")</f>
        <v>기형 체력 강화</v>
      </c>
      <c r="I43" s="1" t="str">
        <f>IFERROR(VLOOKUP(A43,Old!$C$2:$D$1874,2,FALSE),"")</f>
        <v>기형 체력 강화</v>
      </c>
      <c r="J43" s="1" t="b">
        <f t="shared" si="0"/>
        <v>0</v>
      </c>
      <c r="L43" s="1" t="str" cm="1">
        <f t="array" ref="L43">IF(J43,_xlfn.SWITCH(K43,1,H43,2,I43,H43),I43)</f>
        <v>기형 체력 강화</v>
      </c>
    </row>
    <row r="44" spans="1:12" x14ac:dyDescent="0.45">
      <c r="A44" s="1" t="s">
        <v>133</v>
      </c>
      <c r="B44" s="1" t="s">
        <v>7</v>
      </c>
      <c r="C44" s="1" t="s">
        <v>134</v>
      </c>
      <c r="E44" s="1" t="s">
        <v>135</v>
      </c>
      <c r="F44" s="1" t="s">
        <v>7249</v>
      </c>
      <c r="H44" s="1" t="str">
        <f>IFERROR(VLOOKUP(A44,Merge!$C$2:$D$2044,2,FALSE),"")</f>
        <v>악성 세포 변형을 이용해 시전자의 면역 체계 및 전반적인 체력을 향상시킵니다. 암을 소모합니다.</v>
      </c>
      <c r="I44" s="1" t="str">
        <f>IFERROR(VLOOKUP(A44,Old!$C$2:$D$1874,2,FALSE),"")</f>
        <v>악성 세포 변형을 이용해 시전자의 면역 체계 및 전반적인 체력을 향상시킵니다. 암을 소모합니다.</v>
      </c>
      <c r="J44" s="1" t="b">
        <f t="shared" si="0"/>
        <v>0</v>
      </c>
      <c r="L44" s="1" t="str" cm="1">
        <f t="array" ref="L44">IF(J44,_xlfn.SWITCH(K44,1,H44,2,I44,H44),I44)</f>
        <v>악성 세포 변형을 이용해 시전자의 면역 체계 및 전반적인 체력을 향상시킵니다. 암을 소모합니다.</v>
      </c>
    </row>
    <row r="45" spans="1:12" x14ac:dyDescent="0.45">
      <c r="A45" s="1" t="s">
        <v>136</v>
      </c>
      <c r="B45" s="1" t="s">
        <v>7</v>
      </c>
      <c r="C45" s="1" t="s">
        <v>137</v>
      </c>
      <c r="E45" s="1" t="s">
        <v>138</v>
      </c>
      <c r="F45" s="1" t="s">
        <v>6337</v>
      </c>
      <c r="H45" s="1" t="str">
        <f>IFERROR(VLOOKUP(A45,Merge!$C$2:$D$2044,2,FALSE),"")</f>
        <v>치유의 손길</v>
      </c>
      <c r="I45" s="1" t="str">
        <f>IFERROR(VLOOKUP(A45,Old!$C$2:$D$1874,2,FALSE),"")</f>
        <v>치유의 손길</v>
      </c>
      <c r="J45" s="1" t="b">
        <f t="shared" si="0"/>
        <v>0</v>
      </c>
      <c r="L45" s="1" t="str" cm="1">
        <f t="array" ref="L45">IF(J45,_xlfn.SWITCH(K45,1,H45,2,I45,H45),I45)</f>
        <v>치유의 손길</v>
      </c>
    </row>
    <row r="46" spans="1:12" x14ac:dyDescent="0.45">
      <c r="A46" s="1" t="s">
        <v>139</v>
      </c>
      <c r="B46" s="1" t="s">
        <v>7</v>
      </c>
      <c r="C46" s="1" t="s">
        <v>140</v>
      </c>
      <c r="E46" s="1" t="s">
        <v>141</v>
      </c>
      <c r="F46" s="1" t="s">
        <v>7248</v>
      </c>
      <c r="H46" s="1" t="str">
        <f>IFERROR(VLOOKUP(A46,Merge!$C$2:$D$2044,2,FALSE),"")</f>
        <v>악성 세포 변형을 이용해 다른 사람을 치료합니다. 암을 소비합니다.</v>
      </c>
      <c r="I46" s="1" t="str">
        <f>IFERROR(VLOOKUP(A46,Old!$C$2:$D$1874,2,FALSE),"")</f>
        <v>악성 세포 변형을 이용해 다른 사람을 치료합니다. 암을 소비합니다.</v>
      </c>
      <c r="J46" s="1" t="b">
        <f t="shared" si="0"/>
        <v>0</v>
      </c>
      <c r="L46" s="1" t="str" cm="1">
        <f t="array" ref="L46">IF(J46,_xlfn.SWITCH(K46,1,H46,2,I46,H46),I46)</f>
        <v>악성 세포 변형을 이용해 다른 사람을 치료합니다. 암을 소비합니다.</v>
      </c>
    </row>
    <row r="47" spans="1:12" x14ac:dyDescent="0.45">
      <c r="A47" s="1" t="s">
        <v>142</v>
      </c>
      <c r="B47" s="1" t="s">
        <v>7</v>
      </c>
      <c r="C47" s="1" t="s">
        <v>143</v>
      </c>
      <c r="E47" s="1" t="s">
        <v>144</v>
      </c>
      <c r="F47" s="1" t="s">
        <v>6337</v>
      </c>
      <c r="H47" s="1" t="str">
        <f>IFERROR(VLOOKUP(A47,Merge!$C$2:$D$2044,2,FALSE),"")</f>
        <v>치유의 손길</v>
      </c>
      <c r="I47" s="1" t="str">
        <f>IFERROR(VLOOKUP(A47,Old!$C$2:$D$1874,2,FALSE),"")</f>
        <v>치유의 손길</v>
      </c>
      <c r="J47" s="1" t="b">
        <f t="shared" si="0"/>
        <v>0</v>
      </c>
      <c r="L47" s="1" t="str" cm="1">
        <f t="array" ref="L47">IF(J47,_xlfn.SWITCH(K47,1,H47,2,I47,H47),I47)</f>
        <v>치유의 손길</v>
      </c>
    </row>
    <row r="48" spans="1:12" x14ac:dyDescent="0.45">
      <c r="A48" s="1" t="s">
        <v>145</v>
      </c>
      <c r="B48" s="1" t="s">
        <v>7</v>
      </c>
      <c r="C48" s="1" t="s">
        <v>146</v>
      </c>
      <c r="E48" s="1" t="s">
        <v>147</v>
      </c>
      <c r="F48" s="1" t="s">
        <v>7248</v>
      </c>
      <c r="H48" s="1" t="str">
        <f>IFERROR(VLOOKUP(A48,Merge!$C$2:$D$2044,2,FALSE),"")</f>
        <v>악성 세포 변형을 이용해 다른 사람을 치료합니다. 암을 소비합니다.</v>
      </c>
      <c r="I48" s="1" t="str">
        <f>IFERROR(VLOOKUP(A48,Old!$C$2:$D$1874,2,FALSE),"")</f>
        <v>악성 세포 변형을 이용해 다른 사람을 치료합니다. 암을 소비합니다.</v>
      </c>
      <c r="J48" s="1" t="b">
        <f t="shared" si="0"/>
        <v>0</v>
      </c>
      <c r="L48" s="1" t="str" cm="1">
        <f t="array" ref="L48">IF(J48,_xlfn.SWITCH(K48,1,H48,2,I48,H48),I48)</f>
        <v>악성 세포 변형을 이용해 다른 사람을 치료합니다. 암을 소비합니다.</v>
      </c>
    </row>
    <row r="49" spans="1:12" x14ac:dyDescent="0.45">
      <c r="A49" s="1" t="s">
        <v>148</v>
      </c>
      <c r="B49" s="1" t="s">
        <v>7</v>
      </c>
      <c r="C49" s="1" t="s">
        <v>149</v>
      </c>
      <c r="E49" s="1" t="s">
        <v>150</v>
      </c>
      <c r="F49" s="1" t="s">
        <v>7247</v>
      </c>
      <c r="H49" s="1" t="str">
        <f>IFERROR(VLOOKUP(A49,Merge!$C$2:$D$2044,2,FALSE),"")</f>
        <v>소규모 소환</v>
      </c>
      <c r="I49" s="1" t="str">
        <f>IFERROR(VLOOKUP(A49,Old!$C$2:$D$1874,2,FALSE),"")</f>
        <v>소규모 소환</v>
      </c>
      <c r="J49" s="1" t="b">
        <f t="shared" si="0"/>
        <v>0</v>
      </c>
      <c r="L49" s="1" t="str" cm="1">
        <f t="array" ref="L49">IF(J49,_xlfn.SWITCH(K49,1,H49,2,I49,H49),I49)</f>
        <v>소규모 소환</v>
      </c>
    </row>
    <row r="50" spans="1:12" x14ac:dyDescent="0.45">
      <c r="A50" s="1" t="s">
        <v>151</v>
      </c>
      <c r="B50" s="1" t="s">
        <v>7</v>
      </c>
      <c r="C50" s="1" t="s">
        <v>152</v>
      </c>
      <c r="E50" s="1" t="s">
        <v>153</v>
      </c>
      <c r="F50" s="1" t="s">
        <v>7244</v>
      </c>
      <c r="H50" s="1" t="str">
        <f>IFERROR(VLOOKUP(A50,Merge!$C$2:$D$2044,2,FALSE),"")</f>
        <v>짧은 시간동안 주변에 머무를 생물을 소환합니다. 시전자에게 적대적인 모든 대상에게 적대적입니다.</v>
      </c>
      <c r="I50" s="1" t="str">
        <f>IFERROR(VLOOKUP(A50,Old!$C$2:$D$1874,2,FALSE),"")</f>
        <v>짧은 시간동안 주변에 머무를 생물을 소환합니다. 시전자에게 적대적인 모든 대상에게 적대적입니다.</v>
      </c>
      <c r="J50" s="1" t="b">
        <f t="shared" si="0"/>
        <v>0</v>
      </c>
      <c r="L50" s="1" t="str" cm="1">
        <f t="array" ref="L50">IF(J50,_xlfn.SWITCH(K50,1,H50,2,I50,H50),I50)</f>
        <v>짧은 시간동안 주변에 머무를 생물을 소환합니다. 시전자에게 적대적인 모든 대상에게 적대적입니다.</v>
      </c>
    </row>
    <row r="51" spans="1:12" x14ac:dyDescent="0.45">
      <c r="A51" s="1" t="s">
        <v>154</v>
      </c>
      <c r="B51" s="1" t="s">
        <v>7</v>
      </c>
      <c r="C51" s="1" t="s">
        <v>155</v>
      </c>
      <c r="E51" s="1" t="s">
        <v>156</v>
      </c>
      <c r="F51" s="1" t="s">
        <v>7246</v>
      </c>
      <c r="H51" s="1" t="str">
        <f>IFERROR(VLOOKUP(A51,Merge!$C$2:$D$2044,2,FALSE),"")</f>
        <v>소환</v>
      </c>
      <c r="I51" s="1" t="str">
        <f>IFERROR(VLOOKUP(A51,Old!$C$2:$D$1874,2,FALSE),"")</f>
        <v>소환</v>
      </c>
      <c r="J51" s="1" t="b">
        <f t="shared" si="0"/>
        <v>0</v>
      </c>
      <c r="L51" s="1" t="str" cm="1">
        <f t="array" ref="L51">IF(J51,_xlfn.SWITCH(K51,1,H51,2,I51,H51),I51)</f>
        <v>소환</v>
      </c>
    </row>
    <row r="52" spans="1:12" x14ac:dyDescent="0.45">
      <c r="A52" s="1" t="s">
        <v>157</v>
      </c>
      <c r="B52" s="1" t="s">
        <v>7</v>
      </c>
      <c r="C52" s="1" t="s">
        <v>158</v>
      </c>
      <c r="E52" s="1" t="s">
        <v>153</v>
      </c>
      <c r="F52" s="1" t="s">
        <v>7244</v>
      </c>
      <c r="H52" s="1" t="str">
        <f>IFERROR(VLOOKUP(A52,Merge!$C$2:$D$2044,2,FALSE),"")</f>
        <v>짧은 시간동안 주변에 머무를 생물을 소환합니다. 시전자에게 적대적인 모든 대상에게 적대적입니다.</v>
      </c>
      <c r="I52" s="1" t="str">
        <f>IFERROR(VLOOKUP(A52,Old!$C$2:$D$1874,2,FALSE),"")</f>
        <v>짧은 시간동안 주변에 머무를 생물을 소환합니다. 시전자에게 적대적인 모든 대상에게 적대적입니다.</v>
      </c>
      <c r="J52" s="1" t="b">
        <f t="shared" si="0"/>
        <v>0</v>
      </c>
      <c r="L52" s="1" t="str" cm="1">
        <f t="array" ref="L52">IF(J52,_xlfn.SWITCH(K52,1,H52,2,I52,H52),I52)</f>
        <v>짧은 시간동안 주변에 머무를 생물을 소환합니다. 시전자에게 적대적인 모든 대상에게 적대적입니다.</v>
      </c>
    </row>
    <row r="53" spans="1:12" x14ac:dyDescent="0.45">
      <c r="A53" s="1" t="s">
        <v>159</v>
      </c>
      <c r="B53" s="1" t="s">
        <v>7</v>
      </c>
      <c r="C53" s="1" t="s">
        <v>160</v>
      </c>
      <c r="E53" s="1" t="s">
        <v>161</v>
      </c>
      <c r="F53" s="1" t="s">
        <v>7245</v>
      </c>
      <c r="H53" s="1" t="str">
        <f>IFERROR(VLOOKUP(A53,Merge!$C$2:$D$2044,2,FALSE),"")</f>
        <v>대규모 소환</v>
      </c>
      <c r="I53" s="1" t="str">
        <f>IFERROR(VLOOKUP(A53,Old!$C$2:$D$1874,2,FALSE),"")</f>
        <v>대규모 소환</v>
      </c>
      <c r="J53" s="1" t="b">
        <f t="shared" si="0"/>
        <v>0</v>
      </c>
      <c r="L53" s="1" t="str" cm="1">
        <f t="array" ref="L53">IF(J53,_xlfn.SWITCH(K53,1,H53,2,I53,H53),I53)</f>
        <v>대규모 소환</v>
      </c>
    </row>
    <row r="54" spans="1:12" x14ac:dyDescent="0.45">
      <c r="A54" s="1" t="s">
        <v>162</v>
      </c>
      <c r="B54" s="1" t="s">
        <v>7</v>
      </c>
      <c r="C54" s="1" t="s">
        <v>163</v>
      </c>
      <c r="E54" s="1" t="s">
        <v>153</v>
      </c>
      <c r="F54" s="1" t="s">
        <v>7244</v>
      </c>
      <c r="H54" s="1" t="str">
        <f>IFERROR(VLOOKUP(A54,Merge!$C$2:$D$2044,2,FALSE),"")</f>
        <v>짧은 시간동안 주변에 머무를 생물을 소환합니다. 시전자에게 적대적인 모든 대상에게 적대적입니다.</v>
      </c>
      <c r="I54" s="1" t="str">
        <f>IFERROR(VLOOKUP(A54,Old!$C$2:$D$1874,2,FALSE),"")</f>
        <v>짧은 시간동안 주변에 머무를 생물을 소환합니다. 시전자에게 적대적인 모든 대상에게 적대적입니다.</v>
      </c>
      <c r="J54" s="1" t="b">
        <f t="shared" si="0"/>
        <v>0</v>
      </c>
      <c r="L54" s="1" t="str" cm="1">
        <f t="array" ref="L54">IF(J54,_xlfn.SWITCH(K54,1,H54,2,I54,H54),I54)</f>
        <v>짧은 시간동안 주변에 머무를 생물을 소환합니다. 시전자에게 적대적인 모든 대상에게 적대적입니다.</v>
      </c>
    </row>
    <row r="55" spans="1:12" x14ac:dyDescent="0.45">
      <c r="A55" s="1" t="s">
        <v>164</v>
      </c>
      <c r="B55" s="1" t="s">
        <v>7</v>
      </c>
      <c r="C55" s="1" t="s">
        <v>165</v>
      </c>
      <c r="E55" s="1" t="s">
        <v>166</v>
      </c>
      <c r="F55" s="1" t="s">
        <v>7052</v>
      </c>
      <c r="H55" s="1" t="str">
        <f>IFERROR(VLOOKUP(A55,Merge!$C$2:$D$2044,2,FALSE),"")</f>
        <v>광기 폭발</v>
      </c>
      <c r="I55" s="1" t="str">
        <f>IFERROR(VLOOKUP(A55,Old!$C$2:$D$1874,2,FALSE),"")</f>
        <v>광기 폭발</v>
      </c>
      <c r="J55" s="1" t="b">
        <f t="shared" si="0"/>
        <v>0</v>
      </c>
      <c r="L55" s="1" t="str" cm="1">
        <f t="array" ref="L55">IF(J55,_xlfn.SWITCH(K55,1,H55,2,I55,H55),I55)</f>
        <v>광기 폭발</v>
      </c>
    </row>
    <row r="56" spans="1:12" x14ac:dyDescent="0.45">
      <c r="A56" s="1" t="s">
        <v>167</v>
      </c>
      <c r="B56" s="1" t="s">
        <v>7</v>
      </c>
      <c r="C56" s="1" t="s">
        <v>168</v>
      </c>
      <c r="E56" s="1" t="s">
        <v>169</v>
      </c>
      <c r="F56" s="1" t="s">
        <v>7051</v>
      </c>
      <c r="H56" s="1" t="str">
        <f>IFERROR(VLOOKUP(A56,Merge!$C$2:$D$2044,2,FALSE),"")</f>
        <v>이 유전자의 보유자는 초능력으로 대상의 정신을 붕괴시켜 주변의 것을 무차별적으로 공격하게 합니다</v>
      </c>
      <c r="I56" s="1" t="str">
        <f>IFERROR(VLOOKUP(A56,Old!$C$2:$D$1874,2,FALSE),"")</f>
        <v>이 유전자의 보유자는 초능력으로 대상의 정신을 붕괴시켜 주변의 것을 무차별적으로 공격하게 합니다</v>
      </c>
      <c r="J56" s="1" t="b">
        <f t="shared" si="0"/>
        <v>0</v>
      </c>
      <c r="L56" s="1" t="str" cm="1">
        <f t="array" ref="L56">IF(J56,_xlfn.SWITCH(K56,1,H56,2,I56,H56),I56)</f>
        <v>이 유전자의 보유자는 초능력으로 대상의 정신을 붕괴시켜 주변의 것을 무차별적으로 공격하게 합니다</v>
      </c>
    </row>
    <row r="57" spans="1:12" x14ac:dyDescent="0.45">
      <c r="A57" s="1" t="s">
        <v>170</v>
      </c>
      <c r="B57" s="1" t="s">
        <v>7</v>
      </c>
      <c r="C57" s="1" t="s">
        <v>171</v>
      </c>
      <c r="E57" s="1" t="s">
        <v>172</v>
      </c>
      <c r="F57" s="1" t="s">
        <v>6018</v>
      </c>
      <c r="H57" s="1" t="str">
        <f>IFERROR(VLOOKUP(A57,Merge!$C$2:$D$2044,2,FALSE),"")</f>
        <v>불안정한 마음</v>
      </c>
      <c r="I57" s="1" t="str">
        <f>IFERROR(VLOOKUP(A57,Old!$C$2:$D$1874,2,FALSE),"")</f>
        <v>불안정한 마음</v>
      </c>
      <c r="J57" s="1" t="b">
        <f t="shared" si="0"/>
        <v>0</v>
      </c>
      <c r="L57" s="1" t="str" cm="1">
        <f t="array" ref="L57">IF(J57,_xlfn.SWITCH(K57,1,H57,2,I57,H57),I57)</f>
        <v>불안정한 마음</v>
      </c>
    </row>
    <row r="58" spans="1:12" x14ac:dyDescent="0.45">
      <c r="A58" s="1" t="s">
        <v>173</v>
      </c>
      <c r="B58" s="1" t="s">
        <v>7</v>
      </c>
      <c r="C58" s="1" t="s">
        <v>174</v>
      </c>
      <c r="E58" s="1" t="s">
        <v>175</v>
      </c>
      <c r="F58" s="1" t="s">
        <v>7243</v>
      </c>
      <c r="H58" s="1" t="str">
        <f>IFERROR(VLOOKUP(A58,Merge!$C$2:$D$2044,2,FALSE),"")</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I58" s="1" t="str">
        <f>IFERROR(VLOOKUP(A58,Old!$C$2:$D$1874,2,FALSE),"")</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J58" s="1" t="b">
        <f t="shared" si="0"/>
        <v>0</v>
      </c>
      <c r="L58" s="1" t="str" cm="1">
        <f t="array" ref="L58">IF(J58,_xlfn.SWITCH(K58,1,H58,2,I58,H58),I58)</f>
        <v>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row>
    <row r="59" spans="1:12" x14ac:dyDescent="0.45">
      <c r="A59" s="1" t="s">
        <v>176</v>
      </c>
      <c r="B59" s="1" t="s">
        <v>7</v>
      </c>
      <c r="C59" s="1" t="s">
        <v>177</v>
      </c>
      <c r="E59" s="1" t="s">
        <v>178</v>
      </c>
      <c r="F59" s="1" t="s">
        <v>7049</v>
      </c>
      <c r="H59" s="1" t="str">
        <f>IFERROR(VLOOKUP(A59,Merge!$C$2:$D$2044,2,FALSE),"")</f>
        <v>두뇌 섭취</v>
      </c>
      <c r="I59" s="1" t="str">
        <f>IFERROR(VLOOKUP(A59,Old!$C$2:$D$1874,2,FALSE),"")</f>
        <v>두뇌 섭취</v>
      </c>
      <c r="J59" s="1" t="b">
        <f t="shared" si="0"/>
        <v>0</v>
      </c>
      <c r="L59" s="1" t="str" cm="1">
        <f t="array" ref="L59">IF(J59,_xlfn.SWITCH(K59,1,H59,2,I59,H59),I59)</f>
        <v>두뇌 섭취</v>
      </c>
    </row>
    <row r="60" spans="1:12" x14ac:dyDescent="0.45">
      <c r="A60" s="1" t="s">
        <v>179</v>
      </c>
      <c r="B60" s="1" t="s">
        <v>7</v>
      </c>
      <c r="C60" s="1" t="s">
        <v>180</v>
      </c>
      <c r="E60" s="1" t="s">
        <v>181</v>
      </c>
      <c r="F60" s="1" t="s">
        <v>7242</v>
      </c>
      <c r="H60" s="1" t="str">
        <f>IFERROR(VLOOKUP(A60,Merge!$C$2:$D$2044,2,FALSE),"")</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c r="I60" s="1" t="str">
        <f>IFERROR(VLOOKUP(A60,Old!$C$2:$D$1874,2,FALSE),"")</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c r="J60" s="1" t="b">
        <f t="shared" si="0"/>
        <v>0</v>
      </c>
      <c r="L60" s="1" t="str" cm="1">
        <f t="array" ref="L60">IF(J60,_xlfn.SWITCH(K60,1,H60,2,I60,H60),I60)</f>
        <v>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v>
      </c>
    </row>
    <row r="61" spans="1:12" x14ac:dyDescent="0.45">
      <c r="A61" s="1" t="s">
        <v>182</v>
      </c>
      <c r="B61" s="1" t="s">
        <v>7</v>
      </c>
      <c r="C61" s="1" t="s">
        <v>183</v>
      </c>
      <c r="E61" s="1" t="s">
        <v>184</v>
      </c>
      <c r="F61" s="1" t="s">
        <v>7047</v>
      </c>
      <c r="H61" s="1" t="str">
        <f>IFERROR(VLOOKUP(A61,Merge!$C$2:$D$2044,2,FALSE),"")</f>
        <v>유전자 흡수</v>
      </c>
      <c r="I61" s="1" t="str">
        <f>IFERROR(VLOOKUP(A61,Old!$C$2:$D$1874,2,FALSE),"")</f>
        <v>유전자 흡수</v>
      </c>
      <c r="J61" s="1" t="b">
        <f t="shared" si="0"/>
        <v>0</v>
      </c>
      <c r="L61" s="1" t="str" cm="1">
        <f t="array" ref="L61">IF(J61,_xlfn.SWITCH(K61,1,H61,2,I61,H61),I61)</f>
        <v>유전자 흡수</v>
      </c>
    </row>
    <row r="62" spans="1:12" x14ac:dyDescent="0.45">
      <c r="A62" s="1" t="s">
        <v>185</v>
      </c>
      <c r="B62" s="1" t="s">
        <v>7</v>
      </c>
      <c r="C62" s="1" t="s">
        <v>186</v>
      </c>
      <c r="E62" s="1" t="s">
        <v>187</v>
      </c>
      <c r="F62" s="1" t="s">
        <v>7241</v>
      </c>
      <c r="H62" s="1" t="str">
        <f>IFERROR(VLOOKUP(A62,Merge!$C$2:$D$2044,2,FALSE),"")</f>
        <v>저항없는 대상에게 강제로 유전자를 추출해 시전자의 변형인자에 통합시킵니다. 유전자는 무작위로 선택됩니다. 이 능력은 대상을 죽입니다.</v>
      </c>
      <c r="I62" s="1" t="str">
        <f>IFERROR(VLOOKUP(A62,Old!$C$2:$D$1874,2,FALSE),"")</f>
        <v>저항없는 대상에게 강제로 유전자를 추출해 시전자의 변형인자에 통합시킵니다. 유전자는 무작위로 선택됩니다. 이 능력은 대상을 죽입니다.</v>
      </c>
      <c r="J62" s="1" t="b">
        <f t="shared" si="0"/>
        <v>0</v>
      </c>
      <c r="L62" s="1" t="str" cm="1">
        <f t="array" ref="L62">IF(J62,_xlfn.SWITCH(K62,1,H62,2,I62,H62),I62)</f>
        <v>저항없는 대상에게 강제로 유전자를 추출해 시전자의 변형인자에 통합시킵니다. 유전자는 무작위로 선택됩니다. 이 능력은 대상을 죽입니다.</v>
      </c>
    </row>
    <row r="63" spans="1:12" x14ac:dyDescent="0.45">
      <c r="A63" s="1" t="s">
        <v>188</v>
      </c>
      <c r="B63" s="1" t="s">
        <v>7</v>
      </c>
      <c r="C63" s="1" t="s">
        <v>189</v>
      </c>
      <c r="E63" s="1" t="s">
        <v>190</v>
      </c>
      <c r="F63" s="1" t="s">
        <v>7240</v>
      </c>
      <c r="H63" s="1" t="str">
        <f>IFERROR(VLOOKUP(A63,Merge!$C$2:$D$2044,2,FALSE),"")</f>
        <v>메크 IFF 혼란기</v>
      </c>
      <c r="I63" s="1" t="str">
        <f>IFERROR(VLOOKUP(A63,Old!$C$2:$D$1874,2,FALSE),"")</f>
        <v>메크 IFF 혼란기</v>
      </c>
      <c r="J63" s="1" t="b">
        <f t="shared" si="0"/>
        <v>0</v>
      </c>
      <c r="L63" s="1" t="str" cm="1">
        <f t="array" ref="L63">IF(J63,_xlfn.SWITCH(K63,1,H63,2,I63,H63),I63)</f>
        <v>메크 IFF 혼란기</v>
      </c>
    </row>
    <row r="64" spans="1:12" x14ac:dyDescent="0.45">
      <c r="A64" s="1" t="s">
        <v>191</v>
      </c>
      <c r="B64" s="1" t="s">
        <v>7</v>
      </c>
      <c r="C64" s="1" t="s">
        <v>192</v>
      </c>
      <c r="E64" s="1" t="s">
        <v>193</v>
      </c>
      <c r="F64" s="1" t="s">
        <v>7239</v>
      </c>
      <c r="H64" s="1" t="str">
        <f>IFERROR(VLOOKUP(A64,Merge!$C$2:$D$2044,2,FALSE),"")</f>
        <v>메카노이드의 IFF 센서를 원격으로 해킹하여 일시적으로 소유권을 전환합니다. 이것은 하루 동안 지속될 것이고, 그 후 메카노이드는 예전의 소유권으로 돌아가 무차별적으로 공격할 것입니다.</v>
      </c>
      <c r="I64" s="1" t="str">
        <f>IFERROR(VLOOKUP(A64,Old!$C$2:$D$1874,2,FALSE),"")</f>
        <v>메카노이드의 IFF 센서를 원격으로 해킹하여 일시적으로 소유권을 전환합니다. 이것은 하루 동안 지속될 것이고, 그 후 메카노이드는 예전의 소유권으로 돌아가 무차별적으로 공격할 것입니다.</v>
      </c>
      <c r="J64" s="1" t="b">
        <f t="shared" si="0"/>
        <v>0</v>
      </c>
      <c r="L64" s="1" t="str" cm="1">
        <f t="array" ref="L64">IF(J64,_xlfn.SWITCH(K64,1,H64,2,I64,H64),I64)</f>
        <v>메카노이드의 IFF 센서를 원격으로 해킹하여 일시적으로 소유권을 전환합니다. 이것은 하루 동안 지속될 것이고, 그 후 메카노이드는 예전의 소유권으로 돌아가 무차별적으로 공격할 것입니다.</v>
      </c>
    </row>
    <row r="65" spans="1:12" x14ac:dyDescent="0.45">
      <c r="A65" s="1" t="s">
        <v>194</v>
      </c>
      <c r="B65" s="1" t="s">
        <v>7</v>
      </c>
      <c r="C65" s="1" t="s">
        <v>195</v>
      </c>
      <c r="E65" s="1" t="s">
        <v>196</v>
      </c>
      <c r="F65" s="1" t="s">
        <v>6495</v>
      </c>
      <c r="H65" s="1" t="str">
        <f>IFERROR(VLOOKUP(A65,Merge!$C$2:$D$2044,2,FALSE),"")</f>
        <v>대역폭 루프</v>
      </c>
      <c r="I65" s="1" t="str">
        <f>IFERROR(VLOOKUP(A65,Old!$C$2:$D$1874,2,FALSE),"")</f>
        <v>대역폭 루프</v>
      </c>
      <c r="J65" s="1" t="b">
        <f t="shared" si="0"/>
        <v>0</v>
      </c>
      <c r="L65" s="1" t="str" cm="1">
        <f t="array" ref="L65">IF(J65,_xlfn.SWITCH(K65,1,H65,2,I65,H65),I65)</f>
        <v>대역폭 루프</v>
      </c>
    </row>
    <row r="66" spans="1:12" x14ac:dyDescent="0.45">
      <c r="A66" s="1" t="s">
        <v>197</v>
      </c>
      <c r="B66" s="1" t="s">
        <v>7</v>
      </c>
      <c r="C66" s="1" t="s">
        <v>198</v>
      </c>
      <c r="E66" s="1" t="s">
        <v>199</v>
      </c>
      <c r="F66" s="1" t="s">
        <v>7238</v>
      </c>
      <c r="H66" s="1" t="str">
        <f>IFERROR(VLOOKUP(A66,Merge!$C$2:$D$2044,2,FALSE),"")</f>
        <v>기계의 연결에 피드백 루프를 생성하여 대역폭을 과부하시키고 폭발하게 하여 스스로를 파괴합니다. 이 폭발은 기계의 대역폭에 따라 폭발 범위와 함께 근처에 있는 모든 것을 손상시킬 것입니다.</v>
      </c>
      <c r="I66" s="1" t="str">
        <f>IFERROR(VLOOKUP(A66,Old!$C$2:$D$1874,2,FALSE),"")</f>
        <v>기계의 연결에 피드백 루프를 생성하여 대역폭을 과부하시키고 폭발하게 하여 스스로를 파괴합니다. 이 폭발은 기계의 대역폭에 따라 폭발 범위와 함께 근처에 있는 모든 것을 손상시킬 것입니다.</v>
      </c>
      <c r="J66" s="1" t="b">
        <f t="shared" si="0"/>
        <v>0</v>
      </c>
      <c r="L66" s="1" t="str" cm="1">
        <f t="array" ref="L66">IF(J66,_xlfn.SWITCH(K66,1,H66,2,I66,H66),I66)</f>
        <v>기계의 연결에 피드백 루프를 생성하여 대역폭을 과부하시키고 폭발하게 하여 스스로를 파괴합니다. 이 폭발은 기계의 대역폭에 따라 폭발 범위와 함께 근처에 있는 모든 것을 손상시킬 것입니다.</v>
      </c>
    </row>
    <row r="67" spans="1:12" x14ac:dyDescent="0.45">
      <c r="A67" s="1" t="s">
        <v>200</v>
      </c>
      <c r="B67" s="1" t="s">
        <v>7</v>
      </c>
      <c r="C67" s="1" t="s">
        <v>201</v>
      </c>
      <c r="E67" s="1" t="s">
        <v>202</v>
      </c>
      <c r="F67" s="1" t="s">
        <v>7237</v>
      </c>
      <c r="H67" s="1" t="str">
        <f>IFERROR(VLOOKUP(A67,Merge!$C$2:$D$2044,2,FALSE),"")</f>
        <v>밴드 노드 소환</v>
      </c>
      <c r="I67" s="1" t="str">
        <f>IFERROR(VLOOKUP(A67,Old!$C$2:$D$1874,2,FALSE),"")</f>
        <v>밴드 노드 소환</v>
      </c>
      <c r="J67" s="1" t="b">
        <f t="shared" ref="J67:J130" si="1">IF(H67=I67,FALSE,TRUE)</f>
        <v>0</v>
      </c>
      <c r="L67" s="1" t="str" cm="1">
        <f t="array" ref="L67">IF(J67,_xlfn.SWITCH(K67,1,H67,2,I67,H67),I67)</f>
        <v>밴드 노드 소환</v>
      </c>
    </row>
    <row r="68" spans="1:12" x14ac:dyDescent="0.45">
      <c r="A68" s="1" t="s">
        <v>203</v>
      </c>
      <c r="B68" s="1" t="s">
        <v>7</v>
      </c>
      <c r="C68" s="1" t="s">
        <v>204</v>
      </c>
      <c r="E68" s="1" t="s">
        <v>205</v>
      </c>
      <c r="F68" s="1" t="s">
        <v>7236</v>
      </c>
      <c r="H68" s="1" t="str">
        <f>IFERROR(VLOOKUP(A68,Merge!$C$2:$D$2044,2,FALSE),"")</f>
        <v>일주일 동안 시전자의 메카노이드 대역폭을 10 증가시키는 밴드 노드를 소환합니다.</v>
      </c>
      <c r="I68" s="1" t="str">
        <f>IFERROR(VLOOKUP(A68,Old!$C$2:$D$1874,2,FALSE),"")</f>
        <v>일주일 동안 시전자의 메카노이드 대역폭을 10 증가시키는 밴드 노드를 소환합니다.</v>
      </c>
      <c r="J68" s="1" t="b">
        <f t="shared" si="1"/>
        <v>0</v>
      </c>
      <c r="L68" s="1" t="str" cm="1">
        <f t="array" ref="L68">IF(J68,_xlfn.SWITCH(K68,1,H68,2,I68,H68),I68)</f>
        <v>일주일 동안 시전자의 메카노이드 대역폭을 10 증가시키는 밴드 노드를 소환합니다.</v>
      </c>
    </row>
    <row r="69" spans="1:12" x14ac:dyDescent="0.45">
      <c r="A69" s="1" t="s">
        <v>206</v>
      </c>
      <c r="B69" s="1" t="s">
        <v>7</v>
      </c>
      <c r="C69" s="1" t="s">
        <v>207</v>
      </c>
      <c r="E69" s="1" t="s">
        <v>208</v>
      </c>
      <c r="F69" s="1" t="s">
        <v>6481</v>
      </c>
      <c r="H69" s="1" t="str">
        <f>IFERROR(VLOOKUP(A69,Merge!$C$2:$D$2044,2,FALSE),"")</f>
        <v>밀리터 소환</v>
      </c>
      <c r="I69" s="1" t="str">
        <f>IFERROR(VLOOKUP(A69,Old!$C$2:$D$1874,2,FALSE),"")</f>
        <v>밀리터 소환</v>
      </c>
      <c r="J69" s="1" t="b">
        <f t="shared" si="1"/>
        <v>0</v>
      </c>
      <c r="L69" s="1" t="str" cm="1">
        <f t="array" ref="L69">IF(J69,_xlfn.SWITCH(K69,1,H69,2,I69,H69),I69)</f>
        <v>밀리터 소환</v>
      </c>
    </row>
    <row r="70" spans="1:12" x14ac:dyDescent="0.45">
      <c r="A70" s="1" t="s">
        <v>209</v>
      </c>
      <c r="B70" s="1" t="s">
        <v>7</v>
      </c>
      <c r="C70" s="1" t="s">
        <v>210</v>
      </c>
      <c r="E70" s="1" t="s">
        <v>211</v>
      </c>
      <c r="F70" s="1" t="s">
        <v>7235</v>
      </c>
      <c r="H70" s="1" t="str">
        <f>IFERROR(VLOOKUP(A70,Merge!$C$2:$D$2044,2,FALSE),"")</f>
        <v>밀리터 메카노이드를 소환합니다. 이는 하루동안 지속되며 지속중 시전자에게는 최소한 1의 대역폭을 요구합니다.</v>
      </c>
      <c r="I70" s="1" t="str">
        <f>IFERROR(VLOOKUP(A70,Old!$C$2:$D$1874,2,FALSE),"")</f>
        <v>밀리터 메카노이드를 소환합니다. 이는 하루동안 지속되며 지속중 시전자에게는 최소한 1의 대역폭을 요구합니다.</v>
      </c>
      <c r="J70" s="1" t="b">
        <f t="shared" si="1"/>
        <v>0</v>
      </c>
      <c r="L70" s="1" t="str" cm="1">
        <f t="array" ref="L70">IF(J70,_xlfn.SWITCH(K70,1,H70,2,I70,H70),I70)</f>
        <v>밀리터 메카노이드를 소환합니다. 이는 하루동안 지속되며 지속중 시전자에게는 최소한 1의 대역폭을 요구합니다.</v>
      </c>
    </row>
    <row r="71" spans="1:12" x14ac:dyDescent="0.45">
      <c r="A71" s="1" t="s">
        <v>212</v>
      </c>
      <c r="B71" s="1" t="s">
        <v>7</v>
      </c>
      <c r="C71" s="1" t="s">
        <v>213</v>
      </c>
      <c r="E71" s="1" t="s">
        <v>214</v>
      </c>
      <c r="F71" s="1" t="s">
        <v>6479</v>
      </c>
      <c r="H71" s="1" t="str">
        <f>IFERROR(VLOOKUP(A71,Merge!$C$2:$D$2044,2,FALSE),"")</f>
        <v>테서론 소환</v>
      </c>
      <c r="I71" s="1" t="str">
        <f>IFERROR(VLOOKUP(A71,Old!$C$2:$D$1874,2,FALSE),"")</f>
        <v>테서론 소환</v>
      </c>
      <c r="J71" s="1" t="b">
        <f t="shared" si="1"/>
        <v>0</v>
      </c>
      <c r="L71" s="1" t="str" cm="1">
        <f t="array" ref="L71">IF(J71,_xlfn.SWITCH(K71,1,H71,2,I71,H71),I71)</f>
        <v>테서론 소환</v>
      </c>
    </row>
    <row r="72" spans="1:12" x14ac:dyDescent="0.45">
      <c r="A72" s="1" t="s">
        <v>215</v>
      </c>
      <c r="B72" s="1" t="s">
        <v>7</v>
      </c>
      <c r="C72" s="1" t="s">
        <v>216</v>
      </c>
      <c r="E72" s="1" t="s">
        <v>217</v>
      </c>
      <c r="F72" s="1" t="s">
        <v>7234</v>
      </c>
      <c r="H72" s="1" t="str">
        <f>IFERROR(VLOOKUP(A72,Merge!$C$2:$D$2044,2,FALSE),"")</f>
        <v>테서론 메카노이드를 소환합니다. 이는 하루동안 지속되며 지속중 시전자에게는 최소한 3의 대역폭을 요구합니다.</v>
      </c>
      <c r="I72" s="1" t="str">
        <f>IFERROR(VLOOKUP(A72,Old!$C$2:$D$1874,2,FALSE),"")</f>
        <v>테서론 메카노이드를 소환합니다. 이는 하루동안 지속되며 지속중 시전자에게는 최소한 3의 대역폭을 요구합니다.</v>
      </c>
      <c r="J72" s="1" t="b">
        <f t="shared" si="1"/>
        <v>0</v>
      </c>
      <c r="L72" s="1" t="str" cm="1">
        <f t="array" ref="L72">IF(J72,_xlfn.SWITCH(K72,1,H72,2,I72,H72),I72)</f>
        <v>테서론 메카노이드를 소환합니다. 이는 하루동안 지속되며 지속중 시전자에게는 최소한 3의 대역폭을 요구합니다.</v>
      </c>
    </row>
    <row r="73" spans="1:12" x14ac:dyDescent="0.45">
      <c r="A73" s="1" t="s">
        <v>218</v>
      </c>
      <c r="B73" s="1" t="s">
        <v>7</v>
      </c>
      <c r="C73" s="1" t="s">
        <v>219</v>
      </c>
      <c r="E73" s="1" t="s">
        <v>220</v>
      </c>
      <c r="F73" s="1" t="s">
        <v>6477</v>
      </c>
      <c r="H73" s="1" t="str">
        <f>IFERROR(VLOOKUP(A73,Merge!$C$2:$D$2044,2,FALSE),"")</f>
        <v>센티피드 소환</v>
      </c>
      <c r="I73" s="1" t="str">
        <f>IFERROR(VLOOKUP(A73,Old!$C$2:$D$1874,2,FALSE),"")</f>
        <v>센티피드 소환</v>
      </c>
      <c r="J73" s="1" t="b">
        <f t="shared" si="1"/>
        <v>0</v>
      </c>
      <c r="L73" s="1" t="str" cm="1">
        <f t="array" ref="L73">IF(J73,_xlfn.SWITCH(K73,1,H73,2,I73,H73),I73)</f>
        <v>센티피드 소환</v>
      </c>
    </row>
    <row r="74" spans="1:12" x14ac:dyDescent="0.45">
      <c r="A74" s="1" t="s">
        <v>221</v>
      </c>
      <c r="B74" s="1" t="s">
        <v>7</v>
      </c>
      <c r="C74" s="1" t="s">
        <v>222</v>
      </c>
      <c r="E74" s="1" t="s">
        <v>223</v>
      </c>
      <c r="F74" s="1" t="s">
        <v>7233</v>
      </c>
      <c r="H74" s="1" t="str">
        <f>IFERROR(VLOOKUP(A74,Merge!$C$2:$D$2044,2,FALSE),"")</f>
        <v>센티피드 메카노이드를 소환합니다. 이는 하루동안 지속되며 지속중 시전자에게는 최소한 4의 대역폭을 요구합니다.</v>
      </c>
      <c r="I74" s="1" t="str">
        <f>IFERROR(VLOOKUP(A74,Old!$C$2:$D$1874,2,FALSE),"")</f>
        <v>센티피드 메카노이드를 소환합니다. 이는 하루동안 지속되며 지속중 시전자에게는 최소한 4의 대역폭을 요구합니다.</v>
      </c>
      <c r="J74" s="1" t="b">
        <f t="shared" si="1"/>
        <v>0</v>
      </c>
      <c r="L74" s="1" t="str" cm="1">
        <f t="array" ref="L74">IF(J74,_xlfn.SWITCH(K74,1,H74,2,I74,H74),I74)</f>
        <v>센티피드 메카노이드를 소환합니다. 이는 하루동안 지속되며 지속중 시전자에게는 최소한 4의 대역폭을 요구합니다.</v>
      </c>
    </row>
    <row r="75" spans="1:12" x14ac:dyDescent="0.45">
      <c r="A75" s="1" t="s">
        <v>224</v>
      </c>
      <c r="B75" s="1" t="s">
        <v>7</v>
      </c>
      <c r="C75" s="1" t="s">
        <v>225</v>
      </c>
      <c r="E75" s="1" t="s">
        <v>226</v>
      </c>
      <c r="F75" s="1" t="s">
        <v>7232</v>
      </c>
      <c r="H75" s="1" t="str">
        <f>IFERROR(VLOOKUP(A75,Merge!$C$2:$D$2044,2,FALSE),"")</f>
        <v>꼬리잡기</v>
      </c>
      <c r="I75" s="1" t="str">
        <f>IFERROR(VLOOKUP(A75,Old!$C$2:$D$1874,2,FALSE),"")</f>
        <v>꼬리잡기</v>
      </c>
      <c r="J75" s="1" t="b">
        <f t="shared" si="1"/>
        <v>0</v>
      </c>
      <c r="L75" s="1" t="str" cm="1">
        <f t="array" ref="L75">IF(J75,_xlfn.SWITCH(K75,1,H75,2,I75,H75),I75)</f>
        <v>꼬리잡기</v>
      </c>
    </row>
    <row r="76" spans="1:12" x14ac:dyDescent="0.45">
      <c r="A76" s="1" t="s">
        <v>227</v>
      </c>
      <c r="B76" s="1" t="s">
        <v>7</v>
      </c>
      <c r="C76" s="1" t="s">
        <v>228</v>
      </c>
      <c r="E76" s="1" t="s">
        <v>229</v>
      </c>
      <c r="F76" s="1" t="s">
        <v>7231</v>
      </c>
      <c r="H76" s="1" t="str">
        <f>IFERROR(VLOOKUP(A76,Merge!$C$2:$D$2044,2,FALSE),"")</f>
        <v>날카로운 꼬리로 적을 잠시 동안 붙잡아 움직이지 못하게 만듭니다.</v>
      </c>
      <c r="I76" s="1" t="str">
        <f>IFERROR(VLOOKUP(A76,Old!$C$2:$D$1874,2,FALSE),"")</f>
        <v>날카로운 꼬리로 적을 잠시 동안 붙잡아 움직이지 못하게 만듭니다.</v>
      </c>
      <c r="J76" s="1" t="b">
        <f t="shared" si="1"/>
        <v>0</v>
      </c>
      <c r="L76" s="1" t="str" cm="1">
        <f t="array" ref="L76">IF(J76,_xlfn.SWITCH(K76,1,H76,2,I76,H76),I76)</f>
        <v>날카로운 꼬리로 적을 잠시 동안 붙잡아 움직이지 못하게 만듭니다.</v>
      </c>
    </row>
    <row r="77" spans="1:12" x14ac:dyDescent="0.45">
      <c r="A77" s="1" t="s">
        <v>230</v>
      </c>
      <c r="B77" s="1" t="s">
        <v>231</v>
      </c>
      <c r="C77" s="1" t="s">
        <v>232</v>
      </c>
      <c r="E77" s="1" t="s">
        <v>233</v>
      </c>
      <c r="F77" s="1" t="s">
        <v>7223</v>
      </c>
      <c r="H77" s="1" t="str">
        <f>IFERROR(VLOOKUP(A77,Merge!$C$2:$D$2044,2,FALSE),"")</f>
        <v>타박상</v>
      </c>
      <c r="I77" s="1" t="str">
        <f>IFERROR(VLOOKUP(A77,Old!$C$2:$D$1874,2,FALSE),"")</f>
        <v>타박상</v>
      </c>
      <c r="J77" s="1" t="b">
        <f t="shared" si="1"/>
        <v>0</v>
      </c>
      <c r="L77" s="1" t="str" cm="1">
        <f t="array" ref="L77">IF(J77,_xlfn.SWITCH(K77,1,H77,2,I77,H77),I77)</f>
        <v>타박상</v>
      </c>
    </row>
    <row r="78" spans="1:12" x14ac:dyDescent="0.45">
      <c r="A78" s="1" t="s">
        <v>234</v>
      </c>
      <c r="B78" s="1" t="s">
        <v>231</v>
      </c>
      <c r="C78" s="1" t="s">
        <v>235</v>
      </c>
      <c r="E78" s="1" t="s">
        <v>236</v>
      </c>
      <c r="F78" s="1" t="s">
        <v>7222</v>
      </c>
      <c r="H78" s="1" t="str">
        <f>IFERROR(VLOOKUP(A78,Merge!$C$2:$D$2044,2,FALSE),"")</f>
        <v>{0}(이)가 압사되었습니다.</v>
      </c>
      <c r="I78" s="1" t="str">
        <f>IFERROR(VLOOKUP(A78,Old!$C$2:$D$1874,2,FALSE),"")</f>
        <v>{0}(이)가 압사되었습니다.</v>
      </c>
      <c r="J78" s="1" t="b">
        <f t="shared" si="1"/>
        <v>0</v>
      </c>
      <c r="L78" s="1" t="str" cm="1">
        <f t="array" ref="L78">IF(J78,_xlfn.SWITCH(K78,1,H78,2,I78,H78),I78)</f>
        <v>{0}(이)가 압사되었습니다.</v>
      </c>
    </row>
    <row r="79" spans="1:12" x14ac:dyDescent="0.45">
      <c r="A79" s="1" t="s">
        <v>237</v>
      </c>
      <c r="B79" s="1" t="s">
        <v>231</v>
      </c>
      <c r="C79" s="1" t="s">
        <v>238</v>
      </c>
      <c r="E79" s="1" t="s">
        <v>239</v>
      </c>
      <c r="F79" s="1" t="s">
        <v>6090</v>
      </c>
      <c r="H79" s="1" t="str">
        <f>IFERROR(VLOOKUP(A79,Merge!$C$2:$D$2044,2,FALSE),"")</f>
        <v>전기 충격</v>
      </c>
      <c r="I79" s="1" t="str">
        <f>IFERROR(VLOOKUP(A79,Old!$C$2:$D$1874,2,FALSE),"")</f>
        <v>전기 충격</v>
      </c>
      <c r="J79" s="1" t="b">
        <f t="shared" si="1"/>
        <v>0</v>
      </c>
      <c r="L79" s="1" t="str" cm="1">
        <f t="array" ref="L79">IF(J79,_xlfn.SWITCH(K79,1,H79,2,I79,H79),I79)</f>
        <v>전기 충격</v>
      </c>
    </row>
    <row r="80" spans="1:12" x14ac:dyDescent="0.45">
      <c r="A80" s="1" t="s">
        <v>240</v>
      </c>
      <c r="B80" s="1" t="s">
        <v>231</v>
      </c>
      <c r="C80" s="1" t="s">
        <v>241</v>
      </c>
      <c r="E80" s="1" t="s">
        <v>242</v>
      </c>
      <c r="F80" s="1" t="s">
        <v>7221</v>
      </c>
      <c r="H80" s="1" t="str">
        <f>IFERROR(VLOOKUP(A80,Merge!$C$2:$D$2044,2,FALSE),"")</f>
        <v>{0}(이)가 감전되어 사망했습니다.</v>
      </c>
      <c r="I80" s="1" t="str">
        <f>IFERROR(VLOOKUP(A80,Old!$C$2:$D$1874,2,FALSE),"")</f>
        <v>{0}(이)가 감전되어 사망했습니다.</v>
      </c>
      <c r="J80" s="1" t="b">
        <f t="shared" si="1"/>
        <v>0</v>
      </c>
      <c r="L80" s="1" t="str" cm="1">
        <f t="array" ref="L80">IF(J80,_xlfn.SWITCH(K80,1,H80,2,I80,H80),I80)</f>
        <v>{0}(이)가 감전되어 사망했습니다.</v>
      </c>
    </row>
    <row r="81" spans="1:12" x14ac:dyDescent="0.45">
      <c r="A81" s="1" t="s">
        <v>243</v>
      </c>
      <c r="B81" s="1" t="s">
        <v>231</v>
      </c>
      <c r="C81" s="1" t="s">
        <v>244</v>
      </c>
      <c r="E81" s="1" t="s">
        <v>245</v>
      </c>
      <c r="F81" s="1" t="s">
        <v>7220</v>
      </c>
      <c r="H81" s="1" t="str">
        <f>IFERROR(VLOOKUP(A81,Merge!$C$2:$D$2044,2,FALSE),"")</f>
        <v>산</v>
      </c>
      <c r="I81" s="1" t="str">
        <f>IFERROR(VLOOKUP(A81,Old!$C$2:$D$1874,2,FALSE),"")</f>
        <v>산</v>
      </c>
      <c r="J81" s="1" t="b">
        <f t="shared" si="1"/>
        <v>0</v>
      </c>
      <c r="L81" s="1" t="str" cm="1">
        <f t="array" ref="L81">IF(J81,_xlfn.SWITCH(K81,1,H81,2,I81,H81),I81)</f>
        <v>산</v>
      </c>
    </row>
    <row r="82" spans="1:12" x14ac:dyDescent="0.45">
      <c r="A82" s="1" t="s">
        <v>246</v>
      </c>
      <c r="B82" s="1" t="s">
        <v>231</v>
      </c>
      <c r="C82" s="1" t="s">
        <v>247</v>
      </c>
      <c r="E82" s="1" t="s">
        <v>248</v>
      </c>
      <c r="F82" s="1" t="s">
        <v>7219</v>
      </c>
      <c r="H82" s="1" t="str">
        <f>IFERROR(VLOOKUP(A82,Merge!$C$2:$D$2044,2,FALSE),"")</f>
        <v>{0}(이)가 부식되어 사망했습니다.</v>
      </c>
      <c r="I82" s="1" t="str">
        <f>IFERROR(VLOOKUP(A82,Old!$C$2:$D$1874,2,FALSE),"")</f>
        <v>{0}(이)가 부식되어 사망했습니다.</v>
      </c>
      <c r="J82" s="1" t="b">
        <f t="shared" si="1"/>
        <v>0</v>
      </c>
      <c r="L82" s="1" t="str" cm="1">
        <f t="array" ref="L82">IF(J82,_xlfn.SWITCH(K82,1,H82,2,I82,H82),I82)</f>
        <v>{0}(이)가 부식되어 사망했습니다.</v>
      </c>
    </row>
    <row r="83" spans="1:12" x14ac:dyDescent="0.45">
      <c r="A83" s="1" t="s">
        <v>249</v>
      </c>
      <c r="B83" s="1" t="s">
        <v>231</v>
      </c>
      <c r="C83" s="1" t="s">
        <v>59</v>
      </c>
      <c r="E83" s="1" t="s">
        <v>60</v>
      </c>
      <c r="F83" s="1" t="s">
        <v>6085</v>
      </c>
      <c r="H83" s="1" t="str">
        <f>IFERROR(VLOOKUP(A83,Merge!$C$2:$D$2044,2,FALSE),"")</f>
        <v>석화</v>
      </c>
      <c r="I83" s="1" t="str">
        <f>IFERROR(VLOOKUP(A83,Old!$C$2:$D$1874,2,FALSE),"")</f>
        <v>석화</v>
      </c>
      <c r="J83" s="1" t="b">
        <f t="shared" si="1"/>
        <v>0</v>
      </c>
      <c r="L83" s="1" t="str" cm="1">
        <f t="array" ref="L83">IF(J83,_xlfn.SWITCH(K83,1,H83,2,I83,H83),I83)</f>
        <v>석화</v>
      </c>
    </row>
    <row r="84" spans="1:12" x14ac:dyDescent="0.45">
      <c r="A84" s="1" t="s">
        <v>250</v>
      </c>
      <c r="B84" s="1" t="s">
        <v>231</v>
      </c>
      <c r="C84" s="1" t="s">
        <v>251</v>
      </c>
      <c r="E84" s="1" t="s">
        <v>252</v>
      </c>
      <c r="F84" s="1" t="s">
        <v>7218</v>
      </c>
      <c r="H84" s="1" t="str">
        <f>IFERROR(VLOOKUP(A84,Merge!$C$2:$D$2044,2,FALSE),"")</f>
        <v>{0}(이)가 석화되었습니다.</v>
      </c>
      <c r="I84" s="1" t="str">
        <f>IFERROR(VLOOKUP(A84,Old!$C$2:$D$1874,2,FALSE),"")</f>
        <v>{0}(이)가 석화되었습니다.</v>
      </c>
      <c r="J84" s="1" t="b">
        <f t="shared" si="1"/>
        <v>0</v>
      </c>
      <c r="L84" s="1" t="str" cm="1">
        <f t="array" ref="L84">IF(J84,_xlfn.SWITCH(K84,1,H84,2,I84,H84),I84)</f>
        <v>{0}(이)가 석화되었습니다.</v>
      </c>
    </row>
    <row r="85" spans="1:12" x14ac:dyDescent="0.45">
      <c r="A85" s="1" t="s">
        <v>253</v>
      </c>
      <c r="B85" s="1" t="s">
        <v>254</v>
      </c>
      <c r="C85" s="1" t="s">
        <v>255</v>
      </c>
      <c r="E85" s="1" t="s">
        <v>256</v>
      </c>
      <c r="F85" s="1" t="s">
        <v>7502</v>
      </c>
      <c r="H85" s="1" t="str">
        <f>IFERROR(VLOOKUP(A85,Merge!$C$2:$D$2044,2,FALSE),"")</f>
        <v/>
      </c>
      <c r="I85" s="1" t="str">
        <f>IFERROR(VLOOKUP(A85,Old!$C$2:$D$1874,2,FALSE),"")</f>
        <v/>
      </c>
      <c r="J85" s="1" t="b">
        <f t="shared" si="1"/>
        <v>0</v>
      </c>
      <c r="L85" s="1" t="str" cm="1">
        <f t="array" ref="L85">IF(J85,_xlfn.SWITCH(K85,1,H85,2,I85,H85),I85)</f>
        <v/>
      </c>
    </row>
    <row r="86" spans="1:12" x14ac:dyDescent="0.45">
      <c r="A86" s="1" t="s">
        <v>257</v>
      </c>
      <c r="B86" s="1" t="s">
        <v>254</v>
      </c>
      <c r="C86" s="1" t="s">
        <v>258</v>
      </c>
      <c r="E86" s="1" t="s">
        <v>256</v>
      </c>
      <c r="F86" s="1" t="s">
        <v>7502</v>
      </c>
      <c r="H86" s="1" t="str">
        <f>IFERROR(VLOOKUP(A86,Merge!$C$2:$D$2044,2,FALSE),"")</f>
        <v/>
      </c>
      <c r="I86" s="1" t="str">
        <f>IFERROR(VLOOKUP(A86,Old!$C$2:$D$1874,2,FALSE),"")</f>
        <v/>
      </c>
      <c r="J86" s="1" t="b">
        <f t="shared" si="1"/>
        <v>0</v>
      </c>
      <c r="L86" s="1" t="str" cm="1">
        <f t="array" ref="L86">IF(J86,_xlfn.SWITCH(K86,1,H86,2,I86,H86),I86)</f>
        <v/>
      </c>
    </row>
    <row r="87" spans="1:12" x14ac:dyDescent="0.45">
      <c r="A87" s="1" t="s">
        <v>259</v>
      </c>
      <c r="B87" s="1" t="s">
        <v>254</v>
      </c>
      <c r="C87" s="1" t="s">
        <v>260</v>
      </c>
      <c r="E87" s="1" t="s">
        <v>256</v>
      </c>
      <c r="F87" s="1" t="s">
        <v>7502</v>
      </c>
      <c r="H87" s="1" t="str">
        <f>IFERROR(VLOOKUP(A87,Merge!$C$2:$D$2044,2,FALSE),"")</f>
        <v/>
      </c>
      <c r="I87" s="1" t="str">
        <f>IFERROR(VLOOKUP(A87,Old!$C$2:$D$1874,2,FALSE),"")</f>
        <v/>
      </c>
      <c r="J87" s="1" t="b">
        <f t="shared" si="1"/>
        <v>0</v>
      </c>
      <c r="L87" s="1" t="str" cm="1">
        <f t="array" ref="L87">IF(J87,_xlfn.SWITCH(K87,1,H87,2,I87,H87),I87)</f>
        <v/>
      </c>
    </row>
    <row r="88" spans="1:12" x14ac:dyDescent="0.45">
      <c r="A88" s="1" t="s">
        <v>261</v>
      </c>
      <c r="B88" s="1" t="s">
        <v>254</v>
      </c>
      <c r="C88" s="1" t="s">
        <v>262</v>
      </c>
      <c r="E88" s="1" t="s">
        <v>256</v>
      </c>
      <c r="F88" s="1" t="s">
        <v>7502</v>
      </c>
      <c r="H88" s="1" t="str">
        <f>IFERROR(VLOOKUP(A88,Merge!$C$2:$D$2044,2,FALSE),"")</f>
        <v/>
      </c>
      <c r="I88" s="1" t="str">
        <f>IFERROR(VLOOKUP(A88,Old!$C$2:$D$1874,2,FALSE),"")</f>
        <v/>
      </c>
      <c r="J88" s="1" t="b">
        <f t="shared" si="1"/>
        <v>0</v>
      </c>
      <c r="L88" s="1" t="str" cm="1">
        <f t="array" ref="L88">IF(J88,_xlfn.SWITCH(K88,1,H88,2,I88,H88),I88)</f>
        <v/>
      </c>
    </row>
    <row r="89" spans="1:12" x14ac:dyDescent="0.45">
      <c r="A89" s="1" t="s">
        <v>263</v>
      </c>
      <c r="B89" s="1" t="s">
        <v>254</v>
      </c>
      <c r="C89" s="1" t="s">
        <v>264</v>
      </c>
      <c r="E89" s="1" t="s">
        <v>256</v>
      </c>
      <c r="F89" s="1" t="s">
        <v>7502</v>
      </c>
      <c r="H89" s="1" t="str">
        <f>IFERROR(VLOOKUP(A89,Merge!$C$2:$D$2044,2,FALSE),"")</f>
        <v/>
      </c>
      <c r="I89" s="1" t="str">
        <f>IFERROR(VLOOKUP(A89,Old!$C$2:$D$1874,2,FALSE),"")</f>
        <v/>
      </c>
      <c r="J89" s="1" t="b">
        <f t="shared" si="1"/>
        <v>0</v>
      </c>
      <c r="L89" s="1" t="str" cm="1">
        <f t="array" ref="L89">IF(J89,_xlfn.SWITCH(K89,1,H89,2,I89,H89),I89)</f>
        <v/>
      </c>
    </row>
    <row r="90" spans="1:12" x14ac:dyDescent="0.45">
      <c r="A90" s="1" t="s">
        <v>265</v>
      </c>
      <c r="B90" s="1" t="s">
        <v>254</v>
      </c>
      <c r="C90" s="1" t="s">
        <v>266</v>
      </c>
      <c r="E90" s="1" t="s">
        <v>256</v>
      </c>
      <c r="F90" s="1" t="s">
        <v>7502</v>
      </c>
      <c r="H90" s="1" t="str">
        <f>IFERROR(VLOOKUP(A90,Merge!$C$2:$D$2044,2,FALSE),"")</f>
        <v/>
      </c>
      <c r="I90" s="1" t="str">
        <f>IFERROR(VLOOKUP(A90,Old!$C$2:$D$1874,2,FALSE),"")</f>
        <v/>
      </c>
      <c r="J90" s="1" t="b">
        <f t="shared" si="1"/>
        <v>0</v>
      </c>
      <c r="L90" s="1" t="str" cm="1">
        <f t="array" ref="L90">IF(J90,_xlfn.SWITCH(K90,1,H90,2,I90,H90),I90)</f>
        <v/>
      </c>
    </row>
    <row r="91" spans="1:12" x14ac:dyDescent="0.45">
      <c r="A91" s="1" t="s">
        <v>267</v>
      </c>
      <c r="B91" s="1" t="s">
        <v>254</v>
      </c>
      <c r="C91" s="1" t="s">
        <v>268</v>
      </c>
      <c r="E91" s="1" t="s">
        <v>269</v>
      </c>
      <c r="F91" s="1" t="s">
        <v>7216</v>
      </c>
      <c r="H91" s="1" t="str">
        <f>IFERROR(VLOOKUP(A91,Merge!$C$2:$D$2044,2,FALSE),"")</f>
        <v>전기 스파크</v>
      </c>
      <c r="I91" s="1" t="str">
        <f>IFERROR(VLOOKUP(A91,Old!$C$2:$D$1874,2,FALSE),"")</f>
        <v>전기 스파크</v>
      </c>
      <c r="J91" s="1" t="b">
        <f t="shared" si="1"/>
        <v>0</v>
      </c>
      <c r="L91" s="1" t="str" cm="1">
        <f t="array" ref="L91">IF(J91,_xlfn.SWITCH(K91,1,H91,2,I91,H91),I91)</f>
        <v>전기 스파크</v>
      </c>
    </row>
    <row r="92" spans="1:12" x14ac:dyDescent="0.45">
      <c r="A92" s="1" t="s">
        <v>270</v>
      </c>
      <c r="B92" s="1" t="s">
        <v>271</v>
      </c>
      <c r="C92" s="1" t="s">
        <v>272</v>
      </c>
      <c r="E92" s="1" t="s">
        <v>273</v>
      </c>
      <c r="F92" s="1" t="s">
        <v>7500</v>
      </c>
      <c r="H92" s="1" t="str">
        <f>IFERROR(VLOOKUP(A92,Merge!$C$2:$D$2044,2,FALSE),"")</f>
        <v/>
      </c>
      <c r="I92" s="1" t="str">
        <f>IFERROR(VLOOKUP(A92,Old!$C$2:$D$1874,2,FALSE),"")</f>
        <v/>
      </c>
      <c r="J92" s="1" t="b">
        <f t="shared" si="1"/>
        <v>0</v>
      </c>
      <c r="L92" s="1" t="str" cm="1">
        <f t="array" ref="L92">IF(J92,_xlfn.SWITCH(K92,1,H92,2,I92,H92),I92)</f>
        <v/>
      </c>
    </row>
    <row r="93" spans="1:12" x14ac:dyDescent="0.45">
      <c r="A93" s="1" t="s">
        <v>274</v>
      </c>
      <c r="B93" s="1" t="s">
        <v>271</v>
      </c>
      <c r="C93" s="1" t="s">
        <v>275</v>
      </c>
      <c r="E93" s="1" t="s">
        <v>276</v>
      </c>
      <c r="F93" s="1" t="s">
        <v>7500</v>
      </c>
      <c r="H93" s="1" t="str">
        <f>IFERROR(VLOOKUP(A93,Merge!$C$2:$D$2044,2,FALSE),"")</f>
        <v/>
      </c>
      <c r="I93" s="1" t="str">
        <f>IFERROR(VLOOKUP(A93,Old!$C$2:$D$1874,2,FALSE),"")</f>
        <v/>
      </c>
      <c r="J93" s="1" t="b">
        <f t="shared" si="1"/>
        <v>0</v>
      </c>
      <c r="L93" s="1" t="str" cm="1">
        <f t="array" ref="L93">IF(J93,_xlfn.SWITCH(K93,1,H93,2,I93,H93),I93)</f>
        <v/>
      </c>
    </row>
    <row r="94" spans="1:12" x14ac:dyDescent="0.45">
      <c r="A94" s="1" t="s">
        <v>277</v>
      </c>
      <c r="B94" s="1" t="s">
        <v>271</v>
      </c>
      <c r="C94" s="1" t="s">
        <v>278</v>
      </c>
      <c r="E94" s="1" t="s">
        <v>279</v>
      </c>
      <c r="F94" s="1" t="s">
        <v>7500</v>
      </c>
      <c r="H94" s="1" t="str">
        <f>IFERROR(VLOOKUP(A94,Merge!$C$2:$D$2044,2,FALSE),"")</f>
        <v/>
      </c>
      <c r="I94" s="1" t="str">
        <f>IFERROR(VLOOKUP(A94,Old!$C$2:$D$1874,2,FALSE),"")</f>
        <v/>
      </c>
      <c r="J94" s="1" t="b">
        <f t="shared" si="1"/>
        <v>0</v>
      </c>
      <c r="L94" s="1" t="str" cm="1">
        <f t="array" ref="L94">IF(J94,_xlfn.SWITCH(K94,1,H94,2,I94,H94),I94)</f>
        <v/>
      </c>
    </row>
    <row r="95" spans="1:12" x14ac:dyDescent="0.45">
      <c r="A95" s="1" t="s">
        <v>280</v>
      </c>
      <c r="B95" s="1" t="s">
        <v>271</v>
      </c>
      <c r="C95" s="1" t="s">
        <v>281</v>
      </c>
      <c r="E95" s="1" t="s">
        <v>282</v>
      </c>
      <c r="F95" s="1" t="s">
        <v>7112</v>
      </c>
      <c r="H95" s="1" t="str">
        <f>IFERROR(VLOOKUP(A95,Merge!$C$2:$D$2044,2,FALSE),"")</f>
        <v>이종 시민 연합</v>
      </c>
      <c r="I95" s="1" t="str">
        <f>IFERROR(VLOOKUP(A95,Old!$C$2:$D$1874,2,FALSE),"")</f>
        <v>이종 시민 연합</v>
      </c>
      <c r="J95" s="1" t="b">
        <f t="shared" si="1"/>
        <v>0</v>
      </c>
      <c r="L95" s="1" t="str" cm="1">
        <f t="array" ref="L95">IF(J95,_xlfn.SWITCH(K95,1,H95,2,I95,H95),I95)</f>
        <v>이종 시민 연합</v>
      </c>
    </row>
    <row r="96" spans="1:12" x14ac:dyDescent="0.45">
      <c r="A96" s="1" t="s">
        <v>283</v>
      </c>
      <c r="B96" s="1" t="s">
        <v>271</v>
      </c>
      <c r="C96" s="1" t="s">
        <v>284</v>
      </c>
      <c r="E96" s="1" t="s">
        <v>285</v>
      </c>
      <c r="F96" s="1" t="s">
        <v>7111</v>
      </c>
      <c r="H96" s="1" t="str">
        <f>IFERROR(VLOOKUP(A96,Merge!$C$2:$D$2044,2,FALSE),"")</f>
        <v>모든 종류의 유전자 변형 인간들에 의해 설립된 마을 연합. 이 그룹은 일반적으로 외부인에게 우호적이다.</v>
      </c>
      <c r="I96" s="1" t="str">
        <f>IFERROR(VLOOKUP(A96,Old!$C$2:$D$1874,2,FALSE),"")</f>
        <v>모든 종류의 유전자 변형 인간들에 의해 설립된 마을 연합. 이 그룹은 일반적으로 외부인에게 우호적이다.</v>
      </c>
      <c r="J96" s="1" t="b">
        <f t="shared" si="1"/>
        <v>0</v>
      </c>
      <c r="L96" s="1" t="str" cm="1">
        <f t="array" ref="L96">IF(J96,_xlfn.SWITCH(K96,1,H96,2,I96,H96),I96)</f>
        <v>모든 종류의 유전자 변형 인간들에 의해 설립된 마을 연합. 이 그룹은 일반적으로 외부인에게 우호적이다.</v>
      </c>
    </row>
    <row r="97" spans="1:12" x14ac:dyDescent="0.45">
      <c r="A97" s="1" t="s">
        <v>286</v>
      </c>
      <c r="B97" s="1" t="s">
        <v>271</v>
      </c>
      <c r="C97" s="1" t="s">
        <v>287</v>
      </c>
      <c r="E97" s="1" t="s">
        <v>288</v>
      </c>
      <c r="F97" s="1" t="s">
        <v>7500</v>
      </c>
      <c r="H97" s="1" t="str">
        <f>IFERROR(VLOOKUP(A97,Merge!$C$2:$D$2044,2,FALSE),"")</f>
        <v/>
      </c>
      <c r="I97" s="1" t="str">
        <f>IFERROR(VLOOKUP(A97,Old!$C$2:$D$1874,2,FALSE),"")</f>
        <v/>
      </c>
      <c r="J97" s="1" t="b">
        <f t="shared" si="1"/>
        <v>0</v>
      </c>
      <c r="L97" s="1" t="str" cm="1">
        <f t="array" ref="L97">IF(J97,_xlfn.SWITCH(K97,1,H97,2,I97,H97),I97)</f>
        <v/>
      </c>
    </row>
    <row r="98" spans="1:12" x14ac:dyDescent="0.45">
      <c r="A98" s="1" t="s">
        <v>289</v>
      </c>
      <c r="B98" s="1" t="s">
        <v>271</v>
      </c>
      <c r="C98" s="1" t="s">
        <v>290</v>
      </c>
      <c r="E98" s="1" t="s">
        <v>291</v>
      </c>
      <c r="F98" s="1" t="s">
        <v>7500</v>
      </c>
      <c r="H98" s="1" t="str">
        <f>IFERROR(VLOOKUP(A98,Merge!$C$2:$D$2044,2,FALSE),"")</f>
        <v/>
      </c>
      <c r="I98" s="1" t="str">
        <f>IFERROR(VLOOKUP(A98,Old!$C$2:$D$1874,2,FALSE),"")</f>
        <v/>
      </c>
      <c r="J98" s="1" t="b">
        <f t="shared" si="1"/>
        <v>0</v>
      </c>
      <c r="L98" s="1" t="str" cm="1">
        <f t="array" ref="L98">IF(J98,_xlfn.SWITCH(K98,1,H98,2,I98,H98),I98)</f>
        <v/>
      </c>
    </row>
    <row r="99" spans="1:12" x14ac:dyDescent="0.45">
      <c r="A99" s="1" t="s">
        <v>292</v>
      </c>
      <c r="B99" s="1" t="s">
        <v>271</v>
      </c>
      <c r="C99" s="1" t="s">
        <v>293</v>
      </c>
      <c r="E99" s="1" t="s">
        <v>294</v>
      </c>
      <c r="F99" s="1" t="s">
        <v>7500</v>
      </c>
      <c r="H99" s="1" t="str">
        <f>IFERROR(VLOOKUP(A99,Merge!$C$2:$D$2044,2,FALSE),"")</f>
        <v/>
      </c>
      <c r="I99" s="1" t="str">
        <f>IFERROR(VLOOKUP(A99,Old!$C$2:$D$1874,2,FALSE),"")</f>
        <v/>
      </c>
      <c r="J99" s="1" t="b">
        <f t="shared" si="1"/>
        <v>0</v>
      </c>
      <c r="L99" s="1" t="str" cm="1">
        <f t="array" ref="L99">IF(J99,_xlfn.SWITCH(K99,1,H99,2,I99,H99),I99)</f>
        <v/>
      </c>
    </row>
    <row r="100" spans="1:12" x14ac:dyDescent="0.45">
      <c r="A100" s="1" t="s">
        <v>295</v>
      </c>
      <c r="B100" s="1" t="s">
        <v>271</v>
      </c>
      <c r="C100" s="1" t="s">
        <v>296</v>
      </c>
      <c r="E100" s="1" t="s">
        <v>297</v>
      </c>
      <c r="F100" s="1" t="s">
        <v>7110</v>
      </c>
      <c r="H100" s="1" t="str">
        <f>IFERROR(VLOOKUP(A100,Merge!$C$2:$D$2044,2,FALSE),"")</f>
        <v>이종 해적 집단</v>
      </c>
      <c r="I100" s="1" t="str">
        <f>IFERROR(VLOOKUP(A100,Old!$C$2:$D$1874,2,FALSE),"")</f>
        <v>이종 해적 집단</v>
      </c>
      <c r="J100" s="1" t="b">
        <f t="shared" si="1"/>
        <v>0</v>
      </c>
      <c r="L100" s="1" t="str" cm="1">
        <f t="array" ref="L100">IF(J100,_xlfn.SWITCH(K100,1,H100,2,I100,H100),I100)</f>
        <v>이종 해적 집단</v>
      </c>
    </row>
    <row r="101" spans="1:12" x14ac:dyDescent="0.45">
      <c r="A101" s="1" t="s">
        <v>298</v>
      </c>
      <c r="B101" s="1" t="s">
        <v>271</v>
      </c>
      <c r="C101" s="1" t="s">
        <v>299</v>
      </c>
      <c r="E101" s="1" t="s">
        <v>300</v>
      </c>
      <c r="F101" s="1" t="s">
        <v>7109</v>
      </c>
      <c r="H101" s="1" t="str">
        <f>IFERROR(VLOOKUP(A101,Merge!$C$2:$D$2044,2,FALSE),"")</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c r="I101" s="1" t="str">
        <f>IFERROR(VLOOKUP(A101,Old!$C$2:$D$1874,2,FALSE),"")</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c r="J101" s="1" t="b">
        <f t="shared" si="1"/>
        <v>0</v>
      </c>
      <c r="L101" s="1" t="str" cm="1">
        <f t="array" ref="L101">IF(J101,_xlfn.SWITCH(K101,1,H101,2,I101,H101),I101)</f>
        <v>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v>
      </c>
    </row>
    <row r="102" spans="1:12" x14ac:dyDescent="0.45">
      <c r="A102" s="1" t="s">
        <v>301</v>
      </c>
      <c r="B102" s="1" t="s">
        <v>302</v>
      </c>
      <c r="C102" s="1" t="s">
        <v>303</v>
      </c>
      <c r="E102" s="1" t="s">
        <v>304</v>
      </c>
      <c r="F102" s="1" t="s">
        <v>7108</v>
      </c>
      <c r="H102" s="1" t="str">
        <f>IFERROR(VLOOKUP(A102,Merge!$C$2:$D$2044,2,FALSE),"")</f>
        <v>소규모 소환: {0}</v>
      </c>
      <c r="I102" s="1" t="str">
        <f>IFERROR(VLOOKUP(A102,Old!$C$2:$D$1874,2,FALSE),"")</f>
        <v>소규모 소환: {0}</v>
      </c>
      <c r="J102" s="1" t="b">
        <f t="shared" si="1"/>
        <v>0</v>
      </c>
      <c r="L102" s="1" t="str" cm="1">
        <f t="array" ref="L102">IF(J102,_xlfn.SWITCH(K102,1,H102,2,I102,H102),I102)</f>
        <v>소규모 소환: {0}</v>
      </c>
    </row>
    <row r="103" spans="1:12" x14ac:dyDescent="0.45">
      <c r="A103" s="1" t="s">
        <v>305</v>
      </c>
      <c r="B103" s="1" t="s">
        <v>302</v>
      </c>
      <c r="C103" s="1" t="s">
        <v>306</v>
      </c>
      <c r="E103" s="1" t="s">
        <v>307</v>
      </c>
      <c r="F103" s="1" t="s">
        <v>7496</v>
      </c>
      <c r="H103" s="1" t="str">
        <f>IFERROR(VLOOKUP(A103,Merge!$C$2:$D$2044,2,FALSE),"")</f>
        <v>시전자는 {0}(을)를 소환할 수 있습니다.</v>
      </c>
      <c r="I103" s="1" t="str">
        <f>IFERROR(VLOOKUP(A103,Old!$C$2:$D$1874,2,FALSE),"")</f>
        <v>시전자는 {0}(을)를 소환할 수 있습니다.</v>
      </c>
      <c r="J103" s="1" t="b">
        <f t="shared" si="1"/>
        <v>0</v>
      </c>
      <c r="L103" s="1" t="str" cm="1">
        <f t="array" ref="L103">IF(J103,_xlfn.SWITCH(K103,1,H103,2,I103,H103),I103)</f>
        <v>시전자는 {0}(을)를 소환할 수 있습니다.</v>
      </c>
    </row>
    <row r="104" spans="1:12" x14ac:dyDescent="0.45">
      <c r="A104" s="1" t="s">
        <v>308</v>
      </c>
      <c r="B104" s="1" t="s">
        <v>302</v>
      </c>
      <c r="C104" s="1" t="s">
        <v>309</v>
      </c>
      <c r="E104" s="1" t="s">
        <v>310</v>
      </c>
      <c r="F104" s="1" t="s">
        <v>7107</v>
      </c>
      <c r="H104" s="1" t="str">
        <f>IFERROR(VLOOKUP(A104,Merge!$C$2:$D$2044,2,FALSE),"")</f>
        <v>소환: {0}</v>
      </c>
      <c r="I104" s="1" t="str">
        <f>IFERROR(VLOOKUP(A104,Old!$C$2:$D$1874,2,FALSE),"")</f>
        <v>소환: {0}</v>
      </c>
      <c r="J104" s="1" t="b">
        <f t="shared" si="1"/>
        <v>0</v>
      </c>
      <c r="L104" s="1" t="str" cm="1">
        <f t="array" ref="L104">IF(J104,_xlfn.SWITCH(K104,1,H104,2,I104,H104),I104)</f>
        <v>소환: {0}</v>
      </c>
    </row>
    <row r="105" spans="1:12" x14ac:dyDescent="0.45">
      <c r="A105" s="1" t="s">
        <v>311</v>
      </c>
      <c r="B105" s="1" t="s">
        <v>302</v>
      </c>
      <c r="C105" s="1" t="s">
        <v>312</v>
      </c>
      <c r="E105" s="1" t="s">
        <v>307</v>
      </c>
      <c r="F105" s="1" t="s">
        <v>7496</v>
      </c>
      <c r="H105" s="1" t="str">
        <f>IFERROR(VLOOKUP(A105,Merge!$C$2:$D$2044,2,FALSE),"")</f>
        <v>시전자는 {0}(을)를 소환할 수 있습니다.</v>
      </c>
      <c r="I105" s="1" t="str">
        <f>IFERROR(VLOOKUP(A105,Old!$C$2:$D$1874,2,FALSE),"")</f>
        <v>시전자는 {0}(을)를 소환할 수 있습니다.</v>
      </c>
      <c r="J105" s="1" t="b">
        <f t="shared" si="1"/>
        <v>0</v>
      </c>
      <c r="L105" s="1" t="str" cm="1">
        <f t="array" ref="L105">IF(J105,_xlfn.SWITCH(K105,1,H105,2,I105,H105),I105)</f>
        <v>시전자는 {0}(을)를 소환할 수 있습니다.</v>
      </c>
    </row>
    <row r="106" spans="1:12" x14ac:dyDescent="0.45">
      <c r="A106" s="1" t="s">
        <v>313</v>
      </c>
      <c r="B106" s="1" t="s">
        <v>302</v>
      </c>
      <c r="C106" s="1" t="s">
        <v>314</v>
      </c>
      <c r="E106" s="1" t="s">
        <v>315</v>
      </c>
      <c r="F106" s="1" t="s">
        <v>7106</v>
      </c>
      <c r="H106" s="1" t="str">
        <f>IFERROR(VLOOKUP(A106,Merge!$C$2:$D$2044,2,FALSE),"")</f>
        <v>대규모 소환: {0}</v>
      </c>
      <c r="I106" s="1" t="str">
        <f>IFERROR(VLOOKUP(A106,Old!$C$2:$D$1874,2,FALSE),"")</f>
        <v>대규모 소환: {0}</v>
      </c>
      <c r="J106" s="1" t="b">
        <f t="shared" si="1"/>
        <v>0</v>
      </c>
      <c r="L106" s="1" t="str" cm="1">
        <f t="array" ref="L106">IF(J106,_xlfn.SWITCH(K106,1,H106,2,I106,H106),I106)</f>
        <v>대규모 소환: {0}</v>
      </c>
    </row>
    <row r="107" spans="1:12" x14ac:dyDescent="0.45">
      <c r="A107" s="1" t="s">
        <v>316</v>
      </c>
      <c r="B107" s="1" t="s">
        <v>302</v>
      </c>
      <c r="C107" s="1" t="s">
        <v>317</v>
      </c>
      <c r="E107" s="1" t="s">
        <v>307</v>
      </c>
      <c r="F107" s="1" t="s">
        <v>7496</v>
      </c>
      <c r="H107" s="1" t="str">
        <f>IFERROR(VLOOKUP(A107,Merge!$C$2:$D$2044,2,FALSE),"")</f>
        <v>시전자는 {0}(을)를 소환할 수 있습니다.</v>
      </c>
      <c r="I107" s="1" t="str">
        <f>IFERROR(VLOOKUP(A107,Old!$C$2:$D$1874,2,FALSE),"")</f>
        <v>시전자는 {0}(을)를 소환할 수 있습니다.</v>
      </c>
      <c r="J107" s="1" t="b">
        <f t="shared" si="1"/>
        <v>0</v>
      </c>
      <c r="L107" s="1" t="str" cm="1">
        <f t="array" ref="L107">IF(J107,_xlfn.SWITCH(K107,1,H107,2,I107,H107),I107)</f>
        <v>시전자는 {0}(을)를 소환할 수 있습니다.</v>
      </c>
    </row>
    <row r="108" spans="1:12" x14ac:dyDescent="0.45">
      <c r="A108" s="1" t="s">
        <v>318</v>
      </c>
      <c r="B108" s="1" t="s">
        <v>319</v>
      </c>
      <c r="C108" s="1" t="s">
        <v>320</v>
      </c>
      <c r="E108" s="1" t="s">
        <v>321</v>
      </c>
      <c r="F108" s="1" t="s">
        <v>7104</v>
      </c>
      <c r="H108" s="1" t="str">
        <f>IFERROR(VLOOKUP(A108,Merge!$C$2:$D$2044,2,FALSE),"")</f>
        <v>무작위 소규모 동물 소환</v>
      </c>
      <c r="I108" s="1" t="str">
        <f>IFERROR(VLOOKUP(A108,Old!$C$2:$D$1874,2,FALSE),"")</f>
        <v>무작위 소규모 동물 소환</v>
      </c>
      <c r="J108" s="1" t="b">
        <f t="shared" si="1"/>
        <v>0</v>
      </c>
      <c r="L108" s="1" t="str" cm="1">
        <f t="array" ref="L108">IF(J108,_xlfn.SWITCH(K108,1,H108,2,I108,H108),I108)</f>
        <v>무작위 소규모 동물 소환</v>
      </c>
    </row>
    <row r="109" spans="1:12" x14ac:dyDescent="0.45">
      <c r="A109" s="1" t="s">
        <v>322</v>
      </c>
      <c r="B109" s="1" t="s">
        <v>319</v>
      </c>
      <c r="C109" s="1" t="s">
        <v>323</v>
      </c>
      <c r="E109" s="1" t="s">
        <v>324</v>
      </c>
      <c r="F109" s="1" t="s">
        <v>7099</v>
      </c>
      <c r="H109" s="1" t="str">
        <f>IFERROR(VLOOKUP(A109,Merge!$C$2:$D$2044,2,FALSE),"")</f>
        <v>무작위</v>
      </c>
      <c r="I109" s="1" t="str">
        <f>IFERROR(VLOOKUP(A109,Old!$C$2:$D$1874,2,FALSE),"")</f>
        <v>무작위</v>
      </c>
      <c r="J109" s="1" t="b">
        <f t="shared" si="1"/>
        <v>0</v>
      </c>
      <c r="L109" s="1" t="str" cm="1">
        <f t="array" ref="L109">IF(J109,_xlfn.SWITCH(K109,1,H109,2,I109,H109),I109)</f>
        <v>무작위</v>
      </c>
    </row>
    <row r="110" spans="1:12" x14ac:dyDescent="0.45">
      <c r="A110" s="1" t="s">
        <v>325</v>
      </c>
      <c r="B110" s="1" t="s">
        <v>319</v>
      </c>
      <c r="C110" s="1" t="s">
        <v>326</v>
      </c>
      <c r="E110" s="1" t="s">
        <v>327</v>
      </c>
      <c r="F110" s="1" t="s">
        <v>7103</v>
      </c>
      <c r="H110" s="1" t="str">
        <f>IFERROR(VLOOKUP(A110,Merge!$C$2:$D$2044,2,FALSE),"")</f>
        <v>이것은 임의의 소규모 동물 소환으로 바뀔것 입니다.</v>
      </c>
      <c r="I110" s="1" t="str">
        <f>IFERROR(VLOOKUP(A110,Old!$C$2:$D$1874,2,FALSE),"")</f>
        <v>이것은 임의의 소규모 동물 소환으로 바뀔것 입니다.</v>
      </c>
      <c r="J110" s="1" t="b">
        <f t="shared" si="1"/>
        <v>0</v>
      </c>
      <c r="L110" s="1" t="str" cm="1">
        <f t="array" ref="L110">IF(J110,_xlfn.SWITCH(K110,1,H110,2,I110,H110),I110)</f>
        <v>이것은 임의의 소규모 동물 소환으로 바뀔것 입니다.</v>
      </c>
    </row>
    <row r="111" spans="1:12" x14ac:dyDescent="0.45">
      <c r="A111" s="1" t="s">
        <v>328</v>
      </c>
      <c r="B111" s="1" t="s">
        <v>319</v>
      </c>
      <c r="C111" s="1" t="s">
        <v>329</v>
      </c>
      <c r="E111" s="1" t="s">
        <v>330</v>
      </c>
      <c r="F111" s="1" t="s">
        <v>7102</v>
      </c>
      <c r="H111" s="1" t="str">
        <f>IFERROR(VLOOKUP(A111,Merge!$C$2:$D$2044,2,FALSE),"")</f>
        <v>무작위 동물 소환</v>
      </c>
      <c r="I111" s="1" t="str">
        <f>IFERROR(VLOOKUP(A111,Old!$C$2:$D$1874,2,FALSE),"")</f>
        <v>무작위 동물 소환</v>
      </c>
      <c r="J111" s="1" t="b">
        <f t="shared" si="1"/>
        <v>0</v>
      </c>
      <c r="L111" s="1" t="str" cm="1">
        <f t="array" ref="L111">IF(J111,_xlfn.SWITCH(K111,1,H111,2,I111,H111),I111)</f>
        <v>무작위 동물 소환</v>
      </c>
    </row>
    <row r="112" spans="1:12" x14ac:dyDescent="0.45">
      <c r="A112" s="1" t="s">
        <v>331</v>
      </c>
      <c r="B112" s="1" t="s">
        <v>319</v>
      </c>
      <c r="C112" s="1" t="s">
        <v>332</v>
      </c>
      <c r="E112" s="1" t="s">
        <v>324</v>
      </c>
      <c r="F112" s="1" t="s">
        <v>7099</v>
      </c>
      <c r="H112" s="1" t="str">
        <f>IFERROR(VLOOKUP(A112,Merge!$C$2:$D$2044,2,FALSE),"")</f>
        <v>무작위</v>
      </c>
      <c r="I112" s="1" t="str">
        <f>IFERROR(VLOOKUP(A112,Old!$C$2:$D$1874,2,FALSE),"")</f>
        <v>무작위</v>
      </c>
      <c r="J112" s="1" t="b">
        <f t="shared" si="1"/>
        <v>0</v>
      </c>
      <c r="L112" s="1" t="str" cm="1">
        <f t="array" ref="L112">IF(J112,_xlfn.SWITCH(K112,1,H112,2,I112,H112),I112)</f>
        <v>무작위</v>
      </c>
    </row>
    <row r="113" spans="1:12" x14ac:dyDescent="0.45">
      <c r="A113" s="1" t="s">
        <v>333</v>
      </c>
      <c r="B113" s="1" t="s">
        <v>319</v>
      </c>
      <c r="C113" s="1" t="s">
        <v>334</v>
      </c>
      <c r="E113" s="1" t="s">
        <v>335</v>
      </c>
      <c r="F113" s="1" t="s">
        <v>7101</v>
      </c>
      <c r="H113" s="1" t="str">
        <f>IFERROR(VLOOKUP(A113,Merge!$C$2:$D$2044,2,FALSE),"")</f>
        <v>이것은 임의의 동물 소환으로 바뀔것 입니다.</v>
      </c>
      <c r="I113" s="1" t="str">
        <f>IFERROR(VLOOKUP(A113,Old!$C$2:$D$1874,2,FALSE),"")</f>
        <v>이것은 임의의 동물 소환으로 바뀔것 입니다.</v>
      </c>
      <c r="J113" s="1" t="b">
        <f t="shared" si="1"/>
        <v>0</v>
      </c>
      <c r="L113" s="1" t="str" cm="1">
        <f t="array" ref="L113">IF(J113,_xlfn.SWITCH(K113,1,H113,2,I113,H113),I113)</f>
        <v>이것은 임의의 동물 소환으로 바뀔것 입니다.</v>
      </c>
    </row>
    <row r="114" spans="1:12" x14ac:dyDescent="0.45">
      <c r="A114" s="1" t="s">
        <v>336</v>
      </c>
      <c r="B114" s="1" t="s">
        <v>319</v>
      </c>
      <c r="C114" s="1" t="s">
        <v>337</v>
      </c>
      <c r="E114" s="1" t="s">
        <v>338</v>
      </c>
      <c r="F114" s="1" t="s">
        <v>7100</v>
      </c>
      <c r="H114" s="1" t="str">
        <f>IFERROR(VLOOKUP(A114,Merge!$C$2:$D$2044,2,FALSE),"")</f>
        <v>무작위 대규모 동물 소환</v>
      </c>
      <c r="I114" s="1" t="str">
        <f>IFERROR(VLOOKUP(A114,Old!$C$2:$D$1874,2,FALSE),"")</f>
        <v>무작위 대규모 동물 소환</v>
      </c>
      <c r="J114" s="1" t="b">
        <f t="shared" si="1"/>
        <v>0</v>
      </c>
      <c r="L114" s="1" t="str" cm="1">
        <f t="array" ref="L114">IF(J114,_xlfn.SWITCH(K114,1,H114,2,I114,H114),I114)</f>
        <v>무작위 대규모 동물 소환</v>
      </c>
    </row>
    <row r="115" spans="1:12" x14ac:dyDescent="0.45">
      <c r="A115" s="1" t="s">
        <v>339</v>
      </c>
      <c r="B115" s="1" t="s">
        <v>319</v>
      </c>
      <c r="C115" s="1" t="s">
        <v>340</v>
      </c>
      <c r="E115" s="1" t="s">
        <v>324</v>
      </c>
      <c r="F115" s="1" t="s">
        <v>7099</v>
      </c>
      <c r="H115" s="1" t="str">
        <f>IFERROR(VLOOKUP(A115,Merge!$C$2:$D$2044,2,FALSE),"")</f>
        <v>무작위</v>
      </c>
      <c r="I115" s="1" t="str">
        <f>IFERROR(VLOOKUP(A115,Old!$C$2:$D$1874,2,FALSE),"")</f>
        <v>무작위</v>
      </c>
      <c r="J115" s="1" t="b">
        <f t="shared" si="1"/>
        <v>0</v>
      </c>
      <c r="L115" s="1" t="str" cm="1">
        <f t="array" ref="L115">IF(J115,_xlfn.SWITCH(K115,1,H115,2,I115,H115),I115)</f>
        <v>무작위</v>
      </c>
    </row>
    <row r="116" spans="1:12" x14ac:dyDescent="0.45">
      <c r="A116" s="1" t="s">
        <v>341</v>
      </c>
      <c r="B116" s="1" t="s">
        <v>319</v>
      </c>
      <c r="C116" s="1" t="s">
        <v>342</v>
      </c>
      <c r="E116" s="1" t="s">
        <v>343</v>
      </c>
      <c r="F116" s="1" t="s">
        <v>7098</v>
      </c>
      <c r="H116" s="1" t="str">
        <f>IFERROR(VLOOKUP(A116,Merge!$C$2:$D$2044,2,FALSE),"")</f>
        <v>이것은 임의의 대규모 동물 소환으로 바뀔것 입니다.</v>
      </c>
      <c r="I116" s="1" t="str">
        <f>IFERROR(VLOOKUP(A116,Old!$C$2:$D$1874,2,FALSE),"")</f>
        <v>이것은 임의의 대규모 동물 소환으로 바뀔것 입니다.</v>
      </c>
      <c r="J116" s="1" t="b">
        <f t="shared" si="1"/>
        <v>0</v>
      </c>
      <c r="L116" s="1" t="str" cm="1">
        <f t="array" ref="L116">IF(J116,_xlfn.SWITCH(K116,1,H116,2,I116,H116),I116)</f>
        <v>이것은 임의의 대규모 동물 소환으로 바뀔것 입니다.</v>
      </c>
    </row>
    <row r="117" spans="1:12" x14ac:dyDescent="0.45">
      <c r="A117" s="1" t="s">
        <v>344</v>
      </c>
      <c r="B117" s="1" t="s">
        <v>345</v>
      </c>
      <c r="C117" s="1" t="s">
        <v>346</v>
      </c>
      <c r="E117" s="1" t="s">
        <v>347</v>
      </c>
      <c r="F117" s="1" t="s">
        <v>6163</v>
      </c>
      <c r="H117" s="1" t="str">
        <f>IFERROR(VLOOKUP(A117,Merge!$C$2:$D$2044,2,FALSE),"")</f>
        <v>특수능력</v>
      </c>
      <c r="I117" s="1" t="str">
        <f>IFERROR(VLOOKUP(A117,Old!$C$2:$D$1874,2,FALSE),"")</f>
        <v>특수능력</v>
      </c>
      <c r="J117" s="1" t="b">
        <f t="shared" si="1"/>
        <v>0</v>
      </c>
      <c r="L117" s="1" t="str" cm="1">
        <f t="array" ref="L117">IF(J117,_xlfn.SWITCH(K117,1,H117,2,I117,H117),I117)</f>
        <v>특수능력</v>
      </c>
    </row>
    <row r="118" spans="1:12" x14ac:dyDescent="0.45">
      <c r="A118" s="1" t="s">
        <v>348</v>
      </c>
      <c r="B118" s="1" t="s">
        <v>345</v>
      </c>
      <c r="C118" s="1" t="s">
        <v>349</v>
      </c>
      <c r="E118" s="1" t="s">
        <v>350</v>
      </c>
      <c r="F118" s="1" t="s">
        <v>6162</v>
      </c>
      <c r="H118" s="1" t="str">
        <f>IFERROR(VLOOKUP(A118,Merge!$C$2:$D$2044,2,FALSE),"")</f>
        <v>성별</v>
      </c>
      <c r="I118" s="1" t="str">
        <f>IFERROR(VLOOKUP(A118,Old!$C$2:$D$1874,2,FALSE),"")</f>
        <v>성별</v>
      </c>
      <c r="J118" s="1" t="b">
        <f t="shared" si="1"/>
        <v>0</v>
      </c>
      <c r="L118" s="1" t="str" cm="1">
        <f t="array" ref="L118">IF(J118,_xlfn.SWITCH(K118,1,H118,2,I118,H118),I118)</f>
        <v>성별</v>
      </c>
    </row>
    <row r="119" spans="1:12" x14ac:dyDescent="0.45">
      <c r="A119" s="1" t="s">
        <v>351</v>
      </c>
      <c r="B119" s="1" t="s">
        <v>345</v>
      </c>
      <c r="C119" s="1" t="s">
        <v>352</v>
      </c>
      <c r="E119" s="1" t="s">
        <v>353</v>
      </c>
      <c r="F119" s="1" t="s">
        <v>6161</v>
      </c>
      <c r="H119" s="1" t="str">
        <f>IFERROR(VLOOKUP(A119,Merge!$C$2:$D$2044,2,FALSE),"")</f>
        <v>몸 크기</v>
      </c>
      <c r="I119" s="1" t="str">
        <f>IFERROR(VLOOKUP(A119,Old!$C$2:$D$1874,2,FALSE),"")</f>
        <v>몸 크기</v>
      </c>
      <c r="J119" s="1" t="b">
        <f t="shared" si="1"/>
        <v>0</v>
      </c>
      <c r="L119" s="1" t="str" cm="1">
        <f t="array" ref="L119">IF(J119,_xlfn.SWITCH(K119,1,H119,2,I119,H119),I119)</f>
        <v>몸 크기</v>
      </c>
    </row>
    <row r="120" spans="1:12" x14ac:dyDescent="0.45">
      <c r="A120" s="1" t="s">
        <v>354</v>
      </c>
      <c r="B120" s="1" t="s">
        <v>345</v>
      </c>
      <c r="C120" s="1" t="s">
        <v>355</v>
      </c>
      <c r="E120" s="1" t="s">
        <v>356</v>
      </c>
      <c r="F120" s="1" t="s">
        <v>6160</v>
      </c>
      <c r="H120" s="1" t="str">
        <f>IFERROR(VLOOKUP(A120,Merge!$C$2:$D$2044,2,FALSE),"")</f>
        <v>존재감</v>
      </c>
      <c r="I120" s="1" t="str">
        <f>IFERROR(VLOOKUP(A120,Old!$C$2:$D$1874,2,FALSE),"")</f>
        <v>존재감</v>
      </c>
      <c r="J120" s="1" t="b">
        <f t="shared" si="1"/>
        <v>0</v>
      </c>
      <c r="L120" s="1" t="str" cm="1">
        <f t="array" ref="L120">IF(J120,_xlfn.SWITCH(K120,1,H120,2,I120,H120),I120)</f>
        <v>존재감</v>
      </c>
    </row>
    <row r="121" spans="1:12" x14ac:dyDescent="0.45">
      <c r="A121" s="1" t="s">
        <v>357</v>
      </c>
      <c r="B121" s="1" t="s">
        <v>345</v>
      </c>
      <c r="C121" s="1" t="s">
        <v>358</v>
      </c>
      <c r="E121" s="1" t="s">
        <v>359</v>
      </c>
      <c r="F121" s="1" t="s">
        <v>7495</v>
      </c>
      <c r="H121" s="1" t="str">
        <f>IFERROR(VLOOKUP(A121,Merge!$C$2:$D$2044,2,FALSE),"")</f>
        <v>혈액 유형</v>
      </c>
      <c r="I121" s="1" t="str">
        <f>IFERROR(VLOOKUP(A121,Old!$C$2:$D$1874,2,FALSE),"")</f>
        <v>피 형태</v>
      </c>
      <c r="J121" s="1" t="b">
        <f t="shared" si="1"/>
        <v>1</v>
      </c>
      <c r="L121" s="1" t="str" cm="1">
        <f t="array" ref="L121">IF(J121,_xlfn.SWITCH(K121,1,H121,2,I121,H121),I121)</f>
        <v>혈액 유형</v>
      </c>
    </row>
    <row r="122" spans="1:12" x14ac:dyDescent="0.45">
      <c r="A122" s="1" t="s">
        <v>360</v>
      </c>
      <c r="B122" s="1" t="s">
        <v>345</v>
      </c>
      <c r="C122" s="1" t="s">
        <v>361</v>
      </c>
      <c r="E122" s="1" t="s">
        <v>362</v>
      </c>
      <c r="F122" s="1" t="s">
        <v>7494</v>
      </c>
      <c r="H122" s="1" t="str">
        <f>IFERROR(VLOOKUP(A122,Merge!$C$2:$D$2044,2,FALSE),"")</f>
        <v>토사물 유형</v>
      </c>
      <c r="I122" s="1" t="str">
        <f>IFERROR(VLOOKUP(A122,Old!$C$2:$D$1874,2,FALSE),"")</f>
        <v>토사물 형태</v>
      </c>
      <c r="J122" s="1" t="b">
        <f t="shared" si="1"/>
        <v>1</v>
      </c>
      <c r="L122" s="1" t="str" cm="1">
        <f t="array" ref="L122">IF(J122,_xlfn.SWITCH(K122,1,H122,2,I122,H122),I122)</f>
        <v>토사물 유형</v>
      </c>
    </row>
    <row r="123" spans="1:12" x14ac:dyDescent="0.45">
      <c r="A123" s="1" t="s">
        <v>363</v>
      </c>
      <c r="B123" s="1" t="s">
        <v>345</v>
      </c>
      <c r="C123" s="1" t="s">
        <v>364</v>
      </c>
      <c r="E123" s="1" t="s">
        <v>365</v>
      </c>
      <c r="F123" s="1" t="s">
        <v>7493</v>
      </c>
      <c r="H123" s="1" t="str">
        <f>IFERROR(VLOOKUP(A123,Merge!$C$2:$D$2044,2,FALSE),"")</f>
        <v>고기 유형</v>
      </c>
      <c r="I123" s="1" t="str">
        <f>IFERROR(VLOOKUP(A123,Old!$C$2:$D$1874,2,FALSE),"")</f>
        <v/>
      </c>
      <c r="J123" s="1" t="b">
        <f t="shared" si="1"/>
        <v>1</v>
      </c>
      <c r="L123" s="1" t="str" cm="1">
        <f t="array" ref="L123">IF(J123,_xlfn.SWITCH(K123,1,H123,2,I123,H123),I123)</f>
        <v>고기 유형</v>
      </c>
    </row>
    <row r="124" spans="1:12" x14ac:dyDescent="0.45">
      <c r="A124" s="1" t="s">
        <v>366</v>
      </c>
      <c r="B124" s="1" t="s">
        <v>345</v>
      </c>
      <c r="C124" s="1" t="s">
        <v>367</v>
      </c>
      <c r="E124" s="1" t="s">
        <v>368</v>
      </c>
      <c r="F124" s="1" t="s">
        <v>7492</v>
      </c>
      <c r="H124" s="1" t="str">
        <f>IFERROR(VLOOKUP(A124,Merge!$C$2:$D$2044,2,FALSE),"")</f>
        <v>가죽 유형</v>
      </c>
      <c r="I124" s="1" t="str">
        <f>IFERROR(VLOOKUP(A124,Old!$C$2:$D$1874,2,FALSE),"")</f>
        <v/>
      </c>
      <c r="J124" s="1" t="b">
        <f t="shared" si="1"/>
        <v>1</v>
      </c>
      <c r="L124" s="1" t="str" cm="1">
        <f t="array" ref="L124">IF(J124,_xlfn.SWITCH(K124,1,H124,2,I124,H124),I124)</f>
        <v>가죽 유형</v>
      </c>
    </row>
    <row r="125" spans="1:12" x14ac:dyDescent="0.45">
      <c r="A125" s="1" t="s">
        <v>369</v>
      </c>
      <c r="B125" s="1" t="s">
        <v>345</v>
      </c>
      <c r="C125" s="1" t="s">
        <v>370</v>
      </c>
      <c r="E125" s="1" t="s">
        <v>371</v>
      </c>
      <c r="F125" s="1" t="s">
        <v>6157</v>
      </c>
      <c r="H125" s="1" t="str">
        <f>IFERROR(VLOOKUP(A125,Merge!$C$2:$D$2044,2,FALSE),"")</f>
        <v>동물 친화력</v>
      </c>
      <c r="I125" s="1" t="str">
        <f>IFERROR(VLOOKUP(A125,Old!$C$2:$D$1874,2,FALSE),"")</f>
        <v>동물 친화력</v>
      </c>
      <c r="J125" s="1" t="b">
        <f t="shared" si="1"/>
        <v>0</v>
      </c>
      <c r="L125" s="1" t="str" cm="1">
        <f t="array" ref="L125">IF(J125,_xlfn.SWITCH(K125,1,H125,2,I125,H125),I125)</f>
        <v>동물 친화력</v>
      </c>
    </row>
    <row r="126" spans="1:12" x14ac:dyDescent="0.45">
      <c r="A126" s="1" t="s">
        <v>372</v>
      </c>
      <c r="B126" s="1" t="s">
        <v>345</v>
      </c>
      <c r="C126" s="1" t="s">
        <v>373</v>
      </c>
      <c r="E126" s="1" t="s">
        <v>374</v>
      </c>
      <c r="F126" s="1" t="s">
        <v>6156</v>
      </c>
      <c r="H126" s="1" t="str">
        <f>IFERROR(VLOOKUP(A126,Merge!$C$2:$D$2044,2,FALSE),"")</f>
        <v>동물 소환</v>
      </c>
      <c r="I126" s="1" t="str">
        <f>IFERROR(VLOOKUP(A126,Old!$C$2:$D$1874,2,FALSE),"")</f>
        <v>동물 소환</v>
      </c>
      <c r="J126" s="1" t="b">
        <f t="shared" si="1"/>
        <v>0</v>
      </c>
      <c r="L126" s="1" t="str" cm="1">
        <f t="array" ref="L126">IF(J126,_xlfn.SWITCH(K126,1,H126,2,I126,H126),I126)</f>
        <v>동물 소환</v>
      </c>
    </row>
    <row r="127" spans="1:12" x14ac:dyDescent="0.45">
      <c r="A127" s="1" t="s">
        <v>375</v>
      </c>
      <c r="B127" s="1" t="s">
        <v>345</v>
      </c>
      <c r="C127" s="1" t="s">
        <v>376</v>
      </c>
      <c r="E127" s="1" t="s">
        <v>377</v>
      </c>
      <c r="F127" s="1" t="s">
        <v>6155</v>
      </c>
      <c r="H127" s="1" t="str">
        <f>IFERROR(VLOOKUP(A127,Merge!$C$2:$D$2044,2,FALSE),"")</f>
        <v>기형</v>
      </c>
      <c r="I127" s="1" t="str">
        <f>IFERROR(VLOOKUP(A127,Old!$C$2:$D$1874,2,FALSE),"")</f>
        <v>기형</v>
      </c>
      <c r="J127" s="1" t="b">
        <f t="shared" si="1"/>
        <v>0</v>
      </c>
      <c r="L127" s="1" t="str" cm="1">
        <f t="array" ref="L127">IF(J127,_xlfn.SWITCH(K127,1,H127,2,I127,H127),I127)</f>
        <v>기형</v>
      </c>
    </row>
    <row r="128" spans="1:12" x14ac:dyDescent="0.45">
      <c r="A128" s="1" t="s">
        <v>378</v>
      </c>
      <c r="B128" s="1" t="s">
        <v>345</v>
      </c>
      <c r="C128" s="1" t="s">
        <v>379</v>
      </c>
      <c r="E128" s="1" t="s">
        <v>380</v>
      </c>
      <c r="F128" s="1" t="s">
        <v>6154</v>
      </c>
      <c r="H128" s="1" t="str">
        <f>IFERROR(VLOOKUP(A128,Merge!$C$2:$D$2044,2,FALSE),"")</f>
        <v>광물</v>
      </c>
      <c r="I128" s="1" t="str">
        <f>IFERROR(VLOOKUP(A128,Old!$C$2:$D$1874,2,FALSE),"")</f>
        <v>광물</v>
      </c>
      <c r="J128" s="1" t="b">
        <f t="shared" si="1"/>
        <v>0</v>
      </c>
      <c r="L128" s="1" t="str" cm="1">
        <f t="array" ref="L128">IF(J128,_xlfn.SWITCH(K128,1,H128,2,I128,H128),I128)</f>
        <v>광물</v>
      </c>
    </row>
    <row r="129" spans="1:12" x14ac:dyDescent="0.45">
      <c r="A129" s="1" t="s">
        <v>381</v>
      </c>
      <c r="B129" s="1" t="s">
        <v>345</v>
      </c>
      <c r="C129" s="1" t="s">
        <v>382</v>
      </c>
      <c r="E129" s="1" t="s">
        <v>383</v>
      </c>
      <c r="F129" s="1" t="s">
        <v>6153</v>
      </c>
      <c r="H129" s="1" t="str">
        <f>IFERROR(VLOOKUP(A129,Merge!$C$2:$D$2044,2,FALSE),"")</f>
        <v>장식품 - 뿔, 엄니, 더듬이</v>
      </c>
      <c r="I129" s="1" t="str">
        <f>IFERROR(VLOOKUP(A129,Old!$C$2:$D$1874,2,FALSE),"")</f>
        <v>장식품 - 뿔, 엄니, 더듬이</v>
      </c>
      <c r="J129" s="1" t="b">
        <f t="shared" si="1"/>
        <v>0</v>
      </c>
      <c r="L129" s="1" t="str" cm="1">
        <f t="array" ref="L129">IF(J129,_xlfn.SWITCH(K129,1,H129,2,I129,H129),I129)</f>
        <v>장식품 - 뿔, 엄니, 더듬이</v>
      </c>
    </row>
    <row r="130" spans="1:12" x14ac:dyDescent="0.45">
      <c r="A130" s="1" t="s">
        <v>384</v>
      </c>
      <c r="B130" s="1" t="s">
        <v>345</v>
      </c>
      <c r="C130" s="1" t="s">
        <v>385</v>
      </c>
      <c r="E130" s="1" t="s">
        <v>386</v>
      </c>
      <c r="F130" s="1" t="s">
        <v>6152</v>
      </c>
      <c r="H130" s="1" t="str">
        <f>IFERROR(VLOOKUP(A130,Merge!$C$2:$D$2044,2,FALSE),"")</f>
        <v>장식품 - 머리</v>
      </c>
      <c r="I130" s="1" t="str">
        <f>IFERROR(VLOOKUP(A130,Old!$C$2:$D$1874,2,FALSE),"")</f>
        <v>장식품 - 머리</v>
      </c>
      <c r="J130" s="1" t="b">
        <f t="shared" si="1"/>
        <v>0</v>
      </c>
      <c r="L130" s="1" t="str" cm="1">
        <f t="array" ref="L130">IF(J130,_xlfn.SWITCH(K130,1,H130,2,I130,H130),I130)</f>
        <v>장식품 - 머리</v>
      </c>
    </row>
    <row r="131" spans="1:12" x14ac:dyDescent="0.45">
      <c r="A131" s="1" t="s">
        <v>387</v>
      </c>
      <c r="B131" s="1" t="s">
        <v>345</v>
      </c>
      <c r="C131" s="1" t="s">
        <v>388</v>
      </c>
      <c r="E131" s="1" t="s">
        <v>389</v>
      </c>
      <c r="F131" s="1" t="s">
        <v>6151</v>
      </c>
      <c r="H131" s="1" t="str">
        <f>IFERROR(VLOOKUP(A131,Merge!$C$2:$D$2044,2,FALSE),"")</f>
        <v>장식품 - 몸</v>
      </c>
      <c r="I131" s="1" t="str">
        <f>IFERROR(VLOOKUP(A131,Old!$C$2:$D$1874,2,FALSE),"")</f>
        <v>장식품 - 몸</v>
      </c>
      <c r="J131" s="1" t="b">
        <f t="shared" ref="J131:J194" si="2">IF(H131=I131,FALSE,TRUE)</f>
        <v>0</v>
      </c>
      <c r="L131" s="1" t="str" cm="1">
        <f t="array" ref="L131">IF(J131,_xlfn.SWITCH(K131,1,H131,2,I131,H131),I131)</f>
        <v>장식품 - 몸</v>
      </c>
    </row>
    <row r="132" spans="1:12" x14ac:dyDescent="0.45">
      <c r="A132" s="1" t="s">
        <v>390</v>
      </c>
      <c r="B132" s="1" t="s">
        <v>345</v>
      </c>
      <c r="C132" s="1" t="s">
        <v>391</v>
      </c>
      <c r="E132" s="1" t="s">
        <v>392</v>
      </c>
      <c r="F132" s="1" t="s">
        <v>6150</v>
      </c>
      <c r="H132" s="1" t="str">
        <f>IFERROR(VLOOKUP(A132,Merge!$C$2:$D$2044,2,FALSE),"")</f>
        <v>날개</v>
      </c>
      <c r="I132" s="1" t="str">
        <f>IFERROR(VLOOKUP(A132,Old!$C$2:$D$1874,2,FALSE),"")</f>
        <v>날개</v>
      </c>
      <c r="J132" s="1" t="b">
        <f t="shared" si="2"/>
        <v>0</v>
      </c>
      <c r="L132" s="1" t="str" cm="1">
        <f t="array" ref="L132">IF(J132,_xlfn.SWITCH(K132,1,H132,2,I132,H132),I132)</f>
        <v>날개</v>
      </c>
    </row>
    <row r="133" spans="1:12" x14ac:dyDescent="0.45">
      <c r="A133" s="1" t="s">
        <v>393</v>
      </c>
      <c r="B133" s="1" t="s">
        <v>345</v>
      </c>
      <c r="C133" s="1" t="s">
        <v>394</v>
      </c>
      <c r="E133" s="1" t="s">
        <v>395</v>
      </c>
      <c r="F133" s="1" t="s">
        <v>6149</v>
      </c>
      <c r="H133" s="1" t="str">
        <f>IFERROR(VLOOKUP(A133,Merge!$C$2:$D$2044,2,FALSE),"")</f>
        <v>장식품 - 꼬리</v>
      </c>
      <c r="I133" s="1" t="str">
        <f>IFERROR(VLOOKUP(A133,Old!$C$2:$D$1874,2,FALSE),"")</f>
        <v>장식품 - 꼬리</v>
      </c>
      <c r="J133" s="1" t="b">
        <f t="shared" si="2"/>
        <v>0</v>
      </c>
      <c r="L133" s="1" t="str" cm="1">
        <f t="array" ref="L133">IF(J133,_xlfn.SWITCH(K133,1,H133,2,I133,H133),I133)</f>
        <v>장식품 - 꼬리</v>
      </c>
    </row>
    <row r="134" spans="1:12" x14ac:dyDescent="0.45">
      <c r="A134" s="1" t="s">
        <v>396</v>
      </c>
      <c r="B134" s="1" t="s">
        <v>345</v>
      </c>
      <c r="C134" s="1" t="s">
        <v>397</v>
      </c>
      <c r="E134" s="1" t="s">
        <v>398</v>
      </c>
      <c r="F134" s="1" t="s">
        <v>6148</v>
      </c>
      <c r="H134" s="1" t="str">
        <f>IFERROR(VLOOKUP(A134,Merge!$C$2:$D$2044,2,FALSE),"")</f>
        <v>장식품 - 귀</v>
      </c>
      <c r="I134" s="1" t="str">
        <f>IFERROR(VLOOKUP(A134,Old!$C$2:$D$1874,2,FALSE),"")</f>
        <v>장식품 - 귀</v>
      </c>
      <c r="J134" s="1" t="b">
        <f t="shared" si="2"/>
        <v>0</v>
      </c>
      <c r="L134" s="1" t="str" cm="1">
        <f t="array" ref="L134">IF(J134,_xlfn.SWITCH(K134,1,H134,2,I134,H134),I134)</f>
        <v>장식품 - 귀</v>
      </c>
    </row>
    <row r="135" spans="1:12" x14ac:dyDescent="0.45">
      <c r="A135" s="1" t="s">
        <v>399</v>
      </c>
      <c r="B135" s="1" t="s">
        <v>345</v>
      </c>
      <c r="C135" s="1" t="s">
        <v>400</v>
      </c>
      <c r="E135" s="1" t="s">
        <v>401</v>
      </c>
      <c r="F135" s="1" t="s">
        <v>6147</v>
      </c>
      <c r="H135" s="1" t="str">
        <f>IFERROR(VLOOKUP(A135,Merge!$C$2:$D$2044,2,FALSE),"")</f>
        <v>식품 소비</v>
      </c>
      <c r="I135" s="1" t="str">
        <f>IFERROR(VLOOKUP(A135,Old!$C$2:$D$1874,2,FALSE),"")</f>
        <v>식품 소비</v>
      </c>
      <c r="J135" s="1" t="b">
        <f t="shared" si="2"/>
        <v>0</v>
      </c>
      <c r="L135" s="1" t="str" cm="1">
        <f t="array" ref="L135">IF(J135,_xlfn.SWITCH(K135,1,H135,2,I135,H135),I135)</f>
        <v>식품 소비</v>
      </c>
    </row>
    <row r="136" spans="1:12" x14ac:dyDescent="0.45">
      <c r="A136" s="1" t="s">
        <v>402</v>
      </c>
      <c r="B136" s="1" t="s">
        <v>345</v>
      </c>
      <c r="C136" s="1" t="s">
        <v>403</v>
      </c>
      <c r="E136" s="1" t="s">
        <v>404</v>
      </c>
      <c r="F136" s="1" t="s">
        <v>6146</v>
      </c>
      <c r="H136" s="1" t="str">
        <f>IFERROR(VLOOKUP(A136,Merge!$C$2:$D$2044,2,FALSE),"")</f>
        <v>천연 갑옷</v>
      </c>
      <c r="I136" s="1" t="str">
        <f>IFERROR(VLOOKUP(A136,Old!$C$2:$D$1874,2,FALSE),"")</f>
        <v>천연 갑옷</v>
      </c>
      <c r="J136" s="1" t="b">
        <f t="shared" si="2"/>
        <v>0</v>
      </c>
      <c r="L136" s="1" t="str" cm="1">
        <f t="array" ref="L136">IF(J136,_xlfn.SWITCH(K136,1,H136,2,I136,H136),I136)</f>
        <v>천연 갑옷</v>
      </c>
    </row>
    <row r="137" spans="1:12" x14ac:dyDescent="0.45">
      <c r="A137" s="1" t="s">
        <v>405</v>
      </c>
      <c r="B137" s="1" t="s">
        <v>345</v>
      </c>
      <c r="C137" s="1" t="s">
        <v>406</v>
      </c>
      <c r="E137" s="1" t="s">
        <v>407</v>
      </c>
      <c r="F137" s="1" t="s">
        <v>6145</v>
      </c>
      <c r="H137" s="1" t="str">
        <f>IFERROR(VLOOKUP(A137,Merge!$C$2:$D$2044,2,FALSE),"")</f>
        <v>메카나이터</v>
      </c>
      <c r="I137" s="1" t="str">
        <f>IFERROR(VLOOKUP(A137,Old!$C$2:$D$1874,2,FALSE),"")</f>
        <v>메카나이터</v>
      </c>
      <c r="J137" s="1" t="b">
        <f t="shared" si="2"/>
        <v>0</v>
      </c>
      <c r="L137" s="1" t="str" cm="1">
        <f t="array" ref="L137">IF(J137,_xlfn.SWITCH(K137,1,H137,2,I137,H137),I137)</f>
        <v>메카나이터</v>
      </c>
    </row>
    <row r="138" spans="1:12" x14ac:dyDescent="0.45">
      <c r="A138" s="1" t="s">
        <v>408</v>
      </c>
      <c r="B138" s="1" t="s">
        <v>345</v>
      </c>
      <c r="C138" s="1" t="s">
        <v>409</v>
      </c>
      <c r="E138" s="1" t="s">
        <v>410</v>
      </c>
      <c r="F138" s="1" t="s">
        <v>6144</v>
      </c>
      <c r="H138" s="1" t="str">
        <f>IFERROR(VLOOKUP(A138,Merge!$C$2:$D$2044,2,FALSE),"")</f>
        <v>적성 - 기타</v>
      </c>
      <c r="I138" s="1" t="str">
        <f>IFERROR(VLOOKUP(A138,Old!$C$2:$D$1874,2,FALSE),"")</f>
        <v>적성 - 기타</v>
      </c>
      <c r="J138" s="1" t="b">
        <f t="shared" si="2"/>
        <v>0</v>
      </c>
      <c r="L138" s="1" t="str" cm="1">
        <f t="array" ref="L138">IF(J138,_xlfn.SWITCH(K138,1,H138,2,I138,H138),I138)</f>
        <v>적성 - 기타</v>
      </c>
    </row>
    <row r="139" spans="1:12" x14ac:dyDescent="0.45">
      <c r="A139" s="1" t="s">
        <v>411</v>
      </c>
      <c r="B139" s="1" t="s">
        <v>345</v>
      </c>
      <c r="C139" s="1" t="s">
        <v>412</v>
      </c>
      <c r="E139" s="1" t="s">
        <v>413</v>
      </c>
      <c r="F139" s="1" t="s">
        <v>7491</v>
      </c>
      <c r="H139" s="1" t="str">
        <f>IFERROR(VLOOKUP(A139,Merge!$C$2:$D$2044,2,FALSE),"")</f>
        <v>곤충형 돌연변이</v>
      </c>
      <c r="I139" s="1" t="str">
        <f>IFERROR(VLOOKUP(A139,Old!$C$2:$D$1874,2,FALSE),"")</f>
        <v/>
      </c>
      <c r="J139" s="1" t="b">
        <f t="shared" si="2"/>
        <v>1</v>
      </c>
      <c r="L139" s="1" t="str" cm="1">
        <f t="array" ref="L139">IF(J139,_xlfn.SWITCH(K139,1,H139,2,I139,H139),I139)</f>
        <v>곤충형 돌연변이</v>
      </c>
    </row>
    <row r="140" spans="1:12" x14ac:dyDescent="0.45">
      <c r="A140" s="1" t="s">
        <v>414</v>
      </c>
      <c r="B140" s="1" t="s">
        <v>319</v>
      </c>
      <c r="C140" s="1" t="s">
        <v>17</v>
      </c>
      <c r="E140" s="1" t="s">
        <v>18</v>
      </c>
      <c r="F140" s="1" t="s">
        <v>5994</v>
      </c>
      <c r="H140" s="1" t="str">
        <f>IFERROR(VLOOKUP(A140,Merge!$C$2:$D$2044,2,FALSE),"")</f>
        <v>불안정한 돌연변이</v>
      </c>
      <c r="I140" s="1" t="str">
        <f>IFERROR(VLOOKUP(A140,Old!$C$2:$D$1874,2,FALSE),"")</f>
        <v>불안정한 돌연변이</v>
      </c>
      <c r="J140" s="1" t="b">
        <f t="shared" si="2"/>
        <v>0</v>
      </c>
      <c r="L140" s="1" t="str" cm="1">
        <f t="array" ref="L140">IF(J140,_xlfn.SWITCH(K140,1,H140,2,I140,H140),I140)</f>
        <v>불안정한 돌연변이</v>
      </c>
    </row>
    <row r="141" spans="1:12" x14ac:dyDescent="0.45">
      <c r="A141" s="1" t="s">
        <v>415</v>
      </c>
      <c r="B141" s="1" t="s">
        <v>319</v>
      </c>
      <c r="C141" s="1" t="s">
        <v>20</v>
      </c>
      <c r="E141" s="1" t="s">
        <v>416</v>
      </c>
      <c r="F141" s="1" t="s">
        <v>7097</v>
      </c>
      <c r="H141" s="1" t="str">
        <f>IFERROR(VLOOKUP(A141,Merge!$C$2:$D$2044,2,FALSE),"")</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c r="I141" s="1" t="str">
        <f>IFERROR(VLOOKUP(A141,Old!$C$2:$D$1874,2,FALSE),"")</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c r="J141" s="1" t="b">
        <f t="shared" si="2"/>
        <v>0</v>
      </c>
      <c r="L141" s="1" t="str" cm="1">
        <f t="array" ref="L141">IF(J141,_xlfn.SWITCH(K141,1,H141,2,I141,H141),I141)</f>
        <v>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v>
      </c>
    </row>
    <row r="142" spans="1:12" x14ac:dyDescent="0.45">
      <c r="A142" s="1" t="s">
        <v>417</v>
      </c>
      <c r="B142" s="1" t="s">
        <v>319</v>
      </c>
      <c r="C142" s="1" t="s">
        <v>418</v>
      </c>
      <c r="E142" s="1" t="s">
        <v>24</v>
      </c>
      <c r="F142" s="1" t="s">
        <v>7096</v>
      </c>
      <c r="H142" s="1" t="str">
        <f>IFERROR(VLOOKUP(A142,Merge!$C$2:$D$2044,2,FALSE),"")</f>
        <v>반응성 장갑</v>
      </c>
      <c r="I142" s="1" t="str">
        <f>IFERROR(VLOOKUP(A142,Old!$C$2:$D$1874,2,FALSE),"")</f>
        <v>반응성 장갑</v>
      </c>
      <c r="J142" s="1" t="b">
        <f t="shared" si="2"/>
        <v>0</v>
      </c>
      <c r="L142" s="1" t="str" cm="1">
        <f t="array" ref="L142">IF(J142,_xlfn.SWITCH(K142,1,H142,2,I142,H142),I142)</f>
        <v>반응성 장갑</v>
      </c>
    </row>
    <row r="143" spans="1:12" x14ac:dyDescent="0.45">
      <c r="A143" s="1" t="s">
        <v>419</v>
      </c>
      <c r="B143" s="1" t="s">
        <v>319</v>
      </c>
      <c r="C143" s="1" t="s">
        <v>420</v>
      </c>
      <c r="E143" s="1" t="s">
        <v>421</v>
      </c>
      <c r="F143" s="1" t="s">
        <v>7095</v>
      </c>
      <c r="H143" s="1" t="str">
        <f>IFERROR(VLOOKUP(A143,Merge!$C$2:$D$2044,2,FALSE),"")</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c r="I143" s="1" t="str">
        <f>IFERROR(VLOOKUP(A143,Old!$C$2:$D$1874,2,FALSE),"")</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c r="J143" s="1" t="b">
        <f t="shared" si="2"/>
        <v>0</v>
      </c>
      <c r="L143" s="1" t="str" cm="1">
        <f t="array" ref="L143">IF(J143,_xlfn.SWITCH(K143,1,H143,2,I143,H143),I143)</f>
        <v>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v>
      </c>
    </row>
    <row r="144" spans="1:12" x14ac:dyDescent="0.45">
      <c r="A144" s="1" t="s">
        <v>422</v>
      </c>
      <c r="B144" s="1" t="s">
        <v>319</v>
      </c>
      <c r="C144" s="1" t="s">
        <v>35</v>
      </c>
      <c r="E144" s="1" t="s">
        <v>36</v>
      </c>
      <c r="F144" s="1" t="s">
        <v>7094</v>
      </c>
      <c r="H144" s="1" t="str">
        <f>IFERROR(VLOOKUP(A144,Merge!$C$2:$D$2044,2,FALSE),"")</f>
        <v>광물 충격</v>
      </c>
      <c r="I144" s="1" t="str">
        <f>IFERROR(VLOOKUP(A144,Old!$C$2:$D$1874,2,FALSE),"")</f>
        <v>광물 충격</v>
      </c>
      <c r="J144" s="1" t="b">
        <f t="shared" si="2"/>
        <v>0</v>
      </c>
      <c r="L144" s="1" t="str" cm="1">
        <f t="array" ref="L144">IF(J144,_xlfn.SWITCH(K144,1,H144,2,I144,H144),I144)</f>
        <v>광물 충격</v>
      </c>
    </row>
    <row r="145" spans="1:12" x14ac:dyDescent="0.45">
      <c r="A145" s="1" t="s">
        <v>423</v>
      </c>
      <c r="B145" s="1" t="s">
        <v>319</v>
      </c>
      <c r="C145" s="1" t="s">
        <v>38</v>
      </c>
      <c r="E145" s="1" t="s">
        <v>424</v>
      </c>
      <c r="F145" s="1" t="s">
        <v>7093</v>
      </c>
      <c r="H145" s="1" t="str">
        <f>IFERROR(VLOOKUP(A145,Merge!$C$2:$D$2044,2,FALSE),"")</f>
        <v>이 유전자의 보유자는 섭취한 광물을 소모하여 압축된 토구를 발사할 수 있습니다. 이 능력은 대상에게 타박상을 입힙니다.</v>
      </c>
      <c r="I145" s="1" t="str">
        <f>IFERROR(VLOOKUP(A145,Old!$C$2:$D$1874,2,FALSE),"")</f>
        <v>이 유전자의 보유자는 섭취한 광물을 소모하여 압축된 토구를 발사할 수 있습니다. 이 능력은 대상에게 타박상을 입힙니다.</v>
      </c>
      <c r="J145" s="1" t="b">
        <f t="shared" si="2"/>
        <v>0</v>
      </c>
      <c r="L145" s="1" t="str" cm="1">
        <f t="array" ref="L145">IF(J145,_xlfn.SWITCH(K145,1,H145,2,I145,H145),I145)</f>
        <v>이 유전자의 보유자는 섭취한 광물을 소모하여 압축된 토구를 발사할 수 있습니다. 이 능력은 대상에게 타박상을 입힙니다.</v>
      </c>
    </row>
    <row r="146" spans="1:12" x14ac:dyDescent="0.45">
      <c r="A146" s="1" t="s">
        <v>425</v>
      </c>
      <c r="B146" s="1" t="s">
        <v>319</v>
      </c>
      <c r="C146" s="1" t="s">
        <v>426</v>
      </c>
      <c r="E146" s="1" t="s">
        <v>30</v>
      </c>
      <c r="F146" s="1" t="s">
        <v>5962</v>
      </c>
      <c r="H146" s="1" t="str">
        <f>IFERROR(VLOOKUP(A146,Merge!$C$2:$D$2044,2,FALSE),"")</f>
        <v>광물 오버드라이브</v>
      </c>
      <c r="I146" s="1" t="str">
        <f>IFERROR(VLOOKUP(A146,Old!$C$2:$D$1874,2,FALSE),"")</f>
        <v>광물 오버드라이브</v>
      </c>
      <c r="J146" s="1" t="b">
        <f t="shared" si="2"/>
        <v>0</v>
      </c>
      <c r="L146" s="1" t="str" cm="1">
        <f t="array" ref="L146">IF(J146,_xlfn.SWITCH(K146,1,H146,2,I146,H146),I146)</f>
        <v>광물 오버드라이브</v>
      </c>
    </row>
    <row r="147" spans="1:12" x14ac:dyDescent="0.45">
      <c r="A147" s="1" t="s">
        <v>427</v>
      </c>
      <c r="B147" s="1" t="s">
        <v>319</v>
      </c>
      <c r="C147" s="1" t="s">
        <v>428</v>
      </c>
      <c r="E147" s="1" t="s">
        <v>429</v>
      </c>
      <c r="F147" s="1" t="s">
        <v>7092</v>
      </c>
      <c r="H147" s="1" t="str">
        <f>IFERROR(VLOOKUP(A147,Merge!$C$2:$D$2044,2,FALSE),"")</f>
        <v>이 유전자의 보유자는 섭취한 광물을 소모하여 시전자의 작업 효율을 높일 수 있습니다.</v>
      </c>
      <c r="I147" s="1" t="str">
        <f>IFERROR(VLOOKUP(A147,Old!$C$2:$D$1874,2,FALSE),"")</f>
        <v>이 유전자의 보유자는 섭취한 광물을 소모하여 시전자의 작업 효율을 높일 수 있습니다.</v>
      </c>
      <c r="J147" s="1" t="b">
        <f t="shared" si="2"/>
        <v>0</v>
      </c>
      <c r="L147" s="1" t="str" cm="1">
        <f t="array" ref="L147">IF(J147,_xlfn.SWITCH(K147,1,H147,2,I147,H147),I147)</f>
        <v>이 유전자의 보유자는 섭취한 광물을 소모하여 시전자의 작업 효율을 높일 수 있습니다.</v>
      </c>
    </row>
    <row r="148" spans="1:12" x14ac:dyDescent="0.45">
      <c r="A148" s="1" t="s">
        <v>430</v>
      </c>
      <c r="B148" s="1" t="s">
        <v>319</v>
      </c>
      <c r="C148" s="1" t="s">
        <v>41</v>
      </c>
      <c r="E148" s="1" t="s">
        <v>42</v>
      </c>
      <c r="F148" s="1" t="s">
        <v>5844</v>
      </c>
      <c r="H148" s="1" t="str">
        <f>IFERROR(VLOOKUP(A148,Merge!$C$2:$D$2044,2,FALSE),"")</f>
        <v>방전</v>
      </c>
      <c r="I148" s="1" t="str">
        <f>IFERROR(VLOOKUP(A148,Old!$C$2:$D$1874,2,FALSE),"")</f>
        <v>방전</v>
      </c>
      <c r="J148" s="1" t="b">
        <f t="shared" si="2"/>
        <v>0</v>
      </c>
      <c r="L148" s="1" t="str" cm="1">
        <f t="array" ref="L148">IF(J148,_xlfn.SWITCH(K148,1,H148,2,I148,H148),I148)</f>
        <v>방전</v>
      </c>
    </row>
    <row r="149" spans="1:12" x14ac:dyDescent="0.45">
      <c r="A149" s="1" t="s">
        <v>431</v>
      </c>
      <c r="B149" s="1" t="s">
        <v>319</v>
      </c>
      <c r="C149" s="1" t="s">
        <v>44</v>
      </c>
      <c r="E149" s="1" t="s">
        <v>432</v>
      </c>
      <c r="F149" s="1" t="s">
        <v>7091</v>
      </c>
      <c r="H149" s="1" t="str">
        <f>IFERROR(VLOOKUP(A149,Merge!$C$2:$D$2044,2,FALSE),"")</f>
        <v>이 유전자의 보유자는 에너지를 모은 후 대상에게 감전을 유발하는 강력한 전기 에너지를 방출할 수 있습니다.</v>
      </c>
      <c r="I149" s="1" t="str">
        <f>IFERROR(VLOOKUP(A149,Old!$C$2:$D$1874,2,FALSE),"")</f>
        <v>이 유전자의 보유자는 에너지를 모은 후 대상에게 감전을 유발하는 강력한 전기 에너지를 방출할 수 있습니다.</v>
      </c>
      <c r="J149" s="1" t="b">
        <f t="shared" si="2"/>
        <v>0</v>
      </c>
      <c r="L149" s="1" t="str" cm="1">
        <f t="array" ref="L149">IF(J149,_xlfn.SWITCH(K149,1,H149,2,I149,H149),I149)</f>
        <v>이 유전자의 보유자는 에너지를 모은 후 대상에게 감전을 유발하는 강력한 전기 에너지를 방출할 수 있습니다.</v>
      </c>
    </row>
    <row r="150" spans="1:12" x14ac:dyDescent="0.45">
      <c r="A150" s="1" t="s">
        <v>433</v>
      </c>
      <c r="B150" s="1" t="s">
        <v>319</v>
      </c>
      <c r="C150" s="1" t="s">
        <v>47</v>
      </c>
      <c r="E150" s="1" t="s">
        <v>48</v>
      </c>
      <c r="F150" s="1" t="s">
        <v>7090</v>
      </c>
      <c r="H150" s="1" t="str">
        <f>IFERROR(VLOOKUP(A150,Merge!$C$2:$D$2044,2,FALSE),"")</f>
        <v>강한 불 뱉기</v>
      </c>
      <c r="I150" s="1" t="str">
        <f>IFERROR(VLOOKUP(A150,Old!$C$2:$D$1874,2,FALSE),"")</f>
        <v>강한 불 뱉기</v>
      </c>
      <c r="J150" s="1" t="b">
        <f t="shared" si="2"/>
        <v>0</v>
      </c>
      <c r="L150" s="1" t="str" cm="1">
        <f t="array" ref="L150">IF(J150,_xlfn.SWITCH(K150,1,H150,2,I150,H150),I150)</f>
        <v>강한 불 뱉기</v>
      </c>
    </row>
    <row r="151" spans="1:12" x14ac:dyDescent="0.45">
      <c r="A151" s="1" t="s">
        <v>434</v>
      </c>
      <c r="B151" s="1" t="s">
        <v>319</v>
      </c>
      <c r="C151" s="1" t="s">
        <v>50</v>
      </c>
      <c r="E151" s="1" t="s">
        <v>435</v>
      </c>
      <c r="F151" s="1" t="s">
        <v>7089</v>
      </c>
      <c r="H151" s="1" t="str">
        <f>IFERROR(VLOOKUP(A151,Merge!$C$2:$D$2044,2,FALSE),"")</f>
        <v>이 유전자의 보유자는 목의 특수 기관에 의해 생성된 가연성 담즙을 분출합니다. 담즙은 산소와 접촉하는 즉시 발화하여 엄청난 화재를 일으켜 경로의 모든 것을 불태웁니다.</v>
      </c>
      <c r="I151" s="1" t="str">
        <f>IFERROR(VLOOKUP(A151,Old!$C$2:$D$1874,2,FALSE),"")</f>
        <v>이 유전자의 보유자는 목의 특수 기관에 의해 생성된 가연성 담즙을 분출합니다. 담즙은 산소와 접촉하는 즉시 발화하여 엄청난 화재를 일으켜 경로의 모든 것을 불태웁니다.</v>
      </c>
      <c r="J151" s="1" t="b">
        <f t="shared" si="2"/>
        <v>0</v>
      </c>
      <c r="L151" s="1" t="str" cm="1">
        <f t="array" ref="L151">IF(J151,_xlfn.SWITCH(K151,1,H151,2,I151,H151),I151)</f>
        <v>이 유전자의 보유자는 목의 특수 기관에 의해 생성된 가연성 담즙을 분출합니다. 담즙은 산소와 접촉하는 즉시 발화하여 엄청난 화재를 일으켜 경로의 모든 것을 불태웁니다.</v>
      </c>
    </row>
    <row r="152" spans="1:12" x14ac:dyDescent="0.45">
      <c r="A152" s="1" t="s">
        <v>436</v>
      </c>
      <c r="B152" s="1" t="s">
        <v>319</v>
      </c>
      <c r="C152" s="1" t="s">
        <v>437</v>
      </c>
      <c r="E152" s="1" t="s">
        <v>438</v>
      </c>
      <c r="F152" s="1" t="s">
        <v>7078</v>
      </c>
      <c r="H152" s="1" t="str">
        <f>IFERROR(VLOOKUP(A152,Merge!$C$2:$D$2044,2,FALSE),"")</f>
        <v>발화자</v>
      </c>
      <c r="I152" s="1" t="str">
        <f>IFERROR(VLOOKUP(A152,Old!$C$2:$D$1874,2,FALSE),"")</f>
        <v>발화자</v>
      </c>
      <c r="J152" s="1" t="b">
        <f t="shared" si="2"/>
        <v>0</v>
      </c>
      <c r="L152" s="1" t="str" cm="1">
        <f t="array" ref="L152">IF(J152,_xlfn.SWITCH(K152,1,H152,2,I152,H152),I152)</f>
        <v>발화자</v>
      </c>
    </row>
    <row r="153" spans="1:12" x14ac:dyDescent="0.45">
      <c r="A153" s="1" t="s">
        <v>439</v>
      </c>
      <c r="B153" s="1" t="s">
        <v>319</v>
      </c>
      <c r="C153" s="1" t="s">
        <v>440</v>
      </c>
      <c r="E153" s="1" t="s">
        <v>441</v>
      </c>
      <c r="F153" s="1" t="s">
        <v>7088</v>
      </c>
      <c r="H153" s="1" t="str">
        <f>IFERROR(VLOOKUP(A153,Merge!$C$2:$D$2044,2,FALSE),"")</f>
        <v>점화자</v>
      </c>
      <c r="I153" s="1" t="str">
        <f>IFERROR(VLOOKUP(A153,Old!$C$2:$D$1874,2,FALSE),"")</f>
        <v>점화자</v>
      </c>
      <c r="J153" s="1" t="b">
        <f t="shared" si="2"/>
        <v>0</v>
      </c>
      <c r="L153" s="1" t="str" cm="1">
        <f t="array" ref="L153">IF(J153,_xlfn.SWITCH(K153,1,H153,2,I153,H153),I153)</f>
        <v>점화자</v>
      </c>
    </row>
    <row r="154" spans="1:12" x14ac:dyDescent="0.45">
      <c r="A154" s="1" t="s">
        <v>442</v>
      </c>
      <c r="B154" s="1" t="s">
        <v>319</v>
      </c>
      <c r="C154" s="1" t="s">
        <v>443</v>
      </c>
      <c r="E154" s="1" t="s">
        <v>444</v>
      </c>
      <c r="F154" s="1" t="s">
        <v>7087</v>
      </c>
      <c r="H154" s="1" t="str">
        <f>IFERROR(VLOOKUP(A154,Merge!$C$2:$D$2044,2,FALSE),"")</f>
        <v>화재</v>
      </c>
      <c r="I154" s="1" t="str">
        <f>IFERROR(VLOOKUP(A154,Old!$C$2:$D$1874,2,FALSE),"")</f>
        <v>화재</v>
      </c>
      <c r="J154" s="1" t="b">
        <f t="shared" si="2"/>
        <v>0</v>
      </c>
      <c r="L154" s="1" t="str" cm="1">
        <f t="array" ref="L154">IF(J154,_xlfn.SWITCH(K154,1,H154,2,I154,H154),I154)</f>
        <v>화재</v>
      </c>
    </row>
    <row r="155" spans="1:12" x14ac:dyDescent="0.45">
      <c r="A155" s="1" t="s">
        <v>445</v>
      </c>
      <c r="B155" s="1" t="s">
        <v>319</v>
      </c>
      <c r="C155" s="1" t="s">
        <v>446</v>
      </c>
      <c r="E155" s="1" t="s">
        <v>447</v>
      </c>
      <c r="F155" s="1" t="s">
        <v>7086</v>
      </c>
      <c r="H155" s="1" t="str">
        <f>IFERROR(VLOOKUP(A155,Merge!$C$2:$D$2044,2,FALSE),"")</f>
        <v>화염</v>
      </c>
      <c r="I155" s="1" t="str">
        <f>IFERROR(VLOOKUP(A155,Old!$C$2:$D$1874,2,FALSE),"")</f>
        <v>화염</v>
      </c>
      <c r="J155" s="1" t="b">
        <f t="shared" si="2"/>
        <v>0</v>
      </c>
      <c r="L155" s="1" t="str" cm="1">
        <f t="array" ref="L155">IF(J155,_xlfn.SWITCH(K155,1,H155,2,I155,H155),I155)</f>
        <v>화염</v>
      </c>
    </row>
    <row r="156" spans="1:12" x14ac:dyDescent="0.45">
      <c r="A156" s="1" t="s">
        <v>448</v>
      </c>
      <c r="B156" s="1" t="s">
        <v>319</v>
      </c>
      <c r="C156" s="1" t="s">
        <v>449</v>
      </c>
      <c r="E156" s="1" t="s">
        <v>450</v>
      </c>
      <c r="F156" s="1" t="s">
        <v>7085</v>
      </c>
      <c r="H156" s="1" t="str">
        <f>IFERROR(VLOOKUP(A156,Merge!$C$2:$D$2044,2,FALSE),"")</f>
        <v>장작</v>
      </c>
      <c r="I156" s="1" t="str">
        <f>IFERROR(VLOOKUP(A156,Old!$C$2:$D$1874,2,FALSE),"")</f>
        <v>장작</v>
      </c>
      <c r="J156" s="1" t="b">
        <f t="shared" si="2"/>
        <v>0</v>
      </c>
      <c r="L156" s="1" t="str" cm="1">
        <f t="array" ref="L156">IF(J156,_xlfn.SWITCH(K156,1,H156,2,I156,H156),I156)</f>
        <v>장작</v>
      </c>
    </row>
    <row r="157" spans="1:12" x14ac:dyDescent="0.45">
      <c r="A157" s="1" t="s">
        <v>451</v>
      </c>
      <c r="B157" s="1" t="s">
        <v>319</v>
      </c>
      <c r="C157" s="1" t="s">
        <v>452</v>
      </c>
      <c r="E157" s="1" t="s">
        <v>453</v>
      </c>
      <c r="F157" s="1" t="s">
        <v>7077</v>
      </c>
      <c r="H157" s="1" t="str">
        <f>IFERROR(VLOOKUP(A157,Merge!$C$2:$D$2044,2,FALSE),"")</f>
        <v>방화광</v>
      </c>
      <c r="I157" s="1" t="str">
        <f>IFERROR(VLOOKUP(A157,Old!$C$2:$D$1874,2,FALSE),"")</f>
        <v>방화광</v>
      </c>
      <c r="J157" s="1" t="b">
        <f t="shared" si="2"/>
        <v>0</v>
      </c>
      <c r="L157" s="1" t="str" cm="1">
        <f t="array" ref="L157">IF(J157,_xlfn.SWITCH(K157,1,H157,2,I157,H157),I157)</f>
        <v>방화광</v>
      </c>
    </row>
    <row r="158" spans="1:12" x14ac:dyDescent="0.45">
      <c r="A158" s="1" t="s">
        <v>454</v>
      </c>
      <c r="B158" s="1" t="s">
        <v>319</v>
      </c>
      <c r="C158" s="1" t="s">
        <v>455</v>
      </c>
      <c r="E158" s="1" t="s">
        <v>456</v>
      </c>
      <c r="F158" s="1" t="s">
        <v>6717</v>
      </c>
      <c r="H158" s="1" t="str">
        <f>IFERROR(VLOOKUP(A158,Merge!$C$2:$D$2044,2,FALSE),"")</f>
        <v>불꽃</v>
      </c>
      <c r="I158" s="1" t="str">
        <f>IFERROR(VLOOKUP(A158,Old!$C$2:$D$1874,2,FALSE),"")</f>
        <v>불꽃</v>
      </c>
      <c r="J158" s="1" t="b">
        <f t="shared" si="2"/>
        <v>0</v>
      </c>
      <c r="L158" s="1" t="str" cm="1">
        <f t="array" ref="L158">IF(J158,_xlfn.SWITCH(K158,1,H158,2,I158,H158),I158)</f>
        <v>불꽃</v>
      </c>
    </row>
    <row r="159" spans="1:12" x14ac:dyDescent="0.45">
      <c r="A159" s="1" t="s">
        <v>457</v>
      </c>
      <c r="B159" s="1" t="s">
        <v>319</v>
      </c>
      <c r="C159" s="1" t="s">
        <v>458</v>
      </c>
      <c r="E159" s="1" t="s">
        <v>459</v>
      </c>
      <c r="F159" s="1" t="s">
        <v>7084</v>
      </c>
      <c r="H159" s="1" t="str">
        <f>IFERROR(VLOOKUP(A159,Merge!$C$2:$D$2044,2,FALSE),"")</f>
        <v>불씨</v>
      </c>
      <c r="I159" s="1" t="str">
        <f>IFERROR(VLOOKUP(A159,Old!$C$2:$D$1874,2,FALSE),"")</f>
        <v>불씨</v>
      </c>
      <c r="J159" s="1" t="b">
        <f t="shared" si="2"/>
        <v>0</v>
      </c>
      <c r="L159" s="1" t="str" cm="1">
        <f t="array" ref="L159">IF(J159,_xlfn.SWITCH(K159,1,H159,2,I159,H159),I159)</f>
        <v>불씨</v>
      </c>
    </row>
    <row r="160" spans="1:12" x14ac:dyDescent="0.45">
      <c r="A160" s="1" t="s">
        <v>460</v>
      </c>
      <c r="B160" s="1" t="s">
        <v>319</v>
      </c>
      <c r="C160" s="1" t="s">
        <v>461</v>
      </c>
      <c r="E160" s="1" t="s">
        <v>462</v>
      </c>
      <c r="F160" s="1" t="s">
        <v>7083</v>
      </c>
      <c r="H160" s="1" t="str">
        <f>IFERROR(VLOOKUP(A160,Merge!$C$2:$D$2044,2,FALSE),"")</f>
        <v>잿빛</v>
      </c>
      <c r="I160" s="1" t="str">
        <f>IFERROR(VLOOKUP(A160,Old!$C$2:$D$1874,2,FALSE),"")</f>
        <v>잿빛</v>
      </c>
      <c r="J160" s="1" t="b">
        <f t="shared" si="2"/>
        <v>0</v>
      </c>
      <c r="L160" s="1" t="str" cm="1">
        <f t="array" ref="L160">IF(J160,_xlfn.SWITCH(K160,1,H160,2,I160,H160),I160)</f>
        <v>잿빛</v>
      </c>
    </row>
    <row r="161" spans="1:12" x14ac:dyDescent="0.45">
      <c r="A161" s="1" t="s">
        <v>463</v>
      </c>
      <c r="B161" s="1" t="s">
        <v>319</v>
      </c>
      <c r="C161" s="1" t="s">
        <v>464</v>
      </c>
      <c r="E161" s="1" t="s">
        <v>465</v>
      </c>
      <c r="F161" s="1" t="s">
        <v>7082</v>
      </c>
      <c r="H161" s="1" t="str">
        <f>IFERROR(VLOOKUP(A161,Merge!$C$2:$D$2044,2,FALSE),"")</f>
        <v>화상</v>
      </c>
      <c r="I161" s="1" t="str">
        <f>IFERROR(VLOOKUP(A161,Old!$C$2:$D$1874,2,FALSE),"")</f>
        <v>화상</v>
      </c>
      <c r="J161" s="1" t="b">
        <f t="shared" si="2"/>
        <v>0</v>
      </c>
      <c r="L161" s="1" t="str" cm="1">
        <f t="array" ref="L161">IF(J161,_xlfn.SWITCH(K161,1,H161,2,I161,H161),I161)</f>
        <v>화상</v>
      </c>
    </row>
    <row r="162" spans="1:12" x14ac:dyDescent="0.45">
      <c r="A162" s="1" t="s">
        <v>466</v>
      </c>
      <c r="B162" s="1" t="s">
        <v>319</v>
      </c>
      <c r="C162" s="1" t="s">
        <v>467</v>
      </c>
      <c r="E162" s="1" t="s">
        <v>468</v>
      </c>
      <c r="F162" s="1" t="s">
        <v>7081</v>
      </c>
      <c r="H162" s="1" t="str">
        <f>IFERROR(VLOOKUP(A162,Merge!$C$2:$D$2044,2,FALSE),"")</f>
        <v>방화</v>
      </c>
      <c r="I162" s="1" t="str">
        <f>IFERROR(VLOOKUP(A162,Old!$C$2:$D$1874,2,FALSE),"")</f>
        <v>방화</v>
      </c>
      <c r="J162" s="1" t="b">
        <f t="shared" si="2"/>
        <v>0</v>
      </c>
      <c r="L162" s="1" t="str" cm="1">
        <f t="array" ref="L162">IF(J162,_xlfn.SWITCH(K162,1,H162,2,I162,H162),I162)</f>
        <v>방화</v>
      </c>
    </row>
    <row r="163" spans="1:12" x14ac:dyDescent="0.45">
      <c r="A163" s="1" t="s">
        <v>469</v>
      </c>
      <c r="B163" s="1" t="s">
        <v>319</v>
      </c>
      <c r="C163" s="1" t="s">
        <v>470</v>
      </c>
      <c r="E163" s="1" t="s">
        <v>471</v>
      </c>
      <c r="F163" s="1" t="s">
        <v>7080</v>
      </c>
      <c r="H163" s="1" t="str">
        <f>IFERROR(VLOOKUP(A163,Merge!$C$2:$D$2044,2,FALSE),"")</f>
        <v>잉걸불</v>
      </c>
      <c r="I163" s="1" t="str">
        <f>IFERROR(VLOOKUP(A163,Old!$C$2:$D$1874,2,FALSE),"")</f>
        <v>잉걸불</v>
      </c>
      <c r="J163" s="1" t="b">
        <f t="shared" si="2"/>
        <v>0</v>
      </c>
      <c r="L163" s="1" t="str" cm="1">
        <f t="array" ref="L163">IF(J163,_xlfn.SWITCH(K163,1,H163,2,I163,H163),I163)</f>
        <v>잉걸불</v>
      </c>
    </row>
    <row r="164" spans="1:12" x14ac:dyDescent="0.45">
      <c r="A164" s="1" t="s">
        <v>472</v>
      </c>
      <c r="B164" s="1" t="s">
        <v>319</v>
      </c>
      <c r="C164" s="1" t="s">
        <v>473</v>
      </c>
      <c r="E164" s="1" t="s">
        <v>474</v>
      </c>
      <c r="F164" s="1" t="s">
        <v>7079</v>
      </c>
      <c r="H164" s="1" t="str">
        <f>IFERROR(VLOOKUP(A164,Merge!$C$2:$D$2044,2,FALSE),"")</f>
        <v>재</v>
      </c>
      <c r="I164" s="1" t="str">
        <f>IFERROR(VLOOKUP(A164,Old!$C$2:$D$1874,2,FALSE),"")</f>
        <v>재</v>
      </c>
      <c r="J164" s="1" t="b">
        <f t="shared" si="2"/>
        <v>0</v>
      </c>
      <c r="L164" s="1" t="str" cm="1">
        <f t="array" ref="L164">IF(J164,_xlfn.SWITCH(K164,1,H164,2,I164,H164),I164)</f>
        <v>재</v>
      </c>
    </row>
    <row r="165" spans="1:12" x14ac:dyDescent="0.45">
      <c r="A165" s="1" t="s">
        <v>475</v>
      </c>
      <c r="B165" s="1" t="s">
        <v>319</v>
      </c>
      <c r="C165" s="1" t="s">
        <v>476</v>
      </c>
      <c r="E165" s="1" t="s">
        <v>477</v>
      </c>
      <c r="F165" s="1" t="s">
        <v>6347</v>
      </c>
      <c r="H165" s="1" t="str">
        <f>IFERROR(VLOOKUP(A165,Merge!$C$2:$D$2044,2,FALSE),"")</f>
        <v>열기</v>
      </c>
      <c r="I165" s="1" t="str">
        <f>IFERROR(VLOOKUP(A165,Old!$C$2:$D$1874,2,FALSE),"")</f>
        <v>열기</v>
      </c>
      <c r="J165" s="1" t="b">
        <f t="shared" si="2"/>
        <v>0</v>
      </c>
      <c r="L165" s="1" t="str" cm="1">
        <f t="array" ref="L165">IF(J165,_xlfn.SWITCH(K165,1,H165,2,I165,H165),I165)</f>
        <v>열기</v>
      </c>
    </row>
    <row r="166" spans="1:12" x14ac:dyDescent="0.45">
      <c r="A166" s="1" t="s">
        <v>478</v>
      </c>
      <c r="B166" s="1" t="s">
        <v>319</v>
      </c>
      <c r="C166" s="1" t="s">
        <v>479</v>
      </c>
      <c r="E166" s="1" t="s">
        <v>438</v>
      </c>
      <c r="F166" s="1" t="s">
        <v>7078</v>
      </c>
      <c r="H166" s="1" t="str">
        <f>IFERROR(VLOOKUP(A166,Merge!$C$2:$D$2044,2,FALSE),"")</f>
        <v>발화자</v>
      </c>
      <c r="I166" s="1" t="str">
        <f>IFERROR(VLOOKUP(A166,Old!$C$2:$D$1874,2,FALSE),"")</f>
        <v>발화자</v>
      </c>
      <c r="J166" s="1" t="b">
        <f t="shared" si="2"/>
        <v>0</v>
      </c>
      <c r="L166" s="1" t="str" cm="1">
        <f t="array" ref="L166">IF(J166,_xlfn.SWITCH(K166,1,H166,2,I166,H166),I166)</f>
        <v>발화자</v>
      </c>
    </row>
    <row r="167" spans="1:12" x14ac:dyDescent="0.45">
      <c r="A167" s="1" t="s">
        <v>480</v>
      </c>
      <c r="B167" s="1" t="s">
        <v>319</v>
      </c>
      <c r="C167" s="1" t="s">
        <v>481</v>
      </c>
      <c r="E167" s="1" t="s">
        <v>453</v>
      </c>
      <c r="F167" s="1" t="s">
        <v>7077</v>
      </c>
      <c r="H167" s="1" t="str">
        <f>IFERROR(VLOOKUP(A167,Merge!$C$2:$D$2044,2,FALSE),"")</f>
        <v>방화광</v>
      </c>
      <c r="I167" s="1" t="str">
        <f>IFERROR(VLOOKUP(A167,Old!$C$2:$D$1874,2,FALSE),"")</f>
        <v>방화광</v>
      </c>
      <c r="J167" s="1" t="b">
        <f t="shared" si="2"/>
        <v>0</v>
      </c>
      <c r="L167" s="1" t="str" cm="1">
        <f t="array" ref="L167">IF(J167,_xlfn.SWITCH(K167,1,H167,2,I167,H167),I167)</f>
        <v>방화광</v>
      </c>
    </row>
    <row r="168" spans="1:12" x14ac:dyDescent="0.45">
      <c r="A168" s="1" t="s">
        <v>482</v>
      </c>
      <c r="B168" s="1" t="s">
        <v>319</v>
      </c>
      <c r="C168" s="1" t="s">
        <v>483</v>
      </c>
      <c r="E168" s="1" t="s">
        <v>474</v>
      </c>
      <c r="F168" s="1" t="s">
        <v>7076</v>
      </c>
      <c r="H168" s="1" t="str">
        <f>IFERROR(VLOOKUP(A168,Merge!$C$2:$D$2044,2,FALSE),"")</f>
        <v>잿더미</v>
      </c>
      <c r="I168" s="1" t="str">
        <f>IFERROR(VLOOKUP(A168,Old!$C$2:$D$1874,2,FALSE),"")</f>
        <v>잿더미</v>
      </c>
      <c r="J168" s="1" t="b">
        <f t="shared" si="2"/>
        <v>0</v>
      </c>
      <c r="L168" s="1" t="str" cm="1">
        <f t="array" ref="L168">IF(J168,_xlfn.SWITCH(K168,1,H168,2,I168,H168),I168)</f>
        <v>잿더미</v>
      </c>
    </row>
    <row r="169" spans="1:12" x14ac:dyDescent="0.45">
      <c r="A169" s="1" t="s">
        <v>484</v>
      </c>
      <c r="B169" s="1" t="s">
        <v>319</v>
      </c>
      <c r="C169" s="1" t="s">
        <v>53</v>
      </c>
      <c r="E169" s="1" t="s">
        <v>485</v>
      </c>
      <c r="F169" s="1" t="s">
        <v>7075</v>
      </c>
      <c r="H169" s="1" t="str">
        <f>IFERROR(VLOOKUP(A169,Merge!$C$2:$D$2044,2,FALSE),"")</f>
        <v>강한 산성 스프레이</v>
      </c>
      <c r="I169" s="1" t="str">
        <f>IFERROR(VLOOKUP(A169,Old!$C$2:$D$1874,2,FALSE),"")</f>
        <v>강한 산성 스프레이</v>
      </c>
      <c r="J169" s="1" t="b">
        <f t="shared" si="2"/>
        <v>0</v>
      </c>
      <c r="L169" s="1" t="str" cm="1">
        <f t="array" ref="L169">IF(J169,_xlfn.SWITCH(K169,1,H169,2,I169,H169),I169)</f>
        <v>강한 산성 스프레이</v>
      </c>
    </row>
    <row r="170" spans="1:12" x14ac:dyDescent="0.45">
      <c r="A170" s="1" t="s">
        <v>486</v>
      </c>
      <c r="B170" s="1" t="s">
        <v>319</v>
      </c>
      <c r="C170" s="1" t="s">
        <v>56</v>
      </c>
      <c r="E170" s="1" t="s">
        <v>487</v>
      </c>
      <c r="F170" s="1" t="s">
        <v>7074</v>
      </c>
      <c r="H170" s="1" t="str">
        <f>IFERROR(VLOOKUP(A170,Merge!$C$2:$D$2044,2,FALSE),"")</f>
        <v>이 유전자의 보유자는 특히 강한 위산을 역류시켜 내용물과 함께 넓은 부위에 분사합니다. 분사된 산은 상처를 통해 퍼지며 걷잡을 수 없는 상처를 유발합니다.</v>
      </c>
      <c r="I170" s="1" t="str">
        <f>IFERROR(VLOOKUP(A170,Old!$C$2:$D$1874,2,FALSE),"")</f>
        <v>이 유전자의 보유자는 특히 강한 위산을 역류시켜 내용물과 함께 넓은 부위에 분사합니다. 분사된 산은 상처를 통해 퍼지며 걷잡을 수 없는 상처를 유발합니다.</v>
      </c>
      <c r="J170" s="1" t="b">
        <f t="shared" si="2"/>
        <v>0</v>
      </c>
      <c r="L170" s="1" t="str" cm="1">
        <f t="array" ref="L170">IF(J170,_xlfn.SWITCH(K170,1,H170,2,I170,H170),I170)</f>
        <v>이 유전자의 보유자는 특히 강한 위산을 역류시켜 내용물과 함께 넓은 부위에 분사합니다. 분사된 산은 상처를 통해 퍼지며 걷잡을 수 없는 상처를 유발합니다.</v>
      </c>
    </row>
    <row r="171" spans="1:12" x14ac:dyDescent="0.45">
      <c r="A171" s="1" t="s">
        <v>488</v>
      </c>
      <c r="B171" s="1" t="s">
        <v>319</v>
      </c>
      <c r="C171" s="1" t="s">
        <v>489</v>
      </c>
      <c r="E171" s="1" t="s">
        <v>245</v>
      </c>
      <c r="F171" s="1" t="s">
        <v>6941</v>
      </c>
      <c r="H171" s="1" t="str">
        <f>IFERROR(VLOOKUP(A171,Merge!$C$2:$D$2044,2,FALSE),"")</f>
        <v>산성</v>
      </c>
      <c r="I171" s="1" t="str">
        <f>IFERROR(VLOOKUP(A171,Old!$C$2:$D$1874,2,FALSE),"")</f>
        <v>산성</v>
      </c>
      <c r="J171" s="1" t="b">
        <f t="shared" si="2"/>
        <v>0</v>
      </c>
      <c r="L171" s="1" t="str" cm="1">
        <f t="array" ref="L171">IF(J171,_xlfn.SWITCH(K171,1,H171,2,I171,H171),I171)</f>
        <v>산성</v>
      </c>
    </row>
    <row r="172" spans="1:12" x14ac:dyDescent="0.45">
      <c r="A172" s="1" t="s">
        <v>490</v>
      </c>
      <c r="B172" s="1" t="s">
        <v>319</v>
      </c>
      <c r="C172" s="1" t="s">
        <v>491</v>
      </c>
      <c r="E172" s="1" t="s">
        <v>492</v>
      </c>
      <c r="F172" s="1" t="s">
        <v>7073</v>
      </c>
      <c r="H172" s="1" t="str">
        <f>IFERROR(VLOOKUP(A172,Merge!$C$2:$D$2044,2,FALSE),"")</f>
        <v>화학성</v>
      </c>
      <c r="I172" s="1" t="str">
        <f>IFERROR(VLOOKUP(A172,Old!$C$2:$D$1874,2,FALSE),"")</f>
        <v>화학성</v>
      </c>
      <c r="J172" s="1" t="b">
        <f t="shared" si="2"/>
        <v>0</v>
      </c>
      <c r="L172" s="1" t="str" cm="1">
        <f t="array" ref="L172">IF(J172,_xlfn.SWITCH(K172,1,H172,2,I172,H172),I172)</f>
        <v>화학성</v>
      </c>
    </row>
    <row r="173" spans="1:12" x14ac:dyDescent="0.45">
      <c r="A173" s="1" t="s">
        <v>493</v>
      </c>
      <c r="B173" s="1" t="s">
        <v>319</v>
      </c>
      <c r="C173" s="1" t="s">
        <v>494</v>
      </c>
      <c r="E173" s="1" t="s">
        <v>495</v>
      </c>
      <c r="F173" s="1" t="s">
        <v>6940</v>
      </c>
      <c r="H173" s="1" t="str">
        <f>IFERROR(VLOOKUP(A173,Merge!$C$2:$D$2044,2,FALSE),"")</f>
        <v>부식성</v>
      </c>
      <c r="I173" s="1" t="str">
        <f>IFERROR(VLOOKUP(A173,Old!$C$2:$D$1874,2,FALSE),"")</f>
        <v>부식성</v>
      </c>
      <c r="J173" s="1" t="b">
        <f t="shared" si="2"/>
        <v>0</v>
      </c>
      <c r="L173" s="1" t="str" cm="1">
        <f t="array" ref="L173">IF(J173,_xlfn.SWITCH(K173,1,H173,2,I173,H173),I173)</f>
        <v>부식성</v>
      </c>
    </row>
    <row r="174" spans="1:12" x14ac:dyDescent="0.45">
      <c r="A174" s="1" t="s">
        <v>496</v>
      </c>
      <c r="B174" s="1" t="s">
        <v>319</v>
      </c>
      <c r="C174" s="1" t="s">
        <v>497</v>
      </c>
      <c r="E174" s="1" t="s">
        <v>498</v>
      </c>
      <c r="F174" s="1" t="s">
        <v>7072</v>
      </c>
      <c r="H174" s="1" t="str">
        <f>IFERROR(VLOOKUP(A174,Merge!$C$2:$D$2044,2,FALSE),"")</f>
        <v>산화</v>
      </c>
      <c r="I174" s="1" t="str">
        <f>IFERROR(VLOOKUP(A174,Old!$C$2:$D$1874,2,FALSE),"")</f>
        <v>산화</v>
      </c>
      <c r="J174" s="1" t="b">
        <f t="shared" si="2"/>
        <v>0</v>
      </c>
      <c r="L174" s="1" t="str" cm="1">
        <f t="array" ref="L174">IF(J174,_xlfn.SWITCH(K174,1,H174,2,I174,H174),I174)</f>
        <v>산화</v>
      </c>
    </row>
    <row r="175" spans="1:12" x14ac:dyDescent="0.45">
      <c r="A175" s="1" t="s">
        <v>499</v>
      </c>
      <c r="B175" s="1" t="s">
        <v>319</v>
      </c>
      <c r="C175" s="1" t="s">
        <v>500</v>
      </c>
      <c r="E175" s="1" t="s">
        <v>501</v>
      </c>
      <c r="F175" s="1" t="s">
        <v>7071</v>
      </c>
      <c r="H175" s="1" t="str">
        <f>IFERROR(VLOOKUP(A175,Merge!$C$2:$D$2044,2,FALSE),"")</f>
        <v>분사기</v>
      </c>
      <c r="I175" s="1" t="str">
        <f>IFERROR(VLOOKUP(A175,Old!$C$2:$D$1874,2,FALSE),"")</f>
        <v>분사기</v>
      </c>
      <c r="J175" s="1" t="b">
        <f t="shared" si="2"/>
        <v>0</v>
      </c>
      <c r="L175" s="1" t="str" cm="1">
        <f t="array" ref="L175">IF(J175,_xlfn.SWITCH(K175,1,H175,2,I175,H175),I175)</f>
        <v>분사기</v>
      </c>
    </row>
    <row r="176" spans="1:12" x14ac:dyDescent="0.45">
      <c r="A176" s="1" t="s">
        <v>502</v>
      </c>
      <c r="B176" s="1" t="s">
        <v>319</v>
      </c>
      <c r="C176" s="1" t="s">
        <v>503</v>
      </c>
      <c r="E176" s="1" t="s">
        <v>504</v>
      </c>
      <c r="F176" s="1" t="s">
        <v>7070</v>
      </c>
      <c r="H176" s="1" t="str">
        <f>IFERROR(VLOOKUP(A176,Merge!$C$2:$D$2044,2,FALSE),"")</f>
        <v>분비샘</v>
      </c>
      <c r="I176" s="1" t="str">
        <f>IFERROR(VLOOKUP(A176,Old!$C$2:$D$1874,2,FALSE),"")</f>
        <v>분비샘</v>
      </c>
      <c r="J176" s="1" t="b">
        <f t="shared" si="2"/>
        <v>0</v>
      </c>
      <c r="L176" s="1" t="str" cm="1">
        <f t="array" ref="L176">IF(J176,_xlfn.SWITCH(K176,1,H176,2,I176,H176),I176)</f>
        <v>분비샘</v>
      </c>
    </row>
    <row r="177" spans="1:12" x14ac:dyDescent="0.45">
      <c r="A177" s="1" t="s">
        <v>505</v>
      </c>
      <c r="B177" s="1" t="s">
        <v>319</v>
      </c>
      <c r="C177" s="1" t="s">
        <v>59</v>
      </c>
      <c r="E177" s="1" t="s">
        <v>60</v>
      </c>
      <c r="F177" s="1" t="s">
        <v>7069</v>
      </c>
      <c r="H177" s="1" t="str">
        <f>IFERROR(VLOOKUP(A177,Merge!$C$2:$D$2044,2,FALSE),"")</f>
        <v>석화의 시선</v>
      </c>
      <c r="I177" s="1" t="str">
        <f>IFERROR(VLOOKUP(A177,Old!$C$2:$D$1874,2,FALSE),"")</f>
        <v>석화의 시선</v>
      </c>
      <c r="J177" s="1" t="b">
        <f t="shared" si="2"/>
        <v>0</v>
      </c>
      <c r="L177" s="1" t="str" cm="1">
        <f t="array" ref="L177">IF(J177,_xlfn.SWITCH(K177,1,H177,2,I177,H177),I177)</f>
        <v>석화의 시선</v>
      </c>
    </row>
    <row r="178" spans="1:12" x14ac:dyDescent="0.45">
      <c r="A178" s="1" t="s">
        <v>506</v>
      </c>
      <c r="B178" s="1" t="s">
        <v>319</v>
      </c>
      <c r="C178" s="1" t="s">
        <v>62</v>
      </c>
      <c r="E178" s="1" t="s">
        <v>507</v>
      </c>
      <c r="F178" s="1" t="s">
        <v>7068</v>
      </c>
      <c r="H178" s="1" t="str">
        <f>IFERROR(VLOOKUP(A178,Merge!$C$2:$D$2044,2,FALSE),"")</f>
        <v>이 유전자의 보유자는 희생자를 돌로 만들 수 있는 위험한 시선을 발사합니다. 기계적 혹은 신화적인 무언가냐구요? 그럴리가요. 이건 과학입니다.</v>
      </c>
      <c r="I178" s="1" t="str">
        <f>IFERROR(VLOOKUP(A178,Old!$C$2:$D$1874,2,FALSE),"")</f>
        <v>이 유전자의 보유자는 희생자를 돌로 만들 수 있는 위험한 시선을 발사합니다. 기계적 혹은 신화적인 무언가냐구요? 그럴리가요. 이건 과학입니다.</v>
      </c>
      <c r="J178" s="1" t="b">
        <f t="shared" si="2"/>
        <v>0</v>
      </c>
      <c r="L178" s="1" t="str" cm="1">
        <f t="array" ref="L178">IF(J178,_xlfn.SWITCH(K178,1,H178,2,I178,H178),I178)</f>
        <v>이 유전자의 보유자는 희생자를 돌로 만들 수 있는 위험한 시선을 발사합니다. 기계적 혹은 신화적인 무언가냐구요? 그럴리가요. 이건 과학입니다.</v>
      </c>
    </row>
    <row r="179" spans="1:12" x14ac:dyDescent="0.45">
      <c r="A179" s="1" t="s">
        <v>508</v>
      </c>
      <c r="B179" s="1" t="s">
        <v>319</v>
      </c>
      <c r="C179" s="1" t="s">
        <v>509</v>
      </c>
      <c r="E179" s="1" t="s">
        <v>510</v>
      </c>
      <c r="F179" s="1" t="s">
        <v>7067</v>
      </c>
      <c r="H179" s="1" t="str">
        <f>IFERROR(VLOOKUP(A179,Merge!$C$2:$D$2044,2,FALSE),"")</f>
        <v>스테노</v>
      </c>
      <c r="I179" s="1" t="str">
        <f>IFERROR(VLOOKUP(A179,Old!$C$2:$D$1874,2,FALSE),"")</f>
        <v>스테노</v>
      </c>
      <c r="J179" s="1" t="b">
        <f t="shared" si="2"/>
        <v>0</v>
      </c>
      <c r="L179" s="1" t="str" cm="1">
        <f t="array" ref="L179">IF(J179,_xlfn.SWITCH(K179,1,H179,2,I179,H179),I179)</f>
        <v>스테노</v>
      </c>
    </row>
    <row r="180" spans="1:12" x14ac:dyDescent="0.45">
      <c r="A180" s="1" t="s">
        <v>511</v>
      </c>
      <c r="B180" s="1" t="s">
        <v>319</v>
      </c>
      <c r="C180" s="1" t="s">
        <v>512</v>
      </c>
      <c r="E180" s="1" t="s">
        <v>513</v>
      </c>
      <c r="F180" s="1" t="s">
        <v>7066</v>
      </c>
      <c r="H180" s="1" t="str">
        <f>IFERROR(VLOOKUP(A180,Merge!$C$2:$D$2044,2,FALSE),"")</f>
        <v>메두사</v>
      </c>
      <c r="I180" s="1" t="str">
        <f>IFERROR(VLOOKUP(A180,Old!$C$2:$D$1874,2,FALSE),"")</f>
        <v>메두사</v>
      </c>
      <c r="J180" s="1" t="b">
        <f t="shared" si="2"/>
        <v>0</v>
      </c>
      <c r="L180" s="1" t="str" cm="1">
        <f t="array" ref="L180">IF(J180,_xlfn.SWITCH(K180,1,H180,2,I180,H180),I180)</f>
        <v>메두사</v>
      </c>
    </row>
    <row r="181" spans="1:12" x14ac:dyDescent="0.45">
      <c r="A181" s="1" t="s">
        <v>514</v>
      </c>
      <c r="B181" s="1" t="s">
        <v>319</v>
      </c>
      <c r="C181" s="1" t="s">
        <v>515</v>
      </c>
      <c r="E181" s="1" t="s">
        <v>516</v>
      </c>
      <c r="F181" s="1" t="s">
        <v>7065</v>
      </c>
      <c r="H181" s="1" t="str">
        <f>IFERROR(VLOOKUP(A181,Merge!$C$2:$D$2044,2,FALSE),"")</f>
        <v>에우리알레</v>
      </c>
      <c r="I181" s="1" t="str">
        <f>IFERROR(VLOOKUP(A181,Old!$C$2:$D$1874,2,FALSE),"")</f>
        <v>에우리알레</v>
      </c>
      <c r="J181" s="1" t="b">
        <f t="shared" si="2"/>
        <v>0</v>
      </c>
      <c r="L181" s="1" t="str" cm="1">
        <f t="array" ref="L181">IF(J181,_xlfn.SWITCH(K181,1,H181,2,I181,H181),I181)</f>
        <v>에우리알레</v>
      </c>
    </row>
    <row r="182" spans="1:12" x14ac:dyDescent="0.45">
      <c r="A182" s="1" t="s">
        <v>517</v>
      </c>
      <c r="B182" s="1" t="s">
        <v>319</v>
      </c>
      <c r="C182" s="1" t="s">
        <v>518</v>
      </c>
      <c r="E182" s="1" t="s">
        <v>519</v>
      </c>
      <c r="F182" s="1" t="s">
        <v>7064</v>
      </c>
      <c r="H182" s="1" t="str">
        <f>IFERROR(VLOOKUP(A182,Merge!$C$2:$D$2044,2,FALSE),"")</f>
        <v>거미줄 손</v>
      </c>
      <c r="I182" s="1" t="str">
        <f>IFERROR(VLOOKUP(A182,Old!$C$2:$D$1874,2,FALSE),"")</f>
        <v>거미줄 손</v>
      </c>
      <c r="J182" s="1" t="b">
        <f t="shared" si="2"/>
        <v>0</v>
      </c>
      <c r="L182" s="1" t="str" cm="1">
        <f t="array" ref="L182">IF(J182,_xlfn.SWITCH(K182,1,H182,2,I182,H182),I182)</f>
        <v>거미줄 손</v>
      </c>
    </row>
    <row r="183" spans="1:12" x14ac:dyDescent="0.45">
      <c r="A183" s="1" t="s">
        <v>520</v>
      </c>
      <c r="B183" s="1" t="s">
        <v>319</v>
      </c>
      <c r="C183" s="1" t="s">
        <v>521</v>
      </c>
      <c r="E183" s="1" t="s">
        <v>522</v>
      </c>
      <c r="F183" s="1" t="s">
        <v>7063</v>
      </c>
      <c r="H183" s="1" t="str">
        <f>IFERROR(VLOOKUP(A183,Merge!$C$2:$D$2044,2,FALSE),"")</f>
        <v>이 유전자의 보유자는 손목에서 끈끈한 거미줄를 만들어 내고, 이 거미줄을 던져 적들에게 기절을 유발합니다..</v>
      </c>
      <c r="I183" s="1" t="str">
        <f>IFERROR(VLOOKUP(A183,Old!$C$2:$D$1874,2,FALSE),"")</f>
        <v>이 유전자의 보유자는 손목에서 끈끈한 거미줄를 만들어 내고, 이 거미줄을 던져 적들에게 기절을 유발합니다..</v>
      </c>
      <c r="J183" s="1" t="b">
        <f t="shared" si="2"/>
        <v>0</v>
      </c>
      <c r="L183" s="1" t="str" cm="1">
        <f t="array" ref="L183">IF(J183,_xlfn.SWITCH(K183,1,H183,2,I183,H183),I183)</f>
        <v>이 유전자의 보유자는 손목에서 끈끈한 거미줄를 만들어 내고, 이 거미줄을 던져 적들에게 기절을 유발합니다..</v>
      </c>
    </row>
    <row r="184" spans="1:12" x14ac:dyDescent="0.45">
      <c r="A184" s="1" t="s">
        <v>523</v>
      </c>
      <c r="B184" s="1" t="s">
        <v>319</v>
      </c>
      <c r="C184" s="1" t="s">
        <v>524</v>
      </c>
      <c r="E184" s="1" t="s">
        <v>525</v>
      </c>
      <c r="F184" s="1" t="s">
        <v>7062</v>
      </c>
      <c r="H184" s="1" t="str">
        <f>IFERROR(VLOOKUP(A184,Merge!$C$2:$D$2044,2,FALSE),"")</f>
        <v>거미가 할 수 있는 모든 일을 합니다. 거미는 크든 작든 거미줄을 돌립니다.</v>
      </c>
      <c r="I184" s="1" t="str">
        <f>IFERROR(VLOOKUP(A184,Old!$C$2:$D$1874,2,FALSE),"")</f>
        <v>거미가 할 수 있는 모든 일을 합니다. 거미는 크든 작든 거미줄을 돌립니다.</v>
      </c>
      <c r="J184" s="1" t="b">
        <f t="shared" si="2"/>
        <v>0</v>
      </c>
      <c r="L184" s="1" t="str" cm="1">
        <f t="array" ref="L184">IF(J184,_xlfn.SWITCH(K184,1,H184,2,I184,H184),I184)</f>
        <v>거미가 할 수 있는 모든 일을 합니다. 거미는 크든 작든 거미줄을 돌립니다.</v>
      </c>
    </row>
    <row r="185" spans="1:12" x14ac:dyDescent="0.45">
      <c r="A185" s="1" t="s">
        <v>526</v>
      </c>
      <c r="B185" s="1" t="s">
        <v>319</v>
      </c>
      <c r="C185" s="1" t="s">
        <v>527</v>
      </c>
      <c r="E185" s="1" t="s">
        <v>528</v>
      </c>
      <c r="F185" s="1" t="s">
        <v>7061</v>
      </c>
      <c r="H185" s="1" t="str">
        <f>IFERROR(VLOOKUP(A185,Merge!$C$2:$D$2044,2,FALSE),"")</f>
        <v>피터</v>
      </c>
      <c r="I185" s="1" t="str">
        <f>IFERROR(VLOOKUP(A185,Old!$C$2:$D$1874,2,FALSE),"")</f>
        <v>피터</v>
      </c>
      <c r="J185" s="1" t="b">
        <f t="shared" si="2"/>
        <v>0</v>
      </c>
      <c r="L185" s="1" t="str" cm="1">
        <f t="array" ref="L185">IF(J185,_xlfn.SWITCH(K185,1,H185,2,I185,H185),I185)</f>
        <v>피터</v>
      </c>
    </row>
    <row r="186" spans="1:12" x14ac:dyDescent="0.45">
      <c r="A186" s="1" t="s">
        <v>529</v>
      </c>
      <c r="B186" s="1" t="s">
        <v>319</v>
      </c>
      <c r="C186" s="1" t="s">
        <v>530</v>
      </c>
      <c r="E186" s="1" t="s">
        <v>531</v>
      </c>
      <c r="F186" s="1" t="s">
        <v>7060</v>
      </c>
      <c r="H186" s="1" t="str">
        <f>IFERROR(VLOOKUP(A186,Merge!$C$2:$D$2044,2,FALSE),"")</f>
        <v>파커</v>
      </c>
      <c r="I186" s="1" t="str">
        <f>IFERROR(VLOOKUP(A186,Old!$C$2:$D$1874,2,FALSE),"")</f>
        <v>파커</v>
      </c>
      <c r="J186" s="1" t="b">
        <f t="shared" si="2"/>
        <v>0</v>
      </c>
      <c r="L186" s="1" t="str" cm="1">
        <f t="array" ref="L186">IF(J186,_xlfn.SWITCH(K186,1,H186,2,I186,H186),I186)</f>
        <v>파커</v>
      </c>
    </row>
    <row r="187" spans="1:12" x14ac:dyDescent="0.45">
      <c r="A187" s="1" t="s">
        <v>532</v>
      </c>
      <c r="B187" s="1" t="s">
        <v>319</v>
      </c>
      <c r="C187" s="1" t="s">
        <v>533</v>
      </c>
      <c r="E187" s="1" t="s">
        <v>534</v>
      </c>
      <c r="F187" s="1" t="s">
        <v>7059</v>
      </c>
      <c r="H187" s="1" t="str">
        <f>IFERROR(VLOOKUP(A187,Merge!$C$2:$D$2044,2,FALSE),"")</f>
        <v>거미</v>
      </c>
      <c r="I187" s="1" t="str">
        <f>IFERROR(VLOOKUP(A187,Old!$C$2:$D$1874,2,FALSE),"")</f>
        <v>거미</v>
      </c>
      <c r="J187" s="1" t="b">
        <f t="shared" si="2"/>
        <v>0</v>
      </c>
      <c r="L187" s="1" t="str" cm="1">
        <f t="array" ref="L187">IF(J187,_xlfn.SWITCH(K187,1,H187,2,I187,H187),I187)</f>
        <v>거미</v>
      </c>
    </row>
    <row r="188" spans="1:12" x14ac:dyDescent="0.45">
      <c r="A188" s="1" t="s">
        <v>535</v>
      </c>
      <c r="B188" s="1" t="s">
        <v>319</v>
      </c>
      <c r="C188" s="1" t="s">
        <v>536</v>
      </c>
      <c r="E188" s="1" t="s">
        <v>537</v>
      </c>
      <c r="F188" s="1" t="s">
        <v>7058</v>
      </c>
      <c r="H188" s="1" t="str">
        <f>IFERROR(VLOOKUP(A188,Merge!$C$2:$D$2044,2,FALSE),"")</f>
        <v>아라크네</v>
      </c>
      <c r="I188" s="1" t="str">
        <f>IFERROR(VLOOKUP(A188,Old!$C$2:$D$1874,2,FALSE),"")</f>
        <v>아라크네</v>
      </c>
      <c r="J188" s="1" t="b">
        <f t="shared" si="2"/>
        <v>0</v>
      </c>
      <c r="L188" s="1" t="str" cm="1">
        <f t="array" ref="L188">IF(J188,_xlfn.SWITCH(K188,1,H188,2,I188,H188),I188)</f>
        <v>아라크네</v>
      </c>
    </row>
    <row r="189" spans="1:12" x14ac:dyDescent="0.45">
      <c r="A189" s="1" t="s">
        <v>538</v>
      </c>
      <c r="B189" s="1" t="s">
        <v>319</v>
      </c>
      <c r="C189" s="1" t="s">
        <v>95</v>
      </c>
      <c r="E189" s="1" t="s">
        <v>539</v>
      </c>
      <c r="F189" s="1" t="s">
        <v>7057</v>
      </c>
      <c r="H189" s="1" t="str">
        <f>IFERROR(VLOOKUP(A189,Merge!$C$2:$D$2044,2,FALSE),"")</f>
        <v>곤충 집회</v>
      </c>
      <c r="I189" s="1" t="str">
        <f>IFERROR(VLOOKUP(A189,Old!$C$2:$D$1874,2,FALSE),"")</f>
        <v>곤충 집회</v>
      </c>
      <c r="J189" s="1" t="b">
        <f t="shared" si="2"/>
        <v>0</v>
      </c>
      <c r="L189" s="1" t="str" cm="1">
        <f t="array" ref="L189">IF(J189,_xlfn.SWITCH(K189,1,H189,2,I189,H189),I189)</f>
        <v>곤충 집회</v>
      </c>
    </row>
    <row r="190" spans="1:12" x14ac:dyDescent="0.45">
      <c r="A190" s="1" t="s">
        <v>540</v>
      </c>
      <c r="B190" s="1" t="s">
        <v>319</v>
      </c>
      <c r="C190" s="1" t="s">
        <v>98</v>
      </c>
      <c r="E190" s="1" t="s">
        <v>541</v>
      </c>
      <c r="F190" s="1" t="s">
        <v>7056</v>
      </c>
      <c r="H190" s="1" t="str">
        <f>IFERROR(VLOOKUP(A190,Merge!$C$2:$D$2044,2,FALSE),"")</f>
        <v>이 유전자의 보유자는 모든 곤충이 거부할 수 없는 페로몬을 분비합니다. 시전자와 가까워지면 활기를 띠고 강해진 느낌을 얻습니다.</v>
      </c>
      <c r="I190" s="1" t="str">
        <f>IFERROR(VLOOKUP(A190,Old!$C$2:$D$1874,2,FALSE),"")</f>
        <v>이 유전자의 보유자는 모든 곤충이 거부할 수 없는 페로몬을 분비합니다. 시전자와 가까워지면 활기를 띠고 강해진 느낌을 얻습니다.</v>
      </c>
      <c r="J190" s="1" t="b">
        <f t="shared" si="2"/>
        <v>0</v>
      </c>
      <c r="L190" s="1" t="str" cm="1">
        <f t="array" ref="L190">IF(J190,_xlfn.SWITCH(K190,1,H190,2,I190,H190),I190)</f>
        <v>이 유전자의 보유자는 모든 곤충이 거부할 수 없는 페로몬을 분비합니다. 시전자와 가까워지면 활기를 띠고 강해진 느낌을 얻습니다.</v>
      </c>
    </row>
    <row r="191" spans="1:12" x14ac:dyDescent="0.45">
      <c r="A191" s="1" t="s">
        <v>542</v>
      </c>
      <c r="B191" s="1" t="s">
        <v>319</v>
      </c>
      <c r="C191" s="1" t="s">
        <v>107</v>
      </c>
      <c r="E191" s="1" t="s">
        <v>108</v>
      </c>
      <c r="F191" s="1" t="s">
        <v>6303</v>
      </c>
      <c r="H191" s="1" t="str">
        <f>IFERROR(VLOOKUP(A191,Merge!$C$2:$D$2044,2,FALSE),"")</f>
        <v>폭발</v>
      </c>
      <c r="I191" s="1" t="str">
        <f>IFERROR(VLOOKUP(A191,Old!$C$2:$D$1874,2,FALSE),"")</f>
        <v>폭발</v>
      </c>
      <c r="J191" s="1" t="b">
        <f t="shared" si="2"/>
        <v>0</v>
      </c>
      <c r="L191" s="1" t="str" cm="1">
        <f t="array" ref="L191">IF(J191,_xlfn.SWITCH(K191,1,H191,2,I191,H191),I191)</f>
        <v>폭발</v>
      </c>
    </row>
    <row r="192" spans="1:12" x14ac:dyDescent="0.45">
      <c r="A192" s="1" t="s">
        <v>543</v>
      </c>
      <c r="B192" s="1" t="s">
        <v>319</v>
      </c>
      <c r="C192" s="1" t="s">
        <v>110</v>
      </c>
      <c r="E192" s="1" t="s">
        <v>544</v>
      </c>
      <c r="F192" s="1" t="s">
        <v>7055</v>
      </c>
      <c r="H192" s="1" t="str">
        <f>IFERROR(VLOOKUP(A192,Merge!$C$2:$D$2044,2,FALSE),"")</f>
        <v>이 유전자의 보유자는 마음대로 몸을 폭파시킬수 있습니다.시전자는 멀쩡합니다</v>
      </c>
      <c r="I192" s="1" t="str">
        <f>IFERROR(VLOOKUP(A192,Old!$C$2:$D$1874,2,FALSE),"")</f>
        <v>이 유전자의 보유자는 마음대로 몸을 폭파시킬수 있습니다.시전자는 멀쩡합니다</v>
      </c>
      <c r="J192" s="1" t="b">
        <f t="shared" si="2"/>
        <v>0</v>
      </c>
      <c r="L192" s="1" t="str" cm="1">
        <f t="array" ref="L192">IF(J192,_xlfn.SWITCH(K192,1,H192,2,I192,H192),I192)</f>
        <v>이 유전자의 보유자는 마음대로 몸을 폭파시킬수 있습니다.시전자는 멀쩡합니다</v>
      </c>
    </row>
    <row r="193" spans="1:12" x14ac:dyDescent="0.45">
      <c r="A193" s="1" t="s">
        <v>545</v>
      </c>
      <c r="B193" s="1" t="s">
        <v>319</v>
      </c>
      <c r="C193" s="1" t="s">
        <v>546</v>
      </c>
      <c r="E193" s="1" t="s">
        <v>547</v>
      </c>
      <c r="F193" s="1" t="s">
        <v>6303</v>
      </c>
      <c r="H193" s="1" t="str">
        <f>IFERROR(VLOOKUP(A193,Merge!$C$2:$D$2044,2,FALSE),"")</f>
        <v>폭발</v>
      </c>
      <c r="I193" s="1" t="str">
        <f>IFERROR(VLOOKUP(A193,Old!$C$2:$D$1874,2,FALSE),"")</f>
        <v>폭발</v>
      </c>
      <c r="J193" s="1" t="b">
        <f t="shared" si="2"/>
        <v>0</v>
      </c>
      <c r="L193" s="1" t="str" cm="1">
        <f t="array" ref="L193">IF(J193,_xlfn.SWITCH(K193,1,H193,2,I193,H193),I193)</f>
        <v>폭발</v>
      </c>
    </row>
    <row r="194" spans="1:12" x14ac:dyDescent="0.45">
      <c r="A194" s="1" t="s">
        <v>548</v>
      </c>
      <c r="B194" s="1" t="s">
        <v>319</v>
      </c>
      <c r="C194" s="1" t="s">
        <v>549</v>
      </c>
      <c r="E194" s="1" t="s">
        <v>550</v>
      </c>
      <c r="F194" s="1" t="s">
        <v>6947</v>
      </c>
      <c r="H194" s="1" t="str">
        <f>IFERROR(VLOOKUP(A194,Merge!$C$2:$D$2044,2,FALSE),"")</f>
        <v>폭탄</v>
      </c>
      <c r="I194" s="1" t="str">
        <f>IFERROR(VLOOKUP(A194,Old!$C$2:$D$1874,2,FALSE),"")</f>
        <v>폭탄</v>
      </c>
      <c r="J194" s="1" t="b">
        <f t="shared" si="2"/>
        <v>0</v>
      </c>
      <c r="L194" s="1" t="str" cm="1">
        <f t="array" ref="L194">IF(J194,_xlfn.SWITCH(K194,1,H194,2,I194,H194),I194)</f>
        <v>폭탄</v>
      </c>
    </row>
    <row r="195" spans="1:12" x14ac:dyDescent="0.45">
      <c r="A195" s="1" t="s">
        <v>551</v>
      </c>
      <c r="B195" s="1" t="s">
        <v>319</v>
      </c>
      <c r="C195" s="1" t="s">
        <v>101</v>
      </c>
      <c r="E195" s="1" t="s">
        <v>102</v>
      </c>
      <c r="F195" s="1" t="s">
        <v>7054</v>
      </c>
      <c r="H195" s="1" t="str">
        <f>IFERROR(VLOOKUP(A195,Merge!$C$2:$D$2044,2,FALSE),"")</f>
        <v>산성 폭발</v>
      </c>
      <c r="I195" s="1" t="str">
        <f>IFERROR(VLOOKUP(A195,Old!$C$2:$D$1874,2,FALSE),"")</f>
        <v>산성 폭발</v>
      </c>
      <c r="J195" s="1" t="b">
        <f t="shared" ref="J195:J258" si="3">IF(H195=I195,FALSE,TRUE)</f>
        <v>0</v>
      </c>
      <c r="L195" s="1" t="str" cm="1">
        <f t="array" ref="L195">IF(J195,_xlfn.SWITCH(K195,1,H195,2,I195,H195),I195)</f>
        <v>산성 폭발</v>
      </c>
    </row>
    <row r="196" spans="1:12" x14ac:dyDescent="0.45">
      <c r="A196" s="1" t="s">
        <v>552</v>
      </c>
      <c r="B196" s="1" t="s">
        <v>319</v>
      </c>
      <c r="C196" s="1" t="s">
        <v>104</v>
      </c>
      <c r="E196" s="1" t="s">
        <v>553</v>
      </c>
      <c r="F196" s="1" t="s">
        <v>7053</v>
      </c>
      <c r="H196" s="1" t="str">
        <f>IFERROR(VLOOKUP(A196,Merge!$C$2:$D$2044,2,FALSE),"")</f>
        <v>이 유전자의 보유자는 시전자의 모공에서 산성이 방출되어 주변의 모든 대상에게 피해를 입히는 산성 폭발를 일으킵니다. 시전자에게는 영향을 미치지 않습니다.</v>
      </c>
      <c r="I196" s="1" t="str">
        <f>IFERROR(VLOOKUP(A196,Old!$C$2:$D$1874,2,FALSE),"")</f>
        <v>이 유전자의 보유자는 시전자의 모공에서 산성이 방출되어 주변의 모든 대상에게 피해를 입히는 산성 폭발를 일으킵니다. 시전자에게는 영향을 미치지 않습니다.</v>
      </c>
      <c r="J196" s="1" t="b">
        <f t="shared" si="3"/>
        <v>0</v>
      </c>
      <c r="L196" s="1" t="str" cm="1">
        <f t="array" ref="L196">IF(J196,_xlfn.SWITCH(K196,1,H196,2,I196,H196),I196)</f>
        <v>이 유전자의 보유자는 시전자의 모공에서 산성이 방출되어 주변의 모든 대상에게 피해를 입히는 산성 폭발를 일으킵니다. 시전자에게는 영향을 미치지 않습니다.</v>
      </c>
    </row>
    <row r="197" spans="1:12" x14ac:dyDescent="0.45">
      <c r="A197" s="1" t="s">
        <v>554</v>
      </c>
      <c r="B197" s="1" t="s">
        <v>319</v>
      </c>
      <c r="C197" s="1" t="s">
        <v>555</v>
      </c>
      <c r="E197" s="1" t="s">
        <v>556</v>
      </c>
      <c r="F197" s="1" t="s">
        <v>6940</v>
      </c>
      <c r="H197" s="1" t="str">
        <f>IFERROR(VLOOKUP(A197,Merge!$C$2:$D$2044,2,FALSE),"")</f>
        <v>부식성</v>
      </c>
      <c r="I197" s="1" t="str">
        <f>IFERROR(VLOOKUP(A197,Old!$C$2:$D$1874,2,FALSE),"")</f>
        <v>부식성</v>
      </c>
      <c r="J197" s="1" t="b">
        <f t="shared" si="3"/>
        <v>0</v>
      </c>
      <c r="L197" s="1" t="str" cm="1">
        <f t="array" ref="L197">IF(J197,_xlfn.SWITCH(K197,1,H197,2,I197,H197),I197)</f>
        <v>부식성</v>
      </c>
    </row>
    <row r="198" spans="1:12" x14ac:dyDescent="0.45">
      <c r="A198" s="1" t="s">
        <v>557</v>
      </c>
      <c r="B198" s="1" t="s">
        <v>319</v>
      </c>
      <c r="C198" s="1" t="s">
        <v>558</v>
      </c>
      <c r="E198" s="1" t="s">
        <v>245</v>
      </c>
      <c r="F198" s="1" t="s">
        <v>6941</v>
      </c>
      <c r="H198" s="1" t="str">
        <f>IFERROR(VLOOKUP(A198,Merge!$C$2:$D$2044,2,FALSE),"")</f>
        <v>산성</v>
      </c>
      <c r="I198" s="1" t="str">
        <f>IFERROR(VLOOKUP(A198,Old!$C$2:$D$1874,2,FALSE),"")</f>
        <v>산성</v>
      </c>
      <c r="J198" s="1" t="b">
        <f t="shared" si="3"/>
        <v>0</v>
      </c>
      <c r="L198" s="1" t="str" cm="1">
        <f t="array" ref="L198">IF(J198,_xlfn.SWITCH(K198,1,H198,2,I198,H198),I198)</f>
        <v>산성</v>
      </c>
    </row>
    <row r="199" spans="1:12" x14ac:dyDescent="0.45">
      <c r="A199" s="1" t="s">
        <v>559</v>
      </c>
      <c r="B199" s="1" t="s">
        <v>319</v>
      </c>
      <c r="C199" s="1" t="s">
        <v>165</v>
      </c>
      <c r="E199" s="1" t="s">
        <v>166</v>
      </c>
      <c r="F199" s="1" t="s">
        <v>7052</v>
      </c>
      <c r="H199" s="1" t="str">
        <f>IFERROR(VLOOKUP(A199,Merge!$C$2:$D$2044,2,FALSE),"")</f>
        <v>광기 폭발</v>
      </c>
      <c r="I199" s="1" t="str">
        <f>IFERROR(VLOOKUP(A199,Old!$C$2:$D$1874,2,FALSE),"")</f>
        <v>광기 폭발</v>
      </c>
      <c r="J199" s="1" t="b">
        <f t="shared" si="3"/>
        <v>0</v>
      </c>
      <c r="L199" s="1" t="str" cm="1">
        <f t="array" ref="L199">IF(J199,_xlfn.SWITCH(K199,1,H199,2,I199,H199),I199)</f>
        <v>광기 폭발</v>
      </c>
    </row>
    <row r="200" spans="1:12" x14ac:dyDescent="0.45">
      <c r="A200" s="1" t="s">
        <v>560</v>
      </c>
      <c r="B200" s="1" t="s">
        <v>319</v>
      </c>
      <c r="C200" s="1" t="s">
        <v>168</v>
      </c>
      <c r="E200" s="1" t="s">
        <v>561</v>
      </c>
      <c r="F200" s="1" t="s">
        <v>7051</v>
      </c>
      <c r="H200" s="1" t="str">
        <f>IFERROR(VLOOKUP(A200,Merge!$C$2:$D$2044,2,FALSE),"")</f>
        <v>이 유전자의 보유자는 초능력으로 대상의 정신을 붕괴시켜 주변의 것을 무차별적으로 공격하게 합니다</v>
      </c>
      <c r="I200" s="1" t="str">
        <f>IFERROR(VLOOKUP(A200,Old!$C$2:$D$1874,2,FALSE),"")</f>
        <v>이 유전자의 보유자는 초능력으로 대상의 정신을 붕괴시켜 주변의 것을 무차별적으로 공격하게 합니다</v>
      </c>
      <c r="J200" s="1" t="b">
        <f t="shared" si="3"/>
        <v>0</v>
      </c>
      <c r="L200" s="1" t="str" cm="1">
        <f t="array" ref="L200">IF(J200,_xlfn.SWITCH(K200,1,H200,2,I200,H200),I200)</f>
        <v>이 유전자의 보유자는 초능력으로 대상의 정신을 붕괴시켜 주변의 것을 무차별적으로 공격하게 합니다</v>
      </c>
    </row>
    <row r="201" spans="1:12" x14ac:dyDescent="0.45">
      <c r="A201" s="1" t="s">
        <v>562</v>
      </c>
      <c r="B201" s="1" t="s">
        <v>319</v>
      </c>
      <c r="C201" s="1" t="s">
        <v>171</v>
      </c>
      <c r="E201" s="1" t="s">
        <v>172</v>
      </c>
      <c r="F201" s="1" t="s">
        <v>6018</v>
      </c>
      <c r="H201" s="1" t="str">
        <f>IFERROR(VLOOKUP(A201,Merge!$C$2:$D$2044,2,FALSE),"")</f>
        <v>불안정한 마음</v>
      </c>
      <c r="I201" s="1" t="str">
        <f>IFERROR(VLOOKUP(A201,Old!$C$2:$D$1874,2,FALSE),"")</f>
        <v>불안정한 마음</v>
      </c>
      <c r="J201" s="1" t="b">
        <f t="shared" si="3"/>
        <v>0</v>
      </c>
      <c r="L201" s="1" t="str" cm="1">
        <f t="array" ref="L201">IF(J201,_xlfn.SWITCH(K201,1,H201,2,I201,H201),I201)</f>
        <v>불안정한 마음</v>
      </c>
    </row>
    <row r="202" spans="1:12" x14ac:dyDescent="0.45">
      <c r="A202" s="1" t="s">
        <v>563</v>
      </c>
      <c r="B202" s="1" t="s">
        <v>319</v>
      </c>
      <c r="C202" s="1" t="s">
        <v>174</v>
      </c>
      <c r="E202" s="1" t="s">
        <v>564</v>
      </c>
      <c r="F202" s="1" t="s">
        <v>7050</v>
      </c>
      <c r="H202" s="1" t="str">
        <f>IFERROR(VLOOKUP(A202,Merge!$C$2:$D$2044,2,FALSE),"")</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I202" s="1" t="str">
        <f>IFERROR(VLOOKUP(A202,Old!$C$2:$D$1874,2,FALSE),"")</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c r="J202" s="1" t="b">
        <f t="shared" si="3"/>
        <v>0</v>
      </c>
      <c r="L202" s="1" t="str" cm="1">
        <f t="array" ref="L202">IF(J202,_xlfn.SWITCH(K202,1,H202,2,I202,H202),I202)</f>
        <v>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v>
      </c>
    </row>
    <row r="203" spans="1:12" x14ac:dyDescent="0.45">
      <c r="A203" s="1" t="s">
        <v>565</v>
      </c>
      <c r="B203" s="1" t="s">
        <v>319</v>
      </c>
      <c r="C203" s="1" t="s">
        <v>177</v>
      </c>
      <c r="E203" s="1" t="s">
        <v>178</v>
      </c>
      <c r="F203" s="1" t="s">
        <v>7049</v>
      </c>
      <c r="H203" s="1" t="str">
        <f>IFERROR(VLOOKUP(A203,Merge!$C$2:$D$2044,2,FALSE),"")</f>
        <v>두뇌 섭취</v>
      </c>
      <c r="I203" s="1" t="str">
        <f>IFERROR(VLOOKUP(A203,Old!$C$2:$D$1874,2,FALSE),"")</f>
        <v>두뇌 섭취</v>
      </c>
      <c r="J203" s="1" t="b">
        <f t="shared" si="3"/>
        <v>0</v>
      </c>
      <c r="L203" s="1" t="str" cm="1">
        <f t="array" ref="L203">IF(J203,_xlfn.SWITCH(K203,1,H203,2,I203,H203),I203)</f>
        <v>두뇌 섭취</v>
      </c>
    </row>
    <row r="204" spans="1:12" x14ac:dyDescent="0.45">
      <c r="A204" s="1" t="s">
        <v>566</v>
      </c>
      <c r="B204" s="1" t="s">
        <v>319</v>
      </c>
      <c r="C204" s="1" t="s">
        <v>180</v>
      </c>
      <c r="E204" s="1" t="s">
        <v>567</v>
      </c>
      <c r="F204" s="1" t="s">
        <v>7048</v>
      </c>
      <c r="H204" s="1" t="str">
        <f>IFERROR(VLOOKUP(A204,Merge!$C$2:$D$2044,2,FALSE),"")</f>
        <v>이 유전자의 보유자는 저항없는 대상에게서 뇌를 섭취합니다. 이때 대상의 가장 높은 기술수치에 해당하는 버프를 얻습니다. 이 능력은 대상을 죽입니다.</v>
      </c>
      <c r="I204" s="1" t="str">
        <f>IFERROR(VLOOKUP(A204,Old!$C$2:$D$1874,2,FALSE),"")</f>
        <v>이 유전자의 보유자는 저항없는 대상에게서 뇌를 섭취합니다. 이때 대상의 가장 높은 기술수치에 해당하는 버프를 얻습니다. 이 능력은 대상을 죽입니다.</v>
      </c>
      <c r="J204" s="1" t="b">
        <f t="shared" si="3"/>
        <v>0</v>
      </c>
      <c r="L204" s="1" t="str" cm="1">
        <f t="array" ref="L204">IF(J204,_xlfn.SWITCH(K204,1,H204,2,I204,H204),I204)</f>
        <v>이 유전자의 보유자는 저항없는 대상에게서 뇌를 섭취합니다. 이때 대상의 가장 높은 기술수치에 해당하는 버프를 얻습니다. 이 능력은 대상을 죽입니다.</v>
      </c>
    </row>
    <row r="205" spans="1:12" x14ac:dyDescent="0.45">
      <c r="A205" s="1" t="s">
        <v>568</v>
      </c>
      <c r="B205" s="1" t="s">
        <v>319</v>
      </c>
      <c r="C205" s="1" t="s">
        <v>183</v>
      </c>
      <c r="E205" s="1" t="s">
        <v>184</v>
      </c>
      <c r="F205" s="1" t="s">
        <v>7047</v>
      </c>
      <c r="H205" s="1" t="str">
        <f>IFERROR(VLOOKUP(A205,Merge!$C$2:$D$2044,2,FALSE),"")</f>
        <v>유전자 흡수</v>
      </c>
      <c r="I205" s="1" t="str">
        <f>IFERROR(VLOOKUP(A205,Old!$C$2:$D$1874,2,FALSE),"")</f>
        <v>유전자 흡수</v>
      </c>
      <c r="J205" s="1" t="b">
        <f t="shared" si="3"/>
        <v>0</v>
      </c>
      <c r="L205" s="1" t="str" cm="1">
        <f t="array" ref="L205">IF(J205,_xlfn.SWITCH(K205,1,H205,2,I205,H205),I205)</f>
        <v>유전자 흡수</v>
      </c>
    </row>
    <row r="206" spans="1:12" x14ac:dyDescent="0.45">
      <c r="A206" s="1" t="s">
        <v>569</v>
      </c>
      <c r="B206" s="1" t="s">
        <v>319</v>
      </c>
      <c r="C206" s="1" t="s">
        <v>186</v>
      </c>
      <c r="E206" s="1" t="s">
        <v>570</v>
      </c>
      <c r="F206" s="1" t="s">
        <v>7046</v>
      </c>
      <c r="H206" s="1" t="str">
        <f>IFERROR(VLOOKUP(A206,Merge!$C$2:$D$2044,2,FALSE),"")</f>
        <v>이 유전자의 보유자는 저항없는 대상에게 강제로 유전자를 추출해 시전자의 변형인자에 통합시킵니다. 유전자는 무작위로 선택됩니다. 이 능력은 대상을 죽입니다.</v>
      </c>
      <c r="I206" s="1" t="str">
        <f>IFERROR(VLOOKUP(A206,Old!$C$2:$D$1874,2,FALSE),"")</f>
        <v>이 유전자의 보유자는 저항없는 대상에게 강제로 유전자를 추출해 시전자의 변형인자에 통합시킵니다. 유전자는 무작위로 선택됩니다. 이 능력은 대상을 죽입니다.</v>
      </c>
      <c r="J206" s="1" t="b">
        <f t="shared" si="3"/>
        <v>0</v>
      </c>
      <c r="L206" s="1" t="str" cm="1">
        <f t="array" ref="L206">IF(J206,_xlfn.SWITCH(K206,1,H206,2,I206,H206),I206)</f>
        <v>이 유전자의 보유자는 저항없는 대상에게 강제로 유전자를 추출해 시전자의 변형인자에 통합시킵니다. 유전자는 무작위로 선택됩니다. 이 능력은 대상을 죽입니다.</v>
      </c>
    </row>
    <row r="207" spans="1:12" x14ac:dyDescent="0.45">
      <c r="A207" s="1" t="s">
        <v>571</v>
      </c>
      <c r="B207" s="1" t="s">
        <v>319</v>
      </c>
      <c r="C207" s="1" t="s">
        <v>71</v>
      </c>
      <c r="E207" s="1" t="s">
        <v>572</v>
      </c>
      <c r="F207" s="1" t="s">
        <v>7045</v>
      </c>
      <c r="H207" s="1" t="str">
        <f>IFERROR(VLOOKUP(A207,Merge!$C$2:$D$2044,2,FALSE),"")</f>
        <v>기생충 주입기</v>
      </c>
      <c r="I207" s="1" t="str">
        <f>IFERROR(VLOOKUP(A207,Old!$C$2:$D$1874,2,FALSE),"")</f>
        <v>기생충 주입기</v>
      </c>
      <c r="J207" s="1" t="b">
        <f t="shared" si="3"/>
        <v>0</v>
      </c>
      <c r="L207" s="1" t="str" cm="1">
        <f t="array" ref="L207">IF(J207,_xlfn.SWITCH(K207,1,H207,2,I207,H207),I207)</f>
        <v>기생충 주입기</v>
      </c>
    </row>
    <row r="208" spans="1:12" x14ac:dyDescent="0.45">
      <c r="A208" s="1" t="s">
        <v>573</v>
      </c>
      <c r="B208" s="1" t="s">
        <v>319</v>
      </c>
      <c r="C208" s="1" t="s">
        <v>74</v>
      </c>
      <c r="E208" s="1" t="s">
        <v>574</v>
      </c>
      <c r="F208" s="1" t="s">
        <v>7044</v>
      </c>
      <c r="H208" s="1" t="str">
        <f>IFERROR(VLOOKUP(A208,Merge!$C$2:$D$2044,2,FALSE),"")</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c r="I208" s="1" t="str">
        <f>IFERROR(VLOOKUP(A208,Old!$C$2:$D$1874,2,FALSE),"")</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c r="J208" s="1" t="b">
        <f t="shared" si="3"/>
        <v>0</v>
      </c>
      <c r="L208" s="1" t="str" cm="1">
        <f t="array" ref="L208">IF(J208,_xlfn.SWITCH(K208,1,H208,2,I208,H208),I208)</f>
        <v>이 유전자의 보유자는 매우 역겨운 기관을 통해 상대방에게 자신의 변형이식체를 주입할수 있습니다. 이 능력은 연속적으로 사용할 수 없고 재충전이 필요합니다. 또한 이 능력은 상대방에게 출혈을 유발합니다.</v>
      </c>
    </row>
    <row r="209" spans="1:12" x14ac:dyDescent="0.45">
      <c r="A209" s="1" t="s">
        <v>575</v>
      </c>
      <c r="B209" s="1" t="s">
        <v>319</v>
      </c>
      <c r="C209" s="1" t="s">
        <v>576</v>
      </c>
      <c r="E209" s="1" t="s">
        <v>577</v>
      </c>
      <c r="F209" s="1" t="s">
        <v>7037</v>
      </c>
      <c r="H209" s="1" t="str">
        <f>IFERROR(VLOOKUP(A209,Merge!$C$2:$D$2044,2,FALSE),"")</f>
        <v>해당 기관으로는 이종 유전자를 주입할 수 없습니다.</v>
      </c>
      <c r="I209" s="1" t="str">
        <f>IFERROR(VLOOKUP(A209,Old!$C$2:$D$1874,2,FALSE),"")</f>
        <v>해당 기관으로는 이종 유전자를 주입할 수 없습니다.</v>
      </c>
      <c r="J209" s="1" t="b">
        <f t="shared" si="3"/>
        <v>0</v>
      </c>
      <c r="L209" s="1" t="str" cm="1">
        <f t="array" ref="L209">IF(J209,_xlfn.SWITCH(K209,1,H209,2,I209,H209),I209)</f>
        <v>해당 기관으로는 이종 유전자를 주입할 수 없습니다.</v>
      </c>
    </row>
    <row r="210" spans="1:12" x14ac:dyDescent="0.45">
      <c r="A210" s="1" t="s">
        <v>578</v>
      </c>
      <c r="B210" s="1" t="s">
        <v>319</v>
      </c>
      <c r="C210" s="1" t="s">
        <v>579</v>
      </c>
      <c r="E210" s="1" t="s">
        <v>580</v>
      </c>
      <c r="F210" s="1" t="s">
        <v>7036</v>
      </c>
      <c r="H210" s="1" t="str">
        <f>IFERROR(VLOOKUP(A210,Merge!$C$2:$D$2044,2,FALSE),"")</f>
        <v>적대적이지 않은 인간에게도 효과가 있지만, 해당 진영이 분노해 적대적으로 돌아설 수 있습니다.</v>
      </c>
      <c r="I210" s="1" t="str">
        <f>IFERROR(VLOOKUP(A210,Old!$C$2:$D$1874,2,FALSE),"")</f>
        <v>적대적이지 않은 인간에게도 효과가 있지만, 해당 진영이 분노해 적대적으로 돌아설 수 있습니다.</v>
      </c>
      <c r="J210" s="1" t="b">
        <f t="shared" si="3"/>
        <v>0</v>
      </c>
      <c r="L210" s="1" t="str" cm="1">
        <f t="array" ref="L210">IF(J210,_xlfn.SWITCH(K210,1,H210,2,I210,H210),I210)</f>
        <v>적대적이지 않은 인간에게도 효과가 있지만, 해당 진영이 분노해 적대적으로 돌아설 수 있습니다.</v>
      </c>
    </row>
    <row r="211" spans="1:12" x14ac:dyDescent="0.45">
      <c r="A211" s="1" t="s">
        <v>581</v>
      </c>
      <c r="B211" s="1" t="s">
        <v>319</v>
      </c>
      <c r="C211" s="1" t="s">
        <v>83</v>
      </c>
      <c r="E211" s="1" t="s">
        <v>582</v>
      </c>
      <c r="F211" s="1" t="s">
        <v>7043</v>
      </c>
      <c r="H211" s="1" t="str">
        <f>IFERROR(VLOOKUP(A211,Merge!$C$2:$D$2044,2,FALSE),"")</f>
        <v>기생충 알 주입기</v>
      </c>
      <c r="I211" s="1" t="str">
        <f>IFERROR(VLOOKUP(A211,Old!$C$2:$D$1874,2,FALSE),"")</f>
        <v>기생충 알 주입기</v>
      </c>
      <c r="J211" s="1" t="b">
        <f t="shared" si="3"/>
        <v>0</v>
      </c>
      <c r="L211" s="1" t="str" cm="1">
        <f t="array" ref="L211">IF(J211,_xlfn.SWITCH(K211,1,H211,2,I211,H211),I211)</f>
        <v>기생충 알 주입기</v>
      </c>
    </row>
    <row r="212" spans="1:12" x14ac:dyDescent="0.45">
      <c r="A212" s="1" t="s">
        <v>583</v>
      </c>
      <c r="B212" s="1" t="s">
        <v>319</v>
      </c>
      <c r="C212" s="1" t="s">
        <v>86</v>
      </c>
      <c r="E212" s="1" t="s">
        <v>584</v>
      </c>
      <c r="F212" s="1" t="s">
        <v>7042</v>
      </c>
      <c r="H212" s="1" t="str">
        <f>IFERROR(VLOOKUP(A212,Merge!$C$2:$D$2044,2,FALSE),"")</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I212" s="1" t="str">
        <f>IFERROR(VLOOKUP(A212,Old!$C$2:$D$1874,2,FALSE),"")</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J212" s="1" t="b">
        <f t="shared" si="3"/>
        <v>0</v>
      </c>
      <c r="L212" s="1" t="str" cm="1">
        <f t="array" ref="L212">IF(J212,_xlfn.SWITCH(K212,1,H212,2,I212,H212),I212)</f>
        <v>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row>
    <row r="213" spans="1:12" x14ac:dyDescent="0.45">
      <c r="A213" s="1" t="s">
        <v>585</v>
      </c>
      <c r="B213" s="1" t="s">
        <v>319</v>
      </c>
      <c r="C213" s="1" t="s">
        <v>586</v>
      </c>
      <c r="E213" s="1" t="s">
        <v>577</v>
      </c>
      <c r="F213" s="1" t="s">
        <v>7037</v>
      </c>
      <c r="H213" s="1" t="str">
        <f>IFERROR(VLOOKUP(A213,Merge!$C$2:$D$2044,2,FALSE),"")</f>
        <v>해당 기관으로는 이종 유전자를 주입할 수 없습니다.</v>
      </c>
      <c r="I213" s="1" t="str">
        <f>IFERROR(VLOOKUP(A213,Old!$C$2:$D$1874,2,FALSE),"")</f>
        <v>해당 기관으로는 이종 유전자를 주입할 수 없습니다.</v>
      </c>
      <c r="J213" s="1" t="b">
        <f t="shared" si="3"/>
        <v>0</v>
      </c>
      <c r="L213" s="1" t="str" cm="1">
        <f t="array" ref="L213">IF(J213,_xlfn.SWITCH(K213,1,H213,2,I213,H213),I213)</f>
        <v>해당 기관으로는 이종 유전자를 주입할 수 없습니다.</v>
      </c>
    </row>
    <row r="214" spans="1:12" x14ac:dyDescent="0.45">
      <c r="A214" s="1" t="s">
        <v>587</v>
      </c>
      <c r="B214" s="1" t="s">
        <v>319</v>
      </c>
      <c r="C214" s="1" t="s">
        <v>588</v>
      </c>
      <c r="E214" s="1" t="s">
        <v>580</v>
      </c>
      <c r="F214" s="1" t="s">
        <v>7036</v>
      </c>
      <c r="H214" s="1" t="str">
        <f>IFERROR(VLOOKUP(A214,Merge!$C$2:$D$2044,2,FALSE),"")</f>
        <v>적대적이지 않은 인간에게도 효과가 있지만, 해당 진영이 분노해 적대적으로 돌아설 수 있습니다.</v>
      </c>
      <c r="I214" s="1" t="str">
        <f>IFERROR(VLOOKUP(A214,Old!$C$2:$D$1874,2,FALSE),"")</f>
        <v>적대적이지 않은 인간에게도 효과가 있지만, 해당 진영이 분노해 적대적으로 돌아설 수 있습니다.</v>
      </c>
      <c r="J214" s="1" t="b">
        <f t="shared" si="3"/>
        <v>0</v>
      </c>
      <c r="L214" s="1" t="str" cm="1">
        <f t="array" ref="L214">IF(J214,_xlfn.SWITCH(K214,1,H214,2,I214,H214),I214)</f>
        <v>적대적이지 않은 인간에게도 효과가 있지만, 해당 진영이 분노해 적대적으로 돌아설 수 있습니다.</v>
      </c>
    </row>
    <row r="215" spans="1:12" x14ac:dyDescent="0.45">
      <c r="A215" s="1" t="s">
        <v>589</v>
      </c>
      <c r="B215" s="1" t="s">
        <v>319</v>
      </c>
      <c r="C215" s="1" t="s">
        <v>590</v>
      </c>
      <c r="E215" s="1" t="s">
        <v>591</v>
      </c>
      <c r="F215" s="1" t="s">
        <v>7035</v>
      </c>
      <c r="H215" s="1" t="str">
        <f>IFERROR(VLOOKUP(A215,Merge!$C$2:$D$2044,2,FALSE),"")</f>
        <v>유충은 숙주의 유전자를 25% 확률로 흡수합니다. 해당 확률은 개별 유전자마다 독립적으로 작동합니다.</v>
      </c>
      <c r="I215" s="1" t="str">
        <f>IFERROR(VLOOKUP(A215,Old!$C$2:$D$1874,2,FALSE),"")</f>
        <v>유충은 숙주의 유전자를 25% 확률로 흡수합니다. 해당 확률은 개별 유전자마다 독립적으로 작동합니다.</v>
      </c>
      <c r="J215" s="1" t="b">
        <f t="shared" si="3"/>
        <v>0</v>
      </c>
      <c r="L215" s="1" t="str" cm="1">
        <f t="array" ref="L215">IF(J215,_xlfn.SWITCH(K215,1,H215,2,I215,H215),I215)</f>
        <v>유충은 숙주의 유전자를 25% 확률로 흡수합니다. 해당 확률은 개별 유전자마다 독립적으로 작동합니다.</v>
      </c>
    </row>
    <row r="216" spans="1:12" x14ac:dyDescent="0.45">
      <c r="A216" s="1" t="s">
        <v>592</v>
      </c>
      <c r="B216" s="1" t="s">
        <v>319</v>
      </c>
      <c r="C216" s="1" t="s">
        <v>77</v>
      </c>
      <c r="E216" s="1" t="s">
        <v>593</v>
      </c>
      <c r="F216" s="1" t="s">
        <v>7041</v>
      </c>
      <c r="H216" s="1" t="str">
        <f>IFERROR(VLOOKUP(A216,Merge!$C$2:$D$2044,2,FALSE),"")</f>
        <v>기생충 주입기 생식</v>
      </c>
      <c r="I216" s="1" t="str">
        <f>IFERROR(VLOOKUP(A216,Old!$C$2:$D$1874,2,FALSE),"")</f>
        <v>기생충 주입기 생식</v>
      </c>
      <c r="J216" s="1" t="b">
        <f t="shared" si="3"/>
        <v>0</v>
      </c>
      <c r="L216" s="1" t="str" cm="1">
        <f t="array" ref="L216">IF(J216,_xlfn.SWITCH(K216,1,H216,2,I216,H216),I216)</f>
        <v>기생충 주입기 생식</v>
      </c>
    </row>
    <row r="217" spans="1:12" x14ac:dyDescent="0.45">
      <c r="A217" s="1" t="s">
        <v>594</v>
      </c>
      <c r="B217" s="1" t="s">
        <v>319</v>
      </c>
      <c r="C217" s="1" t="s">
        <v>80</v>
      </c>
      <c r="E217" s="1" t="s">
        <v>595</v>
      </c>
      <c r="F217" s="1" t="s">
        <v>7040</v>
      </c>
      <c r="H217" s="1" t="str">
        <f>IFERROR(VLOOKUP(A217,Merge!$C$2:$D$2044,2,FALSE),"")</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c r="I217" s="1" t="str">
        <f>IFERROR(VLOOKUP(A217,Old!$C$2:$D$1874,2,FALSE),"")</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c r="J217" s="1" t="b">
        <f t="shared" si="3"/>
        <v>0</v>
      </c>
      <c r="L217" s="1" t="str" cm="1">
        <f t="array" ref="L217">IF(J217,_xlfn.SWITCH(K217,1,H217,2,I217,H217),I217)</f>
        <v>이 유전자의 보유자는 매우 역겨운 기관을 통해 상대방에게 자신의 생식 유전자를 주입할수 있습니다. 이 능력은 연속적으로 사용할 수 없고 재충전이 필요합니다. 또한 이 능력은 상대방에게 출혈을 유발합니다.</v>
      </c>
    </row>
    <row r="218" spans="1:12" x14ac:dyDescent="0.45">
      <c r="A218" s="1" t="s">
        <v>596</v>
      </c>
      <c r="B218" s="1" t="s">
        <v>319</v>
      </c>
      <c r="C218" s="1" t="s">
        <v>597</v>
      </c>
      <c r="E218" s="1" t="s">
        <v>598</v>
      </c>
      <c r="F218" s="1" t="s">
        <v>7037</v>
      </c>
      <c r="H218" s="1" t="str">
        <f>IFERROR(VLOOKUP(A218,Merge!$C$2:$D$2044,2,FALSE),"")</f>
        <v>해당 기관으로는 이종 유전자를 주입할 수 없습니다.</v>
      </c>
      <c r="I218" s="1" t="str">
        <f>IFERROR(VLOOKUP(A218,Old!$C$2:$D$1874,2,FALSE),"")</f>
        <v>해당 기관으로는 이종 유전자를 주입할 수 없습니다.</v>
      </c>
      <c r="J218" s="1" t="b">
        <f t="shared" si="3"/>
        <v>0</v>
      </c>
      <c r="L218" s="1" t="str" cm="1">
        <f t="array" ref="L218">IF(J218,_xlfn.SWITCH(K218,1,H218,2,I218,H218),I218)</f>
        <v>해당 기관으로는 이종 유전자를 주입할 수 없습니다.</v>
      </c>
    </row>
    <row r="219" spans="1:12" x14ac:dyDescent="0.45">
      <c r="A219" s="1" t="s">
        <v>599</v>
      </c>
      <c r="B219" s="1" t="s">
        <v>319</v>
      </c>
      <c r="C219" s="1" t="s">
        <v>600</v>
      </c>
      <c r="E219" s="1" t="s">
        <v>580</v>
      </c>
      <c r="F219" s="1" t="s">
        <v>7036</v>
      </c>
      <c r="H219" s="1" t="str">
        <f>IFERROR(VLOOKUP(A219,Merge!$C$2:$D$2044,2,FALSE),"")</f>
        <v>적대적이지 않은 인간에게도 효과가 있지만, 해당 진영이 분노해 적대적으로 돌아설 수 있습니다.</v>
      </c>
      <c r="I219" s="1" t="str">
        <f>IFERROR(VLOOKUP(A219,Old!$C$2:$D$1874,2,FALSE),"")</f>
        <v>적대적이지 않은 인간에게도 효과가 있지만, 해당 진영이 분노해 적대적으로 돌아설 수 있습니다.</v>
      </c>
      <c r="J219" s="1" t="b">
        <f t="shared" si="3"/>
        <v>0</v>
      </c>
      <c r="L219" s="1" t="str" cm="1">
        <f t="array" ref="L219">IF(J219,_xlfn.SWITCH(K219,1,H219,2,I219,H219),I219)</f>
        <v>적대적이지 않은 인간에게도 효과가 있지만, 해당 진영이 분노해 적대적으로 돌아설 수 있습니다.</v>
      </c>
    </row>
    <row r="220" spans="1:12" x14ac:dyDescent="0.45">
      <c r="A220" s="1" t="s">
        <v>601</v>
      </c>
      <c r="B220" s="1" t="s">
        <v>319</v>
      </c>
      <c r="C220" s="1" t="s">
        <v>89</v>
      </c>
      <c r="E220" s="1" t="s">
        <v>602</v>
      </c>
      <c r="F220" s="1" t="s">
        <v>7039</v>
      </c>
      <c r="H220" s="1" t="str">
        <f>IFERROR(VLOOKUP(A220,Merge!$C$2:$D$2044,2,FALSE),"")</f>
        <v>기생충 알 주입기 생식</v>
      </c>
      <c r="I220" s="1" t="str">
        <f>IFERROR(VLOOKUP(A220,Old!$C$2:$D$1874,2,FALSE),"")</f>
        <v>기생충 알 주입기 생식</v>
      </c>
      <c r="J220" s="1" t="b">
        <f t="shared" si="3"/>
        <v>0</v>
      </c>
      <c r="L220" s="1" t="str" cm="1">
        <f t="array" ref="L220">IF(J220,_xlfn.SWITCH(K220,1,H220,2,I220,H220),I220)</f>
        <v>기생충 알 주입기 생식</v>
      </c>
    </row>
    <row r="221" spans="1:12" x14ac:dyDescent="0.45">
      <c r="A221" s="1" t="s">
        <v>603</v>
      </c>
      <c r="B221" s="1" t="s">
        <v>319</v>
      </c>
      <c r="C221" s="1" t="s">
        <v>92</v>
      </c>
      <c r="E221" s="1" t="s">
        <v>604</v>
      </c>
      <c r="F221" s="1" t="s">
        <v>7038</v>
      </c>
      <c r="H221" s="1" t="str">
        <f>IFERROR(VLOOKUP(A221,Merge!$C$2:$D$2044,2,FALSE),"")</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I221" s="1" t="str">
        <f>IFERROR(VLOOKUP(A221,Old!$C$2:$D$1874,2,FALSE),"")</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c r="J221" s="1" t="b">
        <f t="shared" si="3"/>
        <v>0</v>
      </c>
      <c r="L221" s="1" t="str" cm="1">
        <f t="array" ref="L221">IF(J221,_xlfn.SWITCH(K221,1,H221,2,I221,H221),I221)</f>
        <v>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v>
      </c>
    </row>
    <row r="222" spans="1:12" x14ac:dyDescent="0.45">
      <c r="A222" s="1" t="s">
        <v>605</v>
      </c>
      <c r="B222" s="1" t="s">
        <v>319</v>
      </c>
      <c r="C222" s="1" t="s">
        <v>606</v>
      </c>
      <c r="E222" s="1" t="s">
        <v>598</v>
      </c>
      <c r="F222" s="1" t="s">
        <v>7037</v>
      </c>
      <c r="H222" s="1" t="str">
        <f>IFERROR(VLOOKUP(A222,Merge!$C$2:$D$2044,2,FALSE),"")</f>
        <v>해당 기관으로는 이종 유전자를 주입할 수 없습니다.</v>
      </c>
      <c r="I222" s="1" t="str">
        <f>IFERROR(VLOOKUP(A222,Old!$C$2:$D$1874,2,FALSE),"")</f>
        <v>해당 기관으로는 이종 유전자를 주입할 수 없습니다.</v>
      </c>
      <c r="J222" s="1" t="b">
        <f t="shared" si="3"/>
        <v>0</v>
      </c>
      <c r="L222" s="1" t="str" cm="1">
        <f t="array" ref="L222">IF(J222,_xlfn.SWITCH(K222,1,H222,2,I222,H222),I222)</f>
        <v>해당 기관으로는 이종 유전자를 주입할 수 없습니다.</v>
      </c>
    </row>
    <row r="223" spans="1:12" x14ac:dyDescent="0.45">
      <c r="A223" s="1" t="s">
        <v>607</v>
      </c>
      <c r="B223" s="1" t="s">
        <v>319</v>
      </c>
      <c r="C223" s="1" t="s">
        <v>608</v>
      </c>
      <c r="E223" s="1" t="s">
        <v>580</v>
      </c>
      <c r="F223" s="1" t="s">
        <v>7036</v>
      </c>
      <c r="H223" s="1" t="str">
        <f>IFERROR(VLOOKUP(A223,Merge!$C$2:$D$2044,2,FALSE),"")</f>
        <v>적대적이지 않은 인간에게도 효과가 있지만, 해당 진영이 분노해 적대적으로 돌아설 수 있습니다.</v>
      </c>
      <c r="I223" s="1" t="str">
        <f>IFERROR(VLOOKUP(A223,Old!$C$2:$D$1874,2,FALSE),"")</f>
        <v>적대적이지 않은 인간에게도 효과가 있지만, 해당 진영이 분노해 적대적으로 돌아설 수 있습니다.</v>
      </c>
      <c r="J223" s="1" t="b">
        <f t="shared" si="3"/>
        <v>0</v>
      </c>
      <c r="L223" s="1" t="str" cm="1">
        <f t="array" ref="L223">IF(J223,_xlfn.SWITCH(K223,1,H223,2,I223,H223),I223)</f>
        <v>적대적이지 않은 인간에게도 효과가 있지만, 해당 진영이 분노해 적대적으로 돌아설 수 있습니다.</v>
      </c>
    </row>
    <row r="224" spans="1:12" x14ac:dyDescent="0.45">
      <c r="A224" s="1" t="s">
        <v>609</v>
      </c>
      <c r="B224" s="1" t="s">
        <v>319</v>
      </c>
      <c r="C224" s="1" t="s">
        <v>610</v>
      </c>
      <c r="E224" s="1" t="s">
        <v>591</v>
      </c>
      <c r="F224" s="1" t="s">
        <v>7035</v>
      </c>
      <c r="H224" s="1" t="str">
        <f>IFERROR(VLOOKUP(A224,Merge!$C$2:$D$2044,2,FALSE),"")</f>
        <v>유충은 숙주의 유전자를 25% 확률로 흡수합니다. 해당 확률은 개별 유전자마다 독립적으로 작동합니다.</v>
      </c>
      <c r="I224" s="1" t="str">
        <f>IFERROR(VLOOKUP(A224,Old!$C$2:$D$1874,2,FALSE),"")</f>
        <v>유충은 숙주의 유전자를 25% 확률로 흡수합니다. 해당 확률은 개별 유전자마다 독립적으로 작동합니다.</v>
      </c>
      <c r="J224" s="1" t="b">
        <f t="shared" si="3"/>
        <v>0</v>
      </c>
      <c r="L224" s="1" t="str" cm="1">
        <f t="array" ref="L224">IF(J224,_xlfn.SWITCH(K224,1,H224,2,I224,H224),I224)</f>
        <v>유충은 숙주의 유전자를 25% 확률로 흡수합니다. 해당 확률은 개별 유전자마다 독립적으로 작동합니다.</v>
      </c>
    </row>
    <row r="225" spans="1:12" x14ac:dyDescent="0.45">
      <c r="A225" s="1" t="s">
        <v>611</v>
      </c>
      <c r="B225" s="1" t="s">
        <v>319</v>
      </c>
      <c r="C225" s="1" t="s">
        <v>612</v>
      </c>
      <c r="E225" s="1" t="s">
        <v>613</v>
      </c>
      <c r="F225" s="1" t="s">
        <v>7034</v>
      </c>
      <c r="H225" s="1" t="str">
        <f>IFERROR(VLOOKUP(A225,Merge!$C$2:$D$2044,2,FALSE),"")</f>
        <v>빠른 노화</v>
      </c>
      <c r="I225" s="1" t="str">
        <f>IFERROR(VLOOKUP(A225,Old!$C$2:$D$1874,2,FALSE),"")</f>
        <v>빠른 노화</v>
      </c>
      <c r="J225" s="1" t="b">
        <f t="shared" si="3"/>
        <v>0</v>
      </c>
      <c r="L225" s="1" t="str" cm="1">
        <f t="array" ref="L225">IF(J225,_xlfn.SWITCH(K225,1,H225,2,I225,H225),I225)</f>
        <v>빠른 노화</v>
      </c>
    </row>
    <row r="226" spans="1:12" x14ac:dyDescent="0.45">
      <c r="A226" s="1" t="s">
        <v>614</v>
      </c>
      <c r="B226" s="1" t="s">
        <v>319</v>
      </c>
      <c r="C226" s="1" t="s">
        <v>615</v>
      </c>
      <c r="E226" s="1" t="s">
        <v>616</v>
      </c>
      <c r="F226" s="1" t="s">
        <v>7033</v>
      </c>
      <c r="H226" s="1" t="str">
        <f>IFERROR(VLOOKUP(A226,Merge!$C$2:$D$2044,2,FALSE),"")</f>
        <v>이 유전자의 보유자는 평균보다 빠르게 노화합니다. 여기에는 장점과 단점이 있습니다.</v>
      </c>
      <c r="I226" s="1" t="str">
        <f>IFERROR(VLOOKUP(A226,Old!$C$2:$D$1874,2,FALSE),"")</f>
        <v>이 유전자의 보유자는 평균보다 빠르게 노화합니다. 여기에는 장점과 단점이 있습니다.</v>
      </c>
      <c r="J226" s="1" t="b">
        <f t="shared" si="3"/>
        <v>0</v>
      </c>
      <c r="L226" s="1" t="str" cm="1">
        <f t="array" ref="L226">IF(J226,_xlfn.SWITCH(K226,1,H226,2,I226,H226),I226)</f>
        <v>이 유전자의 보유자는 평균보다 빠르게 노화합니다. 여기에는 장점과 단점이 있습니다.</v>
      </c>
    </row>
    <row r="227" spans="1:12" x14ac:dyDescent="0.45">
      <c r="A227" s="1" t="s">
        <v>617</v>
      </c>
      <c r="B227" s="1" t="s">
        <v>319</v>
      </c>
      <c r="C227" s="1" t="s">
        <v>618</v>
      </c>
      <c r="E227" s="1" t="s">
        <v>619</v>
      </c>
      <c r="F227" s="1" t="s">
        <v>7032</v>
      </c>
      <c r="H227" s="1" t="str">
        <f>IFERROR(VLOOKUP(A227,Merge!$C$2:$D$2044,2,FALSE),"")</f>
        <v>노화 속도가 50% 빨라집니다.</v>
      </c>
      <c r="I227" s="1" t="str">
        <f>IFERROR(VLOOKUP(A227,Old!$C$2:$D$1874,2,FALSE),"")</f>
        <v>노화 속도가 50% 빨라집니다.</v>
      </c>
      <c r="J227" s="1" t="b">
        <f t="shared" si="3"/>
        <v>0</v>
      </c>
      <c r="L227" s="1" t="str" cm="1">
        <f t="array" ref="L227">IF(J227,_xlfn.SWITCH(K227,1,H227,2,I227,H227),I227)</f>
        <v>노화 속도가 50% 빨라집니다.</v>
      </c>
    </row>
    <row r="228" spans="1:12" x14ac:dyDescent="0.45">
      <c r="A228" s="1" t="s">
        <v>620</v>
      </c>
      <c r="B228" s="1" t="s">
        <v>319</v>
      </c>
      <c r="C228" s="1" t="s">
        <v>621</v>
      </c>
      <c r="E228" s="1" t="s">
        <v>622</v>
      </c>
      <c r="F228" s="1" t="s">
        <v>7031</v>
      </c>
      <c r="H228" s="1" t="str">
        <f>IFERROR(VLOOKUP(A228,Merge!$C$2:$D$2044,2,FALSE),"")</f>
        <v>느린 노화</v>
      </c>
      <c r="I228" s="1" t="str">
        <f>IFERROR(VLOOKUP(A228,Old!$C$2:$D$1874,2,FALSE),"")</f>
        <v>느린 노화</v>
      </c>
      <c r="J228" s="1" t="b">
        <f t="shared" si="3"/>
        <v>0</v>
      </c>
      <c r="L228" s="1" t="str" cm="1">
        <f t="array" ref="L228">IF(J228,_xlfn.SWITCH(K228,1,H228,2,I228,H228),I228)</f>
        <v>느린 노화</v>
      </c>
    </row>
    <row r="229" spans="1:12" x14ac:dyDescent="0.45">
      <c r="A229" s="1" t="s">
        <v>623</v>
      </c>
      <c r="B229" s="1" t="s">
        <v>319</v>
      </c>
      <c r="C229" s="1" t="s">
        <v>624</v>
      </c>
      <c r="E229" s="1" t="s">
        <v>625</v>
      </c>
      <c r="F229" s="1" t="s">
        <v>7030</v>
      </c>
      <c r="H229" s="1" t="str">
        <f>IFERROR(VLOOKUP(A229,Merge!$C$2:$D$2044,2,FALSE),"")</f>
        <v>이 유전자의 보유자는 평균보다 느리게 노화합니다. 여기에는 장점과 단점이 있습니다.</v>
      </c>
      <c r="I229" s="1" t="str">
        <f>IFERROR(VLOOKUP(A229,Old!$C$2:$D$1874,2,FALSE),"")</f>
        <v>이 유전자의 보유자는 평균보다 느리게 노화합니다. 여기에는 장점과 단점이 있습니다.</v>
      </c>
      <c r="J229" s="1" t="b">
        <f t="shared" si="3"/>
        <v>0</v>
      </c>
      <c r="L229" s="1" t="str" cm="1">
        <f t="array" ref="L229">IF(J229,_xlfn.SWITCH(K229,1,H229,2,I229,H229),I229)</f>
        <v>이 유전자의 보유자는 평균보다 느리게 노화합니다. 여기에는 장점과 단점이 있습니다.</v>
      </c>
    </row>
    <row r="230" spans="1:12" x14ac:dyDescent="0.45">
      <c r="A230" s="1" t="s">
        <v>626</v>
      </c>
      <c r="B230" s="1" t="s">
        <v>319</v>
      </c>
      <c r="C230" s="1" t="s">
        <v>627</v>
      </c>
      <c r="E230" s="1" t="s">
        <v>628</v>
      </c>
      <c r="F230" s="1" t="s">
        <v>7029</v>
      </c>
      <c r="H230" s="1" t="str">
        <f>IFERROR(VLOOKUP(A230,Merge!$C$2:$D$2044,2,FALSE),"")</f>
        <v>노화 속도가 50% 느려집니다.</v>
      </c>
      <c r="I230" s="1" t="str">
        <f>IFERROR(VLOOKUP(A230,Old!$C$2:$D$1874,2,FALSE),"")</f>
        <v>노화 속도가 50% 느려집니다.</v>
      </c>
      <c r="J230" s="1" t="b">
        <f t="shared" si="3"/>
        <v>0</v>
      </c>
      <c r="L230" s="1" t="str" cm="1">
        <f t="array" ref="L230">IF(J230,_xlfn.SWITCH(K230,1,H230,2,I230,H230),I230)</f>
        <v>노화 속도가 50% 느려집니다.</v>
      </c>
    </row>
    <row r="231" spans="1:12" x14ac:dyDescent="0.45">
      <c r="A231" s="1" t="s">
        <v>629</v>
      </c>
      <c r="B231" s="1" t="s">
        <v>319</v>
      </c>
      <c r="C231" s="1" t="s">
        <v>630</v>
      </c>
      <c r="E231" s="1" t="s">
        <v>631</v>
      </c>
      <c r="F231" s="1" t="s">
        <v>7028</v>
      </c>
      <c r="H231" s="1" t="str">
        <f>IFERROR(VLOOKUP(A231,Merge!$C$2:$D$2044,2,FALSE),"")</f>
        <v>많은 채굴</v>
      </c>
      <c r="I231" s="1" t="str">
        <f>IFERROR(VLOOKUP(A231,Old!$C$2:$D$1874,2,FALSE),"")</f>
        <v>많은 채굴</v>
      </c>
      <c r="J231" s="1" t="b">
        <f t="shared" si="3"/>
        <v>0</v>
      </c>
      <c r="L231" s="1" t="str" cm="1">
        <f t="array" ref="L231">IF(J231,_xlfn.SWITCH(K231,1,H231,2,I231,H231),I231)</f>
        <v>많은 채굴</v>
      </c>
    </row>
    <row r="232" spans="1:12" x14ac:dyDescent="0.45">
      <c r="A232" s="1" t="s">
        <v>632</v>
      </c>
      <c r="B232" s="1" t="s">
        <v>319</v>
      </c>
      <c r="C232" s="1" t="s">
        <v>633</v>
      </c>
      <c r="E232" s="1" t="s">
        <v>634</v>
      </c>
      <c r="F232" s="1" t="s">
        <v>7027</v>
      </c>
      <c r="H232" s="1" t="str">
        <f>IFERROR(VLOOKUP(A232,Merge!$C$2:$D$2044,2,FALSE),"")</f>
        <v>광부</v>
      </c>
      <c r="I232" s="1" t="str">
        <f>IFERROR(VLOOKUP(A232,Old!$C$2:$D$1874,2,FALSE),"")</f>
        <v>광부</v>
      </c>
      <c r="J232" s="1" t="b">
        <f t="shared" si="3"/>
        <v>0</v>
      </c>
      <c r="L232" s="1" t="str" cm="1">
        <f t="array" ref="L232">IF(J232,_xlfn.SWITCH(K232,1,H232,2,I232,H232),I232)</f>
        <v>광부</v>
      </c>
    </row>
    <row r="233" spans="1:12" x14ac:dyDescent="0.45">
      <c r="A233" s="1" t="s">
        <v>635</v>
      </c>
      <c r="B233" s="1" t="s">
        <v>319</v>
      </c>
      <c r="C233" s="1" t="s">
        <v>636</v>
      </c>
      <c r="E233" s="1" t="s">
        <v>637</v>
      </c>
      <c r="F233" s="1" t="s">
        <v>7026</v>
      </c>
      <c r="H233" s="1" t="str">
        <f>IFERROR(VLOOKUP(A233,Merge!$C$2:$D$2044,2,FALSE),"")</f>
        <v>이 유전자의 보유자는 암석 혹은 광석으로 부터 더 많은 바위 혹은 광물을 얻습니다.</v>
      </c>
      <c r="I233" s="1" t="str">
        <f>IFERROR(VLOOKUP(A233,Old!$C$2:$D$1874,2,FALSE),"")</f>
        <v>이 유전자의 보유자는 암석 혹은 광석으로 부터 더 많은 바위 혹은 광물을 얻습니다.</v>
      </c>
      <c r="J233" s="1" t="b">
        <f t="shared" si="3"/>
        <v>0</v>
      </c>
      <c r="L233" s="1" t="str" cm="1">
        <f t="array" ref="L233">IF(J233,_xlfn.SWITCH(K233,1,H233,2,I233,H233),I233)</f>
        <v>이 유전자의 보유자는 암석 혹은 광석으로 부터 더 많은 바위 혹은 광물을 얻습니다.</v>
      </c>
    </row>
    <row r="234" spans="1:12" x14ac:dyDescent="0.45">
      <c r="A234" s="1" t="s">
        <v>638</v>
      </c>
      <c r="B234" s="1" t="s">
        <v>319</v>
      </c>
      <c r="C234" s="1" t="s">
        <v>639</v>
      </c>
      <c r="E234" s="1" t="s">
        <v>640</v>
      </c>
      <c r="F234" s="1" t="s">
        <v>6407</v>
      </c>
      <c r="H234" s="1" t="str">
        <f>IFERROR(VLOOKUP(A234,Merge!$C$2:$D$2044,2,FALSE),"")</f>
        <v>광석</v>
      </c>
      <c r="I234" s="1" t="str">
        <f>IFERROR(VLOOKUP(A234,Old!$C$2:$D$1874,2,FALSE),"")</f>
        <v>광석</v>
      </c>
      <c r="J234" s="1" t="b">
        <f t="shared" si="3"/>
        <v>0</v>
      </c>
      <c r="L234" s="1" t="str" cm="1">
        <f t="array" ref="L234">IF(J234,_xlfn.SWITCH(K234,1,H234,2,I234,H234),I234)</f>
        <v>광석</v>
      </c>
    </row>
    <row r="235" spans="1:12" x14ac:dyDescent="0.45">
      <c r="A235" s="1" t="s">
        <v>641</v>
      </c>
      <c r="B235" s="1" t="s">
        <v>319</v>
      </c>
      <c r="C235" s="1" t="s">
        <v>642</v>
      </c>
      <c r="E235" s="1" t="s">
        <v>643</v>
      </c>
      <c r="F235" s="1" t="s">
        <v>7025</v>
      </c>
      <c r="H235" s="1" t="str">
        <f>IFERROR(VLOOKUP(A235,Merge!$C$2:$D$2044,2,FALSE),"")</f>
        <v>적은 채굴</v>
      </c>
      <c r="I235" s="1" t="str">
        <f>IFERROR(VLOOKUP(A235,Old!$C$2:$D$1874,2,FALSE),"")</f>
        <v>적은 채굴</v>
      </c>
      <c r="J235" s="1" t="b">
        <f t="shared" si="3"/>
        <v>0</v>
      </c>
      <c r="L235" s="1" t="str" cm="1">
        <f t="array" ref="L235">IF(J235,_xlfn.SWITCH(K235,1,H235,2,I235,H235),I235)</f>
        <v>적은 채굴</v>
      </c>
    </row>
    <row r="236" spans="1:12" x14ac:dyDescent="0.45">
      <c r="A236" s="1" t="s">
        <v>644</v>
      </c>
      <c r="B236" s="1" t="s">
        <v>319</v>
      </c>
      <c r="C236" s="1" t="s">
        <v>645</v>
      </c>
      <c r="E236" s="1" t="s">
        <v>646</v>
      </c>
      <c r="F236" s="1" t="s">
        <v>7024</v>
      </c>
      <c r="H236" s="1" t="str">
        <f>IFERROR(VLOOKUP(A236,Merge!$C$2:$D$2044,2,FALSE),"")</f>
        <v>불쌍한 광부</v>
      </c>
      <c r="I236" s="1" t="str">
        <f>IFERROR(VLOOKUP(A236,Old!$C$2:$D$1874,2,FALSE),"")</f>
        <v>불쌍한 광부</v>
      </c>
      <c r="J236" s="1" t="b">
        <f t="shared" si="3"/>
        <v>0</v>
      </c>
      <c r="L236" s="1" t="str" cm="1">
        <f t="array" ref="L236">IF(J236,_xlfn.SWITCH(K236,1,H236,2,I236,H236),I236)</f>
        <v>불쌍한 광부</v>
      </c>
    </row>
    <row r="237" spans="1:12" x14ac:dyDescent="0.45">
      <c r="A237" s="1" t="s">
        <v>647</v>
      </c>
      <c r="B237" s="1" t="s">
        <v>319</v>
      </c>
      <c r="C237" s="1" t="s">
        <v>648</v>
      </c>
      <c r="E237" s="1" t="s">
        <v>649</v>
      </c>
      <c r="F237" s="1" t="s">
        <v>7023</v>
      </c>
      <c r="H237" s="1" t="str">
        <f>IFERROR(VLOOKUP(A237,Merge!$C$2:$D$2044,2,FALSE),"")</f>
        <v>이 유전자의 보유자는 암석 혹은 광석으로 부터 더 적은 바위 혹은 광물을 얻습니다.</v>
      </c>
      <c r="I237" s="1" t="str">
        <f>IFERROR(VLOOKUP(A237,Old!$C$2:$D$1874,2,FALSE),"")</f>
        <v>이 유전자의 보유자는 암석 혹은 광석으로 부터 더 적은 바위 혹은 광물을 얻습니다.</v>
      </c>
      <c r="J237" s="1" t="b">
        <f t="shared" si="3"/>
        <v>0</v>
      </c>
      <c r="L237" s="1" t="str" cm="1">
        <f t="array" ref="L237">IF(J237,_xlfn.SWITCH(K237,1,H237,2,I237,H237),I237)</f>
        <v>이 유전자의 보유자는 암석 혹은 광석으로 부터 더 적은 바위 혹은 광물을 얻습니다.</v>
      </c>
    </row>
    <row r="238" spans="1:12" x14ac:dyDescent="0.45">
      <c r="A238" s="1" t="s">
        <v>650</v>
      </c>
      <c r="B238" s="1" t="s">
        <v>319</v>
      </c>
      <c r="C238" s="1" t="s">
        <v>651</v>
      </c>
      <c r="E238" s="1" t="s">
        <v>652</v>
      </c>
      <c r="F238" s="1" t="s">
        <v>7022</v>
      </c>
      <c r="H238" s="1" t="str">
        <f>IFERROR(VLOOKUP(A238,Merge!$C$2:$D$2044,2,FALSE),"")</f>
        <v>무섭취</v>
      </c>
      <c r="I238" s="1" t="str">
        <f>IFERROR(VLOOKUP(A238,Old!$C$2:$D$1874,2,FALSE),"")</f>
        <v>무섭취</v>
      </c>
      <c r="J238" s="1" t="b">
        <f t="shared" si="3"/>
        <v>0</v>
      </c>
      <c r="L238" s="1" t="str" cm="1">
        <f t="array" ref="L238">IF(J238,_xlfn.SWITCH(K238,1,H238,2,I238,H238),I238)</f>
        <v>무섭취</v>
      </c>
    </row>
    <row r="239" spans="1:12" x14ac:dyDescent="0.45">
      <c r="A239" s="1" t="s">
        <v>653</v>
      </c>
      <c r="B239" s="1" t="s">
        <v>319</v>
      </c>
      <c r="C239" s="1" t="s">
        <v>654</v>
      </c>
      <c r="E239" s="1" t="s">
        <v>655</v>
      </c>
      <c r="F239" s="1" t="s">
        <v>7021</v>
      </c>
      <c r="H239" s="1" t="str">
        <f>IFERROR(VLOOKUP(A239,Merge!$C$2:$D$2044,2,FALSE),"")</f>
        <v>이 유전자의 보유자는 혈액의 특수한 초월공학 입자로 인해 음식을 섭취하지 않아도 됩니다.</v>
      </c>
      <c r="I239" s="1" t="str">
        <f>IFERROR(VLOOKUP(A239,Old!$C$2:$D$1874,2,FALSE),"")</f>
        <v>이 유전자의 보유자는 혈액의 특수한 초월공학 입자로 인해 음식을 섭취하지 않아도 됩니다.</v>
      </c>
      <c r="J239" s="1" t="b">
        <f t="shared" si="3"/>
        <v>0</v>
      </c>
      <c r="L239" s="1" t="str" cm="1">
        <f t="array" ref="L239">IF(J239,_xlfn.SWITCH(K239,1,H239,2,I239,H239),I239)</f>
        <v>이 유전자의 보유자는 혈액의 특수한 초월공학 입자로 인해 음식을 섭취하지 않아도 됩니다.</v>
      </c>
    </row>
    <row r="240" spans="1:12" x14ac:dyDescent="0.45">
      <c r="A240" s="1" t="s">
        <v>656</v>
      </c>
      <c r="B240" s="1" t="s">
        <v>319</v>
      </c>
      <c r="C240" s="1" t="s">
        <v>657</v>
      </c>
      <c r="E240" s="1" t="s">
        <v>658</v>
      </c>
      <c r="F240" s="1" t="s">
        <v>7020</v>
      </c>
      <c r="H240" s="1" t="str">
        <f>IFERROR(VLOOKUP(A240,Merge!$C$2:$D$2044,2,FALSE),"")</f>
        <v>음식 욕구를 사실상 없는 수준으로 줄입니다(타 모드와의 이상한 상호작용을 피하기 위해 완전히 0은 아닙니다).</v>
      </c>
      <c r="I240" s="1" t="str">
        <f>IFERROR(VLOOKUP(A240,Old!$C$2:$D$1874,2,FALSE),"")</f>
        <v>음식 욕구를 사실상 없는 수준으로 줄입니다(타 모드와의 이상한 상호작용을 피하기 위해 완전히 0은 아닙니다).</v>
      </c>
      <c r="J240" s="1" t="b">
        <f t="shared" si="3"/>
        <v>0</v>
      </c>
      <c r="L240" s="1" t="str" cm="1">
        <f t="array" ref="L240">IF(J240,_xlfn.SWITCH(K240,1,H240,2,I240,H240),I240)</f>
        <v>음식 욕구를 사실상 없는 수준으로 줄입니다(타 모드와의 이상한 상호작용을 피하기 위해 완전히 0은 아닙니다).</v>
      </c>
    </row>
    <row r="241" spans="1:12" x14ac:dyDescent="0.45">
      <c r="A241" s="1" t="s">
        <v>659</v>
      </c>
      <c r="B241" s="1" t="s">
        <v>319</v>
      </c>
      <c r="C241" s="1" t="s">
        <v>660</v>
      </c>
      <c r="E241" s="1" t="s">
        <v>661</v>
      </c>
      <c r="F241" s="1" t="s">
        <v>7019</v>
      </c>
      <c r="H241" s="1" t="str">
        <f>IFERROR(VLOOKUP(A241,Merge!$C$2:$D$2044,2,FALSE),"")</f>
        <v>무감정</v>
      </c>
      <c r="I241" s="1" t="str">
        <f>IFERROR(VLOOKUP(A241,Old!$C$2:$D$1874,2,FALSE),"")</f>
        <v>무감정</v>
      </c>
      <c r="J241" s="1" t="b">
        <f t="shared" si="3"/>
        <v>0</v>
      </c>
      <c r="L241" s="1" t="str" cm="1">
        <f t="array" ref="L241">IF(J241,_xlfn.SWITCH(K241,1,H241,2,I241,H241),I241)</f>
        <v>무감정</v>
      </c>
    </row>
    <row r="242" spans="1:12" x14ac:dyDescent="0.45">
      <c r="A242" s="1" t="s">
        <v>662</v>
      </c>
      <c r="B242" s="1" t="s">
        <v>319</v>
      </c>
      <c r="C242" s="1" t="s">
        <v>663</v>
      </c>
      <c r="E242" s="1" t="s">
        <v>664</v>
      </c>
      <c r="F242" s="1" t="s">
        <v>7018</v>
      </c>
      <c r="H242" s="1" t="str">
        <f>IFERROR(VLOOKUP(A242,Merge!$C$2:$D$2044,2,FALSE),"")</f>
        <v>이 유전자의 보유자는 감정이 없습니다</v>
      </c>
      <c r="I242" s="1" t="str">
        <f>IFERROR(VLOOKUP(A242,Old!$C$2:$D$1874,2,FALSE),"")</f>
        <v>이 유전자의 보유자는 감정이 없습니다</v>
      </c>
      <c r="J242" s="1" t="b">
        <f t="shared" si="3"/>
        <v>0</v>
      </c>
      <c r="L242" s="1" t="str" cm="1">
        <f t="array" ref="L242">IF(J242,_xlfn.SWITCH(K242,1,H242,2,I242,H242),I242)</f>
        <v>이 유전자의 보유자는 감정이 없습니다</v>
      </c>
    </row>
    <row r="243" spans="1:12" x14ac:dyDescent="0.45">
      <c r="A243" s="1" t="s">
        <v>665</v>
      </c>
      <c r="B243" s="1" t="s">
        <v>319</v>
      </c>
      <c r="C243" s="1" t="s">
        <v>666</v>
      </c>
      <c r="E243" s="1" t="s">
        <v>667</v>
      </c>
      <c r="F243" s="1" t="s">
        <v>7014</v>
      </c>
      <c r="H243" s="1" t="str">
        <f>IFERROR(VLOOKUP(A243,Merge!$C$2:$D$2044,2,FALSE),"")</f>
        <v>이 유전자는 100% 테스트되지 않았으며 몇 가지 오류가 발생할 수 있습니다. 우와!</v>
      </c>
      <c r="I243" s="1" t="str">
        <f>IFERROR(VLOOKUP(A243,Old!$C$2:$D$1874,2,FALSE),"")</f>
        <v>이 유전자는 100% 테스트되지 않았으며 몇 가지 오류가 발생할 수 있습니다. 우와!</v>
      </c>
      <c r="J243" s="1" t="b">
        <f t="shared" si="3"/>
        <v>0</v>
      </c>
      <c r="L243" s="1" t="str" cm="1">
        <f t="array" ref="L243">IF(J243,_xlfn.SWITCH(K243,1,H243,2,I243,H243),I243)</f>
        <v>이 유전자는 100% 테스트되지 않았으며 몇 가지 오류가 발생할 수 있습니다. 우와!</v>
      </c>
    </row>
    <row r="244" spans="1:12" x14ac:dyDescent="0.45">
      <c r="A244" s="1" t="s">
        <v>668</v>
      </c>
      <c r="B244" s="1" t="s">
        <v>319</v>
      </c>
      <c r="C244" s="1" t="s">
        <v>669</v>
      </c>
      <c r="E244" s="1" t="s">
        <v>670</v>
      </c>
      <c r="F244" s="1" t="s">
        <v>7017</v>
      </c>
      <c r="H244" s="1" t="str">
        <f>IFERROR(VLOOKUP(A244,Merge!$C$2:$D$2044,2,FALSE),"")</f>
        <v>로봇</v>
      </c>
      <c r="I244" s="1" t="str">
        <f>IFERROR(VLOOKUP(A244,Old!$C$2:$D$1874,2,FALSE),"")</f>
        <v>로봇</v>
      </c>
      <c r="J244" s="1" t="b">
        <f t="shared" si="3"/>
        <v>0</v>
      </c>
      <c r="L244" s="1" t="str" cm="1">
        <f t="array" ref="L244">IF(J244,_xlfn.SWITCH(K244,1,H244,2,I244,H244),I244)</f>
        <v>로봇</v>
      </c>
    </row>
    <row r="245" spans="1:12" x14ac:dyDescent="0.45">
      <c r="A245" s="1" t="s">
        <v>671</v>
      </c>
      <c r="B245" s="1" t="s">
        <v>319</v>
      </c>
      <c r="C245" s="1" t="s">
        <v>672</v>
      </c>
      <c r="E245" s="1" t="s">
        <v>673</v>
      </c>
      <c r="F245" s="1" t="s">
        <v>7016</v>
      </c>
      <c r="H245" s="1" t="str">
        <f>IFERROR(VLOOKUP(A245,Merge!$C$2:$D$2044,2,FALSE),"")</f>
        <v>비인간</v>
      </c>
      <c r="I245" s="1" t="str">
        <f>IFERROR(VLOOKUP(A245,Old!$C$2:$D$1874,2,FALSE),"")</f>
        <v>비인간</v>
      </c>
      <c r="J245" s="1" t="b">
        <f t="shared" si="3"/>
        <v>0</v>
      </c>
      <c r="L245" s="1" t="str" cm="1">
        <f t="array" ref="L245">IF(J245,_xlfn.SWITCH(K245,1,H245,2,I245,H245),I245)</f>
        <v>비인간</v>
      </c>
    </row>
    <row r="246" spans="1:12" x14ac:dyDescent="0.45">
      <c r="A246" s="1" t="s">
        <v>674</v>
      </c>
      <c r="B246" s="1" t="s">
        <v>319</v>
      </c>
      <c r="C246" s="1" t="s">
        <v>675</v>
      </c>
      <c r="E246" s="1" t="s">
        <v>676</v>
      </c>
      <c r="F246" s="1" t="s">
        <v>7015</v>
      </c>
      <c r="H246" s="1" t="str">
        <f>IFERROR(VLOOKUP(A246,Merge!$C$2:$D$2044,2,FALSE),"")</f>
        <v>무자비</v>
      </c>
      <c r="I246" s="1" t="str">
        <f>IFERROR(VLOOKUP(A246,Old!$C$2:$D$1874,2,FALSE),"")</f>
        <v>무자비</v>
      </c>
      <c r="J246" s="1" t="b">
        <f t="shared" si="3"/>
        <v>0</v>
      </c>
      <c r="L246" s="1" t="str" cm="1">
        <f t="array" ref="L246">IF(J246,_xlfn.SWITCH(K246,1,H246,2,I246,H246),I246)</f>
        <v>무자비</v>
      </c>
    </row>
    <row r="247" spans="1:12" x14ac:dyDescent="0.45">
      <c r="A247" s="1" t="s">
        <v>677</v>
      </c>
      <c r="B247" s="1" t="s">
        <v>319</v>
      </c>
      <c r="C247" s="1" t="s">
        <v>678</v>
      </c>
      <c r="E247" s="1" t="s">
        <v>679</v>
      </c>
      <c r="F247" s="1" t="s">
        <v>7013</v>
      </c>
      <c r="H247" s="1" t="str">
        <f>IFERROR(VLOOKUP(A247,Merge!$C$2:$D$2044,2,FALSE),"")</f>
        <v>무성 분열</v>
      </c>
      <c r="I247" s="1" t="str">
        <f>IFERROR(VLOOKUP(A247,Old!$C$2:$D$1874,2,FALSE),"")</f>
        <v>무성 분열</v>
      </c>
      <c r="J247" s="1" t="b">
        <f t="shared" si="3"/>
        <v>0</v>
      </c>
      <c r="L247" s="1" t="str" cm="1">
        <f t="array" ref="L247">IF(J247,_xlfn.SWITCH(K247,1,H247,2,I247,H247),I247)</f>
        <v>무성 분열</v>
      </c>
    </row>
    <row r="248" spans="1:12" x14ac:dyDescent="0.45">
      <c r="A248" s="1" t="s">
        <v>680</v>
      </c>
      <c r="B248" s="1" t="s">
        <v>319</v>
      </c>
      <c r="C248" s="1" t="s">
        <v>681</v>
      </c>
      <c r="E248" s="1" t="s">
        <v>682</v>
      </c>
      <c r="F248" s="1" t="s">
        <v>7012</v>
      </c>
      <c r="H248" s="1" t="str">
        <f>IFERROR(VLOOKUP(A248,Merge!$C$2:$D$2044,2,FALSE),"")</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c r="I248" s="1" t="str">
        <f>IFERROR(VLOOKUP(A248,Old!$C$2:$D$1874,2,FALSE),"")</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c r="J248" s="1" t="b">
        <f t="shared" si="3"/>
        <v>0</v>
      </c>
      <c r="L248" s="1" t="str" cm="1">
        <f t="array" ref="L248">IF(J248,_xlfn.SWITCH(K248,1,H248,2,I248,H248),I248)</f>
        <v>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v>
      </c>
    </row>
    <row r="249" spans="1:12" x14ac:dyDescent="0.45">
      <c r="A249" s="1" t="s">
        <v>683</v>
      </c>
      <c r="B249" s="1" t="s">
        <v>319</v>
      </c>
      <c r="C249" s="1" t="s">
        <v>684</v>
      </c>
      <c r="E249" s="1" t="s">
        <v>685</v>
      </c>
      <c r="F249" s="1" t="s">
        <v>7009</v>
      </c>
      <c r="H249" s="1" t="str">
        <f>IFERROR(VLOOKUP(A249,Merge!$C$2:$D$2044,2,FALSE),"")</f>
        <v>매 60일마다 무성 분열로 신생아를 생산합니다..</v>
      </c>
      <c r="I249" s="1" t="str">
        <f>IFERROR(VLOOKUP(A249,Old!$C$2:$D$1874,2,FALSE),"")</f>
        <v>매 60일마다 무성 분열로 신생아를 생산합니다..</v>
      </c>
      <c r="J249" s="1" t="b">
        <f t="shared" si="3"/>
        <v>0</v>
      </c>
      <c r="L249" s="1" t="str" cm="1">
        <f t="array" ref="L249">IF(J249,_xlfn.SWITCH(K249,1,H249,2,I249,H249),I249)</f>
        <v>매 60일마다 무성 분열로 신생아를 생산합니다..</v>
      </c>
    </row>
    <row r="250" spans="1:12" x14ac:dyDescent="0.45">
      <c r="A250" s="1" t="s">
        <v>686</v>
      </c>
      <c r="B250" s="1" t="s">
        <v>319</v>
      </c>
      <c r="C250" s="1" t="s">
        <v>687</v>
      </c>
      <c r="E250" s="1" t="s">
        <v>688</v>
      </c>
      <c r="F250" s="1" t="s">
        <v>7011</v>
      </c>
      <c r="H250" s="1" t="str">
        <f>IFERROR(VLOOKUP(A250,Merge!$C$2:$D$2044,2,FALSE),"")</f>
        <v>기하급수</v>
      </c>
      <c r="I250" s="1" t="str">
        <f>IFERROR(VLOOKUP(A250,Old!$C$2:$D$1874,2,FALSE),"")</f>
        <v>기하급수</v>
      </c>
      <c r="J250" s="1" t="b">
        <f t="shared" si="3"/>
        <v>0</v>
      </c>
      <c r="L250" s="1" t="str" cm="1">
        <f t="array" ref="L250">IF(J250,_xlfn.SWITCH(K250,1,H250,2,I250,H250),I250)</f>
        <v>기하급수</v>
      </c>
    </row>
    <row r="251" spans="1:12" x14ac:dyDescent="0.45">
      <c r="A251" s="1" t="s">
        <v>689</v>
      </c>
      <c r="B251" s="1" t="s">
        <v>319</v>
      </c>
      <c r="C251" s="1" t="s">
        <v>690</v>
      </c>
      <c r="E251" s="1" t="s">
        <v>691</v>
      </c>
      <c r="F251" s="1" t="s">
        <v>5953</v>
      </c>
      <c r="H251" s="1" t="str">
        <f>IFERROR(VLOOKUP(A251,Merge!$C$2:$D$2044,2,FALSE),"")</f>
        <v>분열</v>
      </c>
      <c r="I251" s="1" t="str">
        <f>IFERROR(VLOOKUP(A251,Old!$C$2:$D$1874,2,FALSE),"")</f>
        <v>분열</v>
      </c>
      <c r="J251" s="1" t="b">
        <f t="shared" si="3"/>
        <v>0</v>
      </c>
      <c r="L251" s="1" t="str" cm="1">
        <f t="array" ref="L251">IF(J251,_xlfn.SWITCH(K251,1,H251,2,I251,H251),I251)</f>
        <v>분열</v>
      </c>
    </row>
    <row r="252" spans="1:12" x14ac:dyDescent="0.45">
      <c r="A252" s="1" t="s">
        <v>692</v>
      </c>
      <c r="B252" s="1" t="s">
        <v>319</v>
      </c>
      <c r="C252" s="1" t="s">
        <v>693</v>
      </c>
      <c r="E252" s="1" t="s">
        <v>694</v>
      </c>
      <c r="F252" s="1" t="s">
        <v>7010</v>
      </c>
      <c r="H252" s="1" t="str">
        <f>IFERROR(VLOOKUP(A252,Merge!$C$2:$D$2044,2,FALSE),"")</f>
        <v>무성</v>
      </c>
      <c r="I252" s="1" t="str">
        <f>IFERROR(VLOOKUP(A252,Old!$C$2:$D$1874,2,FALSE),"")</f>
        <v>무성</v>
      </c>
      <c r="J252" s="1" t="b">
        <f t="shared" si="3"/>
        <v>0</v>
      </c>
      <c r="L252" s="1" t="str" cm="1">
        <f t="array" ref="L252">IF(J252,_xlfn.SWITCH(K252,1,H252,2,I252,H252),I252)</f>
        <v>무성</v>
      </c>
    </row>
    <row r="253" spans="1:12" x14ac:dyDescent="0.45">
      <c r="A253" s="1" t="s">
        <v>695</v>
      </c>
      <c r="B253" s="1" t="s">
        <v>319</v>
      </c>
      <c r="C253" s="1" t="s">
        <v>696</v>
      </c>
      <c r="E253" s="1" t="s">
        <v>697</v>
      </c>
      <c r="F253" s="1" t="s">
        <v>6002</v>
      </c>
      <c r="H253" s="1" t="str">
        <f>IFERROR(VLOOKUP(A253,Merge!$C$2:$D$2044,2,FALSE),"")</f>
        <v>재생</v>
      </c>
      <c r="I253" s="1" t="str">
        <f>IFERROR(VLOOKUP(A253,Old!$C$2:$D$1874,2,FALSE),"")</f>
        <v>재생</v>
      </c>
      <c r="J253" s="1" t="b">
        <f t="shared" si="3"/>
        <v>0</v>
      </c>
      <c r="L253" s="1" t="str" cm="1">
        <f t="array" ref="L253">IF(J253,_xlfn.SWITCH(K253,1,H253,2,I253,H253),I253)</f>
        <v>재생</v>
      </c>
    </row>
    <row r="254" spans="1:12" x14ac:dyDescent="0.45">
      <c r="A254" s="1" t="s">
        <v>698</v>
      </c>
      <c r="B254" s="1" t="s">
        <v>319</v>
      </c>
      <c r="C254" s="1" t="s">
        <v>699</v>
      </c>
      <c r="E254" s="1" t="s">
        <v>700</v>
      </c>
      <c r="F254" s="1" t="s">
        <v>7008</v>
      </c>
      <c r="H254" s="1" t="str">
        <f>IFERROR(VLOOKUP(A254,Merge!$C$2:$D$2044,2,FALSE),"")</f>
        <v>이 유전자의 보유자는 혈류에 특수한 메카나이트가 분포되어 있어 주기적으로 내부 상처를 치료하고 별도의 휴식 없이도 상처를 재생합니다.</v>
      </c>
      <c r="I254" s="1" t="str">
        <f>IFERROR(VLOOKUP(A254,Old!$C$2:$D$1874,2,FALSE),"")</f>
        <v>이 유전자의 보유자는 혈류에 특수한 메카나이트가 분포되어 있어 주기적으로 내부 상처를 치료하고 별도의 휴식 없이도 상처를 재생합니다.</v>
      </c>
      <c r="J254" s="1" t="b">
        <f t="shared" si="3"/>
        <v>0</v>
      </c>
      <c r="L254" s="1" t="str" cm="1">
        <f t="array" ref="L254">IF(J254,_xlfn.SWITCH(K254,1,H254,2,I254,H254),I254)</f>
        <v>이 유전자의 보유자는 혈류에 특수한 메카나이트가 분포되어 있어 주기적으로 내부 상처를 치료하고 별도의 휴식 없이도 상처를 재생합니다.</v>
      </c>
    </row>
    <row r="255" spans="1:12" x14ac:dyDescent="0.45">
      <c r="A255" s="1" t="s">
        <v>701</v>
      </c>
      <c r="B255" s="1" t="s">
        <v>319</v>
      </c>
      <c r="C255" s="1" t="s">
        <v>702</v>
      </c>
      <c r="E255" s="1" t="s">
        <v>703</v>
      </c>
      <c r="F255" s="1" t="s">
        <v>7007</v>
      </c>
      <c r="H255" s="1" t="str">
        <f>IFERROR(VLOOKUP(A255,Merge!$C$2:$D$2044,2,FALSE),"")</f>
        <v>Une blessure aleatoire est reduite de 0,1 de gravite tous les 10 tics (1/6e de seconde).</v>
      </c>
      <c r="I255" s="1" t="str">
        <f>IFERROR(VLOOKUP(A255,Old!$C$2:$D$1874,2,FALSE),"")</f>
        <v>Une blessure aleatoire est reduite de 0,1 de gravite tous les 10 tics (1/6e de seconde).</v>
      </c>
      <c r="J255" s="1" t="b">
        <f t="shared" si="3"/>
        <v>0</v>
      </c>
      <c r="L255" s="1" t="str" cm="1">
        <f t="array" ref="L255">IF(J255,_xlfn.SWITCH(K255,1,H255,2,I255,H255),I255)</f>
        <v>Une blessure aleatoire est reduite de 0,1 de gravite tous les 10 tics (1/6e de seconde).</v>
      </c>
    </row>
    <row r="256" spans="1:12" x14ac:dyDescent="0.45">
      <c r="A256" s="1" t="s">
        <v>704</v>
      </c>
      <c r="B256" s="1" t="s">
        <v>319</v>
      </c>
      <c r="C256" s="1" t="s">
        <v>705</v>
      </c>
      <c r="E256" s="1" t="s">
        <v>706</v>
      </c>
      <c r="F256" s="1" t="s">
        <v>7006</v>
      </c>
      <c r="H256" s="1" t="str">
        <f>IFERROR(VLOOKUP(A256,Merge!$C$2:$D$2044,2,FALSE),"")</f>
        <v>열기 저항</v>
      </c>
      <c r="I256" s="1" t="str">
        <f>IFERROR(VLOOKUP(A256,Old!$C$2:$D$1874,2,FALSE),"")</f>
        <v>열기 저항</v>
      </c>
      <c r="J256" s="1" t="b">
        <f t="shared" si="3"/>
        <v>0</v>
      </c>
      <c r="L256" s="1" t="str" cm="1">
        <f t="array" ref="L256">IF(J256,_xlfn.SWITCH(K256,1,H256,2,I256,H256),I256)</f>
        <v>열기 저항</v>
      </c>
    </row>
    <row r="257" spans="1:12" x14ac:dyDescent="0.45">
      <c r="A257" s="1" t="s">
        <v>707</v>
      </c>
      <c r="B257" s="1" t="s">
        <v>319</v>
      </c>
      <c r="C257" s="1" t="s">
        <v>708</v>
      </c>
      <c r="E257" s="1" t="s">
        <v>709</v>
      </c>
      <c r="F257" s="1" t="s">
        <v>7005</v>
      </c>
      <c r="H257" s="1" t="str">
        <f>IFERROR(VLOOKUP(A257,Merge!$C$2:$D$2044,2,FALSE),"")</f>
        <v>이 유전자의 보유자는 더위에 영향을 받지 않으며 불에도 타지 않습니다</v>
      </c>
      <c r="I257" s="1" t="str">
        <f>IFERROR(VLOOKUP(A257,Old!$C$2:$D$1874,2,FALSE),"")</f>
        <v>이 유전자의 보유자는 더위에 영향을 받지 않으며 불에도 타지 않습니다</v>
      </c>
      <c r="J257" s="1" t="b">
        <f t="shared" si="3"/>
        <v>0</v>
      </c>
      <c r="L257" s="1" t="str" cm="1">
        <f t="array" ref="L257">IF(J257,_xlfn.SWITCH(K257,1,H257,2,I257,H257),I257)</f>
        <v>이 유전자의 보유자는 더위에 영향을 받지 않으며 불에도 타지 않습니다</v>
      </c>
    </row>
    <row r="258" spans="1:12" x14ac:dyDescent="0.45">
      <c r="A258" s="1" t="s">
        <v>710</v>
      </c>
      <c r="B258" s="1" t="s">
        <v>319</v>
      </c>
      <c r="C258" s="1" t="s">
        <v>711</v>
      </c>
      <c r="E258" s="1" t="s">
        <v>712</v>
      </c>
      <c r="F258" s="1" t="s">
        <v>6717</v>
      </c>
      <c r="H258" s="1" t="str">
        <f>IFERROR(VLOOKUP(A258,Merge!$C$2:$D$2044,2,FALSE),"")</f>
        <v>불꽃</v>
      </c>
      <c r="I258" s="1" t="str">
        <f>IFERROR(VLOOKUP(A258,Old!$C$2:$D$1874,2,FALSE),"")</f>
        <v>불꽃</v>
      </c>
      <c r="J258" s="1" t="b">
        <f t="shared" si="3"/>
        <v>0</v>
      </c>
      <c r="L258" s="1" t="str" cm="1">
        <f t="array" ref="L258">IF(J258,_xlfn.SWITCH(K258,1,H258,2,I258,H258),I258)</f>
        <v>불꽃</v>
      </c>
    </row>
    <row r="259" spans="1:12" x14ac:dyDescent="0.45">
      <c r="A259" s="1" t="s">
        <v>713</v>
      </c>
      <c r="B259" s="1" t="s">
        <v>319</v>
      </c>
      <c r="C259" s="1" t="s">
        <v>714</v>
      </c>
      <c r="E259" s="1" t="s">
        <v>715</v>
      </c>
      <c r="F259" s="1" t="s">
        <v>6347</v>
      </c>
      <c r="H259" s="1" t="str">
        <f>IFERROR(VLOOKUP(A259,Merge!$C$2:$D$2044,2,FALSE),"")</f>
        <v>열기</v>
      </c>
      <c r="I259" s="1" t="str">
        <f>IFERROR(VLOOKUP(A259,Old!$C$2:$D$1874,2,FALSE),"")</f>
        <v>열기</v>
      </c>
      <c r="J259" s="1" t="b">
        <f t="shared" ref="J259:J322" si="4">IF(H259=I259,FALSE,TRUE)</f>
        <v>0</v>
      </c>
      <c r="L259" s="1" t="str" cm="1">
        <f t="array" ref="L259">IF(J259,_xlfn.SWITCH(K259,1,H259,2,I259,H259),I259)</f>
        <v>열기</v>
      </c>
    </row>
    <row r="260" spans="1:12" x14ac:dyDescent="0.45">
      <c r="A260" s="1" t="s">
        <v>716</v>
      </c>
      <c r="B260" s="1" t="s">
        <v>319</v>
      </c>
      <c r="C260" s="1" t="s">
        <v>717</v>
      </c>
      <c r="E260" s="1" t="s">
        <v>718</v>
      </c>
      <c r="F260" s="1" t="s">
        <v>7004</v>
      </c>
      <c r="H260" s="1" t="str">
        <f>IFERROR(VLOOKUP(A260,Merge!$C$2:$D$2044,2,FALSE),"")</f>
        <v>태양</v>
      </c>
      <c r="I260" s="1" t="str">
        <f>IFERROR(VLOOKUP(A260,Old!$C$2:$D$1874,2,FALSE),"")</f>
        <v>태양</v>
      </c>
      <c r="J260" s="1" t="b">
        <f t="shared" si="4"/>
        <v>0</v>
      </c>
      <c r="L260" s="1" t="str" cm="1">
        <f t="array" ref="L260">IF(J260,_xlfn.SWITCH(K260,1,H260,2,I260,H260),I260)</f>
        <v>태양</v>
      </c>
    </row>
    <row r="261" spans="1:12" x14ac:dyDescent="0.45">
      <c r="A261" s="1" t="s">
        <v>719</v>
      </c>
      <c r="B261" s="1" t="s">
        <v>319</v>
      </c>
      <c r="C261" s="1" t="s">
        <v>720</v>
      </c>
      <c r="E261" s="1" t="s">
        <v>721</v>
      </c>
      <c r="F261" s="1" t="s">
        <v>7003</v>
      </c>
      <c r="H261" s="1" t="str">
        <f>IFERROR(VLOOKUP(A261,Merge!$C$2:$D$2044,2,FALSE),"")</f>
        <v>땀</v>
      </c>
      <c r="I261" s="1" t="str">
        <f>IFERROR(VLOOKUP(A261,Old!$C$2:$D$1874,2,FALSE),"")</f>
        <v>땀</v>
      </c>
      <c r="J261" s="1" t="b">
        <f t="shared" si="4"/>
        <v>0</v>
      </c>
      <c r="L261" s="1" t="str" cm="1">
        <f t="array" ref="L261">IF(J261,_xlfn.SWITCH(K261,1,H261,2,I261,H261),I261)</f>
        <v>땀</v>
      </c>
    </row>
    <row r="262" spans="1:12" x14ac:dyDescent="0.45">
      <c r="A262" s="1" t="s">
        <v>722</v>
      </c>
      <c r="B262" s="1" t="s">
        <v>319</v>
      </c>
      <c r="C262" s="1" t="s">
        <v>723</v>
      </c>
      <c r="E262" s="1" t="s">
        <v>724</v>
      </c>
      <c r="F262" s="1" t="s">
        <v>7002</v>
      </c>
      <c r="H262" s="1" t="str">
        <f>IFERROR(VLOOKUP(A262,Merge!$C$2:$D$2044,2,FALSE),"")</f>
        <v>가열</v>
      </c>
      <c r="I262" s="1" t="str">
        <f>IFERROR(VLOOKUP(A262,Old!$C$2:$D$1874,2,FALSE),"")</f>
        <v>가열</v>
      </c>
      <c r="J262" s="1" t="b">
        <f t="shared" si="4"/>
        <v>0</v>
      </c>
      <c r="L262" s="1" t="str" cm="1">
        <f t="array" ref="L262">IF(J262,_xlfn.SWITCH(K262,1,H262,2,I262,H262),I262)</f>
        <v>가열</v>
      </c>
    </row>
    <row r="263" spans="1:12" x14ac:dyDescent="0.45">
      <c r="A263" s="1" t="s">
        <v>725</v>
      </c>
      <c r="B263" s="1" t="s">
        <v>319</v>
      </c>
      <c r="C263" s="1" t="s">
        <v>726</v>
      </c>
      <c r="E263" s="1" t="s">
        <v>727</v>
      </c>
      <c r="F263" s="1" t="s">
        <v>7001</v>
      </c>
      <c r="H263" s="1" t="str">
        <f>IFERROR(VLOOKUP(A263,Merge!$C$2:$D$2044,2,FALSE),"")</f>
        <v>냉기 저항</v>
      </c>
      <c r="I263" s="1" t="str">
        <f>IFERROR(VLOOKUP(A263,Old!$C$2:$D$1874,2,FALSE),"")</f>
        <v>냉기 저항</v>
      </c>
      <c r="J263" s="1" t="b">
        <f t="shared" si="4"/>
        <v>0</v>
      </c>
      <c r="L263" s="1" t="str" cm="1">
        <f t="array" ref="L263">IF(J263,_xlfn.SWITCH(K263,1,H263,2,I263,H263),I263)</f>
        <v>냉기 저항</v>
      </c>
    </row>
    <row r="264" spans="1:12" x14ac:dyDescent="0.45">
      <c r="A264" s="1" t="s">
        <v>728</v>
      </c>
      <c r="B264" s="1" t="s">
        <v>319</v>
      </c>
      <c r="C264" s="1" t="s">
        <v>729</v>
      </c>
      <c r="E264" s="1" t="s">
        <v>730</v>
      </c>
      <c r="F264" s="1" t="s">
        <v>7000</v>
      </c>
      <c r="H264" s="1" t="str">
        <f>IFERROR(VLOOKUP(A264,Merge!$C$2:$D$2044,2,FALSE),"")</f>
        <v>이 유전자의 보유자는 추위에 영향을 받지 않으며 얼어붙지 않습니다</v>
      </c>
      <c r="I264" s="1" t="str">
        <f>IFERROR(VLOOKUP(A264,Old!$C$2:$D$1874,2,FALSE),"")</f>
        <v>이 유전자의 보유자는 추위에 영향을 받지 않으며 얼어붙지 않습니다</v>
      </c>
      <c r="J264" s="1" t="b">
        <f t="shared" si="4"/>
        <v>0</v>
      </c>
      <c r="L264" s="1" t="str" cm="1">
        <f t="array" ref="L264">IF(J264,_xlfn.SWITCH(K264,1,H264,2,I264,H264),I264)</f>
        <v>이 유전자의 보유자는 추위에 영향을 받지 않으며 얼어붙지 않습니다</v>
      </c>
    </row>
    <row r="265" spans="1:12" x14ac:dyDescent="0.45">
      <c r="A265" s="1" t="s">
        <v>731</v>
      </c>
      <c r="B265" s="1" t="s">
        <v>319</v>
      </c>
      <c r="C265" s="1" t="s">
        <v>732</v>
      </c>
      <c r="E265" s="1" t="s">
        <v>733</v>
      </c>
      <c r="F265" s="1" t="s">
        <v>6999</v>
      </c>
      <c r="H265" s="1" t="str">
        <f>IFERROR(VLOOKUP(A265,Merge!$C$2:$D$2044,2,FALSE),"")</f>
        <v>추위</v>
      </c>
      <c r="I265" s="1" t="str">
        <f>IFERROR(VLOOKUP(A265,Old!$C$2:$D$1874,2,FALSE),"")</f>
        <v>추위</v>
      </c>
      <c r="J265" s="1" t="b">
        <f t="shared" si="4"/>
        <v>0</v>
      </c>
      <c r="L265" s="1" t="str" cm="1">
        <f t="array" ref="L265">IF(J265,_xlfn.SWITCH(K265,1,H265,2,I265,H265),I265)</f>
        <v>추위</v>
      </c>
    </row>
    <row r="266" spans="1:12" x14ac:dyDescent="0.45">
      <c r="A266" s="1" t="s">
        <v>734</v>
      </c>
      <c r="B266" s="1" t="s">
        <v>319</v>
      </c>
      <c r="C266" s="1" t="s">
        <v>735</v>
      </c>
      <c r="E266" s="1" t="s">
        <v>736</v>
      </c>
      <c r="F266" s="1" t="s">
        <v>6343</v>
      </c>
      <c r="H266" s="1" t="str">
        <f>IFERROR(VLOOKUP(A266,Merge!$C$2:$D$2044,2,FALSE),"")</f>
        <v>냉기</v>
      </c>
      <c r="I266" s="1" t="str">
        <f>IFERROR(VLOOKUP(A266,Old!$C$2:$D$1874,2,FALSE),"")</f>
        <v>냉기</v>
      </c>
      <c r="J266" s="1" t="b">
        <f t="shared" si="4"/>
        <v>0</v>
      </c>
      <c r="L266" s="1" t="str" cm="1">
        <f t="array" ref="L266">IF(J266,_xlfn.SWITCH(K266,1,H266,2,I266,H266),I266)</f>
        <v>냉기</v>
      </c>
    </row>
    <row r="267" spans="1:12" x14ac:dyDescent="0.45">
      <c r="A267" s="1" t="s">
        <v>737</v>
      </c>
      <c r="B267" s="1" t="s">
        <v>319</v>
      </c>
      <c r="C267" s="1" t="s">
        <v>738</v>
      </c>
      <c r="E267" s="1" t="s">
        <v>739</v>
      </c>
      <c r="F267" s="1" t="s">
        <v>6998</v>
      </c>
      <c r="H267" s="1" t="str">
        <f>IFERROR(VLOOKUP(A267,Merge!$C$2:$D$2044,2,FALSE),"")</f>
        <v>살얼음</v>
      </c>
      <c r="I267" s="1" t="str">
        <f>IFERROR(VLOOKUP(A267,Old!$C$2:$D$1874,2,FALSE),"")</f>
        <v>살얼음</v>
      </c>
      <c r="J267" s="1" t="b">
        <f t="shared" si="4"/>
        <v>0</v>
      </c>
      <c r="L267" s="1" t="str" cm="1">
        <f t="array" ref="L267">IF(J267,_xlfn.SWITCH(K267,1,H267,2,I267,H267),I267)</f>
        <v>살얼음</v>
      </c>
    </row>
    <row r="268" spans="1:12" x14ac:dyDescent="0.45">
      <c r="A268" s="1" t="s">
        <v>740</v>
      </c>
      <c r="B268" s="1" t="s">
        <v>319</v>
      </c>
      <c r="C268" s="1" t="s">
        <v>741</v>
      </c>
      <c r="E268" s="1" t="s">
        <v>742</v>
      </c>
      <c r="F268" s="1" t="s">
        <v>6069</v>
      </c>
      <c r="H268" s="1" t="str">
        <f>IFERROR(VLOOKUP(A268,Merge!$C$2:$D$2044,2,FALSE),"")</f>
        <v>진균 피부</v>
      </c>
      <c r="I268" s="1" t="str">
        <f>IFERROR(VLOOKUP(A268,Old!$C$2:$D$1874,2,FALSE),"")</f>
        <v>진균 피부</v>
      </c>
      <c r="J268" s="1" t="b">
        <f t="shared" si="4"/>
        <v>0</v>
      </c>
      <c r="L268" s="1" t="str" cm="1">
        <f t="array" ref="L268">IF(J268,_xlfn.SWITCH(K268,1,H268,2,I268,H268),I268)</f>
        <v>진균 피부</v>
      </c>
    </row>
    <row r="269" spans="1:12" x14ac:dyDescent="0.45">
      <c r="A269" s="1" t="s">
        <v>743</v>
      </c>
      <c r="B269" s="1" t="s">
        <v>319</v>
      </c>
      <c r="C269" s="1" t="s">
        <v>744</v>
      </c>
      <c r="E269" s="1" t="s">
        <v>745</v>
      </c>
      <c r="F269" s="1" t="s">
        <v>6997</v>
      </c>
      <c r="H269" s="1" t="str">
        <f>IFERROR(VLOOKUP(A269,Merge!$C$2:$D$2044,2,FALSE),"")</f>
        <v>이 유전자의 보유자는 피부에서 여러 개의 곰팡이 덩어리가 돋아납니다. 이 곰팡이는 통증을 유발하지 않고 상당한 양의 천연 갑옷을 제공하지만 화재에 매우 취약합니다.</v>
      </c>
      <c r="I269" s="1" t="str">
        <f>IFERROR(VLOOKUP(A269,Old!$C$2:$D$1874,2,FALSE),"")</f>
        <v>이 유전자의 보유자는 피부에서 여러 개의 곰팡이 덩어리가 돋아납니다. 이 곰팡이는 통증을 유발하지 않고 상당한 양의 천연 갑옷을 제공하지만 화재에 매우 취약합니다.</v>
      </c>
      <c r="J269" s="1" t="b">
        <f t="shared" si="4"/>
        <v>0</v>
      </c>
      <c r="L269" s="1" t="str" cm="1">
        <f t="array" ref="L269">IF(J269,_xlfn.SWITCH(K269,1,H269,2,I269,H269),I269)</f>
        <v>이 유전자의 보유자는 피부에서 여러 개의 곰팡이 덩어리가 돋아납니다. 이 곰팡이는 통증을 유발하지 않고 상당한 양의 천연 갑옷을 제공하지만 화재에 매우 취약합니다.</v>
      </c>
    </row>
    <row r="270" spans="1:12" x14ac:dyDescent="0.45">
      <c r="A270" s="1" t="s">
        <v>746</v>
      </c>
      <c r="B270" s="1" t="s">
        <v>319</v>
      </c>
      <c r="C270" s="1" t="s">
        <v>747</v>
      </c>
      <c r="E270" s="1" t="s">
        <v>748</v>
      </c>
      <c r="F270" s="1" t="s">
        <v>6996</v>
      </c>
      <c r="H270" s="1" t="str">
        <f>IFERROR(VLOOKUP(A270,Merge!$C$2:$D$2044,2,FALSE),"")</f>
        <v>둔탁함 및 날카로움 방어 +50%. 자연 재생 +25%.</v>
      </c>
      <c r="I270" s="1" t="str">
        <f>IFERROR(VLOOKUP(A270,Old!$C$2:$D$1874,2,FALSE),"")</f>
        <v>둔탁함 및 날카로움 방어 +50%. 자연 재생 +25%.</v>
      </c>
      <c r="J270" s="1" t="b">
        <f t="shared" si="4"/>
        <v>0</v>
      </c>
      <c r="L270" s="1" t="str" cm="1">
        <f t="array" ref="L270">IF(J270,_xlfn.SWITCH(K270,1,H270,2,I270,H270),I270)</f>
        <v>둔탁함 및 날카로움 방어 +50%. 자연 재생 +25%.</v>
      </c>
    </row>
    <row r="271" spans="1:12" x14ac:dyDescent="0.45">
      <c r="A271" s="1" t="s">
        <v>749</v>
      </c>
      <c r="B271" s="1" t="s">
        <v>319</v>
      </c>
      <c r="C271" s="1" t="s">
        <v>750</v>
      </c>
      <c r="E271" s="1" t="s">
        <v>751</v>
      </c>
      <c r="F271" s="1" t="s">
        <v>6995</v>
      </c>
      <c r="H271" s="1" t="str">
        <f>IFERROR(VLOOKUP(A271,Merge!$C$2:$D$2044,2,FALSE),"")</f>
        <v>화재는 영구적인 부상을 초래합니다.</v>
      </c>
      <c r="I271" s="1" t="str">
        <f>IFERROR(VLOOKUP(A271,Old!$C$2:$D$1874,2,FALSE),"")</f>
        <v>화재는 영구적인 부상을 초래합니다.</v>
      </c>
      <c r="J271" s="1" t="b">
        <f t="shared" si="4"/>
        <v>0</v>
      </c>
      <c r="L271" s="1" t="str" cm="1">
        <f t="array" ref="L271">IF(J271,_xlfn.SWITCH(K271,1,H271,2,I271,H271),I271)</f>
        <v>화재는 영구적인 부상을 초래합니다.</v>
      </c>
    </row>
    <row r="272" spans="1:12" x14ac:dyDescent="0.45">
      <c r="A272" s="1" t="s">
        <v>752</v>
      </c>
      <c r="B272" s="1" t="s">
        <v>319</v>
      </c>
      <c r="C272" s="1" t="s">
        <v>753</v>
      </c>
      <c r="E272" s="1" t="s">
        <v>754</v>
      </c>
      <c r="F272" s="1" t="s">
        <v>6735</v>
      </c>
      <c r="H272" s="1" t="str">
        <f>IFERROR(VLOOKUP(A272,Merge!$C$2:$D$2044,2,FALSE),"")</f>
        <v>버섯</v>
      </c>
      <c r="I272" s="1" t="str">
        <f>IFERROR(VLOOKUP(A272,Old!$C$2:$D$1874,2,FALSE),"")</f>
        <v>버섯</v>
      </c>
      <c r="J272" s="1" t="b">
        <f t="shared" si="4"/>
        <v>0</v>
      </c>
      <c r="L272" s="1" t="str" cm="1">
        <f t="array" ref="L272">IF(J272,_xlfn.SWITCH(K272,1,H272,2,I272,H272),I272)</f>
        <v>버섯</v>
      </c>
    </row>
    <row r="273" spans="1:12" x14ac:dyDescent="0.45">
      <c r="A273" s="1" t="s">
        <v>755</v>
      </c>
      <c r="B273" s="1" t="s">
        <v>319</v>
      </c>
      <c r="C273" s="1" t="s">
        <v>756</v>
      </c>
      <c r="E273" s="1" t="s">
        <v>757</v>
      </c>
      <c r="F273" s="1" t="s">
        <v>6734</v>
      </c>
      <c r="H273" s="1" t="str">
        <f>IFERROR(VLOOKUP(A273,Merge!$C$2:$D$2044,2,FALSE),"")</f>
        <v>진균류</v>
      </c>
      <c r="I273" s="1" t="str">
        <f>IFERROR(VLOOKUP(A273,Old!$C$2:$D$1874,2,FALSE),"")</f>
        <v>진균류</v>
      </c>
      <c r="J273" s="1" t="b">
        <f t="shared" si="4"/>
        <v>0</v>
      </c>
      <c r="L273" s="1" t="str" cm="1">
        <f t="array" ref="L273">IF(J273,_xlfn.SWITCH(K273,1,H273,2,I273,H273),I273)</f>
        <v>진균류</v>
      </c>
    </row>
    <row r="274" spans="1:12" x14ac:dyDescent="0.45">
      <c r="A274" s="1" t="s">
        <v>758</v>
      </c>
      <c r="B274" s="1" t="s">
        <v>319</v>
      </c>
      <c r="C274" s="1" t="s">
        <v>759</v>
      </c>
      <c r="E274" s="1" t="s">
        <v>760</v>
      </c>
      <c r="F274" s="1" t="s">
        <v>6733</v>
      </c>
      <c r="H274" s="1" t="str">
        <f>IFERROR(VLOOKUP(A274,Merge!$C$2:$D$2044,2,FALSE),"")</f>
        <v>포자</v>
      </c>
      <c r="I274" s="1" t="str">
        <f>IFERROR(VLOOKUP(A274,Old!$C$2:$D$1874,2,FALSE),"")</f>
        <v>포자</v>
      </c>
      <c r="J274" s="1" t="b">
        <f t="shared" si="4"/>
        <v>0</v>
      </c>
      <c r="L274" s="1" t="str" cm="1">
        <f t="array" ref="L274">IF(J274,_xlfn.SWITCH(K274,1,H274,2,I274,H274),I274)</f>
        <v>포자</v>
      </c>
    </row>
    <row r="275" spans="1:12" x14ac:dyDescent="0.45">
      <c r="A275" s="1" t="s">
        <v>761</v>
      </c>
      <c r="B275" s="1" t="s">
        <v>319</v>
      </c>
      <c r="C275" s="1" t="s">
        <v>762</v>
      </c>
      <c r="E275" s="1" t="s">
        <v>763</v>
      </c>
      <c r="F275" s="1" t="s">
        <v>6994</v>
      </c>
      <c r="H275" s="1" t="str">
        <f>IFERROR(VLOOKUP(A275,Merge!$C$2:$D$2044,2,FALSE),"")</f>
        <v>연약한 피부</v>
      </c>
      <c r="I275" s="1" t="str">
        <f>IFERROR(VLOOKUP(A275,Old!$C$2:$D$1874,2,FALSE),"")</f>
        <v>연약한 피부</v>
      </c>
      <c r="J275" s="1" t="b">
        <f t="shared" si="4"/>
        <v>0</v>
      </c>
      <c r="L275" s="1" t="str" cm="1">
        <f t="array" ref="L275">IF(J275,_xlfn.SWITCH(K275,1,H275,2,I275,H275),I275)</f>
        <v>연약한 피부</v>
      </c>
    </row>
    <row r="276" spans="1:12" x14ac:dyDescent="0.45">
      <c r="A276" s="1" t="s">
        <v>764</v>
      </c>
      <c r="B276" s="1" t="s">
        <v>319</v>
      </c>
      <c r="C276" s="1" t="s">
        <v>765</v>
      </c>
      <c r="E276" s="1" t="s">
        <v>766</v>
      </c>
      <c r="F276" s="1" t="s">
        <v>6993</v>
      </c>
      <c r="H276" s="1" t="str">
        <f>IFERROR(VLOOKUP(A276,Merge!$C$2:$D$2044,2,FALSE),"")</f>
        <v>이 유전자의 보유자는 매우 얇고 연약한 피부를 지닙니다. 남들보다 많은 피해를 입습니다.</v>
      </c>
      <c r="I276" s="1" t="str">
        <f>IFERROR(VLOOKUP(A276,Old!$C$2:$D$1874,2,FALSE),"")</f>
        <v>이 유전자의 보유자는 매우 얇고 연약한 피부를 지닙니다. 남들보다 많은 피해를 입습니다.</v>
      </c>
      <c r="J276" s="1" t="b">
        <f t="shared" si="4"/>
        <v>0</v>
      </c>
      <c r="L276" s="1" t="str" cm="1">
        <f t="array" ref="L276">IF(J276,_xlfn.SWITCH(K276,1,H276,2,I276,H276),I276)</f>
        <v>이 유전자의 보유자는 매우 얇고 연약한 피부를 지닙니다. 남들보다 많은 피해를 입습니다.</v>
      </c>
    </row>
    <row r="277" spans="1:12" x14ac:dyDescent="0.45">
      <c r="A277" s="1" t="s">
        <v>767</v>
      </c>
      <c r="B277" s="1" t="s">
        <v>319</v>
      </c>
      <c r="C277" s="1" t="s">
        <v>768</v>
      </c>
      <c r="E277" s="1" t="s">
        <v>769</v>
      </c>
      <c r="F277" s="1" t="s">
        <v>6461</v>
      </c>
      <c r="H277" s="1" t="str">
        <f>IFERROR(VLOOKUP(A277,Merge!$C$2:$D$2044,2,FALSE),"")</f>
        <v>약골</v>
      </c>
      <c r="I277" s="1" t="str">
        <f>IFERROR(VLOOKUP(A277,Old!$C$2:$D$1874,2,FALSE),"")</f>
        <v>약골</v>
      </c>
      <c r="J277" s="1" t="b">
        <f t="shared" si="4"/>
        <v>0</v>
      </c>
      <c r="L277" s="1" t="str" cm="1">
        <f t="array" ref="L277">IF(J277,_xlfn.SWITCH(K277,1,H277,2,I277,H277),I277)</f>
        <v>약골</v>
      </c>
    </row>
    <row r="278" spans="1:12" x14ac:dyDescent="0.45">
      <c r="A278" s="1" t="s">
        <v>770</v>
      </c>
      <c r="B278" s="1" t="s">
        <v>319</v>
      </c>
      <c r="C278" s="1" t="s">
        <v>771</v>
      </c>
      <c r="E278" s="1" t="s">
        <v>772</v>
      </c>
      <c r="F278" s="1" t="s">
        <v>6992</v>
      </c>
      <c r="H278" s="1" t="str">
        <f>IFERROR(VLOOKUP(A278,Merge!$C$2:$D$2044,2,FALSE),"")</f>
        <v>비단결</v>
      </c>
      <c r="I278" s="1" t="str">
        <f>IFERROR(VLOOKUP(A278,Old!$C$2:$D$1874,2,FALSE),"")</f>
        <v>비단결</v>
      </c>
      <c r="J278" s="1" t="b">
        <f t="shared" si="4"/>
        <v>0</v>
      </c>
      <c r="L278" s="1" t="str" cm="1">
        <f t="array" ref="L278">IF(J278,_xlfn.SWITCH(K278,1,H278,2,I278,H278),I278)</f>
        <v>비단결</v>
      </c>
    </row>
    <row r="279" spans="1:12" x14ac:dyDescent="0.45">
      <c r="A279" s="1" t="s">
        <v>773</v>
      </c>
      <c r="B279" s="1" t="s">
        <v>319</v>
      </c>
      <c r="C279" s="1" t="s">
        <v>774</v>
      </c>
      <c r="E279" s="1" t="s">
        <v>775</v>
      </c>
      <c r="F279" s="1" t="s">
        <v>6067</v>
      </c>
      <c r="H279" s="1" t="str">
        <f>IFERROR(VLOOKUP(A279,Merge!$C$2:$D$2044,2,FALSE),"")</f>
        <v>껍질 피부</v>
      </c>
      <c r="I279" s="1" t="str">
        <f>IFERROR(VLOOKUP(A279,Old!$C$2:$D$1874,2,FALSE),"")</f>
        <v>껍질 피부</v>
      </c>
      <c r="J279" s="1" t="b">
        <f t="shared" si="4"/>
        <v>0</v>
      </c>
      <c r="L279" s="1" t="str" cm="1">
        <f t="array" ref="L279">IF(J279,_xlfn.SWITCH(K279,1,H279,2,I279,H279),I279)</f>
        <v>껍질 피부</v>
      </c>
    </row>
    <row r="280" spans="1:12" x14ac:dyDescent="0.45">
      <c r="A280" s="1" t="s">
        <v>776</v>
      </c>
      <c r="B280" s="1" t="s">
        <v>319</v>
      </c>
      <c r="C280" s="1" t="s">
        <v>777</v>
      </c>
      <c r="E280" s="1" t="s">
        <v>778</v>
      </c>
      <c r="F280" s="1" t="s">
        <v>6991</v>
      </c>
      <c r="H280" s="1" t="str">
        <f>IFERROR(VLOOKUP(A280,Merge!$C$2:$D$2044,2,FALSE),"")</f>
        <v>이 유전자의 보유자는 껍질같은 피부를 지닙니다. 받는 피해가 감소합니다.</v>
      </c>
      <c r="I280" s="1" t="str">
        <f>IFERROR(VLOOKUP(A280,Old!$C$2:$D$1874,2,FALSE),"")</f>
        <v>이 유전자의 보유자는 껍질같은 피부를 지닙니다. 받는 피해가 감소합니다.</v>
      </c>
      <c r="J280" s="1" t="b">
        <f t="shared" si="4"/>
        <v>0</v>
      </c>
      <c r="L280" s="1" t="str" cm="1">
        <f t="array" ref="L280">IF(J280,_xlfn.SWITCH(K280,1,H280,2,I280,H280),I280)</f>
        <v>이 유전자의 보유자는 껍질같은 피부를 지닙니다. 받는 피해가 감소합니다.</v>
      </c>
    </row>
    <row r="281" spans="1:12" x14ac:dyDescent="0.45">
      <c r="A281" s="1" t="s">
        <v>779</v>
      </c>
      <c r="B281" s="1" t="s">
        <v>319</v>
      </c>
      <c r="C281" s="1" t="s">
        <v>780</v>
      </c>
      <c r="E281" s="1" t="s">
        <v>781</v>
      </c>
      <c r="F281" s="1" t="s">
        <v>6990</v>
      </c>
      <c r="H281" s="1" t="str">
        <f>IFERROR(VLOOKUP(A281,Merge!$C$2:$D$2044,2,FALSE),"")</f>
        <v>둔탁함 및 날카로움 방어 +20%.</v>
      </c>
      <c r="I281" s="1" t="str">
        <f>IFERROR(VLOOKUP(A281,Old!$C$2:$D$1874,2,FALSE),"")</f>
        <v>둔탁함 및 날카로움 방어 +20%.</v>
      </c>
      <c r="J281" s="1" t="b">
        <f t="shared" si="4"/>
        <v>0</v>
      </c>
      <c r="L281" s="1" t="str" cm="1">
        <f t="array" ref="L281">IF(J281,_xlfn.SWITCH(K281,1,H281,2,I281,H281),I281)</f>
        <v>둔탁함 및 날카로움 방어 +20%.</v>
      </c>
    </row>
    <row r="282" spans="1:12" x14ac:dyDescent="0.45">
      <c r="A282" s="1" t="s">
        <v>782</v>
      </c>
      <c r="B282" s="1" t="s">
        <v>319</v>
      </c>
      <c r="C282" s="1" t="s">
        <v>783</v>
      </c>
      <c r="E282" s="1" t="s">
        <v>784</v>
      </c>
      <c r="F282" s="1" t="s">
        <v>6989</v>
      </c>
      <c r="H282" s="1" t="str">
        <f>IFERROR(VLOOKUP(A282,Merge!$C$2:$D$2044,2,FALSE),"")</f>
        <v>털실</v>
      </c>
      <c r="I282" s="1" t="str">
        <f>IFERROR(VLOOKUP(A282,Old!$C$2:$D$1874,2,FALSE),"")</f>
        <v>털실</v>
      </c>
      <c r="J282" s="1" t="b">
        <f t="shared" si="4"/>
        <v>0</v>
      </c>
      <c r="L282" s="1" t="str" cm="1">
        <f t="array" ref="L282">IF(J282,_xlfn.SWITCH(K282,1,H282,2,I282,H282),I282)</f>
        <v>털실</v>
      </c>
    </row>
    <row r="283" spans="1:12" x14ac:dyDescent="0.45">
      <c r="A283" s="1" t="s">
        <v>785</v>
      </c>
      <c r="B283" s="1" t="s">
        <v>319</v>
      </c>
      <c r="C283" s="1" t="s">
        <v>786</v>
      </c>
      <c r="E283" s="1" t="s">
        <v>787</v>
      </c>
      <c r="F283" s="1" t="s">
        <v>6988</v>
      </c>
      <c r="H283" s="1" t="str">
        <f>IFERROR(VLOOKUP(A283,Merge!$C$2:$D$2044,2,FALSE),"")</f>
        <v>강철 피부</v>
      </c>
      <c r="I283" s="1" t="str">
        <f>IFERROR(VLOOKUP(A283,Old!$C$2:$D$1874,2,FALSE),"")</f>
        <v>강철 피부</v>
      </c>
      <c r="J283" s="1" t="b">
        <f t="shared" si="4"/>
        <v>0</v>
      </c>
      <c r="L283" s="1" t="str" cm="1">
        <f t="array" ref="L283">IF(J283,_xlfn.SWITCH(K283,1,H283,2,I283,H283),I283)</f>
        <v>강철 피부</v>
      </c>
    </row>
    <row r="284" spans="1:12" x14ac:dyDescent="0.45">
      <c r="A284" s="1" t="s">
        <v>788</v>
      </c>
      <c r="B284" s="1" t="s">
        <v>319</v>
      </c>
      <c r="C284" s="1" t="s">
        <v>789</v>
      </c>
      <c r="E284" s="1" t="s">
        <v>790</v>
      </c>
      <c r="F284" s="1" t="s">
        <v>6987</v>
      </c>
      <c r="H284" s="1" t="str">
        <f>IFERROR(VLOOKUP(A284,Merge!$C$2:$D$2044,2,FALSE),"")</f>
        <v>이 유전자의 보유자는 금속 화합물의 나노 격자로 강화된 피부를 지닙니다. 받는 피해가 많이 감소합니다.</v>
      </c>
      <c r="I284" s="1" t="str">
        <f>IFERROR(VLOOKUP(A284,Old!$C$2:$D$1874,2,FALSE),"")</f>
        <v>이 유전자의 보유자는 금속 화합물의 나노 격자로 강화된 피부를 지닙니다. 받는 피해가 많이 감소합니다.</v>
      </c>
      <c r="J284" s="1" t="b">
        <f t="shared" si="4"/>
        <v>0</v>
      </c>
      <c r="L284" s="1" t="str" cm="1">
        <f t="array" ref="L284">IF(J284,_xlfn.SWITCH(K284,1,H284,2,I284,H284),I284)</f>
        <v>이 유전자의 보유자는 금속 화합물의 나노 격자로 강화된 피부를 지닙니다. 받는 피해가 많이 감소합니다.</v>
      </c>
    </row>
    <row r="285" spans="1:12" x14ac:dyDescent="0.45">
      <c r="A285" s="1" t="s">
        <v>791</v>
      </c>
      <c r="B285" s="1" t="s">
        <v>319</v>
      </c>
      <c r="C285" s="1" t="s">
        <v>792</v>
      </c>
      <c r="E285" s="1" t="s">
        <v>793</v>
      </c>
      <c r="F285" s="1" t="s">
        <v>6986</v>
      </c>
      <c r="H285" s="1" t="str">
        <f>IFERROR(VLOOKUP(A285,Merge!$C$2:$D$2044,2,FALSE),"")</f>
        <v>둔탁함 및 날카로움 방어 +30%.</v>
      </c>
      <c r="I285" s="1" t="str">
        <f>IFERROR(VLOOKUP(A285,Old!$C$2:$D$1874,2,FALSE),"")</f>
        <v>둔탁함 및 날카로움 방어 +30%.</v>
      </c>
      <c r="J285" s="1" t="b">
        <f t="shared" si="4"/>
        <v>0</v>
      </c>
      <c r="L285" s="1" t="str" cm="1">
        <f t="array" ref="L285">IF(J285,_xlfn.SWITCH(K285,1,H285,2,I285,H285),I285)</f>
        <v>둔탁함 및 날카로움 방어 +30%.</v>
      </c>
    </row>
    <row r="286" spans="1:12" x14ac:dyDescent="0.45">
      <c r="A286" s="1" t="s">
        <v>794</v>
      </c>
      <c r="B286" s="1" t="s">
        <v>319</v>
      </c>
      <c r="C286" s="1" t="s">
        <v>795</v>
      </c>
      <c r="E286" s="1" t="s">
        <v>796</v>
      </c>
      <c r="F286" s="1" t="s">
        <v>6985</v>
      </c>
      <c r="H286" s="1" t="str">
        <f>IFERROR(VLOOKUP(A286,Merge!$C$2:$D$2044,2,FALSE),"")</f>
        <v>가죽</v>
      </c>
      <c r="I286" s="1" t="str">
        <f>IFERROR(VLOOKUP(A286,Old!$C$2:$D$1874,2,FALSE),"")</f>
        <v>가죽</v>
      </c>
      <c r="J286" s="1" t="b">
        <f t="shared" si="4"/>
        <v>0</v>
      </c>
      <c r="L286" s="1" t="str" cm="1">
        <f t="array" ref="L286">IF(J286,_xlfn.SWITCH(K286,1,H286,2,I286,H286),I286)</f>
        <v>가죽</v>
      </c>
    </row>
    <row r="287" spans="1:12" x14ac:dyDescent="0.45">
      <c r="A287" s="1" t="s">
        <v>797</v>
      </c>
      <c r="B287" s="1" t="s">
        <v>319</v>
      </c>
      <c r="C287" s="1" t="s">
        <v>798</v>
      </c>
      <c r="E287" s="1" t="s">
        <v>799</v>
      </c>
      <c r="F287" s="1" t="s">
        <v>6984</v>
      </c>
      <c r="H287" s="1" t="str">
        <f>IFERROR(VLOOKUP(A287,Merge!$C$2:$D$2044,2,FALSE),"")</f>
        <v>금속</v>
      </c>
      <c r="I287" s="1" t="str">
        <f>IFERROR(VLOOKUP(A287,Old!$C$2:$D$1874,2,FALSE),"")</f>
        <v>금속</v>
      </c>
      <c r="J287" s="1" t="b">
        <f t="shared" si="4"/>
        <v>0</v>
      </c>
      <c r="L287" s="1" t="str" cm="1">
        <f t="array" ref="L287">IF(J287,_xlfn.SWITCH(K287,1,H287,2,I287,H287),I287)</f>
        <v>금속</v>
      </c>
    </row>
    <row r="288" spans="1:12" x14ac:dyDescent="0.45">
      <c r="A288" s="1" t="s">
        <v>800</v>
      </c>
      <c r="B288" s="1" t="s">
        <v>319</v>
      </c>
      <c r="C288" s="1" t="s">
        <v>801</v>
      </c>
      <c r="E288" s="1" t="s">
        <v>802</v>
      </c>
      <c r="F288" s="1" t="s">
        <v>6983</v>
      </c>
      <c r="H288" s="1" t="str">
        <f>IFERROR(VLOOKUP(A288,Merge!$C$2:$D$2044,2,FALSE),"")</f>
        <v>플라스틸 피부</v>
      </c>
      <c r="I288" s="1" t="str">
        <f>IFERROR(VLOOKUP(A288,Old!$C$2:$D$1874,2,FALSE),"")</f>
        <v>플라스틸 피부</v>
      </c>
      <c r="J288" s="1" t="b">
        <f t="shared" si="4"/>
        <v>0</v>
      </c>
      <c r="L288" s="1" t="str" cm="1">
        <f t="array" ref="L288">IF(J288,_xlfn.SWITCH(K288,1,H288,2,I288,H288),I288)</f>
        <v>플라스틸 피부</v>
      </c>
    </row>
    <row r="289" spans="1:12" x14ac:dyDescent="0.45">
      <c r="A289" s="1" t="s">
        <v>803</v>
      </c>
      <c r="B289" s="1" t="s">
        <v>319</v>
      </c>
      <c r="C289" s="1" t="s">
        <v>804</v>
      </c>
      <c r="E289" s="1" t="s">
        <v>805</v>
      </c>
      <c r="F289" s="1" t="s">
        <v>6982</v>
      </c>
      <c r="H289" s="1" t="str">
        <f>IFERROR(VLOOKUP(A289,Merge!$C$2:$D$2044,2,FALSE),"")</f>
        <v>이 유전자의 보유자는 플라스틸 화합물의 나노 격자로 강화된 피부를 지닙니다. 받는 피해가 매우 많이 감소합니다.</v>
      </c>
      <c r="I289" s="1" t="str">
        <f>IFERROR(VLOOKUP(A289,Old!$C$2:$D$1874,2,FALSE),"")</f>
        <v>이 유전자의 보유자는 플라스틸 화합물의 나노 격자로 강화된 피부를 지닙니다. 받는 피해가 매우 많이 감소합니다.</v>
      </c>
      <c r="J289" s="1" t="b">
        <f t="shared" si="4"/>
        <v>0</v>
      </c>
      <c r="L289" s="1" t="str" cm="1">
        <f t="array" ref="L289">IF(J289,_xlfn.SWITCH(K289,1,H289,2,I289,H289),I289)</f>
        <v>이 유전자의 보유자는 플라스틸 화합물의 나노 격자로 강화된 피부를 지닙니다. 받는 피해가 매우 많이 감소합니다.</v>
      </c>
    </row>
    <row r="290" spans="1:12" x14ac:dyDescent="0.45">
      <c r="A290" s="1" t="s">
        <v>806</v>
      </c>
      <c r="B290" s="1" t="s">
        <v>319</v>
      </c>
      <c r="C290" s="1" t="s">
        <v>807</v>
      </c>
      <c r="E290" s="1" t="s">
        <v>808</v>
      </c>
      <c r="F290" s="1" t="s">
        <v>6981</v>
      </c>
      <c r="H290" s="1" t="str">
        <f>IFERROR(VLOOKUP(A290,Merge!$C$2:$D$2044,2,FALSE),"")</f>
        <v>둔탁함 및 날카로움 방어 +40%.</v>
      </c>
      <c r="I290" s="1" t="str">
        <f>IFERROR(VLOOKUP(A290,Old!$C$2:$D$1874,2,FALSE),"")</f>
        <v>둔탁함 및 날카로움 방어 +40%.</v>
      </c>
      <c r="J290" s="1" t="b">
        <f t="shared" si="4"/>
        <v>0</v>
      </c>
      <c r="L290" s="1" t="str" cm="1">
        <f t="array" ref="L290">IF(J290,_xlfn.SWITCH(K290,1,H290,2,I290,H290),I290)</f>
        <v>둔탁함 및 날카로움 방어 +40%.</v>
      </c>
    </row>
    <row r="291" spans="1:12" x14ac:dyDescent="0.45">
      <c r="A291" s="1" t="s">
        <v>809</v>
      </c>
      <c r="B291" s="1" t="s">
        <v>319</v>
      </c>
      <c r="C291" s="1" t="s">
        <v>810</v>
      </c>
      <c r="E291" s="1" t="s">
        <v>811</v>
      </c>
      <c r="F291" s="1" t="s">
        <v>6980</v>
      </c>
      <c r="H291" s="1" t="str">
        <f>IFERROR(VLOOKUP(A291,Merge!$C$2:$D$2044,2,FALSE),"")</f>
        <v>아다만티움</v>
      </c>
      <c r="I291" s="1" t="str">
        <f>IFERROR(VLOOKUP(A291,Old!$C$2:$D$1874,2,FALSE),"")</f>
        <v>아다만티움</v>
      </c>
      <c r="J291" s="1" t="b">
        <f t="shared" si="4"/>
        <v>0</v>
      </c>
      <c r="L291" s="1" t="str" cm="1">
        <f t="array" ref="L291">IF(J291,_xlfn.SWITCH(K291,1,H291,2,I291,H291),I291)</f>
        <v>아다만티움</v>
      </c>
    </row>
    <row r="292" spans="1:12" x14ac:dyDescent="0.45">
      <c r="A292" s="1" t="s">
        <v>812</v>
      </c>
      <c r="B292" s="1" t="s">
        <v>319</v>
      </c>
      <c r="C292" s="1" t="s">
        <v>813</v>
      </c>
      <c r="E292" s="1" t="s">
        <v>814</v>
      </c>
      <c r="F292" s="1" t="s">
        <v>6979</v>
      </c>
      <c r="H292" s="1" t="str">
        <f>IFERROR(VLOOKUP(A292,Merge!$C$2:$D$2044,2,FALSE),"")</f>
        <v>끔찍한 외모</v>
      </c>
      <c r="I292" s="1" t="str">
        <f>IFERROR(VLOOKUP(A292,Old!$C$2:$D$1874,2,FALSE),"")</f>
        <v>끔찍한 외모</v>
      </c>
      <c r="J292" s="1" t="b">
        <f t="shared" si="4"/>
        <v>0</v>
      </c>
      <c r="L292" s="1" t="str" cm="1">
        <f t="array" ref="L292">IF(J292,_xlfn.SWITCH(K292,1,H292,2,I292,H292),I292)</f>
        <v>끔찍한 외모</v>
      </c>
    </row>
    <row r="293" spans="1:12" x14ac:dyDescent="0.45">
      <c r="A293" s="1" t="s">
        <v>815</v>
      </c>
      <c r="B293" s="1" t="s">
        <v>319</v>
      </c>
      <c r="C293" s="1" t="s">
        <v>816</v>
      </c>
      <c r="E293" s="1" t="s">
        <v>814</v>
      </c>
      <c r="F293" s="1" t="s">
        <v>6978</v>
      </c>
      <c r="H293" s="1" t="str">
        <f>IFERROR(VLOOKUP(A293,Merge!$C$2:$D$2044,2,FALSE),"")</f>
        <v>역겨움</v>
      </c>
      <c r="I293" s="1" t="str">
        <f>IFERROR(VLOOKUP(A293,Old!$C$2:$D$1874,2,FALSE),"")</f>
        <v>역겨움</v>
      </c>
      <c r="J293" s="1" t="b">
        <f t="shared" si="4"/>
        <v>0</v>
      </c>
      <c r="L293" s="1" t="str" cm="1">
        <f t="array" ref="L293">IF(J293,_xlfn.SWITCH(K293,1,H293,2,I293,H293),I293)</f>
        <v>역겨움</v>
      </c>
    </row>
    <row r="294" spans="1:12" x14ac:dyDescent="0.45">
      <c r="A294" s="1" t="s">
        <v>817</v>
      </c>
      <c r="B294" s="1" t="s">
        <v>319</v>
      </c>
      <c r="C294" s="1" t="s">
        <v>818</v>
      </c>
      <c r="E294" s="1" t="s">
        <v>819</v>
      </c>
      <c r="F294" s="1" t="s">
        <v>6977</v>
      </c>
      <c r="H294" s="1" t="str">
        <f>IFERROR(VLOOKUP(A294,Merge!$C$2:$D$2044,2,FALSE),"")</f>
        <v>이 유전자의 보유자는 매우 끔찍한 외모를 가지고 있으며 보기만 해도 구역질이 납니다.</v>
      </c>
      <c r="I294" s="1" t="str">
        <f>IFERROR(VLOOKUP(A294,Old!$C$2:$D$1874,2,FALSE),"")</f>
        <v>이 유전자의 보유자는 매우 끔찍한 외모를 가지고 있으며 보기만 해도 구역질이 납니다.</v>
      </c>
      <c r="J294" s="1" t="b">
        <f t="shared" si="4"/>
        <v>0</v>
      </c>
      <c r="L294" s="1" t="str" cm="1">
        <f t="array" ref="L294">IF(J294,_xlfn.SWITCH(K294,1,H294,2,I294,H294),I294)</f>
        <v>이 유전자의 보유자는 매우 끔찍한 외모를 가지고 있으며 보기만 해도 구역질이 납니다.</v>
      </c>
    </row>
    <row r="295" spans="1:12" x14ac:dyDescent="0.45">
      <c r="A295" s="1" t="s">
        <v>820</v>
      </c>
      <c r="B295" s="1" t="s">
        <v>319</v>
      </c>
      <c r="C295" s="1" t="s">
        <v>821</v>
      </c>
      <c r="E295" s="1" t="s">
        <v>822</v>
      </c>
      <c r="F295" s="1" t="s">
        <v>6976</v>
      </c>
      <c r="H295" s="1" t="str">
        <f>IFERROR(VLOOKUP(A295,Merge!$C$2:$D$2044,2,FALSE),"")</f>
        <v>근처의 다른 정착민은 혐오감으로 기분에 부정적인 영향을 받게 됩니다.</v>
      </c>
      <c r="I295" s="1" t="str">
        <f>IFERROR(VLOOKUP(A295,Old!$C$2:$D$1874,2,FALSE),"")</f>
        <v>근처의 다른 정착민은 혐오감으로 기분에 부정적인 영향을 받게 됩니다.</v>
      </c>
      <c r="J295" s="1" t="b">
        <f t="shared" si="4"/>
        <v>0</v>
      </c>
      <c r="L295" s="1" t="str" cm="1">
        <f t="array" ref="L295">IF(J295,_xlfn.SWITCH(K295,1,H295,2,I295,H295),I295)</f>
        <v>근처의 다른 정착민은 혐오감으로 기분에 부정적인 영향을 받게 됩니다.</v>
      </c>
    </row>
    <row r="296" spans="1:12" x14ac:dyDescent="0.45">
      <c r="A296" s="1" t="s">
        <v>823</v>
      </c>
      <c r="B296" s="1" t="s">
        <v>319</v>
      </c>
      <c r="C296" s="1" t="s">
        <v>824</v>
      </c>
      <c r="E296" s="1" t="s">
        <v>825</v>
      </c>
      <c r="F296" s="1" t="s">
        <v>6253</v>
      </c>
      <c r="H296" s="1" t="str">
        <f>IFERROR(VLOOKUP(A296,Merge!$C$2:$D$2044,2,FALSE),"")</f>
        <v>괴물</v>
      </c>
      <c r="I296" s="1" t="str">
        <f>IFERROR(VLOOKUP(A296,Old!$C$2:$D$1874,2,FALSE),"")</f>
        <v>괴물</v>
      </c>
      <c r="J296" s="1" t="b">
        <f t="shared" si="4"/>
        <v>0</v>
      </c>
      <c r="L296" s="1" t="str" cm="1">
        <f t="array" ref="L296">IF(J296,_xlfn.SWITCH(K296,1,H296,2,I296,H296),I296)</f>
        <v>괴물</v>
      </c>
    </row>
    <row r="297" spans="1:12" x14ac:dyDescent="0.45">
      <c r="A297" s="1" t="s">
        <v>826</v>
      </c>
      <c r="B297" s="1" t="s">
        <v>319</v>
      </c>
      <c r="C297" s="1" t="s">
        <v>827</v>
      </c>
      <c r="E297" s="1" t="s">
        <v>828</v>
      </c>
      <c r="F297" s="1" t="s">
        <v>6975</v>
      </c>
      <c r="H297" s="1" t="str">
        <f>IFERROR(VLOOKUP(A297,Merge!$C$2:$D$2044,2,FALSE),"")</f>
        <v>추악함</v>
      </c>
      <c r="I297" s="1" t="str">
        <f>IFERROR(VLOOKUP(A297,Old!$C$2:$D$1874,2,FALSE),"")</f>
        <v>추악함</v>
      </c>
      <c r="J297" s="1" t="b">
        <f t="shared" si="4"/>
        <v>0</v>
      </c>
      <c r="L297" s="1" t="str" cm="1">
        <f t="array" ref="L297">IF(J297,_xlfn.SWITCH(K297,1,H297,2,I297,H297),I297)</f>
        <v>추악함</v>
      </c>
    </row>
    <row r="298" spans="1:12" x14ac:dyDescent="0.45">
      <c r="A298" s="1" t="s">
        <v>829</v>
      </c>
      <c r="B298" s="1" t="s">
        <v>319</v>
      </c>
      <c r="C298" s="1" t="s">
        <v>830</v>
      </c>
      <c r="E298" s="1" t="s">
        <v>831</v>
      </c>
      <c r="F298" s="1" t="s">
        <v>6974</v>
      </c>
      <c r="H298" s="1" t="str">
        <f>IFERROR(VLOOKUP(A298,Merge!$C$2:$D$2044,2,FALSE),"")</f>
        <v>구토</v>
      </c>
      <c r="I298" s="1" t="str">
        <f>IFERROR(VLOOKUP(A298,Old!$C$2:$D$1874,2,FALSE),"")</f>
        <v>구토</v>
      </c>
      <c r="J298" s="1" t="b">
        <f t="shared" si="4"/>
        <v>0</v>
      </c>
      <c r="L298" s="1" t="str" cm="1">
        <f t="array" ref="L298">IF(J298,_xlfn.SWITCH(K298,1,H298,2,I298,H298),I298)</f>
        <v>구토</v>
      </c>
    </row>
    <row r="299" spans="1:12" x14ac:dyDescent="0.45">
      <c r="A299" s="1" t="s">
        <v>832</v>
      </c>
      <c r="B299" s="1" t="s">
        <v>319</v>
      </c>
      <c r="C299" s="1" t="s">
        <v>833</v>
      </c>
      <c r="E299" s="1" t="s">
        <v>834</v>
      </c>
      <c r="F299" s="1" t="s">
        <v>6973</v>
      </c>
      <c r="H299" s="1" t="str">
        <f>IFERROR(VLOOKUP(A299,Merge!$C$2:$D$2044,2,FALSE),"")</f>
        <v>불운</v>
      </c>
      <c r="I299" s="1" t="str">
        <f>IFERROR(VLOOKUP(A299,Old!$C$2:$D$1874,2,FALSE),"")</f>
        <v>불운</v>
      </c>
      <c r="J299" s="1" t="b">
        <f t="shared" si="4"/>
        <v>0</v>
      </c>
      <c r="L299" s="1" t="str" cm="1">
        <f t="array" ref="L299">IF(J299,_xlfn.SWITCH(K299,1,H299,2,I299,H299),I299)</f>
        <v>불운</v>
      </c>
    </row>
    <row r="300" spans="1:12" x14ac:dyDescent="0.45">
      <c r="A300" s="1" t="s">
        <v>835</v>
      </c>
      <c r="B300" s="1" t="s">
        <v>319</v>
      </c>
      <c r="C300" s="1" t="s">
        <v>836</v>
      </c>
      <c r="E300" s="1" t="s">
        <v>837</v>
      </c>
      <c r="F300" s="1" t="s">
        <v>6972</v>
      </c>
      <c r="H300" s="1" t="str">
        <f>IFERROR(VLOOKUP(A300,Merge!$C$2:$D$2044,2,FALSE),"")</f>
        <v>괴수</v>
      </c>
      <c r="I300" s="1" t="str">
        <f>IFERROR(VLOOKUP(A300,Old!$C$2:$D$1874,2,FALSE),"")</f>
        <v>괴수</v>
      </c>
      <c r="J300" s="1" t="b">
        <f t="shared" si="4"/>
        <v>0</v>
      </c>
      <c r="L300" s="1" t="str" cm="1">
        <f t="array" ref="L300">IF(J300,_xlfn.SWITCH(K300,1,H300,2,I300,H300),I300)</f>
        <v>괴수</v>
      </c>
    </row>
    <row r="301" spans="1:12" x14ac:dyDescent="0.45">
      <c r="A301" s="1" t="s">
        <v>838</v>
      </c>
      <c r="B301" s="1" t="s">
        <v>319</v>
      </c>
      <c r="C301" s="1" t="s">
        <v>839</v>
      </c>
      <c r="E301" s="1" t="s">
        <v>840</v>
      </c>
      <c r="F301" s="1" t="s">
        <v>6951</v>
      </c>
      <c r="H301" s="1" t="str">
        <f>IFERROR(VLOOKUP(A301,Merge!$C$2:$D$2044,2,FALSE),"")</f>
        <v>공포</v>
      </c>
      <c r="I301" s="1" t="str">
        <f>IFERROR(VLOOKUP(A301,Old!$C$2:$D$1874,2,FALSE),"")</f>
        <v>공포</v>
      </c>
      <c r="J301" s="1" t="b">
        <f t="shared" si="4"/>
        <v>0</v>
      </c>
      <c r="L301" s="1" t="str" cm="1">
        <f t="array" ref="L301">IF(J301,_xlfn.SWITCH(K301,1,H301,2,I301,H301),I301)</f>
        <v>공포</v>
      </c>
    </row>
    <row r="302" spans="1:12" x14ac:dyDescent="0.45">
      <c r="A302" s="1" t="s">
        <v>841</v>
      </c>
      <c r="B302" s="1" t="s">
        <v>319</v>
      </c>
      <c r="C302" s="1" t="s">
        <v>842</v>
      </c>
      <c r="E302" s="1" t="s">
        <v>843</v>
      </c>
      <c r="F302" s="1" t="s">
        <v>6971</v>
      </c>
      <c r="H302" s="1" t="str">
        <f>IFERROR(VLOOKUP(A302,Merge!$C$2:$D$2044,2,FALSE),"")</f>
        <v>천사의 미모</v>
      </c>
      <c r="I302" s="1" t="str">
        <f>IFERROR(VLOOKUP(A302,Old!$C$2:$D$1874,2,FALSE),"")</f>
        <v>천사의 미모</v>
      </c>
      <c r="J302" s="1" t="b">
        <f t="shared" si="4"/>
        <v>0</v>
      </c>
      <c r="L302" s="1" t="str" cm="1">
        <f t="array" ref="L302">IF(J302,_xlfn.SWITCH(K302,1,H302,2,I302,H302),I302)</f>
        <v>천사의 미모</v>
      </c>
    </row>
    <row r="303" spans="1:12" x14ac:dyDescent="0.45">
      <c r="A303" s="1" t="s">
        <v>844</v>
      </c>
      <c r="B303" s="1" t="s">
        <v>319</v>
      </c>
      <c r="C303" s="1" t="s">
        <v>845</v>
      </c>
      <c r="E303" s="1" t="s">
        <v>846</v>
      </c>
      <c r="F303" s="1" t="s">
        <v>6261</v>
      </c>
      <c r="H303" s="1" t="str">
        <f>IFERROR(VLOOKUP(A303,Merge!$C$2:$D$2044,2,FALSE),"")</f>
        <v>천사</v>
      </c>
      <c r="I303" s="1" t="str">
        <f>IFERROR(VLOOKUP(A303,Old!$C$2:$D$1874,2,FALSE),"")</f>
        <v>천사</v>
      </c>
      <c r="J303" s="1" t="b">
        <f t="shared" si="4"/>
        <v>0</v>
      </c>
      <c r="L303" s="1" t="str" cm="1">
        <f t="array" ref="L303">IF(J303,_xlfn.SWITCH(K303,1,H303,2,I303,H303),I303)</f>
        <v>천사</v>
      </c>
    </row>
    <row r="304" spans="1:12" x14ac:dyDescent="0.45">
      <c r="A304" s="1" t="s">
        <v>847</v>
      </c>
      <c r="B304" s="1" t="s">
        <v>319</v>
      </c>
      <c r="C304" s="1" t="s">
        <v>848</v>
      </c>
      <c r="E304" s="1" t="s">
        <v>849</v>
      </c>
      <c r="F304" s="1" t="s">
        <v>6970</v>
      </c>
      <c r="H304" s="1" t="str">
        <f>IFERROR(VLOOKUP(A304,Merge!$C$2:$D$2044,2,FALSE),"")</f>
        <v>이 유전자의 보유자는 천사처럼 아름다우며 다른 사람들 사이에서도 특히 돋보입니다.</v>
      </c>
      <c r="I304" s="1" t="str">
        <f>IFERROR(VLOOKUP(A304,Old!$C$2:$D$1874,2,FALSE),"")</f>
        <v>이 유전자의 보유자는 천사처럼 아름다우며 다른 사람들 사이에서도 특히 돋보입니다.</v>
      </c>
      <c r="J304" s="1" t="b">
        <f t="shared" si="4"/>
        <v>0</v>
      </c>
      <c r="L304" s="1" t="str" cm="1">
        <f t="array" ref="L304">IF(J304,_xlfn.SWITCH(K304,1,H304,2,I304,H304),I304)</f>
        <v>이 유전자의 보유자는 천사처럼 아름다우며 다른 사람들 사이에서도 특히 돋보입니다.</v>
      </c>
    </row>
    <row r="305" spans="1:12" x14ac:dyDescent="0.45">
      <c r="A305" s="1" t="s">
        <v>850</v>
      </c>
      <c r="B305" s="1" t="s">
        <v>319</v>
      </c>
      <c r="C305" s="1" t="s">
        <v>851</v>
      </c>
      <c r="E305" s="1" t="s">
        <v>852</v>
      </c>
      <c r="F305" s="1" t="s">
        <v>6969</v>
      </c>
      <c r="H305" s="1" t="str">
        <f>IFERROR(VLOOKUP(A305,Merge!$C$2:$D$2044,2,FALSE),"")</f>
        <v>근처의 다른 정착민은 그들의 놀라운 미모로 인해 기분에 긍정적인 영향을 받게 됩니다.</v>
      </c>
      <c r="I305" s="1" t="str">
        <f>IFERROR(VLOOKUP(A305,Old!$C$2:$D$1874,2,FALSE),"")</f>
        <v>근처의 다른 정착민은 그들의 놀라운 미모로 인해 기분에 긍정적인 영향을 받게 됩니다.</v>
      </c>
      <c r="J305" s="1" t="b">
        <f t="shared" si="4"/>
        <v>0</v>
      </c>
      <c r="L305" s="1" t="str" cm="1">
        <f t="array" ref="L305">IF(J305,_xlfn.SWITCH(K305,1,H305,2,I305,H305),I305)</f>
        <v>근처의 다른 정착민은 그들의 놀라운 미모로 인해 기분에 긍정적인 영향을 받게 됩니다.</v>
      </c>
    </row>
    <row r="306" spans="1:12" x14ac:dyDescent="0.45">
      <c r="A306" s="1" t="s">
        <v>853</v>
      </c>
      <c r="B306" s="1" t="s">
        <v>319</v>
      </c>
      <c r="C306" s="1" t="s">
        <v>854</v>
      </c>
      <c r="E306" s="1" t="s">
        <v>855</v>
      </c>
      <c r="F306" s="1" t="s">
        <v>6968</v>
      </c>
      <c r="H306" s="1" t="str">
        <f>IFERROR(VLOOKUP(A306,Merge!$C$2:$D$2044,2,FALSE),"")</f>
        <v>외모에 상처를 입는 것은 불가능합니다. 외모가 훼손된다고 해서 아름다움이 줄어들지 않으며, 다른 사람들이 경멸하지도 않습니다.</v>
      </c>
      <c r="I306" s="1" t="str">
        <f>IFERROR(VLOOKUP(A306,Old!$C$2:$D$1874,2,FALSE),"")</f>
        <v>외모에 상처를 입는 것은 불가능합니다. 외모가 훼손된다고 해서 아름다움이 줄어들지 않으며, 다른 사람들이 경멸하지도 않습니다.</v>
      </c>
      <c r="J306" s="1" t="b">
        <f t="shared" si="4"/>
        <v>0</v>
      </c>
      <c r="L306" s="1" t="str" cm="1">
        <f t="array" ref="L306">IF(J306,_xlfn.SWITCH(K306,1,H306,2,I306,H306),I306)</f>
        <v>외모에 상처를 입는 것은 불가능합니다. 외모가 훼손된다고 해서 아름다움이 줄어들지 않으며, 다른 사람들이 경멸하지도 않습니다.</v>
      </c>
    </row>
    <row r="307" spans="1:12" x14ac:dyDescent="0.45">
      <c r="A307" s="1" t="s">
        <v>856</v>
      </c>
      <c r="B307" s="1" t="s">
        <v>319</v>
      </c>
      <c r="C307" s="1" t="s">
        <v>857</v>
      </c>
      <c r="E307" s="1" t="s">
        <v>858</v>
      </c>
      <c r="F307" s="1" t="s">
        <v>6261</v>
      </c>
      <c r="H307" s="1" t="str">
        <f>IFERROR(VLOOKUP(A307,Merge!$C$2:$D$2044,2,FALSE),"")</f>
        <v>천사</v>
      </c>
      <c r="I307" s="1" t="str">
        <f>IFERROR(VLOOKUP(A307,Old!$C$2:$D$1874,2,FALSE),"")</f>
        <v>천사</v>
      </c>
      <c r="J307" s="1" t="b">
        <f t="shared" si="4"/>
        <v>0</v>
      </c>
      <c r="L307" s="1" t="str" cm="1">
        <f t="array" ref="L307">IF(J307,_xlfn.SWITCH(K307,1,H307,2,I307,H307),I307)</f>
        <v>천사</v>
      </c>
    </row>
    <row r="308" spans="1:12" x14ac:dyDescent="0.45">
      <c r="A308" s="1" t="s">
        <v>859</v>
      </c>
      <c r="B308" s="1" t="s">
        <v>319</v>
      </c>
      <c r="C308" s="1" t="s">
        <v>860</v>
      </c>
      <c r="E308" s="1" t="s">
        <v>861</v>
      </c>
      <c r="F308" s="1" t="s">
        <v>6258</v>
      </c>
      <c r="H308" s="1" t="str">
        <f>IFERROR(VLOOKUP(A308,Merge!$C$2:$D$2044,2,FALSE),"")</f>
        <v>성인</v>
      </c>
      <c r="I308" s="1" t="str">
        <f>IFERROR(VLOOKUP(A308,Old!$C$2:$D$1874,2,FALSE),"")</f>
        <v>성인</v>
      </c>
      <c r="J308" s="1" t="b">
        <f t="shared" si="4"/>
        <v>0</v>
      </c>
      <c r="L308" s="1" t="str" cm="1">
        <f t="array" ref="L308">IF(J308,_xlfn.SWITCH(K308,1,H308,2,I308,H308),I308)</f>
        <v>성인</v>
      </c>
    </row>
    <row r="309" spans="1:12" x14ac:dyDescent="0.45">
      <c r="A309" s="1" t="s">
        <v>862</v>
      </c>
      <c r="B309" s="1" t="s">
        <v>319</v>
      </c>
      <c r="C309" s="1" t="s">
        <v>863</v>
      </c>
      <c r="E309" s="1" t="s">
        <v>864</v>
      </c>
      <c r="F309" s="1" t="s">
        <v>6967</v>
      </c>
      <c r="H309" s="1" t="str">
        <f>IFERROR(VLOOKUP(A309,Merge!$C$2:$D$2044,2,FALSE),"")</f>
        <v>신성</v>
      </c>
      <c r="I309" s="1" t="str">
        <f>IFERROR(VLOOKUP(A309,Old!$C$2:$D$1874,2,FALSE),"")</f>
        <v>신성</v>
      </c>
      <c r="J309" s="1" t="b">
        <f t="shared" si="4"/>
        <v>0</v>
      </c>
      <c r="L309" s="1" t="str" cm="1">
        <f t="array" ref="L309">IF(J309,_xlfn.SWITCH(K309,1,H309,2,I309,H309),I309)</f>
        <v>신성</v>
      </c>
    </row>
    <row r="310" spans="1:12" x14ac:dyDescent="0.45">
      <c r="A310" s="1" t="s">
        <v>865</v>
      </c>
      <c r="B310" s="1" t="s">
        <v>319</v>
      </c>
      <c r="C310" s="1" t="s">
        <v>866</v>
      </c>
      <c r="E310" s="1" t="s">
        <v>867</v>
      </c>
      <c r="F310" s="1" t="s">
        <v>6966</v>
      </c>
      <c r="H310" s="1" t="str">
        <f>IFERROR(VLOOKUP(A310,Merge!$C$2:$D$2044,2,FALSE),"")</f>
        <v>별</v>
      </c>
      <c r="I310" s="1" t="str">
        <f>IFERROR(VLOOKUP(A310,Old!$C$2:$D$1874,2,FALSE),"")</f>
        <v>별</v>
      </c>
      <c r="J310" s="1" t="b">
        <f t="shared" si="4"/>
        <v>0</v>
      </c>
      <c r="L310" s="1" t="str" cm="1">
        <f t="array" ref="L310">IF(J310,_xlfn.SWITCH(K310,1,H310,2,I310,H310),I310)</f>
        <v>별</v>
      </c>
    </row>
    <row r="311" spans="1:12" x14ac:dyDescent="0.45">
      <c r="A311" s="1" t="s">
        <v>868</v>
      </c>
      <c r="B311" s="1" t="s">
        <v>319</v>
      </c>
      <c r="C311" s="1" t="s">
        <v>869</v>
      </c>
      <c r="E311" s="1" t="s">
        <v>870</v>
      </c>
      <c r="F311" s="1" t="s">
        <v>6965</v>
      </c>
      <c r="H311" s="1" t="str">
        <f>IFERROR(VLOOKUP(A311,Merge!$C$2:$D$2044,2,FALSE),"")</f>
        <v>세라프</v>
      </c>
      <c r="I311" s="1" t="str">
        <f>IFERROR(VLOOKUP(A311,Old!$C$2:$D$1874,2,FALSE),"")</f>
        <v>세라프</v>
      </c>
      <c r="J311" s="1" t="b">
        <f t="shared" si="4"/>
        <v>0</v>
      </c>
      <c r="L311" s="1" t="str" cm="1">
        <f t="array" ref="L311">IF(J311,_xlfn.SWITCH(K311,1,H311,2,I311,H311),I311)</f>
        <v>세라프</v>
      </c>
    </row>
    <row r="312" spans="1:12" x14ac:dyDescent="0.45">
      <c r="A312" s="1" t="s">
        <v>871</v>
      </c>
      <c r="B312" s="1" t="s">
        <v>319</v>
      </c>
      <c r="C312" s="1" t="s">
        <v>872</v>
      </c>
      <c r="E312" s="1" t="s">
        <v>873</v>
      </c>
      <c r="F312" s="1" t="s">
        <v>6964</v>
      </c>
      <c r="H312" s="1" t="str">
        <f>IFERROR(VLOOKUP(A312,Merge!$C$2:$D$2044,2,FALSE),"")</f>
        <v>디바인</v>
      </c>
      <c r="I312" s="1" t="str">
        <f>IFERROR(VLOOKUP(A312,Old!$C$2:$D$1874,2,FALSE),"")</f>
        <v>디바인</v>
      </c>
      <c r="J312" s="1" t="b">
        <f t="shared" si="4"/>
        <v>0</v>
      </c>
      <c r="L312" s="1" t="str" cm="1">
        <f t="array" ref="L312">IF(J312,_xlfn.SWITCH(K312,1,H312,2,I312,H312),I312)</f>
        <v>디바인</v>
      </c>
    </row>
    <row r="313" spans="1:12" x14ac:dyDescent="0.45">
      <c r="A313" s="1" t="s">
        <v>874</v>
      </c>
      <c r="B313" s="1" t="s">
        <v>319</v>
      </c>
      <c r="C313" s="1" t="s">
        <v>875</v>
      </c>
      <c r="E313" s="1" t="s">
        <v>876</v>
      </c>
      <c r="F313" s="1" t="s">
        <v>6963</v>
      </c>
      <c r="H313" s="1" t="str">
        <f>IFERROR(VLOOKUP(A313,Merge!$C$2:$D$2044,2,FALSE),"")</f>
        <v>불안정한 외모</v>
      </c>
      <c r="I313" s="1" t="str">
        <f>IFERROR(VLOOKUP(A313,Old!$C$2:$D$1874,2,FALSE),"")</f>
        <v>불안정한 외모</v>
      </c>
      <c r="J313" s="1" t="b">
        <f t="shared" si="4"/>
        <v>0</v>
      </c>
      <c r="L313" s="1" t="str" cm="1">
        <f t="array" ref="L313">IF(J313,_xlfn.SWITCH(K313,1,H313,2,I313,H313),I313)</f>
        <v>불안정한 외모</v>
      </c>
    </row>
    <row r="314" spans="1:12" x14ac:dyDescent="0.45">
      <c r="A314" s="1" t="s">
        <v>877</v>
      </c>
      <c r="B314" s="1" t="s">
        <v>319</v>
      </c>
      <c r="C314" s="1" t="s">
        <v>878</v>
      </c>
      <c r="E314" s="1" t="s">
        <v>879</v>
      </c>
      <c r="F314" s="1" t="s">
        <v>6962</v>
      </c>
      <c r="H314" s="1" t="str">
        <f>IFERROR(VLOOKUP(A314,Merge!$C$2:$D$2044,2,FALSE),"")</f>
        <v>불쾌</v>
      </c>
      <c r="I314" s="1" t="str">
        <f>IFERROR(VLOOKUP(A314,Old!$C$2:$D$1874,2,FALSE),"")</f>
        <v>불쾌</v>
      </c>
      <c r="J314" s="1" t="b">
        <f t="shared" si="4"/>
        <v>0</v>
      </c>
      <c r="L314" s="1" t="str" cm="1">
        <f t="array" ref="L314">IF(J314,_xlfn.SWITCH(K314,1,H314,2,I314,H314),I314)</f>
        <v>불쾌</v>
      </c>
    </row>
    <row r="315" spans="1:12" x14ac:dyDescent="0.45">
      <c r="A315" s="1" t="s">
        <v>880</v>
      </c>
      <c r="B315" s="1" t="s">
        <v>319</v>
      </c>
      <c r="C315" s="1" t="s">
        <v>881</v>
      </c>
      <c r="E315" s="1" t="s">
        <v>882</v>
      </c>
      <c r="F315" s="1" t="s">
        <v>6961</v>
      </c>
      <c r="H315" s="1" t="str">
        <f>IFERROR(VLOOKUP(A315,Merge!$C$2:$D$2044,2,FALSE),"")</f>
        <v>이 유전자의 보유자는 아름다움이나 추함에 대한 일반적인 개념을 넘어 다른 사람들에게 불안감을 불러일으킬 정도로 불안한 외모를 가지고 있습니다.</v>
      </c>
      <c r="I315" s="1" t="str">
        <f>IFERROR(VLOOKUP(A315,Old!$C$2:$D$1874,2,FALSE),"")</f>
        <v>이 유전자의 보유자는 아름다움이나 추함에 대한 일반적인 개념을 넘어 다른 사람들에게 불안감을 불러일으킬 정도로 불안한 외모를 가지고 있습니다.</v>
      </c>
      <c r="J315" s="1" t="b">
        <f t="shared" si="4"/>
        <v>0</v>
      </c>
      <c r="L315" s="1" t="str" cm="1">
        <f t="array" ref="L315">IF(J315,_xlfn.SWITCH(K315,1,H315,2,I315,H315),I315)</f>
        <v>이 유전자의 보유자는 아름다움이나 추함에 대한 일반적인 개념을 넘어 다른 사람들에게 불안감을 불러일으킬 정도로 불안한 외모를 가지고 있습니다.</v>
      </c>
    </row>
    <row r="316" spans="1:12" x14ac:dyDescent="0.45">
      <c r="A316" s="1" t="s">
        <v>883</v>
      </c>
      <c r="B316" s="1" t="s">
        <v>319</v>
      </c>
      <c r="C316" s="1" t="s">
        <v>884</v>
      </c>
      <c r="E316" s="1" t="s">
        <v>885</v>
      </c>
      <c r="F316" s="1" t="s">
        <v>6960</v>
      </c>
      <c r="H316" s="1" t="str">
        <f>IFERROR(VLOOKUP(A316,Merge!$C$2:$D$2044,2,FALSE),"")</f>
        <v>이 유전자의 보유자는 유전자를 보유하지 않은 사람에게 -60의 사회적 불이익을 받습니다.</v>
      </c>
      <c r="I316" s="1" t="str">
        <f>IFERROR(VLOOKUP(A316,Old!$C$2:$D$1874,2,FALSE),"")</f>
        <v>이 유전자의 보유자는 유전자를 보유하지 않은 사람에게 -60의 사회적 불이익을 받습니다.</v>
      </c>
      <c r="J316" s="1" t="b">
        <f t="shared" si="4"/>
        <v>0</v>
      </c>
      <c r="L316" s="1" t="str" cm="1">
        <f t="array" ref="L316">IF(J316,_xlfn.SWITCH(K316,1,H316,2,I316,H316),I316)</f>
        <v>이 유전자의 보유자는 유전자를 보유하지 않은 사람에게 -60의 사회적 불이익을 받습니다.</v>
      </c>
    </row>
    <row r="317" spans="1:12" x14ac:dyDescent="0.45">
      <c r="A317" s="1" t="s">
        <v>886</v>
      </c>
      <c r="B317" s="1" t="s">
        <v>319</v>
      </c>
      <c r="C317" s="1" t="s">
        <v>887</v>
      </c>
      <c r="E317" s="1" t="s">
        <v>888</v>
      </c>
      <c r="F317" s="1" t="s">
        <v>6959</v>
      </c>
      <c r="H317" s="1" t="str">
        <f>IFERROR(VLOOKUP(A317,Merge!$C$2:$D$2044,2,FALSE),"")</f>
        <v>괴이</v>
      </c>
      <c r="I317" s="1" t="str">
        <f>IFERROR(VLOOKUP(A317,Old!$C$2:$D$1874,2,FALSE),"")</f>
        <v>괴이</v>
      </c>
      <c r="J317" s="1" t="b">
        <f t="shared" si="4"/>
        <v>0</v>
      </c>
      <c r="L317" s="1" t="str" cm="1">
        <f t="array" ref="L317">IF(J317,_xlfn.SWITCH(K317,1,H317,2,I317,H317),I317)</f>
        <v>괴이</v>
      </c>
    </row>
    <row r="318" spans="1:12" x14ac:dyDescent="0.45">
      <c r="A318" s="1" t="s">
        <v>889</v>
      </c>
      <c r="B318" s="1" t="s">
        <v>319</v>
      </c>
      <c r="C318" s="1" t="s">
        <v>890</v>
      </c>
      <c r="E318" s="1" t="s">
        <v>891</v>
      </c>
      <c r="F318" s="1" t="s">
        <v>6958</v>
      </c>
      <c r="H318" s="1" t="str">
        <f>IFERROR(VLOOKUP(A318,Merge!$C$2:$D$2044,2,FALSE),"")</f>
        <v>방해</v>
      </c>
      <c r="I318" s="1" t="str">
        <f>IFERROR(VLOOKUP(A318,Old!$C$2:$D$1874,2,FALSE),"")</f>
        <v>방해</v>
      </c>
      <c r="J318" s="1" t="b">
        <f t="shared" si="4"/>
        <v>0</v>
      </c>
      <c r="L318" s="1" t="str" cm="1">
        <f t="array" ref="L318">IF(J318,_xlfn.SWITCH(K318,1,H318,2,I318,H318),I318)</f>
        <v>방해</v>
      </c>
    </row>
    <row r="319" spans="1:12" x14ac:dyDescent="0.45">
      <c r="A319" s="1" t="s">
        <v>892</v>
      </c>
      <c r="B319" s="1" t="s">
        <v>319</v>
      </c>
      <c r="C319" s="1" t="s">
        <v>893</v>
      </c>
      <c r="E319" s="1" t="s">
        <v>837</v>
      </c>
      <c r="F319" s="1" t="s">
        <v>6253</v>
      </c>
      <c r="H319" s="1" t="str">
        <f>IFERROR(VLOOKUP(A319,Merge!$C$2:$D$2044,2,FALSE),"")</f>
        <v>괴물</v>
      </c>
      <c r="I319" s="1" t="str">
        <f>IFERROR(VLOOKUP(A319,Old!$C$2:$D$1874,2,FALSE),"")</f>
        <v>괴물</v>
      </c>
      <c r="J319" s="1" t="b">
        <f t="shared" si="4"/>
        <v>0</v>
      </c>
      <c r="L319" s="1" t="str" cm="1">
        <f t="array" ref="L319">IF(J319,_xlfn.SWITCH(K319,1,H319,2,I319,H319),I319)</f>
        <v>괴물</v>
      </c>
    </row>
    <row r="320" spans="1:12" x14ac:dyDescent="0.45">
      <c r="A320" s="1" t="s">
        <v>894</v>
      </c>
      <c r="B320" s="1" t="s">
        <v>319</v>
      </c>
      <c r="C320" s="1" t="s">
        <v>895</v>
      </c>
      <c r="E320" s="1" t="s">
        <v>896</v>
      </c>
      <c r="F320" s="1" t="s">
        <v>6255</v>
      </c>
      <c r="H320" s="1" t="str">
        <f>IFERROR(VLOOKUP(A320,Merge!$C$2:$D$2044,2,FALSE),"")</f>
        <v>악마</v>
      </c>
      <c r="I320" s="1" t="str">
        <f>IFERROR(VLOOKUP(A320,Old!$C$2:$D$1874,2,FALSE),"")</f>
        <v>악마</v>
      </c>
      <c r="J320" s="1" t="b">
        <f t="shared" si="4"/>
        <v>0</v>
      </c>
      <c r="L320" s="1" t="str" cm="1">
        <f t="array" ref="L320">IF(J320,_xlfn.SWITCH(K320,1,H320,2,I320,H320),I320)</f>
        <v>악마</v>
      </c>
    </row>
    <row r="321" spans="1:12" x14ac:dyDescent="0.45">
      <c r="A321" s="1" t="s">
        <v>897</v>
      </c>
      <c r="B321" s="1" t="s">
        <v>319</v>
      </c>
      <c r="C321" s="1" t="s">
        <v>898</v>
      </c>
      <c r="E321" s="1" t="s">
        <v>899</v>
      </c>
      <c r="F321" s="1" t="s">
        <v>6957</v>
      </c>
      <c r="H321" s="1" t="str">
        <f>IFERROR(VLOOKUP(A321,Merge!$C$2:$D$2044,2,FALSE),"")</f>
        <v>비열</v>
      </c>
      <c r="I321" s="1" t="str">
        <f>IFERROR(VLOOKUP(A321,Old!$C$2:$D$1874,2,FALSE),"")</f>
        <v>비열</v>
      </c>
      <c r="J321" s="1" t="b">
        <f t="shared" si="4"/>
        <v>0</v>
      </c>
      <c r="L321" s="1" t="str" cm="1">
        <f t="array" ref="L321">IF(J321,_xlfn.SWITCH(K321,1,H321,2,I321,H321),I321)</f>
        <v>비열</v>
      </c>
    </row>
    <row r="322" spans="1:12" x14ac:dyDescent="0.45">
      <c r="A322" s="1" t="s">
        <v>900</v>
      </c>
      <c r="B322" s="1" t="s">
        <v>319</v>
      </c>
      <c r="C322" s="1" t="s">
        <v>901</v>
      </c>
      <c r="E322" s="1" t="s">
        <v>902</v>
      </c>
      <c r="F322" s="1" t="s">
        <v>6956</v>
      </c>
      <c r="H322" s="1" t="str">
        <f>IFERROR(VLOOKUP(A322,Merge!$C$2:$D$2044,2,FALSE),"")</f>
        <v>섬뜩한 얼굴</v>
      </c>
      <c r="I322" s="1" t="str">
        <f>IFERROR(VLOOKUP(A322,Old!$C$2:$D$1874,2,FALSE),"")</f>
        <v>섬뜩한 얼굴</v>
      </c>
      <c r="J322" s="1" t="b">
        <f t="shared" si="4"/>
        <v>0</v>
      </c>
      <c r="L322" s="1" t="str" cm="1">
        <f t="array" ref="L322">IF(J322,_xlfn.SWITCH(K322,1,H322,2,I322,H322),I322)</f>
        <v>섬뜩한 얼굴</v>
      </c>
    </row>
    <row r="323" spans="1:12" x14ac:dyDescent="0.45">
      <c r="A323" s="1" t="s">
        <v>903</v>
      </c>
      <c r="B323" s="1" t="s">
        <v>319</v>
      </c>
      <c r="C323" s="1" t="s">
        <v>904</v>
      </c>
      <c r="E323" s="1" t="s">
        <v>905</v>
      </c>
      <c r="F323" s="1" t="s">
        <v>6955</v>
      </c>
      <c r="H323" s="1" t="str">
        <f>IFERROR(VLOOKUP(A323,Merge!$C$2:$D$2044,2,FALSE),"")</f>
        <v>엘드리치</v>
      </c>
      <c r="I323" s="1" t="str">
        <f>IFERROR(VLOOKUP(A323,Old!$C$2:$D$1874,2,FALSE),"")</f>
        <v>엘드리치</v>
      </c>
      <c r="J323" s="1" t="b">
        <f t="shared" ref="J323:J386" si="5">IF(H323=I323,FALSE,TRUE)</f>
        <v>0</v>
      </c>
      <c r="L323" s="1" t="str" cm="1">
        <f t="array" ref="L323">IF(J323,_xlfn.SWITCH(K323,1,H323,2,I323,H323),I323)</f>
        <v>엘드리치</v>
      </c>
    </row>
    <row r="324" spans="1:12" x14ac:dyDescent="0.45">
      <c r="A324" s="1" t="s">
        <v>906</v>
      </c>
      <c r="B324" s="1" t="s">
        <v>319</v>
      </c>
      <c r="C324" s="1" t="s">
        <v>907</v>
      </c>
      <c r="E324" s="1" t="s">
        <v>908</v>
      </c>
      <c r="F324" s="1" t="s">
        <v>6954</v>
      </c>
      <c r="H324" s="1" t="str">
        <f>IFERROR(VLOOKUP(A324,Merge!$C$2:$D$2044,2,FALSE),"")</f>
        <v>이 유전자의 보유자는 다른 사람들의 존재의 핵심을 두려워하는 외모를 가지고 있습니다. 그들은 항상 멸시를 당할 것입니다.</v>
      </c>
      <c r="I324" s="1" t="str">
        <f>IFERROR(VLOOKUP(A324,Old!$C$2:$D$1874,2,FALSE),"")</f>
        <v>이 유전자의 보유자는 다른 사람들의 존재의 핵심을 두려워하는 외모를 가지고 있습니다. 그들은 항상 멸시를 당할 것입니다.</v>
      </c>
      <c r="J324" s="1" t="b">
        <f t="shared" si="5"/>
        <v>0</v>
      </c>
      <c r="L324" s="1" t="str" cm="1">
        <f t="array" ref="L324">IF(J324,_xlfn.SWITCH(K324,1,H324,2,I324,H324),I324)</f>
        <v>이 유전자의 보유자는 다른 사람들의 존재의 핵심을 두려워하는 외모를 가지고 있습니다. 그들은 항상 멸시를 당할 것입니다.</v>
      </c>
    </row>
    <row r="325" spans="1:12" x14ac:dyDescent="0.45">
      <c r="A325" s="1" t="s">
        <v>909</v>
      </c>
      <c r="B325" s="1" t="s">
        <v>319</v>
      </c>
      <c r="C325" s="1" t="s">
        <v>910</v>
      </c>
      <c r="E325" s="1" t="s">
        <v>911</v>
      </c>
      <c r="F325" s="1" t="s">
        <v>6953</v>
      </c>
      <c r="H325" s="1" t="str">
        <f>IFERROR(VLOOKUP(A325,Merge!$C$2:$D$2044,2,FALSE),"")</f>
        <v>이 유전자의 보유자는 유전자를 보유하지 않은 사람에게 -500의 사회적 불이익을 받게 되며, 인간관계가 항상 -100으로 고정됩니다.</v>
      </c>
      <c r="I325" s="1" t="str">
        <f>IFERROR(VLOOKUP(A325,Old!$C$2:$D$1874,2,FALSE),"")</f>
        <v>이 유전자의 보유자는 유전자를 보유하지 않은 사람에게 -500의 사회적 불이익을 받게 되며, 인간관계가 항상 -100으로 고정됩니다.</v>
      </c>
      <c r="J325" s="1" t="b">
        <f t="shared" si="5"/>
        <v>0</v>
      </c>
      <c r="L325" s="1" t="str" cm="1">
        <f t="array" ref="L325">IF(J325,_xlfn.SWITCH(K325,1,H325,2,I325,H325),I325)</f>
        <v>이 유전자의 보유자는 유전자를 보유하지 않은 사람에게 -500의 사회적 불이익을 받게 되며, 인간관계가 항상 -100으로 고정됩니다.</v>
      </c>
    </row>
    <row r="326" spans="1:12" x14ac:dyDescent="0.45">
      <c r="A326" s="1" t="s">
        <v>912</v>
      </c>
      <c r="B326" s="1" t="s">
        <v>319</v>
      </c>
      <c r="C326" s="1" t="s">
        <v>913</v>
      </c>
      <c r="E326" s="1" t="s">
        <v>914</v>
      </c>
      <c r="F326" s="1" t="s">
        <v>6952</v>
      </c>
      <c r="H326" s="1" t="str">
        <f>IFERROR(VLOOKUP(A326,Merge!$C$2:$D$2044,2,FALSE),"")</f>
        <v>섬뜩함</v>
      </c>
      <c r="I326" s="1" t="str">
        <f>IFERROR(VLOOKUP(A326,Old!$C$2:$D$1874,2,FALSE),"")</f>
        <v>섬뜩함</v>
      </c>
      <c r="J326" s="1" t="b">
        <f t="shared" si="5"/>
        <v>0</v>
      </c>
      <c r="L326" s="1" t="str" cm="1">
        <f t="array" ref="L326">IF(J326,_xlfn.SWITCH(K326,1,H326,2,I326,H326),I326)</f>
        <v>섬뜩함</v>
      </c>
    </row>
    <row r="327" spans="1:12" x14ac:dyDescent="0.45">
      <c r="A327" s="1" t="s">
        <v>915</v>
      </c>
      <c r="B327" s="1" t="s">
        <v>319</v>
      </c>
      <c r="C327" s="1" t="s">
        <v>916</v>
      </c>
      <c r="E327" s="1" t="s">
        <v>917</v>
      </c>
      <c r="F327" s="1" t="s">
        <v>6951</v>
      </c>
      <c r="H327" s="1" t="str">
        <f>IFERROR(VLOOKUP(A327,Merge!$C$2:$D$2044,2,FALSE),"")</f>
        <v>공포</v>
      </c>
      <c r="I327" s="1" t="str">
        <f>IFERROR(VLOOKUP(A327,Old!$C$2:$D$1874,2,FALSE),"")</f>
        <v>공포</v>
      </c>
      <c r="J327" s="1" t="b">
        <f t="shared" si="5"/>
        <v>0</v>
      </c>
      <c r="L327" s="1" t="str" cm="1">
        <f t="array" ref="L327">IF(J327,_xlfn.SWITCH(K327,1,H327,2,I327,H327),I327)</f>
        <v>공포</v>
      </c>
    </row>
    <row r="328" spans="1:12" x14ac:dyDescent="0.45">
      <c r="A328" s="1" t="s">
        <v>918</v>
      </c>
      <c r="B328" s="1" t="s">
        <v>319</v>
      </c>
      <c r="C328" s="1" t="s">
        <v>919</v>
      </c>
      <c r="E328" s="1" t="s">
        <v>920</v>
      </c>
      <c r="F328" s="1" t="s">
        <v>7490</v>
      </c>
      <c r="H328" s="1" t="str">
        <f>IFERROR(VLOOKUP(A328,Merge!$C$2:$D$2044,2,FALSE),"")</f>
        <v>외모 무시</v>
      </c>
      <c r="I328" s="1" t="str">
        <f>IFERROR(VLOOKUP(A328,Old!$C$2:$D$1874,2,FALSE),"")</f>
        <v/>
      </c>
      <c r="J328" s="1" t="b">
        <f t="shared" si="5"/>
        <v>1</v>
      </c>
      <c r="L328" s="1" t="str" cm="1">
        <f t="array" ref="L328">IF(J328,_xlfn.SWITCH(K328,1,H328,2,I328,H328),I328)</f>
        <v>외모 무시</v>
      </c>
    </row>
    <row r="329" spans="1:12" x14ac:dyDescent="0.45">
      <c r="A329" s="1" t="s">
        <v>921</v>
      </c>
      <c r="B329" s="1" t="s">
        <v>319</v>
      </c>
      <c r="C329" s="1" t="s">
        <v>922</v>
      </c>
      <c r="E329" s="1" t="s">
        <v>923</v>
      </c>
      <c r="F329" s="1" t="s">
        <v>7489</v>
      </c>
      <c r="H329" s="1" t="str">
        <f>IFERROR(VLOOKUP(A329,Merge!$C$2:$D$2044,2,FALSE),"")</f>
        <v>이 유전자의 보유자는 못생긴 사람에게도 똑같이 매력을 느끼며 못생김에 신경 쓰지 않습니다. 아름다움은 결국 보는 사람의 눈에 달렸습니다. (물론 최소한 인간이라 부를 정도는 되어야 합니다)</v>
      </c>
      <c r="I329" s="1" t="str">
        <f>IFERROR(VLOOKUP(A329,Old!$C$2:$D$1874,2,FALSE),"")</f>
        <v/>
      </c>
      <c r="J329" s="1" t="b">
        <f t="shared" si="5"/>
        <v>1</v>
      </c>
      <c r="L329" s="1" t="str" cm="1">
        <f t="array" ref="L329">IF(J329,_xlfn.SWITCH(K329,1,H329,2,I329,H329),I329)</f>
        <v>이 유전자의 보유자는 못생긴 사람에게도 똑같이 매력을 느끼며 못생김에 신경 쓰지 않습니다. 아름다움은 결국 보는 사람의 눈에 달렸습니다. (물론 최소한 인간이라 부를 정도는 되어야 합니다)</v>
      </c>
    </row>
    <row r="330" spans="1:12" x14ac:dyDescent="0.45">
      <c r="A330" s="1" t="s">
        <v>924</v>
      </c>
      <c r="B330" s="1" t="s">
        <v>319</v>
      </c>
      <c r="C330" s="1" t="s">
        <v>925</v>
      </c>
      <c r="E330" s="1" t="s">
        <v>926</v>
      </c>
      <c r="F330" s="1" t="s">
        <v>6950</v>
      </c>
      <c r="H330" s="1" t="str">
        <f>IFERROR(VLOOKUP(A330,Merge!$C$2:$D$2044,2,FALSE),"")</f>
        <v>화학연료 피</v>
      </c>
      <c r="I330" s="1" t="str">
        <f>IFERROR(VLOOKUP(A330,Old!$C$2:$D$1874,2,FALSE),"")</f>
        <v>화학연료 피</v>
      </c>
      <c r="J330" s="1" t="b">
        <f t="shared" si="5"/>
        <v>0</v>
      </c>
      <c r="L330" s="1" t="str" cm="1">
        <f t="array" ref="L330">IF(J330,_xlfn.SWITCH(K330,1,H330,2,I330,H330),I330)</f>
        <v>화학연료 피</v>
      </c>
    </row>
    <row r="331" spans="1:12" x14ac:dyDescent="0.45">
      <c r="A331" s="1" t="s">
        <v>927</v>
      </c>
      <c r="B331" s="1" t="s">
        <v>319</v>
      </c>
      <c r="C331" s="1" t="s">
        <v>928</v>
      </c>
      <c r="E331" s="1" t="s">
        <v>929</v>
      </c>
      <c r="F331" s="1" t="s">
        <v>6949</v>
      </c>
      <c r="H331" s="1" t="str">
        <f>IFERROR(VLOOKUP(A331,Merge!$C$2:$D$2044,2,FALSE),"")</f>
        <v>이 유전자의 보유자는 화학연료를 사용해 신진대사를 하기 때문에 정상적인 피 대신 가연성 화학연료를 흘립니다.</v>
      </c>
      <c r="I331" s="1" t="str">
        <f>IFERROR(VLOOKUP(A331,Old!$C$2:$D$1874,2,FALSE),"")</f>
        <v>이 유전자의 보유자는 화학연료를 사용해 신진대사를 하기 때문에 정상적인 피 대신 가연성 화학연료를 흘립니다.</v>
      </c>
      <c r="J331" s="1" t="b">
        <f t="shared" si="5"/>
        <v>0</v>
      </c>
      <c r="L331" s="1" t="str" cm="1">
        <f t="array" ref="L331">IF(J331,_xlfn.SWITCH(K331,1,H331,2,I331,H331),I331)</f>
        <v>이 유전자의 보유자는 화학연료를 사용해 신진대사를 하기 때문에 정상적인 피 대신 가연성 화학연료를 흘립니다.</v>
      </c>
    </row>
    <row r="332" spans="1:12" x14ac:dyDescent="0.45">
      <c r="A332" s="1" t="s">
        <v>930</v>
      </c>
      <c r="B332" s="1" t="s">
        <v>319</v>
      </c>
      <c r="C332" s="1" t="s">
        <v>931</v>
      </c>
      <c r="E332" s="1" t="s">
        <v>932</v>
      </c>
      <c r="F332" s="1" t="s">
        <v>6948</v>
      </c>
      <c r="H332" s="1" t="str">
        <f>IFERROR(VLOOKUP(A332,Merge!$C$2:$D$2044,2,FALSE),"")</f>
        <v>화학연료인간</v>
      </c>
      <c r="I332" s="1" t="str">
        <f>IFERROR(VLOOKUP(A332,Old!$C$2:$D$1874,2,FALSE),"")</f>
        <v>화학연료인간</v>
      </c>
      <c r="J332" s="1" t="b">
        <f t="shared" si="5"/>
        <v>0</v>
      </c>
      <c r="L332" s="1" t="str" cm="1">
        <f t="array" ref="L332">IF(J332,_xlfn.SWITCH(K332,1,H332,2,I332,H332),I332)</f>
        <v>화학연료인간</v>
      </c>
    </row>
    <row r="333" spans="1:12" x14ac:dyDescent="0.45">
      <c r="A333" s="1" t="s">
        <v>933</v>
      </c>
      <c r="B333" s="1" t="s">
        <v>319</v>
      </c>
      <c r="C333" s="1" t="s">
        <v>934</v>
      </c>
      <c r="E333" s="1" t="s">
        <v>935</v>
      </c>
      <c r="F333" s="1" t="s">
        <v>6304</v>
      </c>
      <c r="H333" s="1" t="str">
        <f>IFERROR(VLOOKUP(A333,Merge!$C$2:$D$2044,2,FALSE),"")</f>
        <v>화학</v>
      </c>
      <c r="I333" s="1" t="str">
        <f>IFERROR(VLOOKUP(A333,Old!$C$2:$D$1874,2,FALSE),"")</f>
        <v>화학</v>
      </c>
      <c r="J333" s="1" t="b">
        <f t="shared" si="5"/>
        <v>0</v>
      </c>
      <c r="L333" s="1" t="str" cm="1">
        <f t="array" ref="L333">IF(J333,_xlfn.SWITCH(K333,1,H333,2,I333,H333),I333)</f>
        <v>화학</v>
      </c>
    </row>
    <row r="334" spans="1:12" x14ac:dyDescent="0.45">
      <c r="A334" s="1" t="s">
        <v>936</v>
      </c>
      <c r="B334" s="1" t="s">
        <v>319</v>
      </c>
      <c r="C334" s="1" t="s">
        <v>937</v>
      </c>
      <c r="E334" s="1" t="s">
        <v>938</v>
      </c>
      <c r="F334" s="1" t="s">
        <v>6947</v>
      </c>
      <c r="H334" s="1" t="str">
        <f>IFERROR(VLOOKUP(A334,Merge!$C$2:$D$2044,2,FALSE),"")</f>
        <v>폭탄</v>
      </c>
      <c r="I334" s="1" t="str">
        <f>IFERROR(VLOOKUP(A334,Old!$C$2:$D$1874,2,FALSE),"")</f>
        <v>폭탄</v>
      </c>
      <c r="J334" s="1" t="b">
        <f t="shared" si="5"/>
        <v>0</v>
      </c>
      <c r="L334" s="1" t="str" cm="1">
        <f t="array" ref="L334">IF(J334,_xlfn.SWITCH(K334,1,H334,2,I334,H334),I334)</f>
        <v>폭탄</v>
      </c>
    </row>
    <row r="335" spans="1:12" x14ac:dyDescent="0.45">
      <c r="A335" s="1" t="s">
        <v>939</v>
      </c>
      <c r="B335" s="1" t="s">
        <v>319</v>
      </c>
      <c r="C335" s="1" t="s">
        <v>940</v>
      </c>
      <c r="E335" s="1" t="s">
        <v>547</v>
      </c>
      <c r="F335" s="1" t="s">
        <v>6303</v>
      </c>
      <c r="H335" s="1" t="str">
        <f>IFERROR(VLOOKUP(A335,Merge!$C$2:$D$2044,2,FALSE),"")</f>
        <v>폭발</v>
      </c>
      <c r="I335" s="1" t="str">
        <f>IFERROR(VLOOKUP(A335,Old!$C$2:$D$1874,2,FALSE),"")</f>
        <v>폭발</v>
      </c>
      <c r="J335" s="1" t="b">
        <f t="shared" si="5"/>
        <v>0</v>
      </c>
      <c r="L335" s="1" t="str" cm="1">
        <f t="array" ref="L335">IF(J335,_xlfn.SWITCH(K335,1,H335,2,I335,H335),I335)</f>
        <v>폭발</v>
      </c>
    </row>
    <row r="336" spans="1:12" x14ac:dyDescent="0.45">
      <c r="A336" s="1" t="s">
        <v>941</v>
      </c>
      <c r="B336" s="1" t="s">
        <v>319</v>
      </c>
      <c r="C336" s="1" t="s">
        <v>942</v>
      </c>
      <c r="E336" s="1" t="s">
        <v>943</v>
      </c>
      <c r="F336" s="1" t="s">
        <v>6946</v>
      </c>
      <c r="H336" s="1" t="str">
        <f>IFERROR(VLOOKUP(A336,Merge!$C$2:$D$2044,2,FALSE),"")</f>
        <v>슬라임 피</v>
      </c>
      <c r="I336" s="1" t="str">
        <f>IFERROR(VLOOKUP(A336,Old!$C$2:$D$1874,2,FALSE),"")</f>
        <v>슬라임 피</v>
      </c>
      <c r="J336" s="1" t="b">
        <f t="shared" si="5"/>
        <v>0</v>
      </c>
      <c r="L336" s="1" t="str" cm="1">
        <f t="array" ref="L336">IF(J336,_xlfn.SWITCH(K336,1,H336,2,I336,H336),I336)</f>
        <v>슬라임 피</v>
      </c>
    </row>
    <row r="337" spans="1:12" x14ac:dyDescent="0.45">
      <c r="A337" s="1" t="s">
        <v>944</v>
      </c>
      <c r="B337" s="1" t="s">
        <v>319</v>
      </c>
      <c r="C337" s="1" t="s">
        <v>945</v>
      </c>
      <c r="E337" s="1" t="s">
        <v>946</v>
      </c>
      <c r="F337" s="1" t="s">
        <v>6945</v>
      </c>
      <c r="H337" s="1" t="str">
        <f>IFERROR(VLOOKUP(A337,Merge!$C$2:$D$2044,2,FALSE),"")</f>
        <v>이 유전자의 보유자는 끈적끈적한 녹색 피를 흘립니다. 이 피는 진하고 매우 보기 흉하며 저절로 사라지지 않습니다.</v>
      </c>
      <c r="I337" s="1" t="str">
        <f>IFERROR(VLOOKUP(A337,Old!$C$2:$D$1874,2,FALSE),"")</f>
        <v>이 유전자의 보유자는 끈적끈적한 녹색 피를 흘립니다. 이 피는 진하고 매우 보기 흉하며 저절로 사라지지 않습니다.</v>
      </c>
      <c r="J337" s="1" t="b">
        <f t="shared" si="5"/>
        <v>0</v>
      </c>
      <c r="L337" s="1" t="str" cm="1">
        <f t="array" ref="L337">IF(J337,_xlfn.SWITCH(K337,1,H337,2,I337,H337),I337)</f>
        <v>이 유전자의 보유자는 끈적끈적한 녹색 피를 흘립니다. 이 피는 진하고 매우 보기 흉하며 저절로 사라지지 않습니다.</v>
      </c>
    </row>
    <row r="338" spans="1:12" x14ac:dyDescent="0.45">
      <c r="A338" s="1" t="s">
        <v>947</v>
      </c>
      <c r="B338" s="1" t="s">
        <v>319</v>
      </c>
      <c r="C338" s="1" t="s">
        <v>948</v>
      </c>
      <c r="E338" s="1" t="s">
        <v>949</v>
      </c>
      <c r="F338" s="1" t="s">
        <v>6944</v>
      </c>
      <c r="H338" s="1" t="str">
        <f>IFERROR(VLOOKUP(A338,Merge!$C$2:$D$2044,2,FALSE),"")</f>
        <v>슬라임인간</v>
      </c>
      <c r="I338" s="1" t="str">
        <f>IFERROR(VLOOKUP(A338,Old!$C$2:$D$1874,2,FALSE),"")</f>
        <v>슬라임인간</v>
      </c>
      <c r="J338" s="1" t="b">
        <f t="shared" si="5"/>
        <v>0</v>
      </c>
      <c r="L338" s="1" t="str" cm="1">
        <f t="array" ref="L338">IF(J338,_xlfn.SWITCH(K338,1,H338,2,I338,H338),I338)</f>
        <v>슬라임인간</v>
      </c>
    </row>
    <row r="339" spans="1:12" x14ac:dyDescent="0.45">
      <c r="A339" s="1" t="s">
        <v>950</v>
      </c>
      <c r="B339" s="1" t="s">
        <v>319</v>
      </c>
      <c r="C339" s="1" t="s">
        <v>951</v>
      </c>
      <c r="E339" s="1" t="s">
        <v>952</v>
      </c>
      <c r="F339" s="1" t="s">
        <v>6912</v>
      </c>
      <c r="H339" s="1" t="str">
        <f>IFERROR(VLOOKUP(A339,Merge!$C$2:$D$2044,2,FALSE),"")</f>
        <v>점성</v>
      </c>
      <c r="I339" s="1" t="str">
        <f>IFERROR(VLOOKUP(A339,Old!$C$2:$D$1874,2,FALSE),"")</f>
        <v>점성</v>
      </c>
      <c r="J339" s="1" t="b">
        <f t="shared" si="5"/>
        <v>0</v>
      </c>
      <c r="L339" s="1" t="str" cm="1">
        <f t="array" ref="L339">IF(J339,_xlfn.SWITCH(K339,1,H339,2,I339,H339),I339)</f>
        <v>점성</v>
      </c>
    </row>
    <row r="340" spans="1:12" x14ac:dyDescent="0.45">
      <c r="A340" s="1" t="s">
        <v>953</v>
      </c>
      <c r="B340" s="1" t="s">
        <v>319</v>
      </c>
      <c r="C340" s="1" t="s">
        <v>954</v>
      </c>
      <c r="E340" s="1" t="s">
        <v>955</v>
      </c>
      <c r="F340" s="1" t="s">
        <v>6913</v>
      </c>
      <c r="H340" s="1" t="str">
        <f>IFERROR(VLOOKUP(A340,Merge!$C$2:$D$2044,2,FALSE),"")</f>
        <v>점액</v>
      </c>
      <c r="I340" s="1" t="str">
        <f>IFERROR(VLOOKUP(A340,Old!$C$2:$D$1874,2,FALSE),"")</f>
        <v>점액</v>
      </c>
      <c r="J340" s="1" t="b">
        <f t="shared" si="5"/>
        <v>0</v>
      </c>
      <c r="L340" s="1" t="str" cm="1">
        <f t="array" ref="L340">IF(J340,_xlfn.SWITCH(K340,1,H340,2,I340,H340),I340)</f>
        <v>점액</v>
      </c>
    </row>
    <row r="341" spans="1:12" x14ac:dyDescent="0.45">
      <c r="A341" s="1" t="s">
        <v>956</v>
      </c>
      <c r="B341" s="1" t="s">
        <v>319</v>
      </c>
      <c r="C341" s="1" t="s">
        <v>957</v>
      </c>
      <c r="E341" s="1" t="s">
        <v>958</v>
      </c>
      <c r="F341" s="1" t="s">
        <v>6911</v>
      </c>
      <c r="H341" s="1" t="str">
        <f>IFERROR(VLOOKUP(A341,Merge!$C$2:$D$2044,2,FALSE),"")</f>
        <v>끈끈이</v>
      </c>
      <c r="I341" s="1" t="str">
        <f>IFERROR(VLOOKUP(A341,Old!$C$2:$D$1874,2,FALSE),"")</f>
        <v>끈끈이</v>
      </c>
      <c r="J341" s="1" t="b">
        <f t="shared" si="5"/>
        <v>0</v>
      </c>
      <c r="L341" s="1" t="str" cm="1">
        <f t="array" ref="L341">IF(J341,_xlfn.SWITCH(K341,1,H341,2,I341,H341),I341)</f>
        <v>끈끈이</v>
      </c>
    </row>
    <row r="342" spans="1:12" x14ac:dyDescent="0.45">
      <c r="A342" s="1" t="s">
        <v>959</v>
      </c>
      <c r="B342" s="1" t="s">
        <v>319</v>
      </c>
      <c r="C342" s="1" t="s">
        <v>960</v>
      </c>
      <c r="E342" s="1" t="s">
        <v>961</v>
      </c>
      <c r="F342" s="1" t="s">
        <v>6097</v>
      </c>
      <c r="H342" s="1" t="str">
        <f>IFERROR(VLOOKUP(A342,Merge!$C$2:$D$2044,2,FALSE),"")</f>
        <v>산성 피</v>
      </c>
      <c r="I342" s="1" t="str">
        <f>IFERROR(VLOOKUP(A342,Old!$C$2:$D$1874,2,FALSE),"")</f>
        <v>산성 피</v>
      </c>
      <c r="J342" s="1" t="b">
        <f t="shared" si="5"/>
        <v>0</v>
      </c>
      <c r="L342" s="1" t="str" cm="1">
        <f t="array" ref="L342">IF(J342,_xlfn.SWITCH(K342,1,H342,2,I342,H342),I342)</f>
        <v>산성 피</v>
      </c>
    </row>
    <row r="343" spans="1:12" x14ac:dyDescent="0.45">
      <c r="A343" s="1" t="s">
        <v>962</v>
      </c>
      <c r="B343" s="1" t="s">
        <v>319</v>
      </c>
      <c r="C343" s="1" t="s">
        <v>963</v>
      </c>
      <c r="E343" s="1" t="s">
        <v>964</v>
      </c>
      <c r="F343" s="1" t="s">
        <v>6943</v>
      </c>
      <c r="H343" s="1" t="str">
        <f>IFERROR(VLOOKUP(A343,Merge!$C$2:$D$2044,2,FALSE),"")</f>
        <v>이 유전자의 보유자는 강산성 피를 가지고 있습니다. 이 피는 해를 끼치지는 않지만, 죽으면 사방으로 흘러나와 주변의 모든 사람들에게 해를 끼칩니다.</v>
      </c>
      <c r="I343" s="1" t="str">
        <f>IFERROR(VLOOKUP(A343,Old!$C$2:$D$1874,2,FALSE),"")</f>
        <v>이 유전자의 보유자는 강산성 피를 가지고 있습니다. 이 피는 해를 끼치지는 않지만, 죽으면 사방으로 흘러나와 주변의 모든 사람들에게 해를 끼칩니다.</v>
      </c>
      <c r="J343" s="1" t="b">
        <f t="shared" si="5"/>
        <v>0</v>
      </c>
      <c r="L343" s="1" t="str" cm="1">
        <f t="array" ref="L343">IF(J343,_xlfn.SWITCH(K343,1,H343,2,I343,H343),I343)</f>
        <v>이 유전자의 보유자는 강산성 피를 가지고 있습니다. 이 피는 해를 끼치지는 않지만, 죽으면 사방으로 흘러나와 주변의 모든 사람들에게 해를 끼칩니다.</v>
      </c>
    </row>
    <row r="344" spans="1:12" x14ac:dyDescent="0.45">
      <c r="A344" s="1" t="s">
        <v>965</v>
      </c>
      <c r="B344" s="1" t="s">
        <v>319</v>
      </c>
      <c r="C344" s="1" t="s">
        <v>966</v>
      </c>
      <c r="E344" s="1" t="s">
        <v>967</v>
      </c>
      <c r="F344" s="1" t="s">
        <v>6942</v>
      </c>
      <c r="H344" s="1" t="str">
        <f>IFERROR(VLOOKUP(A344,Merge!$C$2:$D$2044,2,FALSE),"")</f>
        <v>제노모프</v>
      </c>
      <c r="I344" s="1" t="str">
        <f>IFERROR(VLOOKUP(A344,Old!$C$2:$D$1874,2,FALSE),"")</f>
        <v>제노모프</v>
      </c>
      <c r="J344" s="1" t="b">
        <f t="shared" si="5"/>
        <v>0</v>
      </c>
      <c r="L344" s="1" t="str" cm="1">
        <f t="array" ref="L344">IF(J344,_xlfn.SWITCH(K344,1,H344,2,I344,H344),I344)</f>
        <v>제노모프</v>
      </c>
    </row>
    <row r="345" spans="1:12" x14ac:dyDescent="0.45">
      <c r="A345" s="1" t="s">
        <v>968</v>
      </c>
      <c r="B345" s="1" t="s">
        <v>319</v>
      </c>
      <c r="C345" s="1" t="s">
        <v>969</v>
      </c>
      <c r="E345" s="1" t="s">
        <v>245</v>
      </c>
      <c r="F345" s="1" t="s">
        <v>6941</v>
      </c>
      <c r="H345" s="1" t="str">
        <f>IFERROR(VLOOKUP(A345,Merge!$C$2:$D$2044,2,FALSE),"")</f>
        <v>산성</v>
      </c>
      <c r="I345" s="1" t="str">
        <f>IFERROR(VLOOKUP(A345,Old!$C$2:$D$1874,2,FALSE),"")</f>
        <v>산성</v>
      </c>
      <c r="J345" s="1" t="b">
        <f t="shared" si="5"/>
        <v>0</v>
      </c>
      <c r="L345" s="1" t="str" cm="1">
        <f t="array" ref="L345">IF(J345,_xlfn.SWITCH(K345,1,H345,2,I345,H345),I345)</f>
        <v>산성</v>
      </c>
    </row>
    <row r="346" spans="1:12" x14ac:dyDescent="0.45">
      <c r="A346" s="1" t="s">
        <v>970</v>
      </c>
      <c r="B346" s="1" t="s">
        <v>319</v>
      </c>
      <c r="C346" s="1" t="s">
        <v>971</v>
      </c>
      <c r="E346" s="1" t="s">
        <v>556</v>
      </c>
      <c r="F346" s="1" t="s">
        <v>6940</v>
      </c>
      <c r="H346" s="1" t="str">
        <f>IFERROR(VLOOKUP(A346,Merge!$C$2:$D$2044,2,FALSE),"")</f>
        <v>부식성</v>
      </c>
      <c r="I346" s="1" t="str">
        <f>IFERROR(VLOOKUP(A346,Old!$C$2:$D$1874,2,FALSE),"")</f>
        <v>부식성</v>
      </c>
      <c r="J346" s="1" t="b">
        <f t="shared" si="5"/>
        <v>0</v>
      </c>
      <c r="L346" s="1" t="str" cm="1">
        <f t="array" ref="L346">IF(J346,_xlfn.SWITCH(K346,1,H346,2,I346,H346),I346)</f>
        <v>부식성</v>
      </c>
    </row>
    <row r="347" spans="1:12" x14ac:dyDescent="0.45">
      <c r="A347" s="1" t="s">
        <v>972</v>
      </c>
      <c r="B347" s="1" t="s">
        <v>319</v>
      </c>
      <c r="C347" s="1" t="s">
        <v>973</v>
      </c>
      <c r="E347" s="1" t="s">
        <v>974</v>
      </c>
      <c r="F347" s="1" t="s">
        <v>6939</v>
      </c>
      <c r="H347" s="1" t="str">
        <f>IFERROR(VLOOKUP(A347,Merge!$C$2:$D$2044,2,FALSE),"")</f>
        <v>타르 피</v>
      </c>
      <c r="I347" s="1" t="str">
        <f>IFERROR(VLOOKUP(A347,Old!$C$2:$D$1874,2,FALSE),"")</f>
        <v>타르 피</v>
      </c>
      <c r="J347" s="1" t="b">
        <f t="shared" si="5"/>
        <v>0</v>
      </c>
      <c r="L347" s="1" t="str" cm="1">
        <f t="array" ref="L347">IF(J347,_xlfn.SWITCH(K347,1,H347,2,I347,H347),I347)</f>
        <v>타르 피</v>
      </c>
    </row>
    <row r="348" spans="1:12" x14ac:dyDescent="0.45">
      <c r="A348" s="1" t="s">
        <v>975</v>
      </c>
      <c r="B348" s="1" t="s">
        <v>319</v>
      </c>
      <c r="C348" s="1" t="s">
        <v>976</v>
      </c>
      <c r="E348" s="1" t="s">
        <v>977</v>
      </c>
      <c r="F348" s="1" t="s">
        <v>6938</v>
      </c>
      <c r="H348" s="1" t="str">
        <f>IFERROR(VLOOKUP(A348,Merge!$C$2:$D$2044,2,FALSE),"")</f>
        <v>이 유전자의 보유자는 타르와 유사하게 매우 어둡고 끈적한 피를 가지고 있습니다. 이 피는 움직임을 방해합니다.</v>
      </c>
      <c r="I348" s="1" t="str">
        <f>IFERROR(VLOOKUP(A348,Old!$C$2:$D$1874,2,FALSE),"")</f>
        <v>이 유전자의 보유자는 타르와 유사하게 매우 어둡고 끈적한 피를 가지고 있습니다. 이 피는 움직임을 방해합니다.</v>
      </c>
      <c r="J348" s="1" t="b">
        <f t="shared" si="5"/>
        <v>0</v>
      </c>
      <c r="L348" s="1" t="str" cm="1">
        <f t="array" ref="L348">IF(J348,_xlfn.SWITCH(K348,1,H348,2,I348,H348),I348)</f>
        <v>이 유전자의 보유자는 타르와 유사하게 매우 어둡고 끈적한 피를 가지고 있습니다. 이 피는 움직임을 방해합니다.</v>
      </c>
    </row>
    <row r="349" spans="1:12" x14ac:dyDescent="0.45">
      <c r="A349" s="1" t="s">
        <v>978</v>
      </c>
      <c r="B349" s="1" t="s">
        <v>319</v>
      </c>
      <c r="C349" s="1" t="s">
        <v>979</v>
      </c>
      <c r="E349" s="1" t="s">
        <v>980</v>
      </c>
      <c r="F349" s="1" t="s">
        <v>6937</v>
      </c>
      <c r="H349" s="1" t="str">
        <f>IFERROR(VLOOKUP(A349,Merge!$C$2:$D$2044,2,FALSE),"")</f>
        <v>타르인간</v>
      </c>
      <c r="I349" s="1" t="str">
        <f>IFERROR(VLOOKUP(A349,Old!$C$2:$D$1874,2,FALSE),"")</f>
        <v>타르인간</v>
      </c>
      <c r="J349" s="1" t="b">
        <f t="shared" si="5"/>
        <v>0</v>
      </c>
      <c r="L349" s="1" t="str" cm="1">
        <f t="array" ref="L349">IF(J349,_xlfn.SWITCH(K349,1,H349,2,I349,H349),I349)</f>
        <v>타르인간</v>
      </c>
    </row>
    <row r="350" spans="1:12" x14ac:dyDescent="0.45">
      <c r="A350" s="1" t="s">
        <v>981</v>
      </c>
      <c r="B350" s="1" t="s">
        <v>319</v>
      </c>
      <c r="C350" s="1" t="s">
        <v>982</v>
      </c>
      <c r="E350" s="1" t="s">
        <v>983</v>
      </c>
      <c r="F350" s="1" t="s">
        <v>6936</v>
      </c>
      <c r="H350" s="1" t="str">
        <f>IFERROR(VLOOKUP(A350,Merge!$C$2:$D$2044,2,FALSE),"")</f>
        <v>타르</v>
      </c>
      <c r="I350" s="1" t="str">
        <f>IFERROR(VLOOKUP(A350,Old!$C$2:$D$1874,2,FALSE),"")</f>
        <v>타르</v>
      </c>
      <c r="J350" s="1" t="b">
        <f t="shared" si="5"/>
        <v>0</v>
      </c>
      <c r="L350" s="1" t="str" cm="1">
        <f t="array" ref="L350">IF(J350,_xlfn.SWITCH(K350,1,H350,2,I350,H350),I350)</f>
        <v>타르</v>
      </c>
    </row>
    <row r="351" spans="1:12" x14ac:dyDescent="0.45">
      <c r="A351" s="1" t="s">
        <v>984</v>
      </c>
      <c r="B351" s="1" t="s">
        <v>319</v>
      </c>
      <c r="C351" s="1" t="s">
        <v>985</v>
      </c>
      <c r="E351" s="1" t="s">
        <v>986</v>
      </c>
      <c r="F351" s="1" t="s">
        <v>6935</v>
      </c>
      <c r="H351" s="1" t="str">
        <f>IFERROR(VLOOKUP(A351,Merge!$C$2:$D$2044,2,FALSE),"")</f>
        <v>석유</v>
      </c>
      <c r="I351" s="1" t="str">
        <f>IFERROR(VLOOKUP(A351,Old!$C$2:$D$1874,2,FALSE),"")</f>
        <v>석유</v>
      </c>
      <c r="J351" s="1" t="b">
        <f t="shared" si="5"/>
        <v>0</v>
      </c>
      <c r="L351" s="1" t="str" cm="1">
        <f t="array" ref="L351">IF(J351,_xlfn.SWITCH(K351,1,H351,2,I351,H351),I351)</f>
        <v>석유</v>
      </c>
    </row>
    <row r="352" spans="1:12" x14ac:dyDescent="0.45">
      <c r="A352" s="1" t="s">
        <v>987</v>
      </c>
      <c r="B352" s="1" t="s">
        <v>319</v>
      </c>
      <c r="C352" s="1" t="s">
        <v>988</v>
      </c>
      <c r="E352" s="1" t="s">
        <v>989</v>
      </c>
      <c r="F352" s="1" t="s">
        <v>6934</v>
      </c>
      <c r="H352" s="1" t="str">
        <f>IFERROR(VLOOKUP(A352,Merge!$C$2:$D$2044,2,FALSE),"")</f>
        <v>기름</v>
      </c>
      <c r="I352" s="1" t="str">
        <f>IFERROR(VLOOKUP(A352,Old!$C$2:$D$1874,2,FALSE),"")</f>
        <v>기름</v>
      </c>
      <c r="J352" s="1" t="b">
        <f t="shared" si="5"/>
        <v>0</v>
      </c>
      <c r="L352" s="1" t="str" cm="1">
        <f t="array" ref="L352">IF(J352,_xlfn.SWITCH(K352,1,H352,2,I352,H352),I352)</f>
        <v>기름</v>
      </c>
    </row>
    <row r="353" spans="1:12" x14ac:dyDescent="0.45">
      <c r="A353" s="1" t="s">
        <v>990</v>
      </c>
      <c r="B353" s="1" t="s">
        <v>319</v>
      </c>
      <c r="C353" s="1" t="s">
        <v>991</v>
      </c>
      <c r="E353" s="1" t="s">
        <v>992</v>
      </c>
      <c r="F353" s="1" t="s">
        <v>6933</v>
      </c>
      <c r="H353" s="1" t="str">
        <f>IFERROR(VLOOKUP(A353,Merge!$C$2:$D$2044,2,FALSE),"")</f>
        <v>곤충 피</v>
      </c>
      <c r="I353" s="1" t="str">
        <f>IFERROR(VLOOKUP(A353,Old!$C$2:$D$1874,2,FALSE),"")</f>
        <v>곤충 피</v>
      </c>
      <c r="J353" s="1" t="b">
        <f t="shared" si="5"/>
        <v>0</v>
      </c>
      <c r="L353" s="1" t="str" cm="1">
        <f t="array" ref="L353">IF(J353,_xlfn.SWITCH(K353,1,H353,2,I353,H353),I353)</f>
        <v>곤충 피</v>
      </c>
    </row>
    <row r="354" spans="1:12" x14ac:dyDescent="0.45">
      <c r="A354" s="1" t="s">
        <v>993</v>
      </c>
      <c r="B354" s="1" t="s">
        <v>319</v>
      </c>
      <c r="C354" s="1" t="s">
        <v>994</v>
      </c>
      <c r="E354" s="1" t="s">
        <v>995</v>
      </c>
      <c r="F354" s="1" t="s">
        <v>6932</v>
      </c>
      <c r="H354" s="1" t="str">
        <f>IFERROR(VLOOKUP(A354,Merge!$C$2:$D$2044,2,FALSE),"")</f>
        <v>이 유전자의 보유자는 곤충의 피를 가지고 있습니다.</v>
      </c>
      <c r="I354" s="1" t="str">
        <f>IFERROR(VLOOKUP(A354,Old!$C$2:$D$1874,2,FALSE),"")</f>
        <v>이 유전자의 보유자는 곤충의 피를 가지고 있습니다.</v>
      </c>
      <c r="J354" s="1" t="b">
        <f t="shared" si="5"/>
        <v>0</v>
      </c>
      <c r="L354" s="1" t="str" cm="1">
        <f t="array" ref="L354">IF(J354,_xlfn.SWITCH(K354,1,H354,2,I354,H354),I354)</f>
        <v>이 유전자의 보유자는 곤충의 피를 가지고 있습니다.</v>
      </c>
    </row>
    <row r="355" spans="1:12" x14ac:dyDescent="0.45">
      <c r="A355" s="1" t="s">
        <v>996</v>
      </c>
      <c r="B355" s="1" t="s">
        <v>319</v>
      </c>
      <c r="C355" s="1" t="s">
        <v>997</v>
      </c>
      <c r="E355" s="1" t="s">
        <v>998</v>
      </c>
      <c r="F355" s="1" t="s">
        <v>6931</v>
      </c>
      <c r="H355" s="1" t="str">
        <f>IFERROR(VLOOKUP(A355,Merge!$C$2:$D$2044,2,FALSE),"")</f>
        <v>곤충인간</v>
      </c>
      <c r="I355" s="1" t="str">
        <f>IFERROR(VLOOKUP(A355,Old!$C$2:$D$1874,2,FALSE),"")</f>
        <v>곤충인간</v>
      </c>
      <c r="J355" s="1" t="b">
        <f t="shared" si="5"/>
        <v>0</v>
      </c>
      <c r="L355" s="1" t="str" cm="1">
        <f t="array" ref="L355">IF(J355,_xlfn.SWITCH(K355,1,H355,2,I355,H355),I355)</f>
        <v>곤충인간</v>
      </c>
    </row>
    <row r="356" spans="1:12" x14ac:dyDescent="0.45">
      <c r="A356" s="1" t="s">
        <v>999</v>
      </c>
      <c r="B356" s="1" t="s">
        <v>319</v>
      </c>
      <c r="C356" s="1" t="s">
        <v>1000</v>
      </c>
      <c r="E356" s="1" t="s">
        <v>1001</v>
      </c>
      <c r="F356" s="1" t="s">
        <v>6668</v>
      </c>
      <c r="H356" s="1" t="str">
        <f>IFERROR(VLOOKUP(A356,Merge!$C$2:$D$2044,2,FALSE),"")</f>
        <v>곤충</v>
      </c>
      <c r="I356" s="1" t="str">
        <f>IFERROR(VLOOKUP(A356,Old!$C$2:$D$1874,2,FALSE),"")</f>
        <v>곤충</v>
      </c>
      <c r="J356" s="1" t="b">
        <f t="shared" si="5"/>
        <v>0</v>
      </c>
      <c r="L356" s="1" t="str" cm="1">
        <f t="array" ref="L356">IF(J356,_xlfn.SWITCH(K356,1,H356,2,I356,H356),I356)</f>
        <v>곤충</v>
      </c>
    </row>
    <row r="357" spans="1:12" x14ac:dyDescent="0.45">
      <c r="A357" s="1" t="s">
        <v>1002</v>
      </c>
      <c r="B357" s="1" t="s">
        <v>319</v>
      </c>
      <c r="C357" s="1" t="s">
        <v>1003</v>
      </c>
      <c r="E357" s="1" t="s">
        <v>1004</v>
      </c>
      <c r="F357" s="1" t="s">
        <v>6930</v>
      </c>
      <c r="H357" s="1" t="str">
        <f>IFERROR(VLOOKUP(A357,Merge!$C$2:$D$2044,2,FALSE),"")</f>
        <v>벌레</v>
      </c>
      <c r="I357" s="1" t="str">
        <f>IFERROR(VLOOKUP(A357,Old!$C$2:$D$1874,2,FALSE),"")</f>
        <v>벌레</v>
      </c>
      <c r="J357" s="1" t="b">
        <f t="shared" si="5"/>
        <v>0</v>
      </c>
      <c r="L357" s="1" t="str" cm="1">
        <f t="array" ref="L357">IF(J357,_xlfn.SWITCH(K357,1,H357,2,I357,H357),I357)</f>
        <v>벌레</v>
      </c>
    </row>
    <row r="358" spans="1:12" x14ac:dyDescent="0.45">
      <c r="A358" s="1" t="s">
        <v>1005</v>
      </c>
      <c r="B358" s="1" t="s">
        <v>319</v>
      </c>
      <c r="C358" s="1" t="s">
        <v>1006</v>
      </c>
      <c r="E358" s="1" t="s">
        <v>1007</v>
      </c>
      <c r="F358" s="1" t="s">
        <v>6929</v>
      </c>
      <c r="H358" s="1" t="str">
        <f>IFERROR(VLOOKUP(A358,Merge!$C$2:$D$2044,2,FALSE),"")</f>
        <v>소방거품 피</v>
      </c>
      <c r="I358" s="1" t="str">
        <f>IFERROR(VLOOKUP(A358,Old!$C$2:$D$1874,2,FALSE),"")</f>
        <v>소방거품 피</v>
      </c>
      <c r="J358" s="1" t="b">
        <f t="shared" si="5"/>
        <v>0</v>
      </c>
      <c r="L358" s="1" t="str" cm="1">
        <f t="array" ref="L358">IF(J358,_xlfn.SWITCH(K358,1,H358,2,I358,H358),I358)</f>
        <v>소방거품 피</v>
      </c>
    </row>
    <row r="359" spans="1:12" x14ac:dyDescent="0.45">
      <c r="A359" s="1" t="s">
        <v>1008</v>
      </c>
      <c r="B359" s="1" t="s">
        <v>319</v>
      </c>
      <c r="C359" s="1" t="s">
        <v>1009</v>
      </c>
      <c r="E359" s="1" t="s">
        <v>1010</v>
      </c>
      <c r="F359" s="1" t="s">
        <v>6928</v>
      </c>
      <c r="H359" s="1" t="str">
        <f>IFERROR(VLOOKUP(A359,Merge!$C$2:$D$2044,2,FALSE),"")</f>
        <v>이 유전자의 보유자는 소방거품과 유사한 피를 가지고 있습니다. 이 피는 불을 꺼트릴 정도는 아니지만 더는 퍼지지 않게 막을 수 있습니다.</v>
      </c>
      <c r="I359" s="1" t="str">
        <f>IFERROR(VLOOKUP(A359,Old!$C$2:$D$1874,2,FALSE),"")</f>
        <v>이 유전자의 보유자는 소방거품과 유사한 피를 가지고 있습니다. 이 피는 불을 꺼트릴 정도는 아니지만 더는 퍼지지 않게 막을 수 있습니다.</v>
      </c>
      <c r="J359" s="1" t="b">
        <f t="shared" si="5"/>
        <v>0</v>
      </c>
      <c r="L359" s="1" t="str" cm="1">
        <f t="array" ref="L359">IF(J359,_xlfn.SWITCH(K359,1,H359,2,I359,H359),I359)</f>
        <v>이 유전자의 보유자는 소방거품과 유사한 피를 가지고 있습니다. 이 피는 불을 꺼트릴 정도는 아니지만 더는 퍼지지 않게 막을 수 있습니다.</v>
      </c>
    </row>
    <row r="360" spans="1:12" x14ac:dyDescent="0.45">
      <c r="A360" s="1" t="s">
        <v>1011</v>
      </c>
      <c r="B360" s="1" t="s">
        <v>319</v>
      </c>
      <c r="C360" s="1" t="s">
        <v>1012</v>
      </c>
      <c r="E360" s="1" t="s">
        <v>1013</v>
      </c>
      <c r="F360" s="1" t="s">
        <v>6927</v>
      </c>
      <c r="H360" s="1" t="str">
        <f>IFERROR(VLOOKUP(A360,Merge!$C$2:$D$2044,2,FALSE),"")</f>
        <v>거품인간</v>
      </c>
      <c r="I360" s="1" t="str">
        <f>IFERROR(VLOOKUP(A360,Old!$C$2:$D$1874,2,FALSE),"")</f>
        <v>거품인간</v>
      </c>
      <c r="J360" s="1" t="b">
        <f t="shared" si="5"/>
        <v>0</v>
      </c>
      <c r="L360" s="1" t="str" cm="1">
        <f t="array" ref="L360">IF(J360,_xlfn.SWITCH(K360,1,H360,2,I360,H360),I360)</f>
        <v>거품인간</v>
      </c>
    </row>
    <row r="361" spans="1:12" x14ac:dyDescent="0.45">
      <c r="A361" s="1" t="s">
        <v>1014</v>
      </c>
      <c r="B361" s="1" t="s">
        <v>319</v>
      </c>
      <c r="C361" s="1" t="s">
        <v>1015</v>
      </c>
      <c r="E361" s="1" t="s">
        <v>1016</v>
      </c>
      <c r="F361" s="1" t="s">
        <v>6926</v>
      </c>
      <c r="H361" s="1" t="str">
        <f>IFERROR(VLOOKUP(A361,Merge!$C$2:$D$2044,2,FALSE),"")</f>
        <v>거품</v>
      </c>
      <c r="I361" s="1" t="str">
        <f>IFERROR(VLOOKUP(A361,Old!$C$2:$D$1874,2,FALSE),"")</f>
        <v>거품</v>
      </c>
      <c r="J361" s="1" t="b">
        <f t="shared" si="5"/>
        <v>0</v>
      </c>
      <c r="L361" s="1" t="str" cm="1">
        <f t="array" ref="L361">IF(J361,_xlfn.SWITCH(K361,1,H361,2,I361,H361),I361)</f>
        <v>거품</v>
      </c>
    </row>
    <row r="362" spans="1:12" x14ac:dyDescent="0.45">
      <c r="A362" s="1" t="s">
        <v>1017</v>
      </c>
      <c r="B362" s="1" t="s">
        <v>319</v>
      </c>
      <c r="C362" s="1" t="s">
        <v>1018</v>
      </c>
      <c r="E362" s="1" t="s">
        <v>1019</v>
      </c>
      <c r="F362" s="1" t="s">
        <v>6925</v>
      </c>
      <c r="H362" s="1" t="str">
        <f>IFERROR(VLOOKUP(A362,Merge!$C$2:$D$2044,2,FALSE),"")</f>
        <v>소화</v>
      </c>
      <c r="I362" s="1" t="str">
        <f>IFERROR(VLOOKUP(A362,Old!$C$2:$D$1874,2,FALSE),"")</f>
        <v>소화</v>
      </c>
      <c r="J362" s="1" t="b">
        <f t="shared" si="5"/>
        <v>0</v>
      </c>
      <c r="L362" s="1" t="str" cm="1">
        <f t="array" ref="L362">IF(J362,_xlfn.SWITCH(K362,1,H362,2,I362,H362),I362)</f>
        <v>소화</v>
      </c>
    </row>
    <row r="363" spans="1:12" x14ac:dyDescent="0.45">
      <c r="A363" s="1" t="s">
        <v>1020</v>
      </c>
      <c r="B363" s="1" t="s">
        <v>319</v>
      </c>
      <c r="C363" s="1" t="s">
        <v>1021</v>
      </c>
      <c r="E363" s="1" t="s">
        <v>1022</v>
      </c>
      <c r="F363" s="1" t="s">
        <v>6924</v>
      </c>
      <c r="H363" s="1" t="str">
        <f>IFERROR(VLOOKUP(A363,Merge!$C$2:$D$2044,2,FALSE),"")</f>
        <v>조약돌 피</v>
      </c>
      <c r="I363" s="1" t="str">
        <f>IFERROR(VLOOKUP(A363,Old!$C$2:$D$1874,2,FALSE),"")</f>
        <v>조약돌 피</v>
      </c>
      <c r="J363" s="1" t="b">
        <f t="shared" si="5"/>
        <v>0</v>
      </c>
      <c r="L363" s="1" t="str" cm="1">
        <f t="array" ref="L363">IF(J363,_xlfn.SWITCH(K363,1,H363,2,I363,H363),I363)</f>
        <v>조약돌 피</v>
      </c>
    </row>
    <row r="364" spans="1:12" x14ac:dyDescent="0.45">
      <c r="A364" s="1" t="s">
        <v>1023</v>
      </c>
      <c r="B364" s="1" t="s">
        <v>319</v>
      </c>
      <c r="C364" s="1" t="s">
        <v>1024</v>
      </c>
      <c r="E364" s="1" t="s">
        <v>1025</v>
      </c>
      <c r="F364" s="1" t="s">
        <v>6923</v>
      </c>
      <c r="H364" s="1" t="str">
        <f>IFERROR(VLOOKUP(A364,Merge!$C$2:$D$2044,2,FALSE),"")</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c r="I364" s="1" t="str">
        <f>IFERROR(VLOOKUP(A364,Old!$C$2:$D$1874,2,FALSE),"")</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c r="J364" s="1" t="b">
        <f t="shared" si="5"/>
        <v>0</v>
      </c>
      <c r="L364" s="1" t="str" cm="1">
        <f t="array" ref="L364">IF(J364,_xlfn.SWITCH(K364,1,H364,2,I364,H364),I364)</f>
        <v>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v>
      </c>
    </row>
    <row r="365" spans="1:12" x14ac:dyDescent="0.45">
      <c r="A365" s="1" t="s">
        <v>1026</v>
      </c>
      <c r="B365" s="1" t="s">
        <v>319</v>
      </c>
      <c r="C365" s="1" t="s">
        <v>1027</v>
      </c>
      <c r="E365" s="1" t="s">
        <v>1028</v>
      </c>
      <c r="F365" s="1" t="s">
        <v>6922</v>
      </c>
      <c r="H365" s="1" t="str">
        <f>IFERROR(VLOOKUP(A365,Merge!$C$2:$D$2044,2,FALSE),"")</f>
        <v>바위인간</v>
      </c>
      <c r="I365" s="1" t="str">
        <f>IFERROR(VLOOKUP(A365,Old!$C$2:$D$1874,2,FALSE),"")</f>
        <v>바위인간</v>
      </c>
      <c r="J365" s="1" t="b">
        <f t="shared" si="5"/>
        <v>0</v>
      </c>
      <c r="L365" s="1" t="str" cm="1">
        <f t="array" ref="L365">IF(J365,_xlfn.SWITCH(K365,1,H365,2,I365,H365),I365)</f>
        <v>바위인간</v>
      </c>
    </row>
    <row r="366" spans="1:12" x14ac:dyDescent="0.45">
      <c r="A366" s="1" t="s">
        <v>1029</v>
      </c>
      <c r="B366" s="1" t="s">
        <v>319</v>
      </c>
      <c r="C366" s="1" t="s">
        <v>1030</v>
      </c>
      <c r="E366" s="1" t="s">
        <v>1031</v>
      </c>
      <c r="F366" s="1" t="s">
        <v>6570</v>
      </c>
      <c r="H366" s="1" t="str">
        <f>IFERROR(VLOOKUP(A366,Merge!$C$2:$D$2044,2,FALSE),"")</f>
        <v>바위</v>
      </c>
      <c r="I366" s="1" t="str">
        <f>IFERROR(VLOOKUP(A366,Old!$C$2:$D$1874,2,FALSE),"")</f>
        <v>바위</v>
      </c>
      <c r="J366" s="1" t="b">
        <f t="shared" si="5"/>
        <v>0</v>
      </c>
      <c r="L366" s="1" t="str" cm="1">
        <f t="array" ref="L366">IF(J366,_xlfn.SWITCH(K366,1,H366,2,I366,H366),I366)</f>
        <v>바위</v>
      </c>
    </row>
    <row r="367" spans="1:12" x14ac:dyDescent="0.45">
      <c r="A367" s="1" t="s">
        <v>1032</v>
      </c>
      <c r="B367" s="1" t="s">
        <v>319</v>
      </c>
      <c r="C367" s="1" t="s">
        <v>1033</v>
      </c>
      <c r="E367" s="1" t="s">
        <v>1034</v>
      </c>
      <c r="F367" s="1" t="s">
        <v>6921</v>
      </c>
      <c r="H367" s="1" t="str">
        <f>IFERROR(VLOOKUP(A367,Merge!$C$2:$D$2044,2,FALSE),"")</f>
        <v>조약돌</v>
      </c>
      <c r="I367" s="1" t="str">
        <f>IFERROR(VLOOKUP(A367,Old!$C$2:$D$1874,2,FALSE),"")</f>
        <v>조약돌</v>
      </c>
      <c r="J367" s="1" t="b">
        <f t="shared" si="5"/>
        <v>0</v>
      </c>
      <c r="L367" s="1" t="str" cm="1">
        <f t="array" ref="L367">IF(J367,_xlfn.SWITCH(K367,1,H367,2,I367,H367),I367)</f>
        <v>조약돌</v>
      </c>
    </row>
    <row r="368" spans="1:12" x14ac:dyDescent="0.45">
      <c r="A368" s="1" t="s">
        <v>1035</v>
      </c>
      <c r="B368" s="1" t="s">
        <v>319</v>
      </c>
      <c r="C368" s="1" t="s">
        <v>1036</v>
      </c>
      <c r="E368" s="1" t="s">
        <v>1037</v>
      </c>
      <c r="F368" s="1" t="s">
        <v>6920</v>
      </c>
      <c r="H368" s="1" t="str">
        <f>IFERROR(VLOOKUP(A368,Merge!$C$2:$D$2044,2,FALSE),"")</f>
        <v>돌멩이</v>
      </c>
      <c r="I368" s="1" t="str">
        <f>IFERROR(VLOOKUP(A368,Old!$C$2:$D$1874,2,FALSE),"")</f>
        <v>돌멩이</v>
      </c>
      <c r="J368" s="1" t="b">
        <f t="shared" si="5"/>
        <v>0</v>
      </c>
      <c r="L368" s="1" t="str" cm="1">
        <f t="array" ref="L368">IF(J368,_xlfn.SWITCH(K368,1,H368,2,I368,H368),I368)</f>
        <v>돌멩이</v>
      </c>
    </row>
    <row r="369" spans="1:12" x14ac:dyDescent="0.45">
      <c r="A369" s="1" t="s">
        <v>1038</v>
      </c>
      <c r="B369" s="1" t="s">
        <v>319</v>
      </c>
      <c r="C369" s="1" t="s">
        <v>1039</v>
      </c>
      <c r="E369" s="1" t="s">
        <v>1040</v>
      </c>
      <c r="F369" s="1" t="s">
        <v>6919</v>
      </c>
      <c r="H369" s="1" t="str">
        <f>IFERROR(VLOOKUP(A369,Merge!$C$2:$D$2044,2,FALSE),"")</f>
        <v>물처럼 맑은 피</v>
      </c>
      <c r="I369" s="1" t="str">
        <f>IFERROR(VLOOKUP(A369,Old!$C$2:$D$1874,2,FALSE),"")</f>
        <v>물처럼 맑은 피</v>
      </c>
      <c r="J369" s="1" t="b">
        <f t="shared" si="5"/>
        <v>0</v>
      </c>
      <c r="L369" s="1" t="str" cm="1">
        <f t="array" ref="L369">IF(J369,_xlfn.SWITCH(K369,1,H369,2,I369,H369),I369)</f>
        <v>물처럼 맑은 피</v>
      </c>
    </row>
    <row r="370" spans="1:12" x14ac:dyDescent="0.45">
      <c r="A370" s="1" t="s">
        <v>1041</v>
      </c>
      <c r="B370" s="1" t="s">
        <v>319</v>
      </c>
      <c r="C370" s="1" t="s">
        <v>1042</v>
      </c>
      <c r="E370" s="1" t="s">
        <v>1043</v>
      </c>
      <c r="F370" s="1" t="s">
        <v>7488</v>
      </c>
      <c r="H370" s="1" t="str">
        <f>IFERROR(VLOOKUP(A370,Merge!$C$2:$D$2044,2,FALSE),"")</f>
        <v>이 유전자의 보유자는 피가 묽어집니다. 이들의 혈액은 너무 묽어서 사실상 물과 구별할 수 없을 정도입니다.</v>
      </c>
      <c r="I370" s="1" t="str">
        <f>IFERROR(VLOOKUP(A370,Old!$C$2:$D$1874,2,FALSE),"")</f>
        <v>이 유전자의 보유자는 혈액이 묽어집니다. 이들의 혈액은 너무 묽어서 사실상 물과 구별할 수 없을 정도입니다.</v>
      </c>
      <c r="J370" s="1" t="b">
        <f t="shared" si="5"/>
        <v>1</v>
      </c>
      <c r="L370" s="1" t="str" cm="1">
        <f t="array" ref="L370">IF(J370,_xlfn.SWITCH(K370,1,H370,2,I370,H370),I370)</f>
        <v>이 유전자의 보유자는 피가 묽어집니다. 이들의 혈액은 너무 묽어서 사실상 물과 구별할 수 없을 정도입니다.</v>
      </c>
    </row>
    <row r="371" spans="1:12" x14ac:dyDescent="0.45">
      <c r="A371" s="1" t="s">
        <v>1044</v>
      </c>
      <c r="B371" s="1" t="s">
        <v>319</v>
      </c>
      <c r="C371" s="1" t="s">
        <v>1045</v>
      </c>
      <c r="E371" s="1" t="s">
        <v>1046</v>
      </c>
      <c r="F371" s="1" t="s">
        <v>7300</v>
      </c>
      <c r="H371" s="1" t="str">
        <f>IFERROR(VLOOKUP(A371,Merge!$C$2:$D$2044,2,FALSE),"")</f>
        <v>극저온 피</v>
      </c>
      <c r="I371" s="1" t="str">
        <f>IFERROR(VLOOKUP(A371,Old!$C$2:$D$1874,2,FALSE),"")</f>
        <v/>
      </c>
      <c r="J371" s="1" t="b">
        <f t="shared" si="5"/>
        <v>1</v>
      </c>
      <c r="L371" s="1" t="str" cm="1">
        <f t="array" ref="L371">IF(J371,_xlfn.SWITCH(K371,1,H371,2,I371,H371),I371)</f>
        <v>극저온 피</v>
      </c>
    </row>
    <row r="372" spans="1:12" x14ac:dyDescent="0.45">
      <c r="A372" s="1" t="s">
        <v>1047</v>
      </c>
      <c r="B372" s="1" t="s">
        <v>319</v>
      </c>
      <c r="C372" s="1" t="s">
        <v>1048</v>
      </c>
      <c r="E372" s="1" t="s">
        <v>1049</v>
      </c>
      <c r="F372" s="1" t="s">
        <v>7487</v>
      </c>
      <c r="H372" s="1" t="str">
        <f>IFERROR(VLOOKUP(A372,Merge!$C$2:$D$2044,2,FALSE),"")</f>
        <v>이 유전자의 보유자는 극저온의 피를 가지고 있습니다. 이 액체는 주변 온도를 빠르게 떨어뜨립니다. 일반 혈액보다 빠르게 소멸되지만 세척할 수 없습니다.</v>
      </c>
      <c r="I372" s="1" t="str">
        <f>IFERROR(VLOOKUP(A372,Old!$C$2:$D$1874,2,FALSE),"")</f>
        <v/>
      </c>
      <c r="J372" s="1" t="b">
        <f t="shared" si="5"/>
        <v>1</v>
      </c>
      <c r="L372" s="1" t="str" cm="1">
        <f t="array" ref="L372">IF(J372,_xlfn.SWITCH(K372,1,H372,2,I372,H372),I372)</f>
        <v>이 유전자의 보유자는 극저온의 피를 가지고 있습니다. 이 액체는 주변 온도를 빠르게 떨어뜨립니다. 일반 혈액보다 빠르게 소멸되지만 세척할 수 없습니다.</v>
      </c>
    </row>
    <row r="373" spans="1:12" x14ac:dyDescent="0.45">
      <c r="A373" s="1" t="s">
        <v>1050</v>
      </c>
      <c r="B373" s="1" t="s">
        <v>319</v>
      </c>
      <c r="C373" s="1" t="s">
        <v>1051</v>
      </c>
      <c r="E373" s="1" t="s">
        <v>1052</v>
      </c>
      <c r="F373" s="1" t="s">
        <v>7486</v>
      </c>
      <c r="H373" s="1" t="str">
        <f>IFERROR(VLOOKUP(A373,Merge!$C$2:$D$2044,2,FALSE),"")</f>
        <v>극저온소자</v>
      </c>
      <c r="I373" s="1" t="str">
        <f>IFERROR(VLOOKUP(A373,Old!$C$2:$D$1874,2,FALSE),"")</f>
        <v/>
      </c>
      <c r="J373" s="1" t="b">
        <f t="shared" si="5"/>
        <v>1</v>
      </c>
      <c r="L373" s="1" t="str" cm="1">
        <f t="array" ref="L373">IF(J373,_xlfn.SWITCH(K373,1,H373,2,I373,H373),I373)</f>
        <v>극저온소자</v>
      </c>
    </row>
    <row r="374" spans="1:12" x14ac:dyDescent="0.45">
      <c r="A374" s="1" t="s">
        <v>1053</v>
      </c>
      <c r="B374" s="1" t="s">
        <v>319</v>
      </c>
      <c r="C374" s="1" t="s">
        <v>1054</v>
      </c>
      <c r="E374" s="1" t="s">
        <v>1055</v>
      </c>
      <c r="F374" s="1" t="s">
        <v>7485</v>
      </c>
      <c r="H374" s="1" t="str">
        <f>IFERROR(VLOOKUP(A374,Merge!$C$2:$D$2044,2,FALSE),"")</f>
        <v>극저온</v>
      </c>
      <c r="I374" s="1" t="str">
        <f>IFERROR(VLOOKUP(A374,Old!$C$2:$D$1874,2,FALSE),"")</f>
        <v/>
      </c>
      <c r="J374" s="1" t="b">
        <f t="shared" si="5"/>
        <v>1</v>
      </c>
      <c r="L374" s="1" t="str" cm="1">
        <f t="array" ref="L374">IF(J374,_xlfn.SWITCH(K374,1,H374,2,I374,H374),I374)</f>
        <v>극저온</v>
      </c>
    </row>
    <row r="375" spans="1:12" x14ac:dyDescent="0.45">
      <c r="A375" s="1" t="s">
        <v>1056</v>
      </c>
      <c r="B375" s="1" t="s">
        <v>319</v>
      </c>
      <c r="C375" s="1" t="s">
        <v>1057</v>
      </c>
      <c r="E375" s="1" t="s">
        <v>1058</v>
      </c>
      <c r="F375" s="1" t="s">
        <v>6917</v>
      </c>
      <c r="H375" s="1" t="str">
        <f>IFERROR(VLOOKUP(A375,Merge!$C$2:$D$2044,2,FALSE),"")</f>
        <v>슬라임 몸</v>
      </c>
      <c r="I375" s="1" t="str">
        <f>IFERROR(VLOOKUP(A375,Old!$C$2:$D$1874,2,FALSE),"")</f>
        <v>슬라임 몸</v>
      </c>
      <c r="J375" s="1" t="b">
        <f t="shared" si="5"/>
        <v>0</v>
      </c>
      <c r="L375" s="1" t="str" cm="1">
        <f t="array" ref="L375">IF(J375,_xlfn.SWITCH(K375,1,H375,2,I375,H375),I375)</f>
        <v>슬라임 몸</v>
      </c>
    </row>
    <row r="376" spans="1:12" x14ac:dyDescent="0.45">
      <c r="A376" s="1" t="s">
        <v>1059</v>
      </c>
      <c r="B376" s="1" t="s">
        <v>319</v>
      </c>
      <c r="C376" s="1" t="s">
        <v>1060</v>
      </c>
      <c r="E376" s="1" t="s">
        <v>1061</v>
      </c>
      <c r="F376" s="1" t="s">
        <v>6916</v>
      </c>
      <c r="H376" s="1" t="str">
        <f>IFERROR(VLOOKUP(A376,Merge!$C$2:$D$2044,2,FALSE),"")</f>
        <v>점성 육체</v>
      </c>
      <c r="I376" s="1" t="str">
        <f>IFERROR(VLOOKUP(A376,Old!$C$2:$D$1874,2,FALSE),"")</f>
        <v>점성 육체</v>
      </c>
      <c r="J376" s="1" t="b">
        <f t="shared" si="5"/>
        <v>0</v>
      </c>
      <c r="L376" s="1" t="str" cm="1">
        <f t="array" ref="L376">IF(J376,_xlfn.SWITCH(K376,1,H376,2,I376,H376),I376)</f>
        <v>점성 육체</v>
      </c>
    </row>
    <row r="377" spans="1:12" x14ac:dyDescent="0.45">
      <c r="A377" s="1" t="s">
        <v>1062</v>
      </c>
      <c r="B377" s="1" t="s">
        <v>319</v>
      </c>
      <c r="C377" s="1" t="s">
        <v>1063</v>
      </c>
      <c r="E377" s="1" t="s">
        <v>1064</v>
      </c>
      <c r="F377" s="1" t="s">
        <v>6915</v>
      </c>
      <c r="H377" s="1" t="str">
        <f>IFERROR(VLOOKUP(A377,Merge!$C$2:$D$2044,2,FALSE),"")</f>
        <v>이 유전자의 보유자는 푸른색이며 지속적으로 흘러내리는 푸른 몸을 가지고 있습니다.</v>
      </c>
      <c r="I377" s="1" t="str">
        <f>IFERROR(VLOOKUP(A377,Old!$C$2:$D$1874,2,FALSE),"")</f>
        <v>이 유전자의 보유자는 푸른색이며 지속적으로 흘러내리는 푸른 몸을 가지고 있습니다.</v>
      </c>
      <c r="J377" s="1" t="b">
        <f t="shared" si="5"/>
        <v>0</v>
      </c>
      <c r="L377" s="1" t="str" cm="1">
        <f t="array" ref="L377">IF(J377,_xlfn.SWITCH(K377,1,H377,2,I377,H377),I377)</f>
        <v>이 유전자의 보유자는 푸른색이며 지속적으로 흘러내리는 푸른 몸을 가지고 있습니다.</v>
      </c>
    </row>
    <row r="378" spans="1:12" x14ac:dyDescent="0.45">
      <c r="A378" s="1" t="s">
        <v>1065</v>
      </c>
      <c r="B378" s="1" t="s">
        <v>319</v>
      </c>
      <c r="C378" s="1" t="s">
        <v>1066</v>
      </c>
      <c r="E378" s="1" t="s">
        <v>1067</v>
      </c>
      <c r="F378" s="1" t="s">
        <v>6914</v>
      </c>
      <c r="H378" s="1" t="str">
        <f>IFERROR(VLOOKUP(A378,Merge!$C$2:$D$2044,2,FALSE),"")</f>
        <v>슬라임</v>
      </c>
      <c r="I378" s="1" t="str">
        <f>IFERROR(VLOOKUP(A378,Old!$C$2:$D$1874,2,FALSE),"")</f>
        <v>슬라임</v>
      </c>
      <c r="J378" s="1" t="b">
        <f t="shared" si="5"/>
        <v>0</v>
      </c>
      <c r="L378" s="1" t="str" cm="1">
        <f t="array" ref="L378">IF(J378,_xlfn.SWITCH(K378,1,H378,2,I378,H378),I378)</f>
        <v>슬라임</v>
      </c>
    </row>
    <row r="379" spans="1:12" x14ac:dyDescent="0.45">
      <c r="A379" s="1" t="s">
        <v>1068</v>
      </c>
      <c r="B379" s="1" t="s">
        <v>319</v>
      </c>
      <c r="C379" s="1" t="s">
        <v>1069</v>
      </c>
      <c r="E379" s="1" t="s">
        <v>952</v>
      </c>
      <c r="F379" s="1" t="s">
        <v>6913</v>
      </c>
      <c r="H379" s="1" t="str">
        <f>IFERROR(VLOOKUP(A379,Merge!$C$2:$D$2044,2,FALSE),"")</f>
        <v>점액</v>
      </c>
      <c r="I379" s="1" t="str">
        <f>IFERROR(VLOOKUP(A379,Old!$C$2:$D$1874,2,FALSE),"")</f>
        <v>점액</v>
      </c>
      <c r="J379" s="1" t="b">
        <f t="shared" si="5"/>
        <v>0</v>
      </c>
      <c r="L379" s="1" t="str" cm="1">
        <f t="array" ref="L379">IF(J379,_xlfn.SWITCH(K379,1,H379,2,I379,H379),I379)</f>
        <v>점액</v>
      </c>
    </row>
    <row r="380" spans="1:12" x14ac:dyDescent="0.45">
      <c r="A380" s="1" t="s">
        <v>1070</v>
      </c>
      <c r="B380" s="1" t="s">
        <v>319</v>
      </c>
      <c r="C380" s="1" t="s">
        <v>1071</v>
      </c>
      <c r="E380" s="1" t="s">
        <v>1072</v>
      </c>
      <c r="F380" s="1" t="s">
        <v>6912</v>
      </c>
      <c r="H380" s="1" t="str">
        <f>IFERROR(VLOOKUP(A380,Merge!$C$2:$D$2044,2,FALSE),"")</f>
        <v>점성</v>
      </c>
      <c r="I380" s="1" t="str">
        <f>IFERROR(VLOOKUP(A380,Old!$C$2:$D$1874,2,FALSE),"")</f>
        <v>점성</v>
      </c>
      <c r="J380" s="1" t="b">
        <f t="shared" si="5"/>
        <v>0</v>
      </c>
      <c r="L380" s="1" t="str" cm="1">
        <f t="array" ref="L380">IF(J380,_xlfn.SWITCH(K380,1,H380,2,I380,H380),I380)</f>
        <v>점성</v>
      </c>
    </row>
    <row r="381" spans="1:12" x14ac:dyDescent="0.45">
      <c r="A381" s="1" t="s">
        <v>1073</v>
      </c>
      <c r="B381" s="1" t="s">
        <v>319</v>
      </c>
      <c r="C381" s="1" t="s">
        <v>1074</v>
      </c>
      <c r="E381" s="1" t="s">
        <v>1075</v>
      </c>
      <c r="F381" s="1" t="s">
        <v>6911</v>
      </c>
      <c r="H381" s="1" t="str">
        <f>IFERROR(VLOOKUP(A381,Merge!$C$2:$D$2044,2,FALSE),"")</f>
        <v>끈끈이</v>
      </c>
      <c r="I381" s="1" t="str">
        <f>IFERROR(VLOOKUP(A381,Old!$C$2:$D$1874,2,FALSE),"")</f>
        <v>끈끈이</v>
      </c>
      <c r="J381" s="1" t="b">
        <f t="shared" si="5"/>
        <v>0</v>
      </c>
      <c r="L381" s="1" t="str" cm="1">
        <f t="array" ref="L381">IF(J381,_xlfn.SWITCH(K381,1,H381,2,I381,H381),I381)</f>
        <v>끈끈이</v>
      </c>
    </row>
    <row r="382" spans="1:12" x14ac:dyDescent="0.45">
      <c r="A382" s="1" t="s">
        <v>1076</v>
      </c>
      <c r="B382" s="1" t="s">
        <v>319</v>
      </c>
      <c r="C382" s="1" t="s">
        <v>1077</v>
      </c>
      <c r="E382" s="1" t="s">
        <v>1078</v>
      </c>
      <c r="F382" s="1" t="s">
        <v>6910</v>
      </c>
      <c r="H382" s="1" t="str">
        <f>IFERROR(VLOOKUP(A382,Merge!$C$2:$D$2044,2,FALSE),"")</f>
        <v>민달팽이 몸</v>
      </c>
      <c r="I382" s="1" t="str">
        <f>IFERROR(VLOOKUP(A382,Old!$C$2:$D$1874,2,FALSE),"")</f>
        <v>민달팽이 몸</v>
      </c>
      <c r="J382" s="1" t="b">
        <f t="shared" si="5"/>
        <v>0</v>
      </c>
      <c r="L382" s="1" t="str" cm="1">
        <f t="array" ref="L382">IF(J382,_xlfn.SWITCH(K382,1,H382,2,I382,H382),I382)</f>
        <v>민달팽이 몸</v>
      </c>
    </row>
    <row r="383" spans="1:12" x14ac:dyDescent="0.45">
      <c r="A383" s="1" t="s">
        <v>1079</v>
      </c>
      <c r="B383" s="1" t="s">
        <v>319</v>
      </c>
      <c r="C383" s="1" t="s">
        <v>1080</v>
      </c>
      <c r="E383" s="1" t="s">
        <v>1081</v>
      </c>
      <c r="F383" s="1" t="s">
        <v>6909</v>
      </c>
      <c r="H383" s="1" t="str">
        <f>IFERROR(VLOOKUP(A383,Merge!$C$2:$D$2044,2,FALSE),"")</f>
        <v>민달팽이 육체</v>
      </c>
      <c r="I383" s="1" t="str">
        <f>IFERROR(VLOOKUP(A383,Old!$C$2:$D$1874,2,FALSE),"")</f>
        <v>민달팽이 육체</v>
      </c>
      <c r="J383" s="1" t="b">
        <f t="shared" si="5"/>
        <v>0</v>
      </c>
      <c r="L383" s="1" t="str" cm="1">
        <f t="array" ref="L383">IF(J383,_xlfn.SWITCH(K383,1,H383,2,I383,H383),I383)</f>
        <v>민달팽이 육체</v>
      </c>
    </row>
    <row r="384" spans="1:12" x14ac:dyDescent="0.45">
      <c r="A384" s="1" t="s">
        <v>1082</v>
      </c>
      <c r="B384" s="1" t="s">
        <v>319</v>
      </c>
      <c r="C384" s="1" t="s">
        <v>1083</v>
      </c>
      <c r="E384" s="1" t="s">
        <v>1084</v>
      </c>
      <c r="F384" s="1" t="s">
        <v>6908</v>
      </c>
      <c r="H384" s="1" t="str">
        <f>IFERROR(VLOOKUP(A384,Merge!$C$2:$D$2044,2,FALSE),"")</f>
        <v>이 유전자의 보유자는 꼬리뼈에서 시작하는 두껍고 끈적끈적한 꼬리를 가집니다. 이 꼬리는 계속해서 끈적거리고 축축합니다.</v>
      </c>
      <c r="I384" s="1" t="str">
        <f>IFERROR(VLOOKUP(A384,Old!$C$2:$D$1874,2,FALSE),"")</f>
        <v>이 유전자의 보유자는 꼬리뼈에서 시작하는 두껍고 끈적끈적한 꼬리를 가집니다. 이 꼬리는 계속해서 끈적거리고 축축합니다.</v>
      </c>
      <c r="J384" s="1" t="b">
        <f t="shared" si="5"/>
        <v>0</v>
      </c>
      <c r="L384" s="1" t="str" cm="1">
        <f t="array" ref="L384">IF(J384,_xlfn.SWITCH(K384,1,H384,2,I384,H384),I384)</f>
        <v>이 유전자의 보유자는 꼬리뼈에서 시작하는 두껍고 끈적끈적한 꼬리를 가집니다. 이 꼬리는 계속해서 끈적거리고 축축합니다.</v>
      </c>
    </row>
    <row r="385" spans="1:12" x14ac:dyDescent="0.45">
      <c r="A385" s="1" t="s">
        <v>1085</v>
      </c>
      <c r="B385" s="1" t="s">
        <v>319</v>
      </c>
      <c r="C385" s="1" t="s">
        <v>1086</v>
      </c>
      <c r="E385" s="1" t="s">
        <v>1087</v>
      </c>
      <c r="F385" s="1" t="s">
        <v>6636</v>
      </c>
      <c r="H385" s="1" t="str">
        <f>IFERROR(VLOOKUP(A385,Merge!$C$2:$D$2044,2,FALSE),"")</f>
        <v>나선</v>
      </c>
      <c r="I385" s="1" t="str">
        <f>IFERROR(VLOOKUP(A385,Old!$C$2:$D$1874,2,FALSE),"")</f>
        <v>나선</v>
      </c>
      <c r="J385" s="1" t="b">
        <f t="shared" si="5"/>
        <v>0</v>
      </c>
      <c r="L385" s="1" t="str" cm="1">
        <f t="array" ref="L385">IF(J385,_xlfn.SWITCH(K385,1,H385,2,I385,H385),I385)</f>
        <v>나선</v>
      </c>
    </row>
    <row r="386" spans="1:12" x14ac:dyDescent="0.45">
      <c r="A386" s="1" t="s">
        <v>1088</v>
      </c>
      <c r="B386" s="1" t="s">
        <v>319</v>
      </c>
      <c r="C386" s="1" t="s">
        <v>1089</v>
      </c>
      <c r="E386" s="1" t="s">
        <v>1090</v>
      </c>
      <c r="F386" s="1" t="s">
        <v>6907</v>
      </c>
      <c r="H386" s="1" t="str">
        <f>IFERROR(VLOOKUP(A386,Merge!$C$2:$D$2044,2,FALSE),"")</f>
        <v>민달팽이</v>
      </c>
      <c r="I386" s="1" t="str">
        <f>IFERROR(VLOOKUP(A386,Old!$C$2:$D$1874,2,FALSE),"")</f>
        <v>민달팽이</v>
      </c>
      <c r="J386" s="1" t="b">
        <f t="shared" si="5"/>
        <v>0</v>
      </c>
      <c r="L386" s="1" t="str" cm="1">
        <f t="array" ref="L386">IF(J386,_xlfn.SWITCH(K386,1,H386,2,I386,H386),I386)</f>
        <v>민달팽이</v>
      </c>
    </row>
    <row r="387" spans="1:12" x14ac:dyDescent="0.45">
      <c r="A387" s="1" t="s">
        <v>1091</v>
      </c>
      <c r="B387" s="1" t="s">
        <v>319</v>
      </c>
      <c r="C387" s="1" t="s">
        <v>1092</v>
      </c>
      <c r="E387" s="1" t="s">
        <v>1093</v>
      </c>
      <c r="F387" s="1" t="s">
        <v>6906</v>
      </c>
      <c r="H387" s="1" t="str">
        <f>IFERROR(VLOOKUP(A387,Merge!$C$2:$D$2044,2,FALSE),"")</f>
        <v>수용성</v>
      </c>
      <c r="I387" s="1" t="str">
        <f>IFERROR(VLOOKUP(A387,Old!$C$2:$D$1874,2,FALSE),"")</f>
        <v>수용성</v>
      </c>
      <c r="J387" s="1" t="b">
        <f t="shared" ref="J387:J450" si="6">IF(H387=I387,FALSE,TRUE)</f>
        <v>0</v>
      </c>
      <c r="L387" s="1" t="str" cm="1">
        <f t="array" ref="L387">IF(J387,_xlfn.SWITCH(K387,1,H387,2,I387,H387),I387)</f>
        <v>수용성</v>
      </c>
    </row>
    <row r="388" spans="1:12" x14ac:dyDescent="0.45">
      <c r="A388" s="1" t="s">
        <v>1094</v>
      </c>
      <c r="B388" s="1" t="s">
        <v>319</v>
      </c>
      <c r="C388" s="1" t="s">
        <v>1095</v>
      </c>
      <c r="E388" s="1" t="s">
        <v>1096</v>
      </c>
      <c r="F388" s="1" t="s">
        <v>6905</v>
      </c>
      <c r="H388" s="1" t="str">
        <f>IFERROR(VLOOKUP(A388,Merge!$C$2:$D$2044,2,FALSE),"")</f>
        <v>에스카르고</v>
      </c>
      <c r="I388" s="1" t="str">
        <f>IFERROR(VLOOKUP(A388,Old!$C$2:$D$1874,2,FALSE),"")</f>
        <v>에스카르고</v>
      </c>
      <c r="J388" s="1" t="b">
        <f t="shared" si="6"/>
        <v>0</v>
      </c>
      <c r="L388" s="1" t="str" cm="1">
        <f t="array" ref="L388">IF(J388,_xlfn.SWITCH(K388,1,H388,2,I388,H388),I388)</f>
        <v>에스카르고</v>
      </c>
    </row>
    <row r="389" spans="1:12" x14ac:dyDescent="0.45">
      <c r="A389" s="1" t="s">
        <v>1097</v>
      </c>
      <c r="B389" s="1" t="s">
        <v>319</v>
      </c>
      <c r="C389" s="1" t="s">
        <v>1098</v>
      </c>
      <c r="E389" s="1" t="s">
        <v>1099</v>
      </c>
      <c r="F389" s="1" t="s">
        <v>6904</v>
      </c>
      <c r="H389" s="1" t="str">
        <f>IFERROR(VLOOKUP(A389,Merge!$C$2:$D$2044,2,FALSE),"")</f>
        <v>비늘투성이 몸</v>
      </c>
      <c r="I389" s="1" t="str">
        <f>IFERROR(VLOOKUP(A389,Old!$C$2:$D$1874,2,FALSE),"")</f>
        <v>비늘투성이 몸</v>
      </c>
      <c r="J389" s="1" t="b">
        <f t="shared" si="6"/>
        <v>0</v>
      </c>
      <c r="L389" s="1" t="str" cm="1">
        <f t="array" ref="L389">IF(J389,_xlfn.SWITCH(K389,1,H389,2,I389,H389),I389)</f>
        <v>비늘투성이 몸</v>
      </c>
    </row>
    <row r="390" spans="1:12" x14ac:dyDescent="0.45">
      <c r="A390" s="1" t="s">
        <v>1100</v>
      </c>
      <c r="B390" s="1" t="s">
        <v>319</v>
      </c>
      <c r="C390" s="1" t="s">
        <v>1101</v>
      </c>
      <c r="E390" s="1" t="s">
        <v>1102</v>
      </c>
      <c r="F390" s="1" t="s">
        <v>6903</v>
      </c>
      <c r="H390" s="1" t="str">
        <f>IFERROR(VLOOKUP(A390,Merge!$C$2:$D$2044,2,FALSE),"")</f>
        <v>적응</v>
      </c>
      <c r="I390" s="1" t="str">
        <f>IFERROR(VLOOKUP(A390,Old!$C$2:$D$1874,2,FALSE),"")</f>
        <v>적응</v>
      </c>
      <c r="J390" s="1" t="b">
        <f t="shared" si="6"/>
        <v>0</v>
      </c>
      <c r="L390" s="1" t="str" cm="1">
        <f t="array" ref="L390">IF(J390,_xlfn.SWITCH(K390,1,H390,2,I390,H390),I390)</f>
        <v>적응</v>
      </c>
    </row>
    <row r="391" spans="1:12" x14ac:dyDescent="0.45">
      <c r="A391" s="1" t="s">
        <v>1103</v>
      </c>
      <c r="B391" s="1" t="s">
        <v>319</v>
      </c>
      <c r="C391" s="1" t="s">
        <v>1104</v>
      </c>
      <c r="E391" s="1" t="s">
        <v>1105</v>
      </c>
      <c r="F391" s="1" t="s">
        <v>6902</v>
      </c>
      <c r="H391" s="1" t="str">
        <f>IFERROR(VLOOKUP(A391,Merge!$C$2:$D$2044,2,FALSE),"")</f>
        <v>이 유전자의 보유자는 온몸에 비늘이 덮혀 있습니다.</v>
      </c>
      <c r="I391" s="1" t="str">
        <f>IFERROR(VLOOKUP(A391,Old!$C$2:$D$1874,2,FALSE),"")</f>
        <v>이 유전자의 보유자는 온몸에 비늘이 덮혀 있습니다.</v>
      </c>
      <c r="J391" s="1" t="b">
        <f t="shared" si="6"/>
        <v>0</v>
      </c>
      <c r="L391" s="1" t="str" cm="1">
        <f t="array" ref="L391">IF(J391,_xlfn.SWITCH(K391,1,H391,2,I391,H391),I391)</f>
        <v>이 유전자의 보유자는 온몸에 비늘이 덮혀 있습니다.</v>
      </c>
    </row>
    <row r="392" spans="1:12" x14ac:dyDescent="0.45">
      <c r="A392" s="1" t="s">
        <v>1106</v>
      </c>
      <c r="B392" s="1" t="s">
        <v>319</v>
      </c>
      <c r="C392" s="1" t="s">
        <v>1107</v>
      </c>
      <c r="E392" s="1" t="s">
        <v>1108</v>
      </c>
      <c r="F392" s="1" t="s">
        <v>6901</v>
      </c>
      <c r="H392" s="1" t="str">
        <f>IFERROR(VLOOKUP(A392,Merge!$C$2:$D$2044,2,FALSE),"")</f>
        <v>얕은 수심에서 매우 빠르게 이동할 수 있습니다.</v>
      </c>
      <c r="I392" s="1" t="str">
        <f>IFERROR(VLOOKUP(A392,Old!$C$2:$D$1874,2,FALSE),"")</f>
        <v>얕은 수심에서 매우 빠르게 이동할 수 있습니다.</v>
      </c>
      <c r="J392" s="1" t="b">
        <f t="shared" si="6"/>
        <v>0</v>
      </c>
      <c r="L392" s="1" t="str" cm="1">
        <f t="array" ref="L392">IF(J392,_xlfn.SWITCH(K392,1,H392,2,I392,H392),I392)</f>
        <v>얕은 수심에서 매우 빠르게 이동할 수 있습니다.</v>
      </c>
    </row>
    <row r="393" spans="1:12" x14ac:dyDescent="0.45">
      <c r="A393" s="1" t="s">
        <v>1109</v>
      </c>
      <c r="B393" s="1" t="s">
        <v>319</v>
      </c>
      <c r="C393" s="1" t="s">
        <v>1110</v>
      </c>
      <c r="E393" s="1" t="s">
        <v>1111</v>
      </c>
      <c r="F393" s="1" t="s">
        <v>6900</v>
      </c>
      <c r="H393" s="1" t="str">
        <f>IFERROR(VLOOKUP(A393,Merge!$C$2:$D$2044,2,FALSE),"")</f>
        <v>비늘</v>
      </c>
      <c r="I393" s="1" t="str">
        <f>IFERROR(VLOOKUP(A393,Old!$C$2:$D$1874,2,FALSE),"")</f>
        <v>비늘</v>
      </c>
      <c r="J393" s="1" t="b">
        <f t="shared" si="6"/>
        <v>0</v>
      </c>
      <c r="L393" s="1" t="str" cm="1">
        <f t="array" ref="L393">IF(J393,_xlfn.SWITCH(K393,1,H393,2,I393,H393),I393)</f>
        <v>비늘</v>
      </c>
    </row>
    <row r="394" spans="1:12" x14ac:dyDescent="0.45">
      <c r="A394" s="1" t="s">
        <v>1112</v>
      </c>
      <c r="B394" s="1" t="s">
        <v>319</v>
      </c>
      <c r="C394" s="1" t="s">
        <v>1113</v>
      </c>
      <c r="E394" s="1" t="s">
        <v>1114</v>
      </c>
      <c r="F394" s="1" t="s">
        <v>6899</v>
      </c>
      <c r="H394" s="1" t="str">
        <f>IFERROR(VLOOKUP(A394,Merge!$C$2:$D$2044,2,FALSE),"")</f>
        <v>물고기</v>
      </c>
      <c r="I394" s="1" t="str">
        <f>IFERROR(VLOOKUP(A394,Old!$C$2:$D$1874,2,FALSE),"")</f>
        <v>물고기</v>
      </c>
      <c r="J394" s="1" t="b">
        <f t="shared" si="6"/>
        <v>0</v>
      </c>
      <c r="L394" s="1" t="str" cm="1">
        <f t="array" ref="L394">IF(J394,_xlfn.SWITCH(K394,1,H394,2,I394,H394),I394)</f>
        <v>물고기</v>
      </c>
    </row>
    <row r="395" spans="1:12" x14ac:dyDescent="0.45">
      <c r="A395" s="1" t="s">
        <v>1115</v>
      </c>
      <c r="B395" s="1" t="s">
        <v>319</v>
      </c>
      <c r="C395" s="1" t="s">
        <v>1116</v>
      </c>
      <c r="E395" s="1" t="s">
        <v>1117</v>
      </c>
      <c r="F395" s="1" t="s">
        <v>6898</v>
      </c>
      <c r="H395" s="1" t="str">
        <f>IFERROR(VLOOKUP(A395,Merge!$C$2:$D$2044,2,FALSE),"")</f>
        <v>어류</v>
      </c>
      <c r="I395" s="1" t="str">
        <f>IFERROR(VLOOKUP(A395,Old!$C$2:$D$1874,2,FALSE),"")</f>
        <v>어류</v>
      </c>
      <c r="J395" s="1" t="b">
        <f t="shared" si="6"/>
        <v>0</v>
      </c>
      <c r="L395" s="1" t="str" cm="1">
        <f t="array" ref="L395">IF(J395,_xlfn.SWITCH(K395,1,H395,2,I395,H395),I395)</f>
        <v>어류</v>
      </c>
    </row>
    <row r="396" spans="1:12" x14ac:dyDescent="0.45">
      <c r="A396" s="1" t="s">
        <v>1118</v>
      </c>
      <c r="B396" s="1" t="s">
        <v>319</v>
      </c>
      <c r="C396" s="1" t="s">
        <v>1119</v>
      </c>
      <c r="E396" s="1" t="s">
        <v>1120</v>
      </c>
      <c r="F396" s="1" t="s">
        <v>6897</v>
      </c>
      <c r="H396" s="1" t="str">
        <f>IFERROR(VLOOKUP(A396,Merge!$C$2:$D$2044,2,FALSE),"")</f>
        <v>바윗덩어리 몸</v>
      </c>
      <c r="I396" s="1" t="str">
        <f>IFERROR(VLOOKUP(A396,Old!$C$2:$D$1874,2,FALSE),"")</f>
        <v>바윗덩어리 몸</v>
      </c>
      <c r="J396" s="1" t="b">
        <f t="shared" si="6"/>
        <v>0</v>
      </c>
      <c r="L396" s="1" t="str" cm="1">
        <f t="array" ref="L396">IF(J396,_xlfn.SWITCH(K396,1,H396,2,I396,H396),I396)</f>
        <v>바윗덩어리 몸</v>
      </c>
    </row>
    <row r="397" spans="1:12" x14ac:dyDescent="0.45">
      <c r="A397" s="1" t="s">
        <v>1121</v>
      </c>
      <c r="B397" s="1" t="s">
        <v>319</v>
      </c>
      <c r="C397" s="1" t="s">
        <v>1122</v>
      </c>
      <c r="E397" s="1" t="s">
        <v>1123</v>
      </c>
      <c r="F397" s="1" t="s">
        <v>6570</v>
      </c>
      <c r="H397" s="1" t="str">
        <f>IFERROR(VLOOKUP(A397,Merge!$C$2:$D$2044,2,FALSE),"")</f>
        <v>바위</v>
      </c>
      <c r="I397" s="1" t="str">
        <f>IFERROR(VLOOKUP(A397,Old!$C$2:$D$1874,2,FALSE),"")</f>
        <v>바위</v>
      </c>
      <c r="J397" s="1" t="b">
        <f t="shared" si="6"/>
        <v>0</v>
      </c>
      <c r="L397" s="1" t="str" cm="1">
        <f t="array" ref="L397">IF(J397,_xlfn.SWITCH(K397,1,H397,2,I397,H397),I397)</f>
        <v>바위</v>
      </c>
    </row>
    <row r="398" spans="1:12" x14ac:dyDescent="0.45">
      <c r="A398" s="1" t="s">
        <v>1124</v>
      </c>
      <c r="B398" s="1" t="s">
        <v>319</v>
      </c>
      <c r="C398" s="1" t="s">
        <v>1125</v>
      </c>
      <c r="E398" s="1" t="s">
        <v>1126</v>
      </c>
      <c r="F398" s="1" t="s">
        <v>6896</v>
      </c>
      <c r="H398" s="1" t="str">
        <f>IFERROR(VLOOKUP(A398,Merge!$C$2:$D$2044,2,FALSE),"")</f>
        <v>이 유전자의 보유자는 피부를 관통하는 광물 퇴적물과 함께 바위같은 몸을 가지고 있습니다.</v>
      </c>
      <c r="I398" s="1" t="str">
        <f>IFERROR(VLOOKUP(A398,Old!$C$2:$D$1874,2,FALSE),"")</f>
        <v>이 유전자의 보유자는 피부를 관통하는 광물 퇴적물과 함께 바위같은 몸을 가지고 있습니다.</v>
      </c>
      <c r="J398" s="1" t="b">
        <f t="shared" si="6"/>
        <v>0</v>
      </c>
      <c r="L398" s="1" t="str" cm="1">
        <f t="array" ref="L398">IF(J398,_xlfn.SWITCH(K398,1,H398,2,I398,H398),I398)</f>
        <v>이 유전자의 보유자는 피부를 관통하는 광물 퇴적물과 함께 바위같은 몸을 가지고 있습니다.</v>
      </c>
    </row>
    <row r="399" spans="1:12" x14ac:dyDescent="0.45">
      <c r="A399" s="1" t="s">
        <v>1127</v>
      </c>
      <c r="B399" s="1" t="s">
        <v>319</v>
      </c>
      <c r="C399" s="1" t="s">
        <v>1128</v>
      </c>
      <c r="E399" s="1" t="s">
        <v>1031</v>
      </c>
      <c r="F399" s="1" t="s">
        <v>6571</v>
      </c>
      <c r="H399" s="1" t="str">
        <f>IFERROR(VLOOKUP(A399,Merge!$C$2:$D$2044,2,FALSE),"")</f>
        <v>돌</v>
      </c>
      <c r="I399" s="1" t="str">
        <f>IFERROR(VLOOKUP(A399,Old!$C$2:$D$1874,2,FALSE),"")</f>
        <v>돌</v>
      </c>
      <c r="J399" s="1" t="b">
        <f t="shared" si="6"/>
        <v>0</v>
      </c>
      <c r="L399" s="1" t="str" cm="1">
        <f t="array" ref="L399">IF(J399,_xlfn.SWITCH(K399,1,H399,2,I399,H399),I399)</f>
        <v>돌</v>
      </c>
    </row>
    <row r="400" spans="1:12" x14ac:dyDescent="0.45">
      <c r="A400" s="1" t="s">
        <v>1129</v>
      </c>
      <c r="B400" s="1" t="s">
        <v>319</v>
      </c>
      <c r="C400" s="1" t="s">
        <v>1130</v>
      </c>
      <c r="E400" s="1" t="s">
        <v>1037</v>
      </c>
      <c r="F400" s="1" t="s">
        <v>6895</v>
      </c>
      <c r="H400" s="1" t="str">
        <f>IFERROR(VLOOKUP(A400,Merge!$C$2:$D$2044,2,FALSE),"")</f>
        <v>대지</v>
      </c>
      <c r="I400" s="1" t="str">
        <f>IFERROR(VLOOKUP(A400,Old!$C$2:$D$1874,2,FALSE),"")</f>
        <v>대지</v>
      </c>
      <c r="J400" s="1" t="b">
        <f t="shared" si="6"/>
        <v>0</v>
      </c>
      <c r="L400" s="1" t="str" cm="1">
        <f t="array" ref="L400">IF(J400,_xlfn.SWITCH(K400,1,H400,2,I400,H400),I400)</f>
        <v>대지</v>
      </c>
    </row>
    <row r="401" spans="1:12" x14ac:dyDescent="0.45">
      <c r="A401" s="1" t="s">
        <v>1131</v>
      </c>
      <c r="B401" s="1" t="s">
        <v>319</v>
      </c>
      <c r="C401" s="1" t="s">
        <v>1132</v>
      </c>
      <c r="E401" s="1" t="s">
        <v>510</v>
      </c>
      <c r="F401" s="1" t="s">
        <v>6894</v>
      </c>
      <c r="H401" s="1" t="str">
        <f>IFERROR(VLOOKUP(A401,Merge!$C$2:$D$2044,2,FALSE),"")</f>
        <v>암석</v>
      </c>
      <c r="I401" s="1" t="str">
        <f>IFERROR(VLOOKUP(A401,Old!$C$2:$D$1874,2,FALSE),"")</f>
        <v>암석</v>
      </c>
      <c r="J401" s="1" t="b">
        <f t="shared" si="6"/>
        <v>0</v>
      </c>
      <c r="L401" s="1" t="str" cm="1">
        <f t="array" ref="L401">IF(J401,_xlfn.SWITCH(K401,1,H401,2,I401,H401),I401)</f>
        <v>암석</v>
      </c>
    </row>
    <row r="402" spans="1:12" x14ac:dyDescent="0.45">
      <c r="A402" s="1" t="s">
        <v>1133</v>
      </c>
      <c r="B402" s="1" t="s">
        <v>319</v>
      </c>
      <c r="C402" s="1" t="s">
        <v>1134</v>
      </c>
      <c r="E402" s="1" t="s">
        <v>1135</v>
      </c>
      <c r="F402" s="1" t="s">
        <v>6893</v>
      </c>
      <c r="H402" s="1" t="str">
        <f>IFERROR(VLOOKUP(A402,Merge!$C$2:$D$2044,2,FALSE),"")</f>
        <v>암덩이 몸</v>
      </c>
      <c r="I402" s="1" t="str">
        <f>IFERROR(VLOOKUP(A402,Old!$C$2:$D$1874,2,FALSE),"")</f>
        <v>암덩이 몸</v>
      </c>
      <c r="J402" s="1" t="b">
        <f t="shared" si="6"/>
        <v>0</v>
      </c>
      <c r="L402" s="1" t="str" cm="1">
        <f t="array" ref="L402">IF(J402,_xlfn.SWITCH(K402,1,H402,2,I402,H402),I402)</f>
        <v>암덩이 몸</v>
      </c>
    </row>
    <row r="403" spans="1:12" x14ac:dyDescent="0.45">
      <c r="A403" s="1" t="s">
        <v>1136</v>
      </c>
      <c r="B403" s="1" t="s">
        <v>319</v>
      </c>
      <c r="C403" s="1" t="s">
        <v>1137</v>
      </c>
      <c r="E403" s="1" t="s">
        <v>1138</v>
      </c>
      <c r="F403" s="1" t="s">
        <v>6892</v>
      </c>
      <c r="H403" s="1" t="str">
        <f>IFERROR(VLOOKUP(A403,Merge!$C$2:$D$2044,2,FALSE),"")</f>
        <v>암환자</v>
      </c>
      <c r="I403" s="1" t="str">
        <f>IFERROR(VLOOKUP(A403,Old!$C$2:$D$1874,2,FALSE),"")</f>
        <v>암환자</v>
      </c>
      <c r="J403" s="1" t="b">
        <f t="shared" si="6"/>
        <v>0</v>
      </c>
      <c r="L403" s="1" t="str" cm="1">
        <f t="array" ref="L403">IF(J403,_xlfn.SWITCH(K403,1,H403,2,I403,H403),I403)</f>
        <v>암환자</v>
      </c>
    </row>
    <row r="404" spans="1:12" x14ac:dyDescent="0.45">
      <c r="A404" s="1" t="s">
        <v>1139</v>
      </c>
      <c r="B404" s="1" t="s">
        <v>319</v>
      </c>
      <c r="C404" s="1" t="s">
        <v>1140</v>
      </c>
      <c r="E404" s="1" t="s">
        <v>1141</v>
      </c>
      <c r="F404" s="1" t="s">
        <v>6891</v>
      </c>
      <c r="H404" s="1" t="str">
        <f>IFERROR(VLOOKUP(A404,Merge!$C$2:$D$2044,2,FALSE),"")</f>
        <v>이 유전자의 보유자는 헐거우며 반점이 있는 울퉁불퉁한 암처럼 보이는 신체를 가집니다.</v>
      </c>
      <c r="I404" s="1" t="str">
        <f>IFERROR(VLOOKUP(A404,Old!$C$2:$D$1874,2,FALSE),"")</f>
        <v>이 유전자의 보유자는 헐거우며 반점이 있는 울퉁불퉁한 암처럼 보이는 신체를 가집니다.</v>
      </c>
      <c r="J404" s="1" t="b">
        <f t="shared" si="6"/>
        <v>0</v>
      </c>
      <c r="L404" s="1" t="str" cm="1">
        <f t="array" ref="L404">IF(J404,_xlfn.SWITCH(K404,1,H404,2,I404,H404),I404)</f>
        <v>이 유전자의 보유자는 헐거우며 반점이 있는 울퉁불퉁한 암처럼 보이는 신체를 가집니다.</v>
      </c>
    </row>
    <row r="405" spans="1:12" x14ac:dyDescent="0.45">
      <c r="A405" s="1" t="s">
        <v>1142</v>
      </c>
      <c r="B405" s="1" t="s">
        <v>319</v>
      </c>
      <c r="C405" s="1" t="s">
        <v>1143</v>
      </c>
      <c r="E405" s="1" t="s">
        <v>1144</v>
      </c>
      <c r="F405" s="1" t="s">
        <v>6566</v>
      </c>
      <c r="H405" s="1" t="str">
        <f>IFERROR(VLOOKUP(A405,Merge!$C$2:$D$2044,2,FALSE),"")</f>
        <v>암덩이</v>
      </c>
      <c r="I405" s="1" t="str">
        <f>IFERROR(VLOOKUP(A405,Old!$C$2:$D$1874,2,FALSE),"")</f>
        <v>암덩이</v>
      </c>
      <c r="J405" s="1" t="b">
        <f t="shared" si="6"/>
        <v>0</v>
      </c>
      <c r="L405" s="1" t="str" cm="1">
        <f t="array" ref="L405">IF(J405,_xlfn.SWITCH(K405,1,H405,2,I405,H405),I405)</f>
        <v>암덩이</v>
      </c>
    </row>
    <row r="406" spans="1:12" x14ac:dyDescent="0.45">
      <c r="A406" s="1" t="s">
        <v>1145</v>
      </c>
      <c r="B406" s="1" t="s">
        <v>319</v>
      </c>
      <c r="C406" s="1" t="s">
        <v>1146</v>
      </c>
      <c r="E406" s="1" t="s">
        <v>1147</v>
      </c>
      <c r="F406" s="1" t="s">
        <v>6565</v>
      </c>
      <c r="H406" s="1" t="str">
        <f>IFERROR(VLOOKUP(A406,Merge!$C$2:$D$2044,2,FALSE),"")</f>
        <v>암</v>
      </c>
      <c r="I406" s="1" t="str">
        <f>IFERROR(VLOOKUP(A406,Old!$C$2:$D$1874,2,FALSE),"")</f>
        <v>암</v>
      </c>
      <c r="J406" s="1" t="b">
        <f t="shared" si="6"/>
        <v>0</v>
      </c>
      <c r="L406" s="1" t="str" cm="1">
        <f t="array" ref="L406">IF(J406,_xlfn.SWITCH(K406,1,H406,2,I406,H406),I406)</f>
        <v>암</v>
      </c>
    </row>
    <row r="407" spans="1:12" x14ac:dyDescent="0.45">
      <c r="A407" s="1" t="s">
        <v>1148</v>
      </c>
      <c r="B407" s="1" t="s">
        <v>319</v>
      </c>
      <c r="C407" s="1" t="s">
        <v>1149</v>
      </c>
      <c r="E407" s="1" t="s">
        <v>1150</v>
      </c>
      <c r="F407" s="1" t="s">
        <v>6564</v>
      </c>
      <c r="H407" s="1" t="str">
        <f>IFERROR(VLOOKUP(A407,Merge!$C$2:$D$2044,2,FALSE),"")</f>
        <v>종양</v>
      </c>
      <c r="I407" s="1" t="str">
        <f>IFERROR(VLOOKUP(A407,Old!$C$2:$D$1874,2,FALSE),"")</f>
        <v>종양</v>
      </c>
      <c r="J407" s="1" t="b">
        <f t="shared" si="6"/>
        <v>0</v>
      </c>
      <c r="L407" s="1" t="str" cm="1">
        <f t="array" ref="L407">IF(J407,_xlfn.SWITCH(K407,1,H407,2,I407,H407),I407)</f>
        <v>종양</v>
      </c>
    </row>
    <row r="408" spans="1:12" x14ac:dyDescent="0.45">
      <c r="A408" s="1" t="s">
        <v>1151</v>
      </c>
      <c r="B408" s="1" t="s">
        <v>319</v>
      </c>
      <c r="C408" s="1" t="s">
        <v>1152</v>
      </c>
      <c r="E408" s="1" t="s">
        <v>1153</v>
      </c>
      <c r="F408" s="1" t="s">
        <v>6890</v>
      </c>
      <c r="H408" s="1" t="str">
        <f>IFERROR(VLOOKUP(A408,Merge!$C$2:$D$2044,2,FALSE),"")</f>
        <v>수척한 몸</v>
      </c>
      <c r="I408" s="1" t="str">
        <f>IFERROR(VLOOKUP(A408,Old!$C$2:$D$1874,2,FALSE),"")</f>
        <v>수척한 몸</v>
      </c>
      <c r="J408" s="1" t="b">
        <f t="shared" si="6"/>
        <v>0</v>
      </c>
      <c r="L408" s="1" t="str" cm="1">
        <f t="array" ref="L408">IF(J408,_xlfn.SWITCH(K408,1,H408,2,I408,H408),I408)</f>
        <v>수척한 몸</v>
      </c>
    </row>
    <row r="409" spans="1:12" x14ac:dyDescent="0.45">
      <c r="A409" s="1" t="s">
        <v>1154</v>
      </c>
      <c r="B409" s="1" t="s">
        <v>319</v>
      </c>
      <c r="C409" s="1" t="s">
        <v>1155</v>
      </c>
      <c r="E409" s="1" t="s">
        <v>1156</v>
      </c>
      <c r="F409" s="1" t="s">
        <v>6889</v>
      </c>
      <c r="H409" s="1" t="str">
        <f>IFERROR(VLOOKUP(A409,Merge!$C$2:$D$2044,2,FALSE),"")</f>
        <v>쇠약</v>
      </c>
      <c r="I409" s="1" t="str">
        <f>IFERROR(VLOOKUP(A409,Old!$C$2:$D$1874,2,FALSE),"")</f>
        <v>쇠약</v>
      </c>
      <c r="J409" s="1" t="b">
        <f t="shared" si="6"/>
        <v>0</v>
      </c>
      <c r="L409" s="1" t="str" cm="1">
        <f t="array" ref="L409">IF(J409,_xlfn.SWITCH(K409,1,H409,2,I409,H409),I409)</f>
        <v>쇠약</v>
      </c>
    </row>
    <row r="410" spans="1:12" x14ac:dyDescent="0.45">
      <c r="A410" s="1" t="s">
        <v>1157</v>
      </c>
      <c r="B410" s="1" t="s">
        <v>319</v>
      </c>
      <c r="C410" s="1" t="s">
        <v>1158</v>
      </c>
      <c r="E410" s="1" t="s">
        <v>1159</v>
      </c>
      <c r="F410" s="1" t="s">
        <v>6888</v>
      </c>
      <c r="H410" s="1" t="str">
        <f>IFERROR(VLOOKUP(A410,Merge!$C$2:$D$2044,2,FALSE),"")</f>
        <v>이 유전자의 보유자는 꼬집고 초췌합니다.</v>
      </c>
      <c r="I410" s="1" t="str">
        <f>IFERROR(VLOOKUP(A410,Old!$C$2:$D$1874,2,FALSE),"")</f>
        <v>이 유전자의 보유자는 꼬집고 초췌합니다.</v>
      </c>
      <c r="J410" s="1" t="b">
        <f t="shared" si="6"/>
        <v>0</v>
      </c>
      <c r="L410" s="1" t="str" cm="1">
        <f t="array" ref="L410">IF(J410,_xlfn.SWITCH(K410,1,H410,2,I410,H410),I410)</f>
        <v>이 유전자의 보유자는 꼬집고 초췌합니다.</v>
      </c>
    </row>
    <row r="411" spans="1:12" x14ac:dyDescent="0.45">
      <c r="A411" s="1" t="s">
        <v>1160</v>
      </c>
      <c r="B411" s="1" t="s">
        <v>319</v>
      </c>
      <c r="C411" s="1" t="s">
        <v>1161</v>
      </c>
      <c r="E411" s="1" t="s">
        <v>1156</v>
      </c>
      <c r="F411" s="1" t="s">
        <v>6456</v>
      </c>
      <c r="H411" s="1" t="str">
        <f>IFERROR(VLOOKUP(A411,Merge!$C$2:$D$2044,2,FALSE),"")</f>
        <v>허약</v>
      </c>
      <c r="I411" s="1" t="str">
        <f>IFERROR(VLOOKUP(A411,Old!$C$2:$D$1874,2,FALSE),"")</f>
        <v>허약</v>
      </c>
      <c r="J411" s="1" t="b">
        <f t="shared" si="6"/>
        <v>0</v>
      </c>
      <c r="L411" s="1" t="str" cm="1">
        <f t="array" ref="L411">IF(J411,_xlfn.SWITCH(K411,1,H411,2,I411,H411),I411)</f>
        <v>허약</v>
      </c>
    </row>
    <row r="412" spans="1:12" x14ac:dyDescent="0.45">
      <c r="A412" s="1" t="s">
        <v>1162</v>
      </c>
      <c r="B412" s="1" t="s">
        <v>319</v>
      </c>
      <c r="C412" s="1" t="s">
        <v>1163</v>
      </c>
      <c r="E412" s="1" t="s">
        <v>1164</v>
      </c>
      <c r="F412" s="1" t="s">
        <v>6887</v>
      </c>
      <c r="H412" s="1" t="str">
        <f>IFERROR(VLOOKUP(A412,Merge!$C$2:$D$2044,2,FALSE),"")</f>
        <v>좀비</v>
      </c>
      <c r="I412" s="1" t="str">
        <f>IFERROR(VLOOKUP(A412,Old!$C$2:$D$1874,2,FALSE),"")</f>
        <v>좀비</v>
      </c>
      <c r="J412" s="1" t="b">
        <f t="shared" si="6"/>
        <v>0</v>
      </c>
      <c r="L412" s="1" t="str" cm="1">
        <f t="array" ref="L412">IF(J412,_xlfn.SWITCH(K412,1,H412,2,I412,H412),I412)</f>
        <v>좀비</v>
      </c>
    </row>
    <row r="413" spans="1:12" x14ac:dyDescent="0.45">
      <c r="A413" s="1" t="s">
        <v>1165</v>
      </c>
      <c r="B413" s="1" t="s">
        <v>319</v>
      </c>
      <c r="C413" s="1" t="s">
        <v>1166</v>
      </c>
      <c r="E413" s="1" t="s">
        <v>1167</v>
      </c>
      <c r="F413" s="1" t="s">
        <v>6886</v>
      </c>
      <c r="H413" s="1" t="str">
        <f>IFERROR(VLOOKUP(A413,Merge!$C$2:$D$2044,2,FALSE),"")</f>
        <v>죽음</v>
      </c>
      <c r="I413" s="1" t="str">
        <f>IFERROR(VLOOKUP(A413,Old!$C$2:$D$1874,2,FALSE),"")</f>
        <v>죽음</v>
      </c>
      <c r="J413" s="1" t="b">
        <f t="shared" si="6"/>
        <v>0</v>
      </c>
      <c r="L413" s="1" t="str" cm="1">
        <f t="array" ref="L413">IF(J413,_xlfn.SWITCH(K413,1,H413,2,I413,H413),I413)</f>
        <v>죽음</v>
      </c>
    </row>
    <row r="414" spans="1:12" x14ac:dyDescent="0.45">
      <c r="A414" s="1" t="s">
        <v>1168</v>
      </c>
      <c r="B414" s="1" t="s">
        <v>319</v>
      </c>
      <c r="C414" s="1" t="s">
        <v>1169</v>
      </c>
      <c r="E414" s="1" t="s">
        <v>1170</v>
      </c>
      <c r="F414" s="1" t="s">
        <v>6885</v>
      </c>
      <c r="H414" s="1" t="str">
        <f>IFERROR(VLOOKUP(A414,Merge!$C$2:$D$2044,2,FALSE),"")</f>
        <v>시체</v>
      </c>
      <c r="I414" s="1" t="str">
        <f>IFERROR(VLOOKUP(A414,Old!$C$2:$D$1874,2,FALSE),"")</f>
        <v>시체</v>
      </c>
      <c r="J414" s="1" t="b">
        <f t="shared" si="6"/>
        <v>0</v>
      </c>
      <c r="L414" s="1" t="str" cm="1">
        <f t="array" ref="L414">IF(J414,_xlfn.SWITCH(K414,1,H414,2,I414,H414),I414)</f>
        <v>시체</v>
      </c>
    </row>
    <row r="415" spans="1:12" x14ac:dyDescent="0.45">
      <c r="A415" s="1" t="s">
        <v>1171</v>
      </c>
      <c r="B415" s="1" t="s">
        <v>319</v>
      </c>
      <c r="C415" s="1" t="s">
        <v>1172</v>
      </c>
      <c r="E415" s="1" t="s">
        <v>1173</v>
      </c>
      <c r="F415" s="1" t="s">
        <v>6884</v>
      </c>
      <c r="H415" s="1" t="str">
        <f>IFERROR(VLOOKUP(A415,Merge!$C$2:$D$2044,2,FALSE),"")</f>
        <v>드래곤 몸</v>
      </c>
      <c r="I415" s="1" t="str">
        <f>IFERROR(VLOOKUP(A415,Old!$C$2:$D$1874,2,FALSE),"")</f>
        <v>드래곤 몸</v>
      </c>
      <c r="J415" s="1" t="b">
        <f t="shared" si="6"/>
        <v>0</v>
      </c>
      <c r="L415" s="1" t="str" cm="1">
        <f t="array" ref="L415">IF(J415,_xlfn.SWITCH(K415,1,H415,2,I415,H415),I415)</f>
        <v>드래곤 몸</v>
      </c>
    </row>
    <row r="416" spans="1:12" x14ac:dyDescent="0.45">
      <c r="A416" s="1" t="s">
        <v>1174</v>
      </c>
      <c r="B416" s="1" t="s">
        <v>319</v>
      </c>
      <c r="C416" s="1" t="s">
        <v>1175</v>
      </c>
      <c r="E416" s="1" t="s">
        <v>1176</v>
      </c>
      <c r="F416" s="1" t="s">
        <v>6116</v>
      </c>
      <c r="H416" s="1" t="str">
        <f>IFERROR(VLOOKUP(A416,Merge!$C$2:$D$2044,2,FALSE),"")</f>
        <v>드라코노리</v>
      </c>
      <c r="I416" s="1" t="str">
        <f>IFERROR(VLOOKUP(A416,Old!$C$2:$D$1874,2,FALSE),"")</f>
        <v>드라코노리</v>
      </c>
      <c r="J416" s="1" t="b">
        <f t="shared" si="6"/>
        <v>0</v>
      </c>
      <c r="L416" s="1" t="str" cm="1">
        <f t="array" ref="L416">IF(J416,_xlfn.SWITCH(K416,1,H416,2,I416,H416),I416)</f>
        <v>드라코노리</v>
      </c>
    </row>
    <row r="417" spans="1:12" x14ac:dyDescent="0.45">
      <c r="A417" s="1" t="s">
        <v>1177</v>
      </c>
      <c r="B417" s="1" t="s">
        <v>319</v>
      </c>
      <c r="C417" s="1" t="s">
        <v>1178</v>
      </c>
      <c r="E417" s="1" t="s">
        <v>1179</v>
      </c>
      <c r="F417" s="1" t="s">
        <v>6883</v>
      </c>
      <c r="H417" s="1" t="str">
        <f>IFERROR(VLOOKUP(A417,Merge!$C$2:$D$2044,2,FALSE),"")</f>
        <v>이 유전자의 보유자는 용과 같은 몸을 얻게 됩니다.</v>
      </c>
      <c r="I417" s="1" t="str">
        <f>IFERROR(VLOOKUP(A417,Old!$C$2:$D$1874,2,FALSE),"")</f>
        <v>이 유전자의 보유자는 용과 같은 몸을 얻게 됩니다.</v>
      </c>
      <c r="J417" s="1" t="b">
        <f t="shared" si="6"/>
        <v>0</v>
      </c>
      <c r="L417" s="1" t="str" cm="1">
        <f t="array" ref="L417">IF(J417,_xlfn.SWITCH(K417,1,H417,2,I417,H417),I417)</f>
        <v>이 유전자의 보유자는 용과 같은 몸을 얻게 됩니다.</v>
      </c>
    </row>
    <row r="418" spans="1:12" x14ac:dyDescent="0.45">
      <c r="A418" s="1" t="s">
        <v>1180</v>
      </c>
      <c r="B418" s="1" t="s">
        <v>319</v>
      </c>
      <c r="C418" s="1" t="s">
        <v>1181</v>
      </c>
      <c r="E418" s="1" t="s">
        <v>1182</v>
      </c>
      <c r="F418" s="1" t="s">
        <v>7484</v>
      </c>
      <c r="H418" s="1" t="str">
        <f>IFERROR(VLOOKUP(A418,Merge!$C$2:$D$2044,2,FALSE),"")</f>
        <v>내반족</v>
      </c>
      <c r="I418" s="1" t="str">
        <f>IFERROR(VLOOKUP(A418,Old!$C$2:$D$1874,2,FALSE),"")</f>
        <v>디지타이져 다리</v>
      </c>
      <c r="J418" s="1" t="b">
        <f t="shared" si="6"/>
        <v>1</v>
      </c>
      <c r="L418" s="1" t="str" cm="1">
        <f t="array" ref="L418">IF(J418,_xlfn.SWITCH(K418,1,H418,2,I418,H418),I418)</f>
        <v>내반족</v>
      </c>
    </row>
    <row r="419" spans="1:12" x14ac:dyDescent="0.45">
      <c r="A419" s="1" t="s">
        <v>1183</v>
      </c>
      <c r="B419" s="1" t="s">
        <v>319</v>
      </c>
      <c r="C419" s="1" t="s">
        <v>1184</v>
      </c>
      <c r="E419" s="1" t="s">
        <v>1185</v>
      </c>
      <c r="F419" s="1" t="s">
        <v>7484</v>
      </c>
      <c r="H419" s="1" t="str">
        <f>IFERROR(VLOOKUP(A419,Merge!$C$2:$D$2044,2,FALSE),"")</f>
        <v>내반족</v>
      </c>
      <c r="I419" s="1" t="str">
        <f>IFERROR(VLOOKUP(A419,Old!$C$2:$D$1874,2,FALSE),"")</f>
        <v>디지타이져</v>
      </c>
      <c r="J419" s="1" t="b">
        <f t="shared" si="6"/>
        <v>1</v>
      </c>
      <c r="L419" s="1" t="str" cm="1">
        <f t="array" ref="L419">IF(J419,_xlfn.SWITCH(K419,1,H419,2,I419,H419),I419)</f>
        <v>내반족</v>
      </c>
    </row>
    <row r="420" spans="1:12" x14ac:dyDescent="0.45">
      <c r="A420" s="1" t="s">
        <v>1186</v>
      </c>
      <c r="B420" s="1" t="s">
        <v>319</v>
      </c>
      <c r="C420" s="1" t="s">
        <v>1187</v>
      </c>
      <c r="E420" s="1" t="s">
        <v>1188</v>
      </c>
      <c r="F420" s="1" t="s">
        <v>7483</v>
      </c>
      <c r="H420" s="1" t="str">
        <f>IFERROR(VLOOKUP(A420,Merge!$C$2:$D$2044,2,FALSE),"")</f>
        <v>이 유전자의 보유자는 내반족을 가지게 되어 발가락(중족골)이 땅에 닿고 나머지 발은 들어올린 상태로 서 있거나 걷습니다.</v>
      </c>
      <c r="I420" s="1" t="str">
        <f>IFERROR(VLOOKUP(A420,Old!$C$2:$D$1874,2,FALSE),"")</f>
        <v>이 유전자의 보유자는 내반족으로, 발가락(중족골)이 땅에 닿고 나머지 발은 들어올린 상태로 서 있거나 걷습니다.</v>
      </c>
      <c r="J420" s="1" t="b">
        <f t="shared" si="6"/>
        <v>1</v>
      </c>
      <c r="L420" s="1" t="str" cm="1">
        <f t="array" ref="L420">IF(J420,_xlfn.SWITCH(K420,1,H420,2,I420,H420),I420)</f>
        <v>이 유전자의 보유자는 내반족을 가지게 되어 발가락(중족골)이 땅에 닿고 나머지 발은 들어올린 상태로 서 있거나 걷습니다.</v>
      </c>
    </row>
    <row r="421" spans="1:12" x14ac:dyDescent="0.45">
      <c r="A421" s="1" t="s">
        <v>1189</v>
      </c>
      <c r="B421" s="1" t="s">
        <v>319</v>
      </c>
      <c r="C421" s="1" t="s">
        <v>1190</v>
      </c>
      <c r="E421" s="1" t="s">
        <v>1191</v>
      </c>
      <c r="F421" s="1" t="s">
        <v>6879</v>
      </c>
      <c r="H421" s="1" t="str">
        <f>IFERROR(VLOOKUP(A421,Merge!$C$2:$D$2044,2,FALSE),"")</f>
        <v>개인 적재량이 60%로 감소합니다.</v>
      </c>
      <c r="I421" s="1" t="str">
        <f>IFERROR(VLOOKUP(A421,Old!$C$2:$D$1874,2,FALSE),"")</f>
        <v>개인 적재량이 60%로 감소합니다.</v>
      </c>
      <c r="J421" s="1" t="b">
        <f t="shared" si="6"/>
        <v>0</v>
      </c>
      <c r="L421" s="1" t="str" cm="1">
        <f t="array" ref="L421">IF(J421,_xlfn.SWITCH(K421,1,H421,2,I421,H421),I421)</f>
        <v>개인 적재량이 60%로 감소합니다.</v>
      </c>
    </row>
    <row r="422" spans="1:12" x14ac:dyDescent="0.45">
      <c r="A422" s="1" t="s">
        <v>1192</v>
      </c>
      <c r="B422" s="1" t="s">
        <v>319</v>
      </c>
      <c r="C422" s="1" t="s">
        <v>1193</v>
      </c>
      <c r="E422" s="1" t="s">
        <v>1194</v>
      </c>
      <c r="F422" s="1" t="s">
        <v>6878</v>
      </c>
      <c r="H422" s="1" t="str">
        <f>IFERROR(VLOOKUP(A422,Merge!$C$2:$D$2044,2,FALSE),"")</f>
        <v>상단 적재량이 80%로 감소합니다.</v>
      </c>
      <c r="I422" s="1" t="str">
        <f>IFERROR(VLOOKUP(A422,Old!$C$2:$D$1874,2,FALSE),"")</f>
        <v>상단 적재량이 80%로 감소합니다.</v>
      </c>
      <c r="J422" s="1" t="b">
        <f t="shared" si="6"/>
        <v>0</v>
      </c>
      <c r="L422" s="1" t="str" cm="1">
        <f t="array" ref="L422">IF(J422,_xlfn.SWITCH(K422,1,H422,2,I422,H422),I422)</f>
        <v>상단 적재량이 80%로 감소합니다.</v>
      </c>
    </row>
    <row r="423" spans="1:12" x14ac:dyDescent="0.45">
      <c r="A423" s="1" t="s">
        <v>1195</v>
      </c>
      <c r="B423" s="1" t="s">
        <v>319</v>
      </c>
      <c r="C423" s="1" t="s">
        <v>1196</v>
      </c>
      <c r="E423" s="1" t="s">
        <v>1197</v>
      </c>
      <c r="F423" s="1" t="s">
        <v>6877</v>
      </c>
      <c r="H423" s="1" t="str">
        <f>IFERROR(VLOOKUP(A423,Merge!$C$2:$D$2044,2,FALSE),"")</f>
        <v>커다란 몸</v>
      </c>
      <c r="I423" s="1" t="str">
        <f>IFERROR(VLOOKUP(A423,Old!$C$2:$D$1874,2,FALSE),"")</f>
        <v>커다란 몸</v>
      </c>
      <c r="J423" s="1" t="b">
        <f t="shared" si="6"/>
        <v>0</v>
      </c>
      <c r="L423" s="1" t="str" cm="1">
        <f t="array" ref="L423">IF(J423,_xlfn.SWITCH(K423,1,H423,2,I423,H423),I423)</f>
        <v>커다란 몸</v>
      </c>
    </row>
    <row r="424" spans="1:12" x14ac:dyDescent="0.45">
      <c r="A424" s="1" t="s">
        <v>1198</v>
      </c>
      <c r="B424" s="1" t="s">
        <v>319</v>
      </c>
      <c r="C424" s="1" t="s">
        <v>1199</v>
      </c>
      <c r="E424" s="1" t="s">
        <v>1200</v>
      </c>
      <c r="F424" s="1" t="s">
        <v>6876</v>
      </c>
      <c r="H424" s="1" t="str">
        <f>IFERROR(VLOOKUP(A424,Merge!$C$2:$D$2044,2,FALSE),"")</f>
        <v>이 유전자의 보유자는 보다 더 큰 신체를 지닙니다. 이는 장점과 단점이 있습니다.</v>
      </c>
      <c r="I424" s="1" t="str">
        <f>IFERROR(VLOOKUP(A424,Old!$C$2:$D$1874,2,FALSE),"")</f>
        <v>이 유전자의 보유자는 보다 더 큰 신체를 지닙니다. 이는 장점과 단점이 있습니다.</v>
      </c>
      <c r="J424" s="1" t="b">
        <f t="shared" si="6"/>
        <v>0</v>
      </c>
      <c r="L424" s="1" t="str" cm="1">
        <f t="array" ref="L424">IF(J424,_xlfn.SWITCH(K424,1,H424,2,I424,H424),I424)</f>
        <v>이 유전자의 보유자는 보다 더 큰 신체를 지닙니다. 이는 장점과 단점이 있습니다.</v>
      </c>
    </row>
    <row r="425" spans="1:12" x14ac:dyDescent="0.45">
      <c r="A425" s="1" t="s">
        <v>1201</v>
      </c>
      <c r="B425" s="1" t="s">
        <v>319</v>
      </c>
      <c r="C425" s="1" t="s">
        <v>1202</v>
      </c>
      <c r="E425" s="1" t="s">
        <v>1203</v>
      </c>
      <c r="F425" s="1" t="s">
        <v>6875</v>
      </c>
      <c r="H425" s="1" t="str">
        <f>IFERROR(VLOOKUP(A425,Merge!$C$2:$D$2044,2,FALSE),"")</f>
        <v>작은 몸</v>
      </c>
      <c r="I425" s="1" t="str">
        <f>IFERROR(VLOOKUP(A425,Old!$C$2:$D$1874,2,FALSE),"")</f>
        <v>작은 몸</v>
      </c>
      <c r="J425" s="1" t="b">
        <f t="shared" si="6"/>
        <v>0</v>
      </c>
      <c r="L425" s="1" t="str" cm="1">
        <f t="array" ref="L425">IF(J425,_xlfn.SWITCH(K425,1,H425,2,I425,H425),I425)</f>
        <v>작은 몸</v>
      </c>
    </row>
    <row r="426" spans="1:12" x14ac:dyDescent="0.45">
      <c r="A426" s="1" t="s">
        <v>1204</v>
      </c>
      <c r="B426" s="1" t="s">
        <v>319</v>
      </c>
      <c r="C426" s="1" t="s">
        <v>1205</v>
      </c>
      <c r="E426" s="1" t="s">
        <v>1206</v>
      </c>
      <c r="F426" s="1" t="s">
        <v>6874</v>
      </c>
      <c r="H426" s="1" t="str">
        <f>IFERROR(VLOOKUP(A426,Merge!$C$2:$D$2044,2,FALSE),"")</f>
        <v>이 유전자의 보유자는 보다 더 작은 신체를 지닙니다. 이는 장점과 단점이 있습니다.</v>
      </c>
      <c r="I426" s="1" t="str">
        <f>IFERROR(VLOOKUP(A426,Old!$C$2:$D$1874,2,FALSE),"")</f>
        <v>이 유전자의 보유자는 보다 더 작은 신체를 지닙니다. 이는 장점과 단점이 있습니다.</v>
      </c>
      <c r="J426" s="1" t="b">
        <f t="shared" si="6"/>
        <v>0</v>
      </c>
      <c r="L426" s="1" t="str" cm="1">
        <f t="array" ref="L426">IF(J426,_xlfn.SWITCH(K426,1,H426,2,I426,H426),I426)</f>
        <v>이 유전자의 보유자는 보다 더 작은 신체를 지닙니다. 이는 장점과 단점이 있습니다.</v>
      </c>
    </row>
    <row r="427" spans="1:12" x14ac:dyDescent="0.45">
      <c r="A427" s="1" t="s">
        <v>1207</v>
      </c>
      <c r="B427" s="1" t="s">
        <v>319</v>
      </c>
      <c r="C427" s="1" t="s">
        <v>1208</v>
      </c>
      <c r="E427" s="1" t="s">
        <v>1209</v>
      </c>
      <c r="F427" s="1" t="s">
        <v>6873</v>
      </c>
      <c r="H427" s="1" t="str">
        <f>IFERROR(VLOOKUP(A427,Merge!$C$2:$D$2044,2,FALSE),"")</f>
        <v>위쪽 더듬이 없음</v>
      </c>
      <c r="I427" s="1" t="str">
        <f>IFERROR(VLOOKUP(A427,Old!$C$2:$D$1874,2,FALSE),"")</f>
        <v>위쪽 더듬이 없음</v>
      </c>
      <c r="J427" s="1" t="b">
        <f t="shared" si="6"/>
        <v>0</v>
      </c>
      <c r="L427" s="1" t="str" cm="1">
        <f t="array" ref="L427">IF(J427,_xlfn.SWITCH(K427,1,H427,2,I427,H427),I427)</f>
        <v>위쪽 더듬이 없음</v>
      </c>
    </row>
    <row r="428" spans="1:12" x14ac:dyDescent="0.45">
      <c r="A428" s="1" t="s">
        <v>1210</v>
      </c>
      <c r="B428" s="1" t="s">
        <v>319</v>
      </c>
      <c r="C428" s="1" t="s">
        <v>1211</v>
      </c>
      <c r="E428" s="1" t="s">
        <v>1212</v>
      </c>
      <c r="F428" s="1" t="s">
        <v>6872</v>
      </c>
      <c r="H428" s="1" t="str">
        <f>IFERROR(VLOOKUP(A428,Merge!$C$2:$D$2044,2,FALSE),"")</f>
        <v>이 유전자의 보유자는 머리 위쪽에 더듬이가 없습니다.</v>
      </c>
      <c r="I428" s="1" t="str">
        <f>IFERROR(VLOOKUP(A428,Old!$C$2:$D$1874,2,FALSE),"")</f>
        <v>이 유전자의 보유자는 머리 위쪽에 더듬이가 없습니다.</v>
      </c>
      <c r="J428" s="1" t="b">
        <f t="shared" si="6"/>
        <v>0</v>
      </c>
      <c r="L428" s="1" t="str" cm="1">
        <f t="array" ref="L428">IF(J428,_xlfn.SWITCH(K428,1,H428,2,I428,H428),I428)</f>
        <v>이 유전자의 보유자는 머리 위쪽에 더듬이가 없습니다.</v>
      </c>
    </row>
    <row r="429" spans="1:12" x14ac:dyDescent="0.45">
      <c r="A429" s="1" t="s">
        <v>1213</v>
      </c>
      <c r="B429" s="1" t="s">
        <v>319</v>
      </c>
      <c r="C429" s="1" t="s">
        <v>1214</v>
      </c>
      <c r="E429" s="1" t="s">
        <v>1215</v>
      </c>
      <c r="F429" s="1" t="s">
        <v>6871</v>
      </c>
      <c r="H429" s="1" t="str">
        <f>IFERROR(VLOOKUP(A429,Merge!$C$2:$D$2044,2,FALSE),"")</f>
        <v>이 유전자를 사용하면 무작위로 위쪽 더듬이를 가지거나 가지지 않는 이종형을 만들 수 있습니다.</v>
      </c>
      <c r="I429" s="1" t="str">
        <f>IFERROR(VLOOKUP(A429,Old!$C$2:$D$1874,2,FALSE),"")</f>
        <v>이 유전자를 사용하면 무작위로 위쪽 더듬이를 가지거나 가지지 않는 이종형을 만들 수 있습니다.</v>
      </c>
      <c r="J429" s="1" t="b">
        <f t="shared" si="6"/>
        <v>0</v>
      </c>
      <c r="L429" s="1" t="str" cm="1">
        <f t="array" ref="L429">IF(J429,_xlfn.SWITCH(K429,1,H429,2,I429,H429),I429)</f>
        <v>이 유전자를 사용하면 무작위로 위쪽 더듬이를 가지거나 가지지 않는 이종형을 만들 수 있습니다.</v>
      </c>
    </row>
    <row r="430" spans="1:12" x14ac:dyDescent="0.45">
      <c r="A430" s="1" t="s">
        <v>1216</v>
      </c>
      <c r="B430" s="1" t="s">
        <v>319</v>
      </c>
      <c r="C430" s="1" t="s">
        <v>1217</v>
      </c>
      <c r="E430" s="1" t="s">
        <v>1218</v>
      </c>
      <c r="F430" s="1" t="s">
        <v>6870</v>
      </c>
      <c r="H430" s="1" t="str">
        <f>IFERROR(VLOOKUP(A430,Merge!$C$2:$D$2044,2,FALSE),"")</f>
        <v>나방 더듬이</v>
      </c>
      <c r="I430" s="1" t="str">
        <f>IFERROR(VLOOKUP(A430,Old!$C$2:$D$1874,2,FALSE),"")</f>
        <v>나방 더듬이</v>
      </c>
      <c r="J430" s="1" t="b">
        <f t="shared" si="6"/>
        <v>0</v>
      </c>
      <c r="L430" s="1" t="str" cm="1">
        <f t="array" ref="L430">IF(J430,_xlfn.SWITCH(K430,1,H430,2,I430,H430),I430)</f>
        <v>나방 더듬이</v>
      </c>
    </row>
    <row r="431" spans="1:12" x14ac:dyDescent="0.45">
      <c r="A431" s="1" t="s">
        <v>1219</v>
      </c>
      <c r="B431" s="1" t="s">
        <v>319</v>
      </c>
      <c r="C431" s="1" t="s">
        <v>1220</v>
      </c>
      <c r="E431" s="1" t="s">
        <v>1221</v>
      </c>
      <c r="F431" s="1" t="s">
        <v>6869</v>
      </c>
      <c r="H431" s="1" t="str">
        <f>IFERROR(VLOOKUP(A431,Merge!$C$2:$D$2044,2,FALSE),"")</f>
        <v>이 유전자의 보유자는 코에서 자라난 두개의 나방 더듬이를 가집니다.</v>
      </c>
      <c r="I431" s="1" t="str">
        <f>IFERROR(VLOOKUP(A431,Old!$C$2:$D$1874,2,FALSE),"")</f>
        <v>이 유전자의 보유자는 코에서 자라난 두개의 나방 더듬이를 가집니다.</v>
      </c>
      <c r="J431" s="1" t="b">
        <f t="shared" si="6"/>
        <v>0</v>
      </c>
      <c r="L431" s="1" t="str" cm="1">
        <f t="array" ref="L431">IF(J431,_xlfn.SWITCH(K431,1,H431,2,I431,H431),I431)</f>
        <v>이 유전자의 보유자는 코에서 자라난 두개의 나방 더듬이를 가집니다.</v>
      </c>
    </row>
    <row r="432" spans="1:12" x14ac:dyDescent="0.45">
      <c r="A432" s="1" t="s">
        <v>1222</v>
      </c>
      <c r="B432" s="1" t="s">
        <v>319</v>
      </c>
      <c r="C432" s="1" t="s">
        <v>1223</v>
      </c>
      <c r="E432" s="1" t="s">
        <v>1224</v>
      </c>
      <c r="F432" s="1" t="s">
        <v>6275</v>
      </c>
      <c r="H432" s="1" t="str">
        <f>IFERROR(VLOOKUP(A432,Merge!$C$2:$D$2044,2,FALSE),"")</f>
        <v>나방</v>
      </c>
      <c r="I432" s="1" t="str">
        <f>IFERROR(VLOOKUP(A432,Old!$C$2:$D$1874,2,FALSE),"")</f>
        <v>나방</v>
      </c>
      <c r="J432" s="1" t="b">
        <f t="shared" si="6"/>
        <v>0</v>
      </c>
      <c r="L432" s="1" t="str" cm="1">
        <f t="array" ref="L432">IF(J432,_xlfn.SWITCH(K432,1,H432,2,I432,H432),I432)</f>
        <v>나방</v>
      </c>
    </row>
    <row r="433" spans="1:12" x14ac:dyDescent="0.45">
      <c r="A433" s="1" t="s">
        <v>1225</v>
      </c>
      <c r="B433" s="1" t="s">
        <v>319</v>
      </c>
      <c r="C433" s="1" t="s">
        <v>1226</v>
      </c>
      <c r="E433" s="1" t="s">
        <v>1227</v>
      </c>
      <c r="F433" s="1" t="s">
        <v>6276</v>
      </c>
      <c r="H433" s="1" t="str">
        <f>IFERROR(VLOOKUP(A433,Merge!$C$2:$D$2044,2,FALSE),"")</f>
        <v>나비</v>
      </c>
      <c r="I433" s="1" t="str">
        <f>IFERROR(VLOOKUP(A433,Old!$C$2:$D$1874,2,FALSE),"")</f>
        <v>나비</v>
      </c>
      <c r="J433" s="1" t="b">
        <f t="shared" si="6"/>
        <v>0</v>
      </c>
      <c r="L433" s="1" t="str" cm="1">
        <f t="array" ref="L433">IF(J433,_xlfn.SWITCH(K433,1,H433,2,I433,H433),I433)</f>
        <v>나비</v>
      </c>
    </row>
    <row r="434" spans="1:12" x14ac:dyDescent="0.45">
      <c r="A434" s="1" t="s">
        <v>1228</v>
      </c>
      <c r="B434" s="1" t="s">
        <v>319</v>
      </c>
      <c r="C434" s="1" t="s">
        <v>1229</v>
      </c>
      <c r="E434" s="1" t="s">
        <v>1230</v>
      </c>
      <c r="F434" s="1" t="s">
        <v>6868</v>
      </c>
      <c r="H434" s="1" t="str">
        <f>IFERROR(VLOOKUP(A434,Merge!$C$2:$D$2044,2,FALSE),"")</f>
        <v>나비목</v>
      </c>
      <c r="I434" s="1" t="str">
        <f>IFERROR(VLOOKUP(A434,Old!$C$2:$D$1874,2,FALSE),"")</f>
        <v>나비목</v>
      </c>
      <c r="J434" s="1" t="b">
        <f t="shared" si="6"/>
        <v>0</v>
      </c>
      <c r="L434" s="1" t="str" cm="1">
        <f t="array" ref="L434">IF(J434,_xlfn.SWITCH(K434,1,H434,2,I434,H434),I434)</f>
        <v>나비목</v>
      </c>
    </row>
    <row r="435" spans="1:12" x14ac:dyDescent="0.45">
      <c r="A435" s="1" t="s">
        <v>1231</v>
      </c>
      <c r="B435" s="1" t="s">
        <v>319</v>
      </c>
      <c r="C435" s="1" t="s">
        <v>1232</v>
      </c>
      <c r="E435" s="1" t="s">
        <v>1233</v>
      </c>
      <c r="F435" s="1" t="s">
        <v>6867</v>
      </c>
      <c r="H435" s="1" t="str">
        <f>IFERROR(VLOOKUP(A435,Merge!$C$2:$D$2044,2,FALSE),"")</f>
        <v>벌 더듬이</v>
      </c>
      <c r="I435" s="1" t="str">
        <f>IFERROR(VLOOKUP(A435,Old!$C$2:$D$1874,2,FALSE),"")</f>
        <v>벌 더듬이</v>
      </c>
      <c r="J435" s="1" t="b">
        <f t="shared" si="6"/>
        <v>0</v>
      </c>
      <c r="L435" s="1" t="str" cm="1">
        <f t="array" ref="L435">IF(J435,_xlfn.SWITCH(K435,1,H435,2,I435,H435),I435)</f>
        <v>벌 더듬이</v>
      </c>
    </row>
    <row r="436" spans="1:12" x14ac:dyDescent="0.45">
      <c r="A436" s="1" t="s">
        <v>1234</v>
      </c>
      <c r="B436" s="1" t="s">
        <v>319</v>
      </c>
      <c r="C436" s="1" t="s">
        <v>1235</v>
      </c>
      <c r="E436" s="1" t="s">
        <v>1236</v>
      </c>
      <c r="F436" s="1" t="s">
        <v>6866</v>
      </c>
      <c r="H436" s="1" t="str">
        <f>IFERROR(VLOOKUP(A436,Merge!$C$2:$D$2044,2,FALSE),"")</f>
        <v>이 유전자의 보유자는 머리에서 자라난 두개의 큰 벌 더듬이를 가집니다.</v>
      </c>
      <c r="I436" s="1" t="str">
        <f>IFERROR(VLOOKUP(A436,Old!$C$2:$D$1874,2,FALSE),"")</f>
        <v>이 유전자의 보유자는 머리에서 자라난 두개의 큰 벌 더듬이를 가집니다.</v>
      </c>
      <c r="J436" s="1" t="b">
        <f t="shared" si="6"/>
        <v>0</v>
      </c>
      <c r="L436" s="1" t="str" cm="1">
        <f t="array" ref="L436">IF(J436,_xlfn.SWITCH(K436,1,H436,2,I436,H436),I436)</f>
        <v>이 유전자의 보유자는 머리에서 자라난 두개의 큰 벌 더듬이를 가집니다.</v>
      </c>
    </row>
    <row r="437" spans="1:12" x14ac:dyDescent="0.45">
      <c r="A437" s="1" t="s">
        <v>1237</v>
      </c>
      <c r="B437" s="1" t="s">
        <v>319</v>
      </c>
      <c r="C437" s="1" t="s">
        <v>1238</v>
      </c>
      <c r="E437" s="1" t="s">
        <v>1239</v>
      </c>
      <c r="F437" s="1" t="s">
        <v>6272</v>
      </c>
      <c r="H437" s="1" t="str">
        <f>IFERROR(VLOOKUP(A437,Merge!$C$2:$D$2044,2,FALSE),"")</f>
        <v>꿀벌</v>
      </c>
      <c r="I437" s="1" t="str">
        <f>IFERROR(VLOOKUP(A437,Old!$C$2:$D$1874,2,FALSE),"")</f>
        <v>꿀벌</v>
      </c>
      <c r="J437" s="1" t="b">
        <f t="shared" si="6"/>
        <v>0</v>
      </c>
      <c r="L437" s="1" t="str" cm="1">
        <f t="array" ref="L437">IF(J437,_xlfn.SWITCH(K437,1,H437,2,I437,H437),I437)</f>
        <v>꿀벌</v>
      </c>
    </row>
    <row r="438" spans="1:12" x14ac:dyDescent="0.45">
      <c r="A438" s="1" t="s">
        <v>1240</v>
      </c>
      <c r="B438" s="1" t="s">
        <v>319</v>
      </c>
      <c r="C438" s="1" t="s">
        <v>1241</v>
      </c>
      <c r="E438" s="1" t="s">
        <v>1242</v>
      </c>
      <c r="F438" s="1" t="s">
        <v>6264</v>
      </c>
      <c r="H438" s="1" t="str">
        <f>IFERROR(VLOOKUP(A438,Merge!$C$2:$D$2044,2,FALSE),"")</f>
        <v>벌</v>
      </c>
      <c r="I438" s="1" t="str">
        <f>IFERROR(VLOOKUP(A438,Old!$C$2:$D$1874,2,FALSE),"")</f>
        <v>벌</v>
      </c>
      <c r="J438" s="1" t="b">
        <f t="shared" si="6"/>
        <v>0</v>
      </c>
      <c r="L438" s="1" t="str" cm="1">
        <f t="array" ref="L438">IF(J438,_xlfn.SWITCH(K438,1,H438,2,I438,H438),I438)</f>
        <v>벌</v>
      </c>
    </row>
    <row r="439" spans="1:12" x14ac:dyDescent="0.45">
      <c r="A439" s="1" t="s">
        <v>1243</v>
      </c>
      <c r="B439" s="1" t="s">
        <v>319</v>
      </c>
      <c r="C439" s="1" t="s">
        <v>1244</v>
      </c>
      <c r="E439" s="1" t="s">
        <v>1245</v>
      </c>
      <c r="F439" s="1" t="s">
        <v>6270</v>
      </c>
      <c r="H439" s="1" t="str">
        <f>IFERROR(VLOOKUP(A439,Merge!$C$2:$D$2044,2,FALSE),"")</f>
        <v>벌집</v>
      </c>
      <c r="I439" s="1" t="str">
        <f>IFERROR(VLOOKUP(A439,Old!$C$2:$D$1874,2,FALSE),"")</f>
        <v>벌집</v>
      </c>
      <c r="J439" s="1" t="b">
        <f t="shared" si="6"/>
        <v>0</v>
      </c>
      <c r="L439" s="1" t="str" cm="1">
        <f t="array" ref="L439">IF(J439,_xlfn.SWITCH(K439,1,H439,2,I439,H439),I439)</f>
        <v>벌집</v>
      </c>
    </row>
    <row r="440" spans="1:12" x14ac:dyDescent="0.45">
      <c r="A440" s="1" t="s">
        <v>1246</v>
      </c>
      <c r="B440" s="1" t="s">
        <v>319</v>
      </c>
      <c r="C440" s="1" t="s">
        <v>1247</v>
      </c>
      <c r="E440" s="1" t="s">
        <v>1248</v>
      </c>
      <c r="F440" s="1" t="s">
        <v>6863</v>
      </c>
      <c r="H440" s="1" t="str">
        <f>IFERROR(VLOOKUP(A440,Merge!$C$2:$D$2044,2,FALSE),"")</f>
        <v>더듬이</v>
      </c>
      <c r="I440" s="1" t="str">
        <f>IFERROR(VLOOKUP(A440,Old!$C$2:$D$1874,2,FALSE),"")</f>
        <v>더듬이</v>
      </c>
      <c r="J440" s="1" t="b">
        <f t="shared" si="6"/>
        <v>0</v>
      </c>
      <c r="L440" s="1" t="str" cm="1">
        <f t="array" ref="L440">IF(J440,_xlfn.SWITCH(K440,1,H440,2,I440,H440),I440)</f>
        <v>더듬이</v>
      </c>
    </row>
    <row r="441" spans="1:12" x14ac:dyDescent="0.45">
      <c r="A441" s="1" t="s">
        <v>1249</v>
      </c>
      <c r="B441" s="1" t="s">
        <v>319</v>
      </c>
      <c r="C441" s="1" t="s">
        <v>1250</v>
      </c>
      <c r="E441" s="1" t="s">
        <v>1251</v>
      </c>
      <c r="F441" s="1" t="s">
        <v>6865</v>
      </c>
      <c r="H441" s="1" t="str">
        <f>IFERROR(VLOOKUP(A441,Merge!$C$2:$D$2044,2,FALSE),"")</f>
        <v>말벌 더듬이</v>
      </c>
      <c r="I441" s="1" t="str">
        <f>IFERROR(VLOOKUP(A441,Old!$C$2:$D$1874,2,FALSE),"")</f>
        <v>말벌 더듬이</v>
      </c>
      <c r="J441" s="1" t="b">
        <f t="shared" si="6"/>
        <v>0</v>
      </c>
      <c r="L441" s="1" t="str" cm="1">
        <f t="array" ref="L441">IF(J441,_xlfn.SWITCH(K441,1,H441,2,I441,H441),I441)</f>
        <v>말벌 더듬이</v>
      </c>
    </row>
    <row r="442" spans="1:12" x14ac:dyDescent="0.45">
      <c r="A442" s="1" t="s">
        <v>1252</v>
      </c>
      <c r="B442" s="1" t="s">
        <v>319</v>
      </c>
      <c r="C442" s="1" t="s">
        <v>1253</v>
      </c>
      <c r="E442" s="1" t="s">
        <v>1254</v>
      </c>
      <c r="F442" s="1" t="s">
        <v>6864</v>
      </c>
      <c r="H442" s="1" t="str">
        <f>IFERROR(VLOOKUP(A442,Merge!$C$2:$D$2044,2,FALSE),"")</f>
        <v>이 유전자의 보유자는 머리에서 자라난 두개의 큰 말벌 더듬이를 가집니다.</v>
      </c>
      <c r="I442" s="1" t="str">
        <f>IFERROR(VLOOKUP(A442,Old!$C$2:$D$1874,2,FALSE),"")</f>
        <v>이 유전자의 보유자는 머리에서 자라난 두개의 큰 말벌 더듬이를 가집니다.</v>
      </c>
      <c r="J442" s="1" t="b">
        <f t="shared" si="6"/>
        <v>0</v>
      </c>
      <c r="L442" s="1" t="str" cm="1">
        <f t="array" ref="L442">IF(J442,_xlfn.SWITCH(K442,1,H442,2,I442,H442),I442)</f>
        <v>이 유전자의 보유자는 머리에서 자라난 두개의 큰 말벌 더듬이를 가집니다.</v>
      </c>
    </row>
    <row r="443" spans="1:12" x14ac:dyDescent="0.45">
      <c r="A443" s="1" t="s">
        <v>1255</v>
      </c>
      <c r="B443" s="1" t="s">
        <v>319</v>
      </c>
      <c r="C443" s="1" t="s">
        <v>1256</v>
      </c>
      <c r="E443" s="1" t="s">
        <v>1257</v>
      </c>
      <c r="F443" s="1" t="s">
        <v>6267</v>
      </c>
      <c r="H443" s="1" t="str">
        <f>IFERROR(VLOOKUP(A443,Merge!$C$2:$D$2044,2,FALSE),"")</f>
        <v>말벌</v>
      </c>
      <c r="I443" s="1" t="str">
        <f>IFERROR(VLOOKUP(A443,Old!$C$2:$D$1874,2,FALSE),"")</f>
        <v>말벌</v>
      </c>
      <c r="J443" s="1" t="b">
        <f t="shared" si="6"/>
        <v>0</v>
      </c>
      <c r="L443" s="1" t="str" cm="1">
        <f t="array" ref="L443">IF(J443,_xlfn.SWITCH(K443,1,H443,2,I443,H443),I443)</f>
        <v>말벌</v>
      </c>
    </row>
    <row r="444" spans="1:12" x14ac:dyDescent="0.45">
      <c r="A444" s="1" t="s">
        <v>1258</v>
      </c>
      <c r="B444" s="1" t="s">
        <v>319</v>
      </c>
      <c r="C444" s="1" t="s">
        <v>1259</v>
      </c>
      <c r="E444" s="1" t="s">
        <v>1260</v>
      </c>
      <c r="F444" s="1" t="s">
        <v>6266</v>
      </c>
      <c r="H444" s="1" t="str">
        <f>IFERROR(VLOOKUP(A444,Merge!$C$2:$D$2044,2,FALSE),"")</f>
        <v>독벌</v>
      </c>
      <c r="I444" s="1" t="str">
        <f>IFERROR(VLOOKUP(A444,Old!$C$2:$D$1874,2,FALSE),"")</f>
        <v>독벌</v>
      </c>
      <c r="J444" s="1" t="b">
        <f t="shared" si="6"/>
        <v>0</v>
      </c>
      <c r="L444" s="1" t="str" cm="1">
        <f t="array" ref="L444">IF(J444,_xlfn.SWITCH(K444,1,H444,2,I444,H444),I444)</f>
        <v>독벌</v>
      </c>
    </row>
    <row r="445" spans="1:12" x14ac:dyDescent="0.45">
      <c r="A445" s="1" t="s">
        <v>1261</v>
      </c>
      <c r="B445" s="1" t="s">
        <v>319</v>
      </c>
      <c r="C445" s="1" t="s">
        <v>1262</v>
      </c>
      <c r="E445" s="1" t="s">
        <v>1248</v>
      </c>
      <c r="F445" s="1" t="s">
        <v>6863</v>
      </c>
      <c r="H445" s="1" t="str">
        <f>IFERROR(VLOOKUP(A445,Merge!$C$2:$D$2044,2,FALSE),"")</f>
        <v>더듬이</v>
      </c>
      <c r="I445" s="1" t="str">
        <f>IFERROR(VLOOKUP(A445,Old!$C$2:$D$1874,2,FALSE),"")</f>
        <v>더듬이</v>
      </c>
      <c r="J445" s="1" t="b">
        <f t="shared" si="6"/>
        <v>0</v>
      </c>
      <c r="L445" s="1" t="str" cm="1">
        <f t="array" ref="L445">IF(J445,_xlfn.SWITCH(K445,1,H445,2,I445,H445),I445)</f>
        <v>더듬이</v>
      </c>
    </row>
    <row r="446" spans="1:12" x14ac:dyDescent="0.45">
      <c r="A446" s="1" t="s">
        <v>1263</v>
      </c>
      <c r="B446" s="1" t="s">
        <v>319</v>
      </c>
      <c r="C446" s="1" t="s">
        <v>1264</v>
      </c>
      <c r="E446" s="1" t="s">
        <v>1265</v>
      </c>
      <c r="F446" s="1" t="s">
        <v>6862</v>
      </c>
      <c r="H446" s="1" t="str">
        <f>IFERROR(VLOOKUP(A446,Merge!$C$2:$D$2044,2,FALSE),"")</f>
        <v>개미 더듬이</v>
      </c>
      <c r="I446" s="1" t="str">
        <f>IFERROR(VLOOKUP(A446,Old!$C$2:$D$1874,2,FALSE),"")</f>
        <v>개미 더듬이</v>
      </c>
      <c r="J446" s="1" t="b">
        <f t="shared" si="6"/>
        <v>0</v>
      </c>
      <c r="L446" s="1" t="str" cm="1">
        <f t="array" ref="L446">IF(J446,_xlfn.SWITCH(K446,1,H446,2,I446,H446),I446)</f>
        <v>개미 더듬이</v>
      </c>
    </row>
    <row r="447" spans="1:12" x14ac:dyDescent="0.45">
      <c r="A447" s="1" t="s">
        <v>1266</v>
      </c>
      <c r="B447" s="1" t="s">
        <v>319</v>
      </c>
      <c r="C447" s="1" t="s">
        <v>1267</v>
      </c>
      <c r="E447" s="1" t="s">
        <v>1268</v>
      </c>
      <c r="F447" s="1" t="s">
        <v>6861</v>
      </c>
      <c r="H447" s="1" t="str">
        <f>IFERROR(VLOOKUP(A447,Merge!$C$2:$D$2044,2,FALSE),"")</f>
        <v>이 유전자의 보유자는 머리에서 자라난 두개의 큰 개미 더듬이를 가집니다.</v>
      </c>
      <c r="I447" s="1" t="str">
        <f>IFERROR(VLOOKUP(A447,Old!$C$2:$D$1874,2,FALSE),"")</f>
        <v>이 유전자의 보유자는 머리에서 자라난 두개의 큰 개미 더듬이를 가집니다.</v>
      </c>
      <c r="J447" s="1" t="b">
        <f t="shared" si="6"/>
        <v>0</v>
      </c>
      <c r="L447" s="1" t="str" cm="1">
        <f t="array" ref="L447">IF(J447,_xlfn.SWITCH(K447,1,H447,2,I447,H447),I447)</f>
        <v>이 유전자의 보유자는 머리에서 자라난 두개의 큰 개미 더듬이를 가집니다.</v>
      </c>
    </row>
    <row r="448" spans="1:12" x14ac:dyDescent="0.45">
      <c r="A448" s="1" t="s">
        <v>1269</v>
      </c>
      <c r="B448" s="1" t="s">
        <v>319</v>
      </c>
      <c r="C448" s="1" t="s">
        <v>1270</v>
      </c>
      <c r="E448" s="1" t="s">
        <v>1271</v>
      </c>
      <c r="F448" s="1" t="s">
        <v>6860</v>
      </c>
      <c r="H448" s="1" t="str">
        <f>IFERROR(VLOOKUP(A448,Merge!$C$2:$D$2044,2,FALSE),"")</f>
        <v>개미</v>
      </c>
      <c r="I448" s="1" t="str">
        <f>IFERROR(VLOOKUP(A448,Old!$C$2:$D$1874,2,FALSE),"")</f>
        <v>개미</v>
      </c>
      <c r="J448" s="1" t="b">
        <f t="shared" si="6"/>
        <v>0</v>
      </c>
      <c r="L448" s="1" t="str" cm="1">
        <f t="array" ref="L448">IF(J448,_xlfn.SWITCH(K448,1,H448,2,I448,H448),I448)</f>
        <v>개미</v>
      </c>
    </row>
    <row r="449" spans="1:12" x14ac:dyDescent="0.45">
      <c r="A449" s="1" t="s">
        <v>1272</v>
      </c>
      <c r="B449" s="1" t="s">
        <v>319</v>
      </c>
      <c r="C449" s="1" t="s">
        <v>1273</v>
      </c>
      <c r="E449" s="1" t="s">
        <v>1274</v>
      </c>
      <c r="F449" s="1" t="s">
        <v>6859</v>
      </c>
      <c r="H449" s="1" t="str">
        <f>IFERROR(VLOOKUP(A449,Merge!$C$2:$D$2044,2,FALSE),"")</f>
        <v>불개미</v>
      </c>
      <c r="I449" s="1" t="str">
        <f>IFERROR(VLOOKUP(A449,Old!$C$2:$D$1874,2,FALSE),"")</f>
        <v>불개미</v>
      </c>
      <c r="J449" s="1" t="b">
        <f t="shared" si="6"/>
        <v>0</v>
      </c>
      <c r="L449" s="1" t="str" cm="1">
        <f t="array" ref="L449">IF(J449,_xlfn.SWITCH(K449,1,H449,2,I449,H449),I449)</f>
        <v>불개미</v>
      </c>
    </row>
    <row r="450" spans="1:12" x14ac:dyDescent="0.45">
      <c r="A450" s="1" t="s">
        <v>1275</v>
      </c>
      <c r="B450" s="1" t="s">
        <v>319</v>
      </c>
      <c r="C450" s="1" t="s">
        <v>1276</v>
      </c>
      <c r="E450" s="1" t="s">
        <v>1248</v>
      </c>
      <c r="F450" s="1" t="s">
        <v>6858</v>
      </c>
      <c r="H450" s="1" t="str">
        <f>IFERROR(VLOOKUP(A450,Merge!$C$2:$D$2044,2,FALSE),"")</f>
        <v>안테나</v>
      </c>
      <c r="I450" s="1" t="str">
        <f>IFERROR(VLOOKUP(A450,Old!$C$2:$D$1874,2,FALSE),"")</f>
        <v>안테나</v>
      </c>
      <c r="J450" s="1" t="b">
        <f t="shared" si="6"/>
        <v>0</v>
      </c>
      <c r="L450" s="1" t="str" cm="1">
        <f t="array" ref="L450">IF(J450,_xlfn.SWITCH(K450,1,H450,2,I450,H450),I450)</f>
        <v>안테나</v>
      </c>
    </row>
    <row r="451" spans="1:12" x14ac:dyDescent="0.45">
      <c r="A451" s="1" t="s">
        <v>1277</v>
      </c>
      <c r="B451" s="1" t="s">
        <v>319</v>
      </c>
      <c r="C451" s="1" t="s">
        <v>1278</v>
      </c>
      <c r="E451" s="1" t="s">
        <v>1279</v>
      </c>
      <c r="F451" s="1" t="s">
        <v>6857</v>
      </c>
      <c r="H451" s="1" t="str">
        <f>IFERROR(VLOOKUP(A451,Merge!$C$2:$D$2044,2,FALSE),"")</f>
        <v>아래쪽 더듬이 없음</v>
      </c>
      <c r="I451" s="1" t="str">
        <f>IFERROR(VLOOKUP(A451,Old!$C$2:$D$1874,2,FALSE),"")</f>
        <v>아래쪽 더듬이 없음</v>
      </c>
      <c r="J451" s="1" t="b">
        <f t="shared" ref="J451:J514" si="7">IF(H451=I451,FALSE,TRUE)</f>
        <v>0</v>
      </c>
      <c r="L451" s="1" t="str" cm="1">
        <f t="array" ref="L451">IF(J451,_xlfn.SWITCH(K451,1,H451,2,I451,H451),I451)</f>
        <v>아래쪽 더듬이 없음</v>
      </c>
    </row>
    <row r="452" spans="1:12" x14ac:dyDescent="0.45">
      <c r="A452" s="1" t="s">
        <v>1280</v>
      </c>
      <c r="B452" s="1" t="s">
        <v>319</v>
      </c>
      <c r="C452" s="1" t="s">
        <v>1281</v>
      </c>
      <c r="E452" s="1" t="s">
        <v>1282</v>
      </c>
      <c r="F452" s="1" t="s">
        <v>6856</v>
      </c>
      <c r="H452" s="1" t="str">
        <f>IFERROR(VLOOKUP(A452,Merge!$C$2:$D$2044,2,FALSE),"")</f>
        <v>이 유전자의 보유자는 머리 아래쪽에 더듬이가 없습니다.</v>
      </c>
      <c r="I452" s="1" t="str">
        <f>IFERROR(VLOOKUP(A452,Old!$C$2:$D$1874,2,FALSE),"")</f>
        <v>이 유전자의 보유자는 머리 아래쪽에 더듬이가 없습니다.</v>
      </c>
      <c r="J452" s="1" t="b">
        <f t="shared" si="7"/>
        <v>0</v>
      </c>
      <c r="L452" s="1" t="str" cm="1">
        <f t="array" ref="L452">IF(J452,_xlfn.SWITCH(K452,1,H452,2,I452,H452),I452)</f>
        <v>이 유전자의 보유자는 머리 아래쪽에 더듬이가 없습니다.</v>
      </c>
    </row>
    <row r="453" spans="1:12" x14ac:dyDescent="0.45">
      <c r="A453" s="1" t="s">
        <v>1283</v>
      </c>
      <c r="B453" s="1" t="s">
        <v>319</v>
      </c>
      <c r="C453" s="1" t="s">
        <v>1284</v>
      </c>
      <c r="E453" s="1" t="s">
        <v>1285</v>
      </c>
      <c r="F453" s="1" t="s">
        <v>6855</v>
      </c>
      <c r="H453" s="1" t="str">
        <f>IFERROR(VLOOKUP(A453,Merge!$C$2:$D$2044,2,FALSE),"")</f>
        <v>이 유전자를 사용하면 무작위로 아래쪽 더듬이를 가지거나 가지지 않는 이종형을 만들 수 있습니다.</v>
      </c>
      <c r="I453" s="1" t="str">
        <f>IFERROR(VLOOKUP(A453,Old!$C$2:$D$1874,2,FALSE),"")</f>
        <v>이 유전자를 사용하면 무작위로 아래쪽 더듬이를 가지거나 가지지 않는 이종형을 만들 수 있습니다.</v>
      </c>
      <c r="J453" s="1" t="b">
        <f t="shared" si="7"/>
        <v>0</v>
      </c>
      <c r="L453" s="1" t="str" cm="1">
        <f t="array" ref="L453">IF(J453,_xlfn.SWITCH(K453,1,H453,2,I453,H453),I453)</f>
        <v>이 유전자를 사용하면 무작위로 아래쪽 더듬이를 가지거나 가지지 않는 이종형을 만들 수 있습니다.</v>
      </c>
    </row>
    <row r="454" spans="1:12" x14ac:dyDescent="0.45">
      <c r="A454" s="1" t="s">
        <v>1286</v>
      </c>
      <c r="B454" s="1" t="s">
        <v>319</v>
      </c>
      <c r="C454" s="1" t="s">
        <v>1287</v>
      </c>
      <c r="E454" s="1" t="s">
        <v>1288</v>
      </c>
      <c r="F454" s="1" t="s">
        <v>6854</v>
      </c>
      <c r="H454" s="1" t="str">
        <f>IFERROR(VLOOKUP(A454,Merge!$C$2:$D$2044,2,FALSE),"")</f>
        <v>아래쪽 더듬이</v>
      </c>
      <c r="I454" s="1" t="str">
        <f>IFERROR(VLOOKUP(A454,Old!$C$2:$D$1874,2,FALSE),"")</f>
        <v>아래쪽 더듬이</v>
      </c>
      <c r="J454" s="1" t="b">
        <f t="shared" si="7"/>
        <v>0</v>
      </c>
      <c r="L454" s="1" t="str" cm="1">
        <f t="array" ref="L454">IF(J454,_xlfn.SWITCH(K454,1,H454,2,I454,H454),I454)</f>
        <v>아래쪽 더듬이</v>
      </c>
    </row>
    <row r="455" spans="1:12" x14ac:dyDescent="0.45">
      <c r="A455" s="1" t="s">
        <v>1289</v>
      </c>
      <c r="B455" s="1" t="s">
        <v>319</v>
      </c>
      <c r="C455" s="1" t="s">
        <v>1290</v>
      </c>
      <c r="E455" s="1" t="s">
        <v>1291</v>
      </c>
      <c r="F455" s="1" t="s">
        <v>6853</v>
      </c>
      <c r="H455" s="1" t="str">
        <f>IFERROR(VLOOKUP(A455,Merge!$C$2:$D$2044,2,FALSE),"")</f>
        <v>이 유전자의 보유자는 턱에서 자라난 아래쪽 더듬이를 가집니다.</v>
      </c>
      <c r="I455" s="1" t="str">
        <f>IFERROR(VLOOKUP(A455,Old!$C$2:$D$1874,2,FALSE),"")</f>
        <v>이 유전자의 보유자는 턱에서 자라난 아래쪽 더듬이를 가집니다.</v>
      </c>
      <c r="J455" s="1" t="b">
        <f t="shared" si="7"/>
        <v>0</v>
      </c>
      <c r="L455" s="1" t="str" cm="1">
        <f t="array" ref="L455">IF(J455,_xlfn.SWITCH(K455,1,H455,2,I455,H455),I455)</f>
        <v>이 유전자의 보유자는 턱에서 자라난 아래쪽 더듬이를 가집니다.</v>
      </c>
    </row>
    <row r="456" spans="1:12" x14ac:dyDescent="0.45">
      <c r="A456" s="1" t="s">
        <v>1292</v>
      </c>
      <c r="B456" s="1" t="s">
        <v>319</v>
      </c>
      <c r="C456" s="1" t="s">
        <v>1293</v>
      </c>
      <c r="E456" s="1" t="s">
        <v>1294</v>
      </c>
      <c r="F456" s="1" t="s">
        <v>6852</v>
      </c>
      <c r="H456" s="1" t="str">
        <f>IFERROR(VLOOKUP(A456,Merge!$C$2:$D$2044,2,FALSE),"")</f>
        <v>붉은황소 귀</v>
      </c>
      <c r="I456" s="1" t="str">
        <f>IFERROR(VLOOKUP(A456,Old!$C$2:$D$1874,2,FALSE),"")</f>
        <v>붉은황소 귀</v>
      </c>
      <c r="J456" s="1" t="b">
        <f t="shared" si="7"/>
        <v>0</v>
      </c>
      <c r="L456" s="1" t="str" cm="1">
        <f t="array" ref="L456">IF(J456,_xlfn.SWITCH(K456,1,H456,2,I456,H456),I456)</f>
        <v>붉은황소 귀</v>
      </c>
    </row>
    <row r="457" spans="1:12" x14ac:dyDescent="0.45">
      <c r="A457" s="1" t="s">
        <v>1295</v>
      </c>
      <c r="B457" s="1" t="s">
        <v>319</v>
      </c>
      <c r="C457" s="1" t="s">
        <v>1296</v>
      </c>
      <c r="E457" s="1" t="s">
        <v>1297</v>
      </c>
      <c r="F457" s="1" t="s">
        <v>6851</v>
      </c>
      <c r="H457" s="1" t="str">
        <f>IFERROR(VLOOKUP(A457,Merge!$C$2:$D$2044,2,FALSE),"")</f>
        <v>이 유전자의 보유자는 뾰족한 붉은황소 귀를 가집니다.</v>
      </c>
      <c r="I457" s="1" t="str">
        <f>IFERROR(VLOOKUP(A457,Old!$C$2:$D$1874,2,FALSE),"")</f>
        <v>이 유전자의 보유자는 뾰족한 붉은황소 귀를 가집니다.</v>
      </c>
      <c r="J457" s="1" t="b">
        <f t="shared" si="7"/>
        <v>0</v>
      </c>
      <c r="L457" s="1" t="str" cm="1">
        <f t="array" ref="L457">IF(J457,_xlfn.SWITCH(K457,1,H457,2,I457,H457),I457)</f>
        <v>이 유전자의 보유자는 뾰족한 붉은황소 귀를 가집니다.</v>
      </c>
    </row>
    <row r="458" spans="1:12" x14ac:dyDescent="0.45">
      <c r="A458" s="1" t="s">
        <v>1298</v>
      </c>
      <c r="B458" s="1" t="s">
        <v>319</v>
      </c>
      <c r="C458" s="1" t="s">
        <v>1299</v>
      </c>
      <c r="E458" s="1" t="s">
        <v>1300</v>
      </c>
      <c r="F458" s="1" t="s">
        <v>6850</v>
      </c>
      <c r="H458" s="1" t="str">
        <f>IFERROR(VLOOKUP(A458,Merge!$C$2:$D$2044,2,FALSE),"")</f>
        <v>붉은황소</v>
      </c>
      <c r="I458" s="1" t="str">
        <f>IFERROR(VLOOKUP(A458,Old!$C$2:$D$1874,2,FALSE),"")</f>
        <v>붉은황소</v>
      </c>
      <c r="J458" s="1" t="b">
        <f t="shared" si="7"/>
        <v>0</v>
      </c>
      <c r="L458" s="1" t="str" cm="1">
        <f t="array" ref="L458">IF(J458,_xlfn.SWITCH(K458,1,H458,2,I458,H458),I458)</f>
        <v>붉은황소</v>
      </c>
    </row>
    <row r="459" spans="1:12" x14ac:dyDescent="0.45">
      <c r="A459" s="1" t="s">
        <v>1301</v>
      </c>
      <c r="B459" s="1" t="s">
        <v>319</v>
      </c>
      <c r="C459" s="1" t="s">
        <v>1302</v>
      </c>
      <c r="E459" s="1" t="s">
        <v>1303</v>
      </c>
      <c r="F459" s="1" t="s">
        <v>6719</v>
      </c>
      <c r="H459" s="1" t="str">
        <f>IFERROR(VLOOKUP(A459,Merge!$C$2:$D$2044,2,FALSE),"")</f>
        <v>붉은색</v>
      </c>
      <c r="I459" s="1" t="str">
        <f>IFERROR(VLOOKUP(A459,Old!$C$2:$D$1874,2,FALSE),"")</f>
        <v>붉은색</v>
      </c>
      <c r="J459" s="1" t="b">
        <f t="shared" si="7"/>
        <v>0</v>
      </c>
      <c r="L459" s="1" t="str" cm="1">
        <f t="array" ref="L459">IF(J459,_xlfn.SWITCH(K459,1,H459,2,I459,H459),I459)</f>
        <v>붉은색</v>
      </c>
    </row>
    <row r="460" spans="1:12" x14ac:dyDescent="0.45">
      <c r="A460" s="1" t="s">
        <v>1304</v>
      </c>
      <c r="B460" s="1" t="s">
        <v>319</v>
      </c>
      <c r="C460" s="1" t="s">
        <v>1305</v>
      </c>
      <c r="E460" s="1" t="s">
        <v>1306</v>
      </c>
      <c r="F460" s="1" t="s">
        <v>6797</v>
      </c>
      <c r="H460" s="1" t="str">
        <f>IFERROR(VLOOKUP(A460,Merge!$C$2:$D$2044,2,FALSE),"")</f>
        <v>황소</v>
      </c>
      <c r="I460" s="1" t="str">
        <f>IFERROR(VLOOKUP(A460,Old!$C$2:$D$1874,2,FALSE),"")</f>
        <v>황소</v>
      </c>
      <c r="J460" s="1" t="b">
        <f t="shared" si="7"/>
        <v>0</v>
      </c>
      <c r="L460" s="1" t="str" cm="1">
        <f t="array" ref="L460">IF(J460,_xlfn.SWITCH(K460,1,H460,2,I460,H460),I460)</f>
        <v>황소</v>
      </c>
    </row>
    <row r="461" spans="1:12" x14ac:dyDescent="0.45">
      <c r="A461" s="1" t="s">
        <v>1307</v>
      </c>
      <c r="B461" s="1" t="s">
        <v>319</v>
      </c>
      <c r="C461" s="1" t="s">
        <v>1308</v>
      </c>
      <c r="E461" s="1" t="s">
        <v>1309</v>
      </c>
      <c r="F461" s="1" t="s">
        <v>6849</v>
      </c>
      <c r="H461" s="1" t="str">
        <f>IFERROR(VLOOKUP(A461,Merge!$C$2:$D$2044,2,FALSE),"")</f>
        <v>귀</v>
      </c>
      <c r="I461" s="1" t="str">
        <f>IFERROR(VLOOKUP(A461,Old!$C$2:$D$1874,2,FALSE),"")</f>
        <v>귀</v>
      </c>
      <c r="J461" s="1" t="b">
        <f t="shared" si="7"/>
        <v>0</v>
      </c>
      <c r="L461" s="1" t="str" cm="1">
        <f t="array" ref="L461">IF(J461,_xlfn.SWITCH(K461,1,H461,2,I461,H461),I461)</f>
        <v>귀</v>
      </c>
    </row>
    <row r="462" spans="1:12" x14ac:dyDescent="0.45">
      <c r="A462" s="1" t="s">
        <v>1310</v>
      </c>
      <c r="B462" s="1" t="s">
        <v>319</v>
      </c>
      <c r="C462" s="1" t="s">
        <v>1311</v>
      </c>
      <c r="E462" s="1" t="s">
        <v>1312</v>
      </c>
      <c r="F462" s="1" t="s">
        <v>6848</v>
      </c>
      <c r="H462" s="1" t="str">
        <f>IFERROR(VLOOKUP(A462,Merge!$C$2:$D$2044,2,FALSE),"")</f>
        <v>아니무스 귀</v>
      </c>
      <c r="I462" s="1" t="str">
        <f>IFERROR(VLOOKUP(A462,Old!$C$2:$D$1874,2,FALSE),"")</f>
        <v>아니무스 귀</v>
      </c>
      <c r="J462" s="1" t="b">
        <f t="shared" si="7"/>
        <v>0</v>
      </c>
      <c r="L462" s="1" t="str" cm="1">
        <f t="array" ref="L462">IF(J462,_xlfn.SWITCH(K462,1,H462,2,I462,H462),I462)</f>
        <v>아니무스 귀</v>
      </c>
    </row>
    <row r="463" spans="1:12" x14ac:dyDescent="0.45">
      <c r="A463" s="1" t="s">
        <v>1313</v>
      </c>
      <c r="B463" s="1" t="s">
        <v>319</v>
      </c>
      <c r="C463" s="1" t="s">
        <v>1314</v>
      </c>
      <c r="E463" s="1" t="s">
        <v>1315</v>
      </c>
      <c r="F463" s="1" t="s">
        <v>6847</v>
      </c>
      <c r="H463" s="1" t="str">
        <f>IFERROR(VLOOKUP(A463,Merge!$C$2:$D$2044,2,FALSE),"")</f>
        <v>이 유전자의 보유자는 아니무스 복스의 귀를 가집니다.</v>
      </c>
      <c r="I463" s="1" t="str">
        <f>IFERROR(VLOOKUP(A463,Old!$C$2:$D$1874,2,FALSE),"")</f>
        <v>이 유전자의 보유자는 아니무스 복스의 귀를 가집니다.</v>
      </c>
      <c r="J463" s="1" t="b">
        <f t="shared" si="7"/>
        <v>0</v>
      </c>
      <c r="L463" s="1" t="str" cm="1">
        <f t="array" ref="L463">IF(J463,_xlfn.SWITCH(K463,1,H463,2,I463,H463),I463)</f>
        <v>이 유전자의 보유자는 아니무스 복스의 귀를 가집니다.</v>
      </c>
    </row>
    <row r="464" spans="1:12" x14ac:dyDescent="0.45">
      <c r="A464" s="1" t="s">
        <v>1316</v>
      </c>
      <c r="B464" s="1" t="s">
        <v>319</v>
      </c>
      <c r="C464" s="1" t="s">
        <v>1317</v>
      </c>
      <c r="E464" s="1" t="s">
        <v>1318</v>
      </c>
      <c r="F464" s="1" t="s">
        <v>6440</v>
      </c>
      <c r="H464" s="1" t="str">
        <f>IFERROR(VLOOKUP(A464,Merge!$C$2:$D$2044,2,FALSE),"")</f>
        <v>아니무스</v>
      </c>
      <c r="I464" s="1" t="str">
        <f>IFERROR(VLOOKUP(A464,Old!$C$2:$D$1874,2,FALSE),"")</f>
        <v>아니무스</v>
      </c>
      <c r="J464" s="1" t="b">
        <f t="shared" si="7"/>
        <v>0</v>
      </c>
      <c r="L464" s="1" t="str" cm="1">
        <f t="array" ref="L464">IF(J464,_xlfn.SWITCH(K464,1,H464,2,I464,H464),I464)</f>
        <v>아니무스</v>
      </c>
    </row>
    <row r="465" spans="1:12" x14ac:dyDescent="0.45">
      <c r="A465" s="1" t="s">
        <v>1319</v>
      </c>
      <c r="B465" s="1" t="s">
        <v>319</v>
      </c>
      <c r="C465" s="1" t="s">
        <v>1320</v>
      </c>
      <c r="E465" s="1" t="s">
        <v>1321</v>
      </c>
      <c r="F465" s="1" t="s">
        <v>6576</v>
      </c>
      <c r="H465" s="1" t="str">
        <f>IFERROR(VLOOKUP(A465,Merge!$C$2:$D$2044,2,FALSE),"")</f>
        <v>공감</v>
      </c>
      <c r="I465" s="1" t="str">
        <f>IFERROR(VLOOKUP(A465,Old!$C$2:$D$1874,2,FALSE),"")</f>
        <v>공감</v>
      </c>
      <c r="J465" s="1" t="b">
        <f t="shared" si="7"/>
        <v>0</v>
      </c>
      <c r="L465" s="1" t="str" cm="1">
        <f t="array" ref="L465">IF(J465,_xlfn.SWITCH(K465,1,H465,2,I465,H465),I465)</f>
        <v>공감</v>
      </c>
    </row>
    <row r="466" spans="1:12" x14ac:dyDescent="0.45">
      <c r="A466" s="1" t="s">
        <v>1322</v>
      </c>
      <c r="B466" s="1" t="s">
        <v>319</v>
      </c>
      <c r="C466" s="1" t="s">
        <v>1323</v>
      </c>
      <c r="E466" s="1" t="s">
        <v>1324</v>
      </c>
      <c r="F466" s="1" t="s">
        <v>6575</v>
      </c>
      <c r="H466" s="1" t="str">
        <f>IFERROR(VLOOKUP(A466,Merge!$C$2:$D$2044,2,FALSE),"")</f>
        <v>소통</v>
      </c>
      <c r="I466" s="1" t="str">
        <f>IFERROR(VLOOKUP(A466,Old!$C$2:$D$1874,2,FALSE),"")</f>
        <v>소통</v>
      </c>
      <c r="J466" s="1" t="b">
        <f t="shared" si="7"/>
        <v>0</v>
      </c>
      <c r="L466" s="1" t="str" cm="1">
        <f t="array" ref="L466">IF(J466,_xlfn.SWITCH(K466,1,H466,2,I466,H466),I466)</f>
        <v>소통</v>
      </c>
    </row>
    <row r="467" spans="1:12" x14ac:dyDescent="0.45">
      <c r="A467" s="1" t="s">
        <v>1325</v>
      </c>
      <c r="B467" s="1" t="s">
        <v>319</v>
      </c>
      <c r="C467" s="1" t="s">
        <v>1326</v>
      </c>
      <c r="E467" s="1" t="s">
        <v>1327</v>
      </c>
      <c r="F467" s="1" t="s">
        <v>6574</v>
      </c>
      <c r="H467" s="1" t="str">
        <f>IFERROR(VLOOKUP(A467,Merge!$C$2:$D$2044,2,FALSE),"")</f>
        <v>복스</v>
      </c>
      <c r="I467" s="1" t="str">
        <f>IFERROR(VLOOKUP(A467,Old!$C$2:$D$1874,2,FALSE),"")</f>
        <v>복스</v>
      </c>
      <c r="J467" s="1" t="b">
        <f t="shared" si="7"/>
        <v>0</v>
      </c>
      <c r="L467" s="1" t="str" cm="1">
        <f t="array" ref="L467">IF(J467,_xlfn.SWITCH(K467,1,H467,2,I467,H467),I467)</f>
        <v>복스</v>
      </c>
    </row>
    <row r="468" spans="1:12" x14ac:dyDescent="0.45">
      <c r="A468" s="1" t="s">
        <v>1328</v>
      </c>
      <c r="B468" s="1" t="s">
        <v>319</v>
      </c>
      <c r="C468" s="1" t="s">
        <v>1329</v>
      </c>
      <c r="E468" s="1" t="s">
        <v>1330</v>
      </c>
      <c r="F468" s="1" t="s">
        <v>6846</v>
      </c>
      <c r="H468" s="1" t="str">
        <f>IFERROR(VLOOKUP(A468,Merge!$C$2:$D$2044,2,FALSE),"")</f>
        <v>단일 귀</v>
      </c>
      <c r="I468" s="1" t="str">
        <f>IFERROR(VLOOKUP(A468,Old!$C$2:$D$1874,2,FALSE),"")</f>
        <v>단일 귀</v>
      </c>
      <c r="J468" s="1" t="b">
        <f t="shared" si="7"/>
        <v>0</v>
      </c>
      <c r="L468" s="1" t="str" cm="1">
        <f t="array" ref="L468">IF(J468,_xlfn.SWITCH(K468,1,H468,2,I468,H468),I468)</f>
        <v>단일 귀</v>
      </c>
    </row>
    <row r="469" spans="1:12" x14ac:dyDescent="0.45">
      <c r="A469" s="1" t="s">
        <v>1331</v>
      </c>
      <c r="B469" s="1" t="s">
        <v>319</v>
      </c>
      <c r="C469" s="1" t="s">
        <v>1332</v>
      </c>
      <c r="E469" s="1" t="s">
        <v>1333</v>
      </c>
      <c r="F469" s="1" t="s">
        <v>6845</v>
      </c>
      <c r="H469" s="1" t="str">
        <f>IFERROR(VLOOKUP(A469,Merge!$C$2:$D$2044,2,FALSE),"")</f>
        <v>이 유전자의 보유자는 축 쳐진 하나의 귀를 가집니다.</v>
      </c>
      <c r="I469" s="1" t="str">
        <f>IFERROR(VLOOKUP(A469,Old!$C$2:$D$1874,2,FALSE),"")</f>
        <v>이 유전자의 보유자는 축 쳐진 하나의 귀를 가집니다.</v>
      </c>
      <c r="J469" s="1" t="b">
        <f t="shared" si="7"/>
        <v>0</v>
      </c>
      <c r="L469" s="1" t="str" cm="1">
        <f t="array" ref="L469">IF(J469,_xlfn.SWITCH(K469,1,H469,2,I469,H469),I469)</f>
        <v>이 유전자의 보유자는 축 쳐진 하나의 귀를 가집니다.</v>
      </c>
    </row>
    <row r="470" spans="1:12" x14ac:dyDescent="0.45">
      <c r="A470" s="1" t="s">
        <v>1334</v>
      </c>
      <c r="B470" s="1" t="s">
        <v>319</v>
      </c>
      <c r="C470" s="1" t="s">
        <v>1335</v>
      </c>
      <c r="E470" s="1" t="s">
        <v>1336</v>
      </c>
      <c r="F470" s="1" t="s">
        <v>6844</v>
      </c>
      <c r="H470" s="1" t="str">
        <f>IFERROR(VLOOKUP(A470,Merge!$C$2:$D$2044,2,FALSE),"")</f>
        <v>긴 귀</v>
      </c>
      <c r="I470" s="1" t="str">
        <f>IFERROR(VLOOKUP(A470,Old!$C$2:$D$1874,2,FALSE),"")</f>
        <v>긴 귀</v>
      </c>
      <c r="J470" s="1" t="b">
        <f t="shared" si="7"/>
        <v>0</v>
      </c>
      <c r="L470" s="1" t="str" cm="1">
        <f t="array" ref="L470">IF(J470,_xlfn.SWITCH(K470,1,H470,2,I470,H470),I470)</f>
        <v>긴 귀</v>
      </c>
    </row>
    <row r="471" spans="1:12" x14ac:dyDescent="0.45">
      <c r="A471" s="1" t="s">
        <v>1337</v>
      </c>
      <c r="B471" s="1" t="s">
        <v>319</v>
      </c>
      <c r="C471" s="1" t="s">
        <v>1338</v>
      </c>
      <c r="E471" s="1" t="s">
        <v>1339</v>
      </c>
      <c r="F471" s="1" t="s">
        <v>6843</v>
      </c>
      <c r="H471" s="1" t="str">
        <f>IFERROR(VLOOKUP(A471,Merge!$C$2:$D$2044,2,FALSE),"")</f>
        <v>이 유전자의 보유자는 긴 귀를 가집니다.</v>
      </c>
      <c r="I471" s="1" t="str">
        <f>IFERROR(VLOOKUP(A471,Old!$C$2:$D$1874,2,FALSE),"")</f>
        <v>이 유전자의 보유자는 긴 귀를 가집니다.</v>
      </c>
      <c r="J471" s="1" t="b">
        <f t="shared" si="7"/>
        <v>0</v>
      </c>
      <c r="L471" s="1" t="str" cm="1">
        <f t="array" ref="L471">IF(J471,_xlfn.SWITCH(K471,1,H471,2,I471,H471),I471)</f>
        <v>이 유전자의 보유자는 긴 귀를 가집니다.</v>
      </c>
    </row>
    <row r="472" spans="1:12" x14ac:dyDescent="0.45">
      <c r="A472" s="1" t="s">
        <v>1340</v>
      </c>
      <c r="B472" s="1" t="s">
        <v>319</v>
      </c>
      <c r="C472" s="1" t="s">
        <v>1341</v>
      </c>
      <c r="E472" s="1" t="s">
        <v>1342</v>
      </c>
      <c r="F472" s="1" t="s">
        <v>6842</v>
      </c>
      <c r="H472" s="1" t="str">
        <f>IFERROR(VLOOKUP(A472,Merge!$C$2:$D$2044,2,FALSE),"")</f>
        <v>악마 귀</v>
      </c>
      <c r="I472" s="1" t="str">
        <f>IFERROR(VLOOKUP(A472,Old!$C$2:$D$1874,2,FALSE),"")</f>
        <v>악마 귀</v>
      </c>
      <c r="J472" s="1" t="b">
        <f t="shared" si="7"/>
        <v>0</v>
      </c>
      <c r="L472" s="1" t="str" cm="1">
        <f t="array" ref="L472">IF(J472,_xlfn.SWITCH(K472,1,H472,2,I472,H472),I472)</f>
        <v>악마 귀</v>
      </c>
    </row>
    <row r="473" spans="1:12" x14ac:dyDescent="0.45">
      <c r="A473" s="1" t="s">
        <v>1343</v>
      </c>
      <c r="B473" s="1" t="s">
        <v>319</v>
      </c>
      <c r="C473" s="1" t="s">
        <v>1344</v>
      </c>
      <c r="E473" s="1" t="s">
        <v>1345</v>
      </c>
      <c r="F473" s="1" t="s">
        <v>6841</v>
      </c>
      <c r="H473" s="1" t="str">
        <f>IFERROR(VLOOKUP(A473,Merge!$C$2:$D$2044,2,FALSE),"")</f>
        <v>이 유전자의 보유자는 긴 악마의 귀를 가집니다.</v>
      </c>
      <c r="I473" s="1" t="str">
        <f>IFERROR(VLOOKUP(A473,Old!$C$2:$D$1874,2,FALSE),"")</f>
        <v>이 유전자의 보유자는 긴 악마의 귀를 가집니다.</v>
      </c>
      <c r="J473" s="1" t="b">
        <f t="shared" si="7"/>
        <v>0</v>
      </c>
      <c r="L473" s="1" t="str" cm="1">
        <f t="array" ref="L473">IF(J473,_xlfn.SWITCH(K473,1,H473,2,I473,H473),I473)</f>
        <v>이 유전자의 보유자는 긴 악마의 귀를 가집니다.</v>
      </c>
    </row>
    <row r="474" spans="1:12" x14ac:dyDescent="0.45">
      <c r="A474" s="1" t="s">
        <v>1346</v>
      </c>
      <c r="B474" s="1" t="s">
        <v>319</v>
      </c>
      <c r="C474" s="1" t="s">
        <v>1347</v>
      </c>
      <c r="E474" s="1" t="s">
        <v>1348</v>
      </c>
      <c r="F474" s="1" t="s">
        <v>6840</v>
      </c>
      <c r="H474" s="1" t="str">
        <f>IFERROR(VLOOKUP(A474,Merge!$C$2:$D$2044,2,FALSE),"")</f>
        <v>날개 귀</v>
      </c>
      <c r="I474" s="1" t="str">
        <f>IFERROR(VLOOKUP(A474,Old!$C$2:$D$1874,2,FALSE),"")</f>
        <v>날개 귀</v>
      </c>
      <c r="J474" s="1" t="b">
        <f t="shared" si="7"/>
        <v>0</v>
      </c>
      <c r="L474" s="1" t="str" cm="1">
        <f t="array" ref="L474">IF(J474,_xlfn.SWITCH(K474,1,H474,2,I474,H474),I474)</f>
        <v>날개 귀</v>
      </c>
    </row>
    <row r="475" spans="1:12" x14ac:dyDescent="0.45">
      <c r="A475" s="1" t="s">
        <v>1349</v>
      </c>
      <c r="B475" s="1" t="s">
        <v>319</v>
      </c>
      <c r="C475" s="1" t="s">
        <v>1350</v>
      </c>
      <c r="E475" s="1" t="s">
        <v>1351</v>
      </c>
      <c r="F475" s="1" t="s">
        <v>6839</v>
      </c>
      <c r="H475" s="1" t="str">
        <f>IFERROR(VLOOKUP(A475,Merge!$C$2:$D$2044,2,FALSE),"")</f>
        <v>이 유전자의 보유자는 긴 박쥐날개 귀를 가집니다. 비행에는 사용할 수 없습니다.</v>
      </c>
      <c r="I475" s="1" t="str">
        <f>IFERROR(VLOOKUP(A475,Old!$C$2:$D$1874,2,FALSE),"")</f>
        <v>이 유전자의 보유자는 긴 박쥐날개 귀를 가집니다. 비행에는 사용할 수 없습니다.</v>
      </c>
      <c r="J475" s="1" t="b">
        <f t="shared" si="7"/>
        <v>0</v>
      </c>
      <c r="L475" s="1" t="str" cm="1">
        <f t="array" ref="L475">IF(J475,_xlfn.SWITCH(K475,1,H475,2,I475,H475),I475)</f>
        <v>이 유전자의 보유자는 긴 박쥐날개 귀를 가집니다. 비행에는 사용할 수 없습니다.</v>
      </c>
    </row>
    <row r="476" spans="1:12" x14ac:dyDescent="0.45">
      <c r="A476" s="1" t="s">
        <v>1352</v>
      </c>
      <c r="B476" s="1" t="s">
        <v>319</v>
      </c>
      <c r="C476" s="1" t="s">
        <v>1353</v>
      </c>
      <c r="E476" s="1" t="s">
        <v>1354</v>
      </c>
      <c r="F476" s="1" t="s">
        <v>6838</v>
      </c>
      <c r="H476" s="1" t="str">
        <f>IFERROR(VLOOKUP(A476,Merge!$C$2:$D$2044,2,FALSE),"")</f>
        <v>페라리스크 눈</v>
      </c>
      <c r="I476" s="1" t="str">
        <f>IFERROR(VLOOKUP(A476,Old!$C$2:$D$1874,2,FALSE),"")</f>
        <v>페라리스크 눈</v>
      </c>
      <c r="J476" s="1" t="b">
        <f t="shared" si="7"/>
        <v>0</v>
      </c>
      <c r="L476" s="1" t="str" cm="1">
        <f t="array" ref="L476">IF(J476,_xlfn.SWITCH(K476,1,H476,2,I476,H476),I476)</f>
        <v>페라리스크 눈</v>
      </c>
    </row>
    <row r="477" spans="1:12" x14ac:dyDescent="0.45">
      <c r="A477" s="1" t="s">
        <v>1355</v>
      </c>
      <c r="B477" s="1" t="s">
        <v>319</v>
      </c>
      <c r="C477" s="1" t="s">
        <v>1356</v>
      </c>
      <c r="E477" s="1" t="s">
        <v>1357</v>
      </c>
      <c r="F477" s="1" t="s">
        <v>6837</v>
      </c>
      <c r="H477" s="1" t="str">
        <f>IFERROR(VLOOKUP(A477,Merge!$C$2:$D$2044,2,FALSE),"")</f>
        <v>이 유전자의 보유자는 4개의 눈을 가집니다. 또한 더 나은 시야를 가집니다.</v>
      </c>
      <c r="I477" s="1" t="str">
        <f>IFERROR(VLOOKUP(A477,Old!$C$2:$D$1874,2,FALSE),"")</f>
        <v>이 유전자의 보유자는 4개의 눈을 가집니다. 또한 더 나은 시야를 가집니다.</v>
      </c>
      <c r="J477" s="1" t="b">
        <f t="shared" si="7"/>
        <v>0</v>
      </c>
      <c r="L477" s="1" t="str" cm="1">
        <f t="array" ref="L477">IF(J477,_xlfn.SWITCH(K477,1,H477,2,I477,H477),I477)</f>
        <v>이 유전자의 보유자는 4개의 눈을 가집니다. 또한 더 나은 시야를 가집니다.</v>
      </c>
    </row>
    <row r="478" spans="1:12" x14ac:dyDescent="0.45">
      <c r="A478" s="1" t="s">
        <v>1358</v>
      </c>
      <c r="B478" s="1" t="s">
        <v>319</v>
      </c>
      <c r="C478" s="1" t="s">
        <v>1359</v>
      </c>
      <c r="E478" s="1" t="s">
        <v>1360</v>
      </c>
      <c r="F478" s="1" t="s">
        <v>5791</v>
      </c>
      <c r="H478" s="1" t="str">
        <f>IFERROR(VLOOKUP(A478,Merge!$C$2:$D$2044,2,FALSE),"")</f>
        <v>세번째 눈</v>
      </c>
      <c r="I478" s="1" t="str">
        <f>IFERROR(VLOOKUP(A478,Old!$C$2:$D$1874,2,FALSE),"")</f>
        <v>세번째 눈</v>
      </c>
      <c r="J478" s="1" t="b">
        <f t="shared" si="7"/>
        <v>0</v>
      </c>
      <c r="L478" s="1" t="str" cm="1">
        <f t="array" ref="L478">IF(J478,_xlfn.SWITCH(K478,1,H478,2,I478,H478),I478)</f>
        <v>세번째 눈</v>
      </c>
    </row>
    <row r="479" spans="1:12" x14ac:dyDescent="0.45">
      <c r="A479" s="1" t="s">
        <v>1361</v>
      </c>
      <c r="B479" s="1" t="s">
        <v>319</v>
      </c>
      <c r="C479" s="1" t="s">
        <v>1362</v>
      </c>
      <c r="E479" s="1" t="s">
        <v>1363</v>
      </c>
      <c r="F479" s="1" t="s">
        <v>6836</v>
      </c>
      <c r="H479" s="1" t="str">
        <f>IFERROR(VLOOKUP(A479,Merge!$C$2:$D$2044,2,FALSE),"")</f>
        <v>이 유전자의 보유자는 이마에 세 번째 눈이 자랍니다. 시력을 증가시킵니다.</v>
      </c>
      <c r="I479" s="1" t="str">
        <f>IFERROR(VLOOKUP(A479,Old!$C$2:$D$1874,2,FALSE),"")</f>
        <v>이 유전자의 보유자는 이마에 세 번째 눈이 자랍니다. 시력을 증가시킵니다.</v>
      </c>
      <c r="J479" s="1" t="b">
        <f t="shared" si="7"/>
        <v>0</v>
      </c>
      <c r="L479" s="1" t="str" cm="1">
        <f t="array" ref="L479">IF(J479,_xlfn.SWITCH(K479,1,H479,2,I479,H479),I479)</f>
        <v>이 유전자의 보유자는 이마에 세 번째 눈이 자랍니다. 시력을 증가시킵니다.</v>
      </c>
    </row>
    <row r="480" spans="1:12" x14ac:dyDescent="0.45">
      <c r="A480" s="1" t="s">
        <v>1364</v>
      </c>
      <c r="B480" s="1" t="s">
        <v>319</v>
      </c>
      <c r="C480" s="1" t="s">
        <v>1365</v>
      </c>
      <c r="E480" s="1" t="s">
        <v>1366</v>
      </c>
      <c r="F480" s="1" t="s">
        <v>6835</v>
      </c>
      <c r="H480" s="1" t="str">
        <f>IFERROR(VLOOKUP(A480,Merge!$C$2:$D$2044,2,FALSE),"")</f>
        <v>슈브-니구라스 눈</v>
      </c>
      <c r="I480" s="1" t="str">
        <f>IFERROR(VLOOKUP(A480,Old!$C$2:$D$1874,2,FALSE),"")</f>
        <v>슈브-니구라스 눈</v>
      </c>
      <c r="J480" s="1" t="b">
        <f t="shared" si="7"/>
        <v>0</v>
      </c>
      <c r="L480" s="1" t="str" cm="1">
        <f t="array" ref="L480">IF(J480,_xlfn.SWITCH(K480,1,H480,2,I480,H480),I480)</f>
        <v>슈브-니구라스 눈</v>
      </c>
    </row>
    <row r="481" spans="1:12" x14ac:dyDescent="0.45">
      <c r="A481" s="1" t="s">
        <v>1367</v>
      </c>
      <c r="B481" s="1" t="s">
        <v>319</v>
      </c>
      <c r="C481" s="1" t="s">
        <v>1368</v>
      </c>
      <c r="E481" s="1" t="s">
        <v>1369</v>
      </c>
      <c r="F481" s="1" t="s">
        <v>6834</v>
      </c>
      <c r="H481" s="1" t="str">
        <f>IFERROR(VLOOKUP(A481,Merge!$C$2:$D$2044,2,FALSE),"")</f>
        <v>이 유전자의 보유자는 눈 대신 사나워 보이는 송곳니가 있는 입을 갖게 됩니다. 이 입은 설명할 수 없는 원리로 시력 또한 갖추고 있습니다.</v>
      </c>
      <c r="I481" s="1" t="str">
        <f>IFERROR(VLOOKUP(A481,Old!$C$2:$D$1874,2,FALSE),"")</f>
        <v>이 유전자의 보유자는 눈 대신 사나워 보이는 송곳니가 있는 입을 갖게 됩니다. 이 입은 설명할 수 없는 원리로 시력 또한 갖추고 있습니다.</v>
      </c>
      <c r="J481" s="1" t="b">
        <f t="shared" si="7"/>
        <v>0</v>
      </c>
      <c r="L481" s="1" t="str" cm="1">
        <f t="array" ref="L481">IF(J481,_xlfn.SWITCH(K481,1,H481,2,I481,H481),I481)</f>
        <v>이 유전자의 보유자는 눈 대신 사나워 보이는 송곳니가 있는 입을 갖게 됩니다. 이 입은 설명할 수 없는 원리로 시력 또한 갖추고 있습니다.</v>
      </c>
    </row>
    <row r="482" spans="1:12" x14ac:dyDescent="0.45">
      <c r="A482" s="1" t="s">
        <v>1370</v>
      </c>
      <c r="B482" s="1" t="s">
        <v>319</v>
      </c>
      <c r="C482" s="1" t="s">
        <v>1371</v>
      </c>
      <c r="E482" s="1" t="s">
        <v>1372</v>
      </c>
      <c r="F482" s="1" t="s">
        <v>6833</v>
      </c>
      <c r="H482" s="1" t="str">
        <f>IFERROR(VLOOKUP(A482,Merge!$C$2:$D$2044,2,FALSE),"")</f>
        <v>멀어버린 눈</v>
      </c>
      <c r="I482" s="1" t="str">
        <f>IFERROR(VLOOKUP(A482,Old!$C$2:$D$1874,2,FALSE),"")</f>
        <v>멀어버린 눈</v>
      </c>
      <c r="J482" s="1" t="b">
        <f t="shared" si="7"/>
        <v>0</v>
      </c>
      <c r="L482" s="1" t="str" cm="1">
        <f t="array" ref="L482">IF(J482,_xlfn.SWITCH(K482,1,H482,2,I482,H482),I482)</f>
        <v>멀어버린 눈</v>
      </c>
    </row>
    <row r="483" spans="1:12" x14ac:dyDescent="0.45">
      <c r="A483" s="1" t="s">
        <v>1373</v>
      </c>
      <c r="B483" s="1" t="s">
        <v>319</v>
      </c>
      <c r="C483" s="1" t="s">
        <v>1374</v>
      </c>
      <c r="E483" s="1" t="s">
        <v>1375</v>
      </c>
      <c r="F483" s="1" t="s">
        <v>6832</v>
      </c>
      <c r="H483" s="1" t="str">
        <f>IFERROR(VLOOKUP(A483,Merge!$C$2:$D$2044,2,FALSE),"")</f>
        <v>이 유전자의 보유자는 쓸모없는 눈을 가지고 있습니다. 이들은 사실상 장님이나 다름없습니다.</v>
      </c>
      <c r="I483" s="1" t="str">
        <f>IFERROR(VLOOKUP(A483,Old!$C$2:$D$1874,2,FALSE),"")</f>
        <v>이 유전자의 보유자는 쓸모없는 눈을 가지고 있습니다. 이들은 사실상 장님이나 다름없습니다.</v>
      </c>
      <c r="J483" s="1" t="b">
        <f t="shared" si="7"/>
        <v>0</v>
      </c>
      <c r="L483" s="1" t="str" cm="1">
        <f t="array" ref="L483">IF(J483,_xlfn.SWITCH(K483,1,H483,2,I483,H483),I483)</f>
        <v>이 유전자의 보유자는 쓸모없는 눈을 가지고 있습니다. 이들은 사실상 장님이나 다름없습니다.</v>
      </c>
    </row>
    <row r="484" spans="1:12" x14ac:dyDescent="0.45">
      <c r="A484" s="1" t="s">
        <v>1376</v>
      </c>
      <c r="B484" s="1" t="s">
        <v>319</v>
      </c>
      <c r="C484" s="1" t="s">
        <v>1377</v>
      </c>
      <c r="E484" s="1" t="s">
        <v>1378</v>
      </c>
      <c r="F484" s="1" t="s">
        <v>6202</v>
      </c>
      <c r="H484" s="1" t="str">
        <f>IFERROR(VLOOKUP(A484,Merge!$C$2:$D$2044,2,FALSE),"")</f>
        <v>맹인</v>
      </c>
      <c r="I484" s="1" t="str">
        <f>IFERROR(VLOOKUP(A484,Old!$C$2:$D$1874,2,FALSE),"")</f>
        <v>맹인</v>
      </c>
      <c r="J484" s="1" t="b">
        <f t="shared" si="7"/>
        <v>0</v>
      </c>
      <c r="L484" s="1" t="str" cm="1">
        <f t="array" ref="L484">IF(J484,_xlfn.SWITCH(K484,1,H484,2,I484,H484),I484)</f>
        <v>맹인</v>
      </c>
    </row>
    <row r="485" spans="1:12" x14ac:dyDescent="0.45">
      <c r="A485" s="1" t="s">
        <v>1379</v>
      </c>
      <c r="B485" s="1" t="s">
        <v>319</v>
      </c>
      <c r="C485" s="1" t="s">
        <v>1380</v>
      </c>
      <c r="E485" s="1" t="s">
        <v>1381</v>
      </c>
      <c r="F485" s="1" t="s">
        <v>6831</v>
      </c>
      <c r="H485" s="1" t="str">
        <f>IFERROR(VLOOKUP(A485,Merge!$C$2:$D$2044,2,FALSE),"")</f>
        <v>흐림</v>
      </c>
      <c r="I485" s="1" t="str">
        <f>IFERROR(VLOOKUP(A485,Old!$C$2:$D$1874,2,FALSE),"")</f>
        <v>흐림</v>
      </c>
      <c r="J485" s="1" t="b">
        <f t="shared" si="7"/>
        <v>0</v>
      </c>
      <c r="L485" s="1" t="str" cm="1">
        <f t="array" ref="L485">IF(J485,_xlfn.SWITCH(K485,1,H485,2,I485,H485),I485)</f>
        <v>흐림</v>
      </c>
    </row>
    <row r="486" spans="1:12" x14ac:dyDescent="0.45">
      <c r="A486" s="1" t="s">
        <v>1382</v>
      </c>
      <c r="B486" s="1" t="s">
        <v>319</v>
      </c>
      <c r="C486" s="1" t="s">
        <v>1383</v>
      </c>
      <c r="E486" s="1" t="s">
        <v>1384</v>
      </c>
      <c r="F486" s="1" t="s">
        <v>6830</v>
      </c>
      <c r="H486" s="1" t="str">
        <f>IFERROR(VLOOKUP(A486,Merge!$C$2:$D$2044,2,FALSE),"")</f>
        <v>주름</v>
      </c>
      <c r="I486" s="1" t="str">
        <f>IFERROR(VLOOKUP(A486,Old!$C$2:$D$1874,2,FALSE),"")</f>
        <v>주름</v>
      </c>
      <c r="J486" s="1" t="b">
        <f t="shared" si="7"/>
        <v>0</v>
      </c>
      <c r="L486" s="1" t="str" cm="1">
        <f t="array" ref="L486">IF(J486,_xlfn.SWITCH(K486,1,H486,2,I486,H486),I486)</f>
        <v>주름</v>
      </c>
    </row>
    <row r="487" spans="1:12" x14ac:dyDescent="0.45">
      <c r="A487" s="1" t="s">
        <v>1385</v>
      </c>
      <c r="B487" s="1" t="s">
        <v>319</v>
      </c>
      <c r="C487" s="1" t="s">
        <v>1386</v>
      </c>
      <c r="E487" s="1" t="s">
        <v>1387</v>
      </c>
      <c r="F487" s="1" t="s">
        <v>6829</v>
      </c>
      <c r="H487" s="1" t="str">
        <f>IFERROR(VLOOKUP(A487,Merge!$C$2:$D$2044,2,FALSE),"")</f>
        <v>장님</v>
      </c>
      <c r="I487" s="1" t="str">
        <f>IFERROR(VLOOKUP(A487,Old!$C$2:$D$1874,2,FALSE),"")</f>
        <v>장님</v>
      </c>
      <c r="J487" s="1" t="b">
        <f t="shared" si="7"/>
        <v>0</v>
      </c>
      <c r="L487" s="1" t="str" cm="1">
        <f t="array" ref="L487">IF(J487,_xlfn.SWITCH(K487,1,H487,2,I487,H487),I487)</f>
        <v>장님</v>
      </c>
    </row>
    <row r="488" spans="1:12" x14ac:dyDescent="0.45">
      <c r="A488" s="1" t="s">
        <v>1388</v>
      </c>
      <c r="B488" s="1" t="s">
        <v>319</v>
      </c>
      <c r="C488" s="1" t="s">
        <v>1389</v>
      </c>
      <c r="E488" s="1" t="s">
        <v>1390</v>
      </c>
      <c r="F488" s="1" t="s">
        <v>6828</v>
      </c>
      <c r="H488" s="1" t="str">
        <f>IFERROR(VLOOKUP(A488,Merge!$C$2:$D$2044,2,FALSE),"")</f>
        <v>시력상실</v>
      </c>
      <c r="I488" s="1" t="str">
        <f>IFERROR(VLOOKUP(A488,Old!$C$2:$D$1874,2,FALSE),"")</f>
        <v>시력상실</v>
      </c>
      <c r="J488" s="1" t="b">
        <f t="shared" si="7"/>
        <v>0</v>
      </c>
      <c r="L488" s="1" t="str" cm="1">
        <f t="array" ref="L488">IF(J488,_xlfn.SWITCH(K488,1,H488,2,I488,H488),I488)</f>
        <v>시력상실</v>
      </c>
    </row>
    <row r="489" spans="1:12" x14ac:dyDescent="0.45">
      <c r="A489" s="1" t="s">
        <v>1391</v>
      </c>
      <c r="B489" s="1" t="s">
        <v>319</v>
      </c>
      <c r="C489" s="1" t="s">
        <v>1392</v>
      </c>
      <c r="E489" s="1" t="s">
        <v>1393</v>
      </c>
      <c r="F489" s="1" t="s">
        <v>6201</v>
      </c>
      <c r="H489" s="1" t="str">
        <f>IFERROR(VLOOKUP(A489,Merge!$C$2:$D$2044,2,FALSE),"")</f>
        <v>표시등</v>
      </c>
      <c r="I489" s="1" t="str">
        <f>IFERROR(VLOOKUP(A489,Old!$C$2:$D$1874,2,FALSE),"")</f>
        <v>표시등</v>
      </c>
      <c r="J489" s="1" t="b">
        <f t="shared" si="7"/>
        <v>0</v>
      </c>
      <c r="L489" s="1" t="str" cm="1">
        <f t="array" ref="L489">IF(J489,_xlfn.SWITCH(K489,1,H489,2,I489,H489),I489)</f>
        <v>표시등</v>
      </c>
    </row>
    <row r="490" spans="1:12" x14ac:dyDescent="0.45">
      <c r="A490" s="1" t="s">
        <v>1394</v>
      </c>
      <c r="B490" s="1" t="s">
        <v>319</v>
      </c>
      <c r="C490" s="1" t="s">
        <v>1395</v>
      </c>
      <c r="E490" s="1" t="s">
        <v>1396</v>
      </c>
      <c r="F490" s="1" t="s">
        <v>6827</v>
      </c>
      <c r="H490" s="1" t="str">
        <f>IFERROR(VLOOKUP(A490,Merge!$C$2:$D$2044,2,FALSE),"")</f>
        <v>눈먼쟁이</v>
      </c>
      <c r="I490" s="1" t="str">
        <f>IFERROR(VLOOKUP(A490,Old!$C$2:$D$1874,2,FALSE),"")</f>
        <v>눈먼쟁이</v>
      </c>
      <c r="J490" s="1" t="b">
        <f t="shared" si="7"/>
        <v>0</v>
      </c>
      <c r="L490" s="1" t="str" cm="1">
        <f t="array" ref="L490">IF(J490,_xlfn.SWITCH(K490,1,H490,2,I490,H490),I490)</f>
        <v>눈먼쟁이</v>
      </c>
    </row>
    <row r="491" spans="1:12" x14ac:dyDescent="0.45">
      <c r="A491" s="1" t="s">
        <v>1397</v>
      </c>
      <c r="B491" s="1" t="s">
        <v>319</v>
      </c>
      <c r="C491" s="1" t="s">
        <v>1398</v>
      </c>
      <c r="E491" s="1" t="s">
        <v>1399</v>
      </c>
      <c r="F491" s="1" t="s">
        <v>6826</v>
      </c>
      <c r="H491" s="1" t="str">
        <f>IFERROR(VLOOKUP(A491,Merge!$C$2:$D$2044,2,FALSE),"")</f>
        <v>카멜레온 눈</v>
      </c>
      <c r="I491" s="1" t="str">
        <f>IFERROR(VLOOKUP(A491,Old!$C$2:$D$1874,2,FALSE),"")</f>
        <v>카멜레온 눈</v>
      </c>
      <c r="J491" s="1" t="b">
        <f t="shared" si="7"/>
        <v>0</v>
      </c>
      <c r="L491" s="1" t="str" cm="1">
        <f t="array" ref="L491">IF(J491,_xlfn.SWITCH(K491,1,H491,2,I491,H491),I491)</f>
        <v>카멜레온 눈</v>
      </c>
    </row>
    <row r="492" spans="1:12" x14ac:dyDescent="0.45">
      <c r="A492" s="1" t="s">
        <v>1400</v>
      </c>
      <c r="B492" s="1" t="s">
        <v>319</v>
      </c>
      <c r="C492" s="1" t="s">
        <v>1401</v>
      </c>
      <c r="E492" s="1" t="s">
        <v>1402</v>
      </c>
      <c r="F492" s="1" t="s">
        <v>6825</v>
      </c>
      <c r="H492" s="1" t="str">
        <f>IFERROR(VLOOKUP(A492,Merge!$C$2:$D$2044,2,FALSE),"")</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c r="I492" s="1" t="str">
        <f>IFERROR(VLOOKUP(A492,Old!$C$2:$D$1874,2,FALSE),"")</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c r="J492" s="1" t="b">
        <f t="shared" si="7"/>
        <v>0</v>
      </c>
      <c r="L492" s="1" t="str" cm="1">
        <f t="array" ref="L492">IF(J492,_xlfn.SWITCH(K492,1,H492,2,I492,H492),I492)</f>
        <v>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v>
      </c>
    </row>
    <row r="493" spans="1:12" x14ac:dyDescent="0.45">
      <c r="A493" s="1" t="s">
        <v>1403</v>
      </c>
      <c r="B493" s="1" t="s">
        <v>319</v>
      </c>
      <c r="C493" s="1" t="s">
        <v>1404</v>
      </c>
      <c r="E493" s="1" t="s">
        <v>1405</v>
      </c>
      <c r="F493" s="1" t="s">
        <v>6824</v>
      </c>
      <c r="H493" s="1" t="str">
        <f>IFERROR(VLOOKUP(A493,Merge!$C$2:$D$2044,2,FALSE),"")</f>
        <v>악마 눈</v>
      </c>
      <c r="I493" s="1" t="str">
        <f>IFERROR(VLOOKUP(A493,Old!$C$2:$D$1874,2,FALSE),"")</f>
        <v>악마 눈</v>
      </c>
      <c r="J493" s="1" t="b">
        <f t="shared" si="7"/>
        <v>0</v>
      </c>
      <c r="L493" s="1" t="str" cm="1">
        <f t="array" ref="L493">IF(J493,_xlfn.SWITCH(K493,1,H493,2,I493,H493),I493)</f>
        <v>악마 눈</v>
      </c>
    </row>
    <row r="494" spans="1:12" x14ac:dyDescent="0.45">
      <c r="A494" s="1" t="s">
        <v>1406</v>
      </c>
      <c r="B494" s="1" t="s">
        <v>319</v>
      </c>
      <c r="C494" s="1" t="s">
        <v>1407</v>
      </c>
      <c r="E494" s="1" t="s">
        <v>1408</v>
      </c>
      <c r="F494" s="1" t="s">
        <v>6823</v>
      </c>
      <c r="H494" s="1" t="str">
        <f>IFERROR(VLOOKUP(A494,Merge!$C$2:$D$2044,2,FALSE),"")</f>
        <v>이 유전자의 보유자는 크고 깊고 노란 눈을 가집니다.</v>
      </c>
      <c r="I494" s="1" t="str">
        <f>IFERROR(VLOOKUP(A494,Old!$C$2:$D$1874,2,FALSE),"")</f>
        <v>이 유전자의 보유자는 크고 깊고 노란 눈을 가집니다.</v>
      </c>
      <c r="J494" s="1" t="b">
        <f t="shared" si="7"/>
        <v>0</v>
      </c>
      <c r="L494" s="1" t="str" cm="1">
        <f t="array" ref="L494">IF(J494,_xlfn.SWITCH(K494,1,H494,2,I494,H494),I494)</f>
        <v>이 유전자의 보유자는 크고 깊고 노란 눈을 가집니다.</v>
      </c>
    </row>
    <row r="495" spans="1:12" x14ac:dyDescent="0.45">
      <c r="A495" s="1" t="s">
        <v>1409</v>
      </c>
      <c r="B495" s="1" t="s">
        <v>319</v>
      </c>
      <c r="C495" s="1" t="s">
        <v>1410</v>
      </c>
      <c r="E495" s="1" t="s">
        <v>1411</v>
      </c>
      <c r="F495" s="1" t="s">
        <v>6822</v>
      </c>
      <c r="H495" s="1" t="str">
        <f>IFERROR(VLOOKUP(A495,Merge!$C$2:$D$2044,2,FALSE),"")</f>
        <v>맹독 송곳니</v>
      </c>
      <c r="I495" s="1" t="str">
        <f>IFERROR(VLOOKUP(A495,Old!$C$2:$D$1874,2,FALSE),"")</f>
        <v>맹독 송곳니</v>
      </c>
      <c r="J495" s="1" t="b">
        <f t="shared" si="7"/>
        <v>0</v>
      </c>
      <c r="L495" s="1" t="str" cm="1">
        <f t="array" ref="L495">IF(J495,_xlfn.SWITCH(K495,1,H495,2,I495,H495),I495)</f>
        <v>맹독 송곳니</v>
      </c>
    </row>
    <row r="496" spans="1:12" x14ac:dyDescent="0.45">
      <c r="A496" s="1" t="s">
        <v>1412</v>
      </c>
      <c r="B496" s="1" t="s">
        <v>319</v>
      </c>
      <c r="C496" s="1" t="s">
        <v>1413</v>
      </c>
      <c r="E496" s="1" t="s">
        <v>1414</v>
      </c>
      <c r="F496" s="1" t="s">
        <v>6821</v>
      </c>
      <c r="H496" s="1" t="str">
        <f>IFERROR(VLOOKUP(A496,Merge!$C$2:$D$2044,2,FALSE),"")</f>
        <v>이 유전자의 보유자는 근접전에서 사용할 수 있는 두개의 큰 맹독 송곳니를 가집니다.</v>
      </c>
      <c r="I496" s="1" t="str">
        <f>IFERROR(VLOOKUP(A496,Old!$C$2:$D$1874,2,FALSE),"")</f>
        <v>이 유전자의 보유자는 근접전에서 사용할 수 있는 두개의 큰 맹독 송곳니를 가집니다.</v>
      </c>
      <c r="J496" s="1" t="b">
        <f t="shared" si="7"/>
        <v>0</v>
      </c>
      <c r="L496" s="1" t="str" cm="1">
        <f t="array" ref="L496">IF(J496,_xlfn.SWITCH(K496,1,H496,2,I496,H496),I496)</f>
        <v>이 유전자의 보유자는 근접전에서 사용할 수 있는 두개의 큰 맹독 송곳니를 가집니다.</v>
      </c>
    </row>
    <row r="497" spans="1:12" x14ac:dyDescent="0.45">
      <c r="A497" s="1" t="s">
        <v>1415</v>
      </c>
      <c r="B497" s="1" t="s">
        <v>319</v>
      </c>
      <c r="C497" s="1" t="s">
        <v>1416</v>
      </c>
      <c r="E497" s="1" t="s">
        <v>1417</v>
      </c>
      <c r="F497" s="1" t="s">
        <v>6049</v>
      </c>
      <c r="H497" s="1" t="str">
        <f>IFERROR(VLOOKUP(A497,Merge!$C$2:$D$2044,2,FALSE),"")</f>
        <v>산성 송곳니</v>
      </c>
      <c r="I497" s="1" t="str">
        <f>IFERROR(VLOOKUP(A497,Old!$C$2:$D$1874,2,FALSE),"")</f>
        <v>산성 송곳니</v>
      </c>
      <c r="J497" s="1" t="b">
        <f t="shared" si="7"/>
        <v>0</v>
      </c>
      <c r="L497" s="1" t="str" cm="1">
        <f t="array" ref="L497">IF(J497,_xlfn.SWITCH(K497,1,H497,2,I497,H497),I497)</f>
        <v>산성 송곳니</v>
      </c>
    </row>
    <row r="498" spans="1:12" x14ac:dyDescent="0.45">
      <c r="A498" s="1" t="s">
        <v>1418</v>
      </c>
      <c r="B498" s="1" t="s">
        <v>319</v>
      </c>
      <c r="C498" s="1" t="s">
        <v>1419</v>
      </c>
      <c r="E498" s="1" t="s">
        <v>1420</v>
      </c>
      <c r="F498" s="1" t="s">
        <v>6820</v>
      </c>
      <c r="H498" s="1" t="str">
        <f>IFERROR(VLOOKUP(A498,Merge!$C$2:$D$2044,2,FALSE),"")</f>
        <v>이 유전자의 보유자는 근접전에서 사용할 수 있는 두개의 큰 산성 송곳니를 가집니다.</v>
      </c>
      <c r="I498" s="1" t="str">
        <f>IFERROR(VLOOKUP(A498,Old!$C$2:$D$1874,2,FALSE),"")</f>
        <v>이 유전자의 보유자는 근접전에서 사용할 수 있는 두개의 큰 산성 송곳니를 가집니다.</v>
      </c>
      <c r="J498" s="1" t="b">
        <f t="shared" si="7"/>
        <v>0</v>
      </c>
      <c r="L498" s="1" t="str" cm="1">
        <f t="array" ref="L498">IF(J498,_xlfn.SWITCH(K498,1,H498,2,I498,H498),I498)</f>
        <v>이 유전자의 보유자는 근접전에서 사용할 수 있는 두개의 큰 산성 송곳니를 가집니다.</v>
      </c>
    </row>
    <row r="499" spans="1:12" x14ac:dyDescent="0.45">
      <c r="A499" s="1" t="s">
        <v>1421</v>
      </c>
      <c r="B499" s="1" t="s">
        <v>319</v>
      </c>
      <c r="C499" s="1" t="s">
        <v>1422</v>
      </c>
      <c r="E499" s="1" t="s">
        <v>1423</v>
      </c>
      <c r="F499" s="1" t="s">
        <v>6817</v>
      </c>
      <c r="H499" s="1" t="str">
        <f>IFERROR(VLOOKUP(A499,Merge!$C$2:$D$2044,2,FALSE),"")</f>
        <v/>
      </c>
      <c r="I499" s="1" t="str">
        <f>IFERROR(VLOOKUP(A499,Old!$C$2:$D$1874,2,FALSE),"")</f>
        <v>이 유전자를 가진 사람은 짙은 붉은색 머리를 가집니다. 여러 머리색 유전자가 있는 경우 한 유전자가 무작위로 선택됩니다.</v>
      </c>
      <c r="J499" s="1" t="b">
        <f t="shared" si="7"/>
        <v>1</v>
      </c>
      <c r="K499" s="1">
        <v>2</v>
      </c>
      <c r="L499" s="1" t="str" cm="1">
        <f t="array" ref="L499">IF(J499,_xlfn.SWITCH(K499,1,H499,2,I499,H499),I499)</f>
        <v>이 유전자를 가진 사람은 짙은 붉은색 머리를 가집니다. 여러 머리색 유전자가 있는 경우 한 유전자가 무작위로 선택됩니다.</v>
      </c>
    </row>
    <row r="500" spans="1:12" x14ac:dyDescent="0.45">
      <c r="A500" s="1" t="s">
        <v>1424</v>
      </c>
      <c r="B500" s="1" t="s">
        <v>319</v>
      </c>
      <c r="C500" s="1" t="s">
        <v>1425</v>
      </c>
      <c r="E500" s="1" t="s">
        <v>1426</v>
      </c>
      <c r="F500" s="1" t="s">
        <v>6819</v>
      </c>
      <c r="H500" s="1" t="str">
        <f>IFERROR(VLOOKUP(A500,Merge!$C$2:$D$2044,2,FALSE),"")</f>
        <v>짙은 붉은색 머리</v>
      </c>
      <c r="I500" s="1" t="str">
        <f>IFERROR(VLOOKUP(A500,Old!$C$2:$D$1874,2,FALSE),"")</f>
        <v>짙은 붉은색 머리</v>
      </c>
      <c r="J500" s="1" t="b">
        <f t="shared" si="7"/>
        <v>0</v>
      </c>
      <c r="L500" s="1" t="str" cm="1">
        <f t="array" ref="L500">IF(J500,_xlfn.SWITCH(K500,1,H500,2,I500,H500),I500)</f>
        <v>짙은 붉은색 머리</v>
      </c>
    </row>
    <row r="501" spans="1:12" x14ac:dyDescent="0.45">
      <c r="A501" s="1" t="s">
        <v>1427</v>
      </c>
      <c r="B501" s="1" t="s">
        <v>319</v>
      </c>
      <c r="C501" s="1" t="s">
        <v>1428</v>
      </c>
      <c r="E501" s="1" t="s">
        <v>1429</v>
      </c>
      <c r="F501" s="1" t="s">
        <v>6816</v>
      </c>
      <c r="H501" s="1" t="str">
        <f>IFERROR(VLOOKUP(A501,Merge!$C$2:$D$2044,2,FALSE),"")</f>
        <v>둘레르 장군이 좋아하는 방식 그대로.</v>
      </c>
      <c r="I501" s="1" t="str">
        <f>IFERROR(VLOOKUP(A501,Old!$C$2:$D$1874,2,FALSE),"")</f>
        <v>둘레르 장군이 좋아하는 방식 그대로.</v>
      </c>
      <c r="J501" s="1" t="b">
        <f t="shared" si="7"/>
        <v>0</v>
      </c>
      <c r="L501" s="1" t="str" cm="1">
        <f t="array" ref="L501">IF(J501,_xlfn.SWITCH(K501,1,H501,2,I501,H501),I501)</f>
        <v>둘레르 장군이 좋아하는 방식 그대로.</v>
      </c>
    </row>
    <row r="502" spans="1:12" x14ac:dyDescent="0.45">
      <c r="A502" s="1" t="s">
        <v>1430</v>
      </c>
      <c r="B502" s="1" t="s">
        <v>319</v>
      </c>
      <c r="C502" s="1" t="s">
        <v>1431</v>
      </c>
      <c r="E502" s="1" t="s">
        <v>1423</v>
      </c>
      <c r="F502" s="1" t="s">
        <v>6813</v>
      </c>
      <c r="H502" s="1" t="str">
        <f>IFERROR(VLOOKUP(A502,Merge!$C$2:$D$2044,2,FALSE),"")</f>
        <v/>
      </c>
      <c r="I502" s="1" t="str">
        <f>IFERROR(VLOOKUP(A502,Old!$C$2:$D$1874,2,FALSE),"")</f>
        <v>이 유전자를 가진 사람은 짙은 오렌지색 머리를 가집니다. 여러 머리색 유전자가 있는 경우 한 유전자가 무작위로 선택됩니다.</v>
      </c>
      <c r="J502" s="1" t="b">
        <f t="shared" si="7"/>
        <v>1</v>
      </c>
      <c r="K502" s="1">
        <v>2</v>
      </c>
      <c r="L502" s="1" t="str" cm="1">
        <f t="array" ref="L502">IF(J502,_xlfn.SWITCH(K502,1,H502,2,I502,H502),I502)</f>
        <v>이 유전자를 가진 사람은 짙은 오렌지색 머리를 가집니다. 여러 머리색 유전자가 있는 경우 한 유전자가 무작위로 선택됩니다.</v>
      </c>
    </row>
    <row r="503" spans="1:12" x14ac:dyDescent="0.45">
      <c r="A503" s="1" t="s">
        <v>1432</v>
      </c>
      <c r="B503" s="1" t="s">
        <v>319</v>
      </c>
      <c r="C503" s="1" t="s">
        <v>1433</v>
      </c>
      <c r="E503" s="1" t="s">
        <v>1434</v>
      </c>
      <c r="F503" s="1" t="s">
        <v>6815</v>
      </c>
      <c r="H503" s="1" t="str">
        <f>IFERROR(VLOOKUP(A503,Merge!$C$2:$D$2044,2,FALSE),"")</f>
        <v>짙은 오렌지색 머리</v>
      </c>
      <c r="I503" s="1" t="str">
        <f>IFERROR(VLOOKUP(A503,Old!$C$2:$D$1874,2,FALSE),"")</f>
        <v>짙은 오렌지색 머리</v>
      </c>
      <c r="J503" s="1" t="b">
        <f t="shared" si="7"/>
        <v>0</v>
      </c>
      <c r="L503" s="1" t="str" cm="1">
        <f t="array" ref="L503">IF(J503,_xlfn.SWITCH(K503,1,H503,2,I503,H503),I503)</f>
        <v>짙은 오렌지색 머리</v>
      </c>
    </row>
    <row r="504" spans="1:12" x14ac:dyDescent="0.45">
      <c r="A504" s="1" t="s">
        <v>1435</v>
      </c>
      <c r="B504" s="1" t="s">
        <v>319</v>
      </c>
      <c r="C504" s="1" t="s">
        <v>1436</v>
      </c>
      <c r="E504" s="1" t="s">
        <v>1423</v>
      </c>
      <c r="F504" s="1" t="s">
        <v>6810</v>
      </c>
      <c r="H504" s="1" t="str">
        <f>IFERROR(VLOOKUP(A504,Merge!$C$2:$D$2044,2,FALSE),"")</f>
        <v/>
      </c>
      <c r="I504" s="1" t="str">
        <f>IFERROR(VLOOKUP(A504,Old!$C$2:$D$1874,2,FALSE),"")</f>
        <v>이 유전자를 가진 사람은 옅은 녹색 머리를 가집니다. 여러 머리색 유전자가 있는 경우 한 유전자가 무작위로 선택됩니다.</v>
      </c>
      <c r="J504" s="1" t="b">
        <f t="shared" si="7"/>
        <v>1</v>
      </c>
      <c r="K504" s="1">
        <v>2</v>
      </c>
      <c r="L504" s="1" t="str" cm="1">
        <f t="array" ref="L504">IF(J504,_xlfn.SWITCH(K504,1,H504,2,I504,H504),I504)</f>
        <v>이 유전자를 가진 사람은 옅은 녹색 머리를 가집니다. 여러 머리색 유전자가 있는 경우 한 유전자가 무작위로 선택됩니다.</v>
      </c>
    </row>
    <row r="505" spans="1:12" x14ac:dyDescent="0.45">
      <c r="A505" s="1" t="s">
        <v>1437</v>
      </c>
      <c r="B505" s="1" t="s">
        <v>319</v>
      </c>
      <c r="C505" s="1" t="s">
        <v>1438</v>
      </c>
      <c r="E505" s="1" t="s">
        <v>1439</v>
      </c>
      <c r="F505" s="1" t="s">
        <v>6812</v>
      </c>
      <c r="H505" s="1" t="str">
        <f>IFERROR(VLOOKUP(A505,Merge!$C$2:$D$2044,2,FALSE),"")</f>
        <v>옅은 녹색 머리</v>
      </c>
      <c r="I505" s="1" t="str">
        <f>IFERROR(VLOOKUP(A505,Old!$C$2:$D$1874,2,FALSE),"")</f>
        <v>옅은 녹색 머리</v>
      </c>
      <c r="J505" s="1" t="b">
        <f t="shared" si="7"/>
        <v>0</v>
      </c>
      <c r="L505" s="1" t="str" cm="1">
        <f t="array" ref="L505">IF(J505,_xlfn.SWITCH(K505,1,H505,2,I505,H505),I505)</f>
        <v>옅은 녹색 머리</v>
      </c>
    </row>
    <row r="506" spans="1:12" x14ac:dyDescent="0.45">
      <c r="A506" s="1" t="s">
        <v>1440</v>
      </c>
      <c r="B506" s="1" t="s">
        <v>319</v>
      </c>
      <c r="C506" s="1" t="s">
        <v>1441</v>
      </c>
      <c r="E506" s="1" t="s">
        <v>1423</v>
      </c>
      <c r="F506" s="1" t="s">
        <v>6807</v>
      </c>
      <c r="H506" s="1" t="str">
        <f>IFERROR(VLOOKUP(A506,Merge!$C$2:$D$2044,2,FALSE),"")</f>
        <v/>
      </c>
      <c r="I506" s="1" t="str">
        <f>IFERROR(VLOOKUP(A506,Old!$C$2:$D$1874,2,FALSE),"")</f>
        <v>이 유전자를 가진 사람은 황금색 머리를 가집니다. 여러 머리색 유전자가 있는 경우 한 유전자가 무작위로 선택됩니다.</v>
      </c>
      <c r="J506" s="1" t="b">
        <f t="shared" si="7"/>
        <v>1</v>
      </c>
      <c r="K506" s="1">
        <v>2</v>
      </c>
      <c r="L506" s="1" t="str" cm="1">
        <f t="array" ref="L506">IF(J506,_xlfn.SWITCH(K506,1,H506,2,I506,H506),I506)</f>
        <v>이 유전자를 가진 사람은 황금색 머리를 가집니다. 여러 머리색 유전자가 있는 경우 한 유전자가 무작위로 선택됩니다.</v>
      </c>
    </row>
    <row r="507" spans="1:12" x14ac:dyDescent="0.45">
      <c r="A507" s="1" t="s">
        <v>1442</v>
      </c>
      <c r="B507" s="1" t="s">
        <v>319</v>
      </c>
      <c r="C507" s="1" t="s">
        <v>1443</v>
      </c>
      <c r="E507" s="1" t="s">
        <v>1444</v>
      </c>
      <c r="F507" s="1" t="s">
        <v>6809</v>
      </c>
      <c r="H507" s="1" t="str">
        <f>IFERROR(VLOOKUP(A507,Merge!$C$2:$D$2044,2,FALSE),"")</f>
        <v>황금색 머리</v>
      </c>
      <c r="I507" s="1" t="str">
        <f>IFERROR(VLOOKUP(A507,Old!$C$2:$D$1874,2,FALSE),"")</f>
        <v>황금색 머리</v>
      </c>
      <c r="J507" s="1" t="b">
        <f t="shared" si="7"/>
        <v>0</v>
      </c>
      <c r="L507" s="1" t="str" cm="1">
        <f t="array" ref="L507">IF(J507,_xlfn.SWITCH(K507,1,H507,2,I507,H507),I507)</f>
        <v>황금색 머리</v>
      </c>
    </row>
    <row r="508" spans="1:12" x14ac:dyDescent="0.45">
      <c r="A508" s="1" t="s">
        <v>1445</v>
      </c>
      <c r="B508" s="1" t="s">
        <v>319</v>
      </c>
      <c r="C508" s="1" t="s">
        <v>1446</v>
      </c>
      <c r="E508" s="1" t="s">
        <v>1447</v>
      </c>
      <c r="F508" s="1" t="s">
        <v>6806</v>
      </c>
      <c r="H508" s="1" t="str">
        <f>IFERROR(VLOOKUP(A508,Merge!$C$2:$D$2044,2,FALSE),"")</f>
        <v>카멜레온 야크 뿔</v>
      </c>
      <c r="I508" s="1" t="str">
        <f>IFERROR(VLOOKUP(A508,Old!$C$2:$D$1874,2,FALSE),"")</f>
        <v>카멜레온 야크 뿔</v>
      </c>
      <c r="J508" s="1" t="b">
        <f t="shared" si="7"/>
        <v>0</v>
      </c>
      <c r="L508" s="1" t="str" cm="1">
        <f t="array" ref="L508">IF(J508,_xlfn.SWITCH(K508,1,H508,2,I508,H508),I508)</f>
        <v>카멜레온 야크 뿔</v>
      </c>
    </row>
    <row r="509" spans="1:12" x14ac:dyDescent="0.45">
      <c r="A509" s="1" t="s">
        <v>1448</v>
      </c>
      <c r="B509" s="1" t="s">
        <v>319</v>
      </c>
      <c r="C509" s="1" t="s">
        <v>1449</v>
      </c>
      <c r="E509" s="1" t="s">
        <v>1450</v>
      </c>
      <c r="F509" s="1" t="s">
        <v>6805</v>
      </c>
      <c r="H509" s="1" t="str">
        <f>IFERROR(VLOOKUP(A509,Merge!$C$2:$D$2044,2,FALSE),"")</f>
        <v>이 유전자의 보유자는 이마에서 자라난 두개의 구부러진 뿔을 가집니다.</v>
      </c>
      <c r="I509" s="1" t="str">
        <f>IFERROR(VLOOKUP(A509,Old!$C$2:$D$1874,2,FALSE),"")</f>
        <v>이 유전자의 보유자는 이마에서 자라난 두개의 구부러진 뿔을 가집니다.</v>
      </c>
      <c r="J509" s="1" t="b">
        <f t="shared" si="7"/>
        <v>0</v>
      </c>
      <c r="L509" s="1" t="str" cm="1">
        <f t="array" ref="L509">IF(J509,_xlfn.SWITCH(K509,1,H509,2,I509,H509),I509)</f>
        <v>이 유전자의 보유자는 이마에서 자라난 두개의 구부러진 뿔을 가집니다.</v>
      </c>
    </row>
    <row r="510" spans="1:12" x14ac:dyDescent="0.45">
      <c r="A510" s="1" t="s">
        <v>1451</v>
      </c>
      <c r="B510" s="1" t="s">
        <v>319</v>
      </c>
      <c r="C510" s="1" t="s">
        <v>1452</v>
      </c>
      <c r="E510" s="1" t="s">
        <v>1453</v>
      </c>
      <c r="F510" s="1" t="s">
        <v>6804</v>
      </c>
      <c r="H510" s="1" t="str">
        <f>IFERROR(VLOOKUP(A510,Merge!$C$2:$D$2044,2,FALSE),"")</f>
        <v>카멜레온 야크</v>
      </c>
      <c r="I510" s="1" t="str">
        <f>IFERROR(VLOOKUP(A510,Old!$C$2:$D$1874,2,FALSE),"")</f>
        <v>카멜레온 야크</v>
      </c>
      <c r="J510" s="1" t="b">
        <f t="shared" si="7"/>
        <v>0</v>
      </c>
      <c r="L510" s="1" t="str" cm="1">
        <f t="array" ref="L510">IF(J510,_xlfn.SWITCH(K510,1,H510,2,I510,H510),I510)</f>
        <v>카멜레온 야크</v>
      </c>
    </row>
    <row r="511" spans="1:12" x14ac:dyDescent="0.45">
      <c r="A511" s="1" t="s">
        <v>1454</v>
      </c>
      <c r="B511" s="1" t="s">
        <v>319</v>
      </c>
      <c r="C511" s="1" t="s">
        <v>1455</v>
      </c>
      <c r="E511" s="1" t="s">
        <v>1306</v>
      </c>
      <c r="F511" s="1" t="s">
        <v>6803</v>
      </c>
      <c r="H511" s="1" t="str">
        <f>IFERROR(VLOOKUP(A511,Merge!$C$2:$D$2044,2,FALSE),"")</f>
        <v>야크</v>
      </c>
      <c r="I511" s="1" t="str">
        <f>IFERROR(VLOOKUP(A511,Old!$C$2:$D$1874,2,FALSE),"")</f>
        <v>야크</v>
      </c>
      <c r="J511" s="1" t="b">
        <f t="shared" si="7"/>
        <v>0</v>
      </c>
      <c r="L511" s="1" t="str" cm="1">
        <f t="array" ref="L511">IF(J511,_xlfn.SWITCH(K511,1,H511,2,I511,H511),I511)</f>
        <v>야크</v>
      </c>
    </row>
    <row r="512" spans="1:12" x14ac:dyDescent="0.45">
      <c r="A512" s="1" t="s">
        <v>1456</v>
      </c>
      <c r="B512" s="1" t="s">
        <v>319</v>
      </c>
      <c r="C512" s="1" t="s">
        <v>1457</v>
      </c>
      <c r="E512" s="1" t="s">
        <v>1458</v>
      </c>
      <c r="F512" s="1" t="s">
        <v>6059</v>
      </c>
      <c r="H512" s="1" t="str">
        <f>IFERROR(VLOOKUP(A512,Merge!$C$2:$D$2044,2,FALSE),"")</f>
        <v>뿔</v>
      </c>
      <c r="I512" s="1" t="str">
        <f>IFERROR(VLOOKUP(A512,Old!$C$2:$D$1874,2,FALSE),"")</f>
        <v>뿔</v>
      </c>
      <c r="J512" s="1" t="b">
        <f t="shared" si="7"/>
        <v>0</v>
      </c>
      <c r="L512" s="1" t="str" cm="1">
        <f t="array" ref="L512">IF(J512,_xlfn.SWITCH(K512,1,H512,2,I512,H512),I512)</f>
        <v>뿔</v>
      </c>
    </row>
    <row r="513" spans="1:12" x14ac:dyDescent="0.45">
      <c r="A513" s="1" t="s">
        <v>1459</v>
      </c>
      <c r="B513" s="1" t="s">
        <v>319</v>
      </c>
      <c r="C513" s="1" t="s">
        <v>1460</v>
      </c>
      <c r="E513" s="1" t="s">
        <v>1461</v>
      </c>
      <c r="F513" s="1" t="s">
        <v>6802</v>
      </c>
      <c r="H513" s="1" t="str">
        <f>IFERROR(VLOOKUP(A513,Merge!$C$2:$D$2044,2,FALSE),"")</f>
        <v>악마양 뿔</v>
      </c>
      <c r="I513" s="1" t="str">
        <f>IFERROR(VLOOKUP(A513,Old!$C$2:$D$1874,2,FALSE),"")</f>
        <v>악마양 뿔</v>
      </c>
      <c r="J513" s="1" t="b">
        <f t="shared" si="7"/>
        <v>0</v>
      </c>
      <c r="L513" s="1" t="str" cm="1">
        <f t="array" ref="L513">IF(J513,_xlfn.SWITCH(K513,1,H513,2,I513,H513),I513)</f>
        <v>악마양 뿔</v>
      </c>
    </row>
    <row r="514" spans="1:12" x14ac:dyDescent="0.45">
      <c r="A514" s="1" t="s">
        <v>1462</v>
      </c>
      <c r="B514" s="1" t="s">
        <v>319</v>
      </c>
      <c r="C514" s="1" t="s">
        <v>1463</v>
      </c>
      <c r="E514" s="1" t="s">
        <v>1464</v>
      </c>
      <c r="F514" s="1" t="s">
        <v>6801</v>
      </c>
      <c r="H514" s="1" t="str">
        <f>IFERROR(VLOOKUP(A514,Merge!$C$2:$D$2044,2,FALSE),"")</f>
        <v>이 유전자의 보유자는 이마에서 자라난 두개의 짧은 양 뿔을 가집니다.</v>
      </c>
      <c r="I514" s="1" t="str">
        <f>IFERROR(VLOOKUP(A514,Old!$C$2:$D$1874,2,FALSE),"")</f>
        <v>이 유전자의 보유자는 이마에서 자라난 두개의 짧은 양 뿔을 가집니다.</v>
      </c>
      <c r="J514" s="1" t="b">
        <f t="shared" si="7"/>
        <v>0</v>
      </c>
      <c r="L514" s="1" t="str" cm="1">
        <f t="array" ref="L514">IF(J514,_xlfn.SWITCH(K514,1,H514,2,I514,H514),I514)</f>
        <v>이 유전자의 보유자는 이마에서 자라난 두개의 짧은 양 뿔을 가집니다.</v>
      </c>
    </row>
    <row r="515" spans="1:12" x14ac:dyDescent="0.45">
      <c r="A515" s="1" t="s">
        <v>1465</v>
      </c>
      <c r="B515" s="1" t="s">
        <v>319</v>
      </c>
      <c r="C515" s="1" t="s">
        <v>1466</v>
      </c>
      <c r="E515" s="1" t="s">
        <v>1467</v>
      </c>
      <c r="F515" s="1" t="s">
        <v>6800</v>
      </c>
      <c r="H515" s="1" t="str">
        <f>IFERROR(VLOOKUP(A515,Merge!$C$2:$D$2044,2,FALSE),"")</f>
        <v>악마양</v>
      </c>
      <c r="I515" s="1" t="str">
        <f>IFERROR(VLOOKUP(A515,Old!$C$2:$D$1874,2,FALSE),"")</f>
        <v>악마양</v>
      </c>
      <c r="J515" s="1" t="b">
        <f t="shared" ref="J515:J578" si="8">IF(H515=I515,FALSE,TRUE)</f>
        <v>0</v>
      </c>
      <c r="L515" s="1" t="str" cm="1">
        <f t="array" ref="L515">IF(J515,_xlfn.SWITCH(K515,1,H515,2,I515,H515),I515)</f>
        <v>악마양</v>
      </c>
    </row>
    <row r="516" spans="1:12" x14ac:dyDescent="0.45">
      <c r="A516" s="1" t="s">
        <v>1468</v>
      </c>
      <c r="B516" s="1" t="s">
        <v>319</v>
      </c>
      <c r="C516" s="1" t="s">
        <v>1469</v>
      </c>
      <c r="E516" s="1" t="s">
        <v>1470</v>
      </c>
      <c r="F516" s="1" t="s">
        <v>6255</v>
      </c>
      <c r="H516" s="1" t="str">
        <f>IFERROR(VLOOKUP(A516,Merge!$C$2:$D$2044,2,FALSE),"")</f>
        <v>악마</v>
      </c>
      <c r="I516" s="1" t="str">
        <f>IFERROR(VLOOKUP(A516,Old!$C$2:$D$1874,2,FALSE),"")</f>
        <v>악마</v>
      </c>
      <c r="J516" s="1" t="b">
        <f t="shared" si="8"/>
        <v>0</v>
      </c>
      <c r="L516" s="1" t="str" cm="1">
        <f t="array" ref="L516">IF(J516,_xlfn.SWITCH(K516,1,H516,2,I516,H516),I516)</f>
        <v>악마</v>
      </c>
    </row>
    <row r="517" spans="1:12" x14ac:dyDescent="0.45">
      <c r="A517" s="1" t="s">
        <v>1471</v>
      </c>
      <c r="B517" s="1" t="s">
        <v>319</v>
      </c>
      <c r="C517" s="1" t="s">
        <v>1472</v>
      </c>
      <c r="E517" s="1" t="s">
        <v>1458</v>
      </c>
      <c r="F517" s="1" t="s">
        <v>6059</v>
      </c>
      <c r="H517" s="1" t="str">
        <f>IFERROR(VLOOKUP(A517,Merge!$C$2:$D$2044,2,FALSE),"")</f>
        <v>뿔</v>
      </c>
      <c r="I517" s="1" t="str">
        <f>IFERROR(VLOOKUP(A517,Old!$C$2:$D$1874,2,FALSE),"")</f>
        <v>뿔</v>
      </c>
      <c r="J517" s="1" t="b">
        <f t="shared" si="8"/>
        <v>0</v>
      </c>
      <c r="L517" s="1" t="str" cm="1">
        <f t="array" ref="L517">IF(J517,_xlfn.SWITCH(K517,1,H517,2,I517,H517),I517)</f>
        <v>뿔</v>
      </c>
    </row>
    <row r="518" spans="1:12" x14ac:dyDescent="0.45">
      <c r="A518" s="1" t="s">
        <v>1473</v>
      </c>
      <c r="B518" s="1" t="s">
        <v>319</v>
      </c>
      <c r="C518" s="1" t="s">
        <v>1474</v>
      </c>
      <c r="E518" s="1" t="s">
        <v>1475</v>
      </c>
      <c r="F518" s="1" t="s">
        <v>6799</v>
      </c>
      <c r="H518" s="1" t="str">
        <f>IFERROR(VLOOKUP(A518,Merge!$C$2:$D$2044,2,FALSE),"")</f>
        <v>황소 뿔</v>
      </c>
      <c r="I518" s="1" t="str">
        <f>IFERROR(VLOOKUP(A518,Old!$C$2:$D$1874,2,FALSE),"")</f>
        <v>황소 뿔</v>
      </c>
      <c r="J518" s="1" t="b">
        <f t="shared" si="8"/>
        <v>0</v>
      </c>
      <c r="L518" s="1" t="str" cm="1">
        <f t="array" ref="L518">IF(J518,_xlfn.SWITCH(K518,1,H518,2,I518,H518),I518)</f>
        <v>황소 뿔</v>
      </c>
    </row>
    <row r="519" spans="1:12" x14ac:dyDescent="0.45">
      <c r="A519" s="1" t="s">
        <v>1476</v>
      </c>
      <c r="B519" s="1" t="s">
        <v>319</v>
      </c>
      <c r="C519" s="1" t="s">
        <v>1477</v>
      </c>
      <c r="E519" s="1" t="s">
        <v>1478</v>
      </c>
      <c r="F519" s="1" t="s">
        <v>6798</v>
      </c>
      <c r="H519" s="1" t="str">
        <f>IFERROR(VLOOKUP(A519,Merge!$C$2:$D$2044,2,FALSE),"")</f>
        <v>이 유전자의 보유자는 이마에서 자라난 두개의 큰 황소 뿔을 가집니다. 이는 공격용으로도 사용되므로 단순히 장식이라 볼 수 없습니다.</v>
      </c>
      <c r="I519" s="1" t="str">
        <f>IFERROR(VLOOKUP(A519,Old!$C$2:$D$1874,2,FALSE),"")</f>
        <v>이 유전자의 보유자는 이마에서 자라난 두개의 큰 황소 뿔을 가집니다. 이는 공격용으로도 사용되므로 단순히 장식이라 볼 수 없습니다.</v>
      </c>
      <c r="J519" s="1" t="b">
        <f t="shared" si="8"/>
        <v>0</v>
      </c>
      <c r="L519" s="1" t="str" cm="1">
        <f t="array" ref="L519">IF(J519,_xlfn.SWITCH(K519,1,H519,2,I519,H519),I519)</f>
        <v>이 유전자의 보유자는 이마에서 자라난 두개의 큰 황소 뿔을 가집니다. 이는 공격용으로도 사용되므로 단순히 장식이라 볼 수 없습니다.</v>
      </c>
    </row>
    <row r="520" spans="1:12" x14ac:dyDescent="0.45">
      <c r="A520" s="1" t="s">
        <v>1479</v>
      </c>
      <c r="B520" s="1" t="s">
        <v>319</v>
      </c>
      <c r="C520" s="1" t="s">
        <v>1480</v>
      </c>
      <c r="E520" s="1" t="s">
        <v>1481</v>
      </c>
      <c r="F520" s="1" t="s">
        <v>6765</v>
      </c>
      <c r="H520" s="1" t="str">
        <f>IFERROR(VLOOKUP(A520,Merge!$C$2:$D$2044,2,FALSE),"")</f>
        <v>2초마다 16의 근접 공격 피해를 가합니다.</v>
      </c>
      <c r="I520" s="1" t="str">
        <f>IFERROR(VLOOKUP(A520,Old!$C$2:$D$1874,2,FALSE),"")</f>
        <v>2초마다 16의 근접 공격 피해를 가합니다.</v>
      </c>
      <c r="J520" s="1" t="b">
        <f t="shared" si="8"/>
        <v>0</v>
      </c>
      <c r="L520" s="1" t="str" cm="1">
        <f t="array" ref="L520">IF(J520,_xlfn.SWITCH(K520,1,H520,2,I520,H520),I520)</f>
        <v>2초마다 16의 근접 공격 피해를 가합니다.</v>
      </c>
    </row>
    <row r="521" spans="1:12" x14ac:dyDescent="0.45">
      <c r="A521" s="1" t="s">
        <v>1482</v>
      </c>
      <c r="B521" s="1" t="s">
        <v>319</v>
      </c>
      <c r="C521" s="1" t="s">
        <v>1483</v>
      </c>
      <c r="E521" s="1" t="s">
        <v>1484</v>
      </c>
      <c r="F521" s="1" t="s">
        <v>6797</v>
      </c>
      <c r="H521" s="1" t="str">
        <f>IFERROR(VLOOKUP(A521,Merge!$C$2:$D$2044,2,FALSE),"")</f>
        <v>황소</v>
      </c>
      <c r="I521" s="1" t="str">
        <f>IFERROR(VLOOKUP(A521,Old!$C$2:$D$1874,2,FALSE),"")</f>
        <v>황소</v>
      </c>
      <c r="J521" s="1" t="b">
        <f t="shared" si="8"/>
        <v>0</v>
      </c>
      <c r="L521" s="1" t="str" cm="1">
        <f t="array" ref="L521">IF(J521,_xlfn.SWITCH(K521,1,H521,2,I521,H521),I521)</f>
        <v>황소</v>
      </c>
    </row>
    <row r="522" spans="1:12" x14ac:dyDescent="0.45">
      <c r="A522" s="1" t="s">
        <v>1485</v>
      </c>
      <c r="B522" s="1" t="s">
        <v>319</v>
      </c>
      <c r="C522" s="1" t="s">
        <v>1486</v>
      </c>
      <c r="E522" s="1" t="s">
        <v>1487</v>
      </c>
      <c r="F522" s="1" t="s">
        <v>6796</v>
      </c>
      <c r="H522" s="1" t="str">
        <f>IFERROR(VLOOKUP(A522,Merge!$C$2:$D$2044,2,FALSE),"")</f>
        <v>소</v>
      </c>
      <c r="I522" s="1" t="str">
        <f>IFERROR(VLOOKUP(A522,Old!$C$2:$D$1874,2,FALSE),"")</f>
        <v>소</v>
      </c>
      <c r="J522" s="1" t="b">
        <f t="shared" si="8"/>
        <v>0</v>
      </c>
      <c r="L522" s="1" t="str" cm="1">
        <f t="array" ref="L522">IF(J522,_xlfn.SWITCH(K522,1,H522,2,I522,H522),I522)</f>
        <v>소</v>
      </c>
    </row>
    <row r="523" spans="1:12" x14ac:dyDescent="0.45">
      <c r="A523" s="1" t="s">
        <v>1488</v>
      </c>
      <c r="B523" s="1" t="s">
        <v>319</v>
      </c>
      <c r="C523" s="1" t="s">
        <v>1489</v>
      </c>
      <c r="E523" s="1" t="s">
        <v>1490</v>
      </c>
      <c r="F523" s="1" t="s">
        <v>6795</v>
      </c>
      <c r="H523" s="1" t="str">
        <f>IFERROR(VLOOKUP(A523,Merge!$C$2:$D$2044,2,FALSE),"")</f>
        <v>소고기</v>
      </c>
      <c r="I523" s="1" t="str">
        <f>IFERROR(VLOOKUP(A523,Old!$C$2:$D$1874,2,FALSE),"")</f>
        <v>소고기</v>
      </c>
      <c r="J523" s="1" t="b">
        <f t="shared" si="8"/>
        <v>0</v>
      </c>
      <c r="L523" s="1" t="str" cm="1">
        <f t="array" ref="L523">IF(J523,_xlfn.SWITCH(K523,1,H523,2,I523,H523),I523)</f>
        <v>소고기</v>
      </c>
    </row>
    <row r="524" spans="1:12" x14ac:dyDescent="0.45">
      <c r="A524" s="1" t="s">
        <v>1491</v>
      </c>
      <c r="B524" s="1" t="s">
        <v>319</v>
      </c>
      <c r="C524" s="1" t="s">
        <v>1492</v>
      </c>
      <c r="E524" s="1" t="s">
        <v>1493</v>
      </c>
      <c r="F524" s="1" t="s">
        <v>6794</v>
      </c>
      <c r="H524" s="1" t="str">
        <f>IFERROR(VLOOKUP(A524,Merge!$C$2:$D$2044,2,FALSE),"")</f>
        <v>긴 뿔</v>
      </c>
      <c r="I524" s="1" t="str">
        <f>IFERROR(VLOOKUP(A524,Old!$C$2:$D$1874,2,FALSE),"")</f>
        <v>긴 뿔</v>
      </c>
      <c r="J524" s="1" t="b">
        <f t="shared" si="8"/>
        <v>0</v>
      </c>
      <c r="L524" s="1" t="str" cm="1">
        <f t="array" ref="L524">IF(J524,_xlfn.SWITCH(K524,1,H524,2,I524,H524),I524)</f>
        <v>긴 뿔</v>
      </c>
    </row>
    <row r="525" spans="1:12" x14ac:dyDescent="0.45">
      <c r="A525" s="1" t="s">
        <v>1494</v>
      </c>
      <c r="B525" s="1" t="s">
        <v>319</v>
      </c>
      <c r="C525" s="1" t="s">
        <v>1495</v>
      </c>
      <c r="E525" s="1" t="s">
        <v>1458</v>
      </c>
      <c r="F525" s="1" t="s">
        <v>6059</v>
      </c>
      <c r="H525" s="1" t="str">
        <f>IFERROR(VLOOKUP(A525,Merge!$C$2:$D$2044,2,FALSE),"")</f>
        <v>뿔</v>
      </c>
      <c r="I525" s="1" t="str">
        <f>IFERROR(VLOOKUP(A525,Old!$C$2:$D$1874,2,FALSE),"")</f>
        <v>뿔</v>
      </c>
      <c r="J525" s="1" t="b">
        <f t="shared" si="8"/>
        <v>0</v>
      </c>
      <c r="L525" s="1" t="str" cm="1">
        <f t="array" ref="L525">IF(J525,_xlfn.SWITCH(K525,1,H525,2,I525,H525),I525)</f>
        <v>뿔</v>
      </c>
    </row>
    <row r="526" spans="1:12" x14ac:dyDescent="0.45">
      <c r="A526" s="1" t="s">
        <v>1496</v>
      </c>
      <c r="B526" s="1" t="s">
        <v>319</v>
      </c>
      <c r="C526" s="1" t="s">
        <v>1497</v>
      </c>
      <c r="E526" s="1" t="s">
        <v>1498</v>
      </c>
      <c r="F526" s="1" t="s">
        <v>6059</v>
      </c>
      <c r="H526" s="1" t="str">
        <f>IFERROR(VLOOKUP(A526,Merge!$C$2:$D$2044,2,FALSE),"")</f>
        <v>뿔</v>
      </c>
      <c r="I526" s="1" t="str">
        <f>IFERROR(VLOOKUP(A526,Old!$C$2:$D$1874,2,FALSE),"")</f>
        <v>뿔</v>
      </c>
      <c r="J526" s="1" t="b">
        <f t="shared" si="8"/>
        <v>0</v>
      </c>
      <c r="L526" s="1" t="str" cm="1">
        <f t="array" ref="L526">IF(J526,_xlfn.SWITCH(K526,1,H526,2,I526,H526),I526)</f>
        <v>뿔</v>
      </c>
    </row>
    <row r="527" spans="1:12" x14ac:dyDescent="0.45">
      <c r="A527" s="1" t="s">
        <v>1499</v>
      </c>
      <c r="B527" s="1" t="s">
        <v>319</v>
      </c>
      <c r="C527" s="1" t="s">
        <v>1500</v>
      </c>
      <c r="E527" s="1" t="s">
        <v>1501</v>
      </c>
      <c r="F527" s="1" t="s">
        <v>6793</v>
      </c>
      <c r="H527" s="1" t="str">
        <f>IFERROR(VLOOKUP(A527,Merge!$C$2:$D$2044,2,FALSE),"")</f>
        <v>이 유전자의 보유자는 이마에서 자라난 두개의 큰 뿔을 가집니다. 이는 공격용으로도 사용되므로 단순히 장식이라 볼 수 없습니다.</v>
      </c>
      <c r="I527" s="1" t="str">
        <f>IFERROR(VLOOKUP(A527,Old!$C$2:$D$1874,2,FALSE),"")</f>
        <v>이 유전자의 보유자는 이마에서 자라난 두개의 큰 뿔을 가집니다. 이는 공격용으로도 사용되므로 단순히 장식이라 볼 수 없습니다.</v>
      </c>
      <c r="J527" s="1" t="b">
        <f t="shared" si="8"/>
        <v>0</v>
      </c>
      <c r="L527" s="1" t="str" cm="1">
        <f t="array" ref="L527">IF(J527,_xlfn.SWITCH(K527,1,H527,2,I527,H527),I527)</f>
        <v>이 유전자의 보유자는 이마에서 자라난 두개의 큰 뿔을 가집니다. 이는 공격용으로도 사용되므로 단순히 장식이라 볼 수 없습니다.</v>
      </c>
    </row>
    <row r="528" spans="1:12" x14ac:dyDescent="0.45">
      <c r="A528" s="1" t="s">
        <v>1502</v>
      </c>
      <c r="B528" s="1" t="s">
        <v>319</v>
      </c>
      <c r="C528" s="1" t="s">
        <v>1503</v>
      </c>
      <c r="E528" s="1" t="s">
        <v>1481</v>
      </c>
      <c r="F528" s="1" t="s">
        <v>6765</v>
      </c>
      <c r="H528" s="1" t="str">
        <f>IFERROR(VLOOKUP(A528,Merge!$C$2:$D$2044,2,FALSE),"")</f>
        <v>2초마다 16의 근접 공격 피해를 가합니다.</v>
      </c>
      <c r="I528" s="1" t="str">
        <f>IFERROR(VLOOKUP(A528,Old!$C$2:$D$1874,2,FALSE),"")</f>
        <v>2초마다 16의 근접 공격 피해를 가합니다.</v>
      </c>
      <c r="J528" s="1" t="b">
        <f t="shared" si="8"/>
        <v>0</v>
      </c>
      <c r="L528" s="1" t="str" cm="1">
        <f t="array" ref="L528">IF(J528,_xlfn.SWITCH(K528,1,H528,2,I528,H528),I528)</f>
        <v>2초마다 16의 근접 공격 피해를 가합니다.</v>
      </c>
    </row>
    <row r="529" spans="1:12" x14ac:dyDescent="0.45">
      <c r="A529" s="1" t="s">
        <v>1504</v>
      </c>
      <c r="B529" s="1" t="s">
        <v>319</v>
      </c>
      <c r="C529" s="1" t="s">
        <v>1505</v>
      </c>
      <c r="E529" s="1" t="s">
        <v>1506</v>
      </c>
      <c r="F529" s="1" t="s">
        <v>6792</v>
      </c>
      <c r="H529" s="1" t="str">
        <f>IFERROR(VLOOKUP(A529,Merge!$C$2:$D$2044,2,FALSE),"")</f>
        <v>녹용</v>
      </c>
      <c r="I529" s="1" t="str">
        <f>IFERROR(VLOOKUP(A529,Old!$C$2:$D$1874,2,FALSE),"")</f>
        <v>녹용</v>
      </c>
      <c r="J529" s="1" t="b">
        <f t="shared" si="8"/>
        <v>0</v>
      </c>
      <c r="L529" s="1" t="str" cm="1">
        <f t="array" ref="L529">IF(J529,_xlfn.SWITCH(K529,1,H529,2,I529,H529),I529)</f>
        <v>녹용</v>
      </c>
    </row>
    <row r="530" spans="1:12" x14ac:dyDescent="0.45">
      <c r="A530" s="1" t="s">
        <v>1507</v>
      </c>
      <c r="B530" s="1" t="s">
        <v>319</v>
      </c>
      <c r="C530" s="1" t="s">
        <v>1508</v>
      </c>
      <c r="E530" s="1" t="s">
        <v>1509</v>
      </c>
      <c r="F530" s="1" t="s">
        <v>6791</v>
      </c>
      <c r="H530" s="1" t="str">
        <f>IFERROR(VLOOKUP(A530,Merge!$C$2:$D$2044,2,FALSE),"")</f>
        <v>사슴</v>
      </c>
      <c r="I530" s="1" t="str">
        <f>IFERROR(VLOOKUP(A530,Old!$C$2:$D$1874,2,FALSE),"")</f>
        <v>사슴</v>
      </c>
      <c r="J530" s="1" t="b">
        <f t="shared" si="8"/>
        <v>0</v>
      </c>
      <c r="L530" s="1" t="str" cm="1">
        <f t="array" ref="L530">IF(J530,_xlfn.SWITCH(K530,1,H530,2,I530,H530),I530)</f>
        <v>사슴</v>
      </c>
    </row>
    <row r="531" spans="1:12" x14ac:dyDescent="0.45">
      <c r="A531" s="1" t="s">
        <v>1510</v>
      </c>
      <c r="B531" s="1" t="s">
        <v>319</v>
      </c>
      <c r="C531" s="1" t="s">
        <v>1511</v>
      </c>
      <c r="E531" s="1" t="s">
        <v>1512</v>
      </c>
      <c r="F531" s="1" t="s">
        <v>6790</v>
      </c>
      <c r="H531" s="1" t="str">
        <f>IFERROR(VLOOKUP(A531,Merge!$C$2:$D$2044,2,FALSE),"")</f>
        <v>영양</v>
      </c>
      <c r="I531" s="1" t="str">
        <f>IFERROR(VLOOKUP(A531,Old!$C$2:$D$1874,2,FALSE),"")</f>
        <v>영양</v>
      </c>
      <c r="J531" s="1" t="b">
        <f t="shared" si="8"/>
        <v>0</v>
      </c>
      <c r="L531" s="1" t="str" cm="1">
        <f t="array" ref="L531">IF(J531,_xlfn.SWITCH(K531,1,H531,2,I531,H531),I531)</f>
        <v>영양</v>
      </c>
    </row>
    <row r="532" spans="1:12" x14ac:dyDescent="0.45">
      <c r="A532" s="1" t="s">
        <v>1513</v>
      </c>
      <c r="B532" s="1" t="s">
        <v>319</v>
      </c>
      <c r="C532" s="1" t="s">
        <v>1514</v>
      </c>
      <c r="E532" s="1" t="s">
        <v>1506</v>
      </c>
      <c r="F532" s="1" t="s">
        <v>6723</v>
      </c>
      <c r="H532" s="1" t="str">
        <f>IFERROR(VLOOKUP(A532,Merge!$C$2:$D$2044,2,FALSE),"")</f>
        <v>나무</v>
      </c>
      <c r="I532" s="1" t="str">
        <f>IFERROR(VLOOKUP(A532,Old!$C$2:$D$1874,2,FALSE),"")</f>
        <v>나무</v>
      </c>
      <c r="J532" s="1" t="b">
        <f t="shared" si="8"/>
        <v>0</v>
      </c>
      <c r="L532" s="1" t="str" cm="1">
        <f t="array" ref="L532">IF(J532,_xlfn.SWITCH(K532,1,H532,2,I532,H532),I532)</f>
        <v>나무</v>
      </c>
    </row>
    <row r="533" spans="1:12" x14ac:dyDescent="0.45">
      <c r="A533" s="1" t="s">
        <v>1515</v>
      </c>
      <c r="B533" s="1" t="s">
        <v>319</v>
      </c>
      <c r="C533" s="1" t="s">
        <v>1516</v>
      </c>
      <c r="E533" s="1" t="s">
        <v>1517</v>
      </c>
      <c r="F533" s="1" t="s">
        <v>6789</v>
      </c>
      <c r="H533" s="1" t="str">
        <f>IFERROR(VLOOKUP(A533,Merge!$C$2:$D$2044,2,FALSE),"")</f>
        <v>레이하운드 촉수</v>
      </c>
      <c r="I533" s="1" t="str">
        <f>IFERROR(VLOOKUP(A533,Old!$C$2:$D$1874,2,FALSE),"")</f>
        <v>레이하운드 촉수</v>
      </c>
      <c r="J533" s="1" t="b">
        <f t="shared" si="8"/>
        <v>0</v>
      </c>
      <c r="L533" s="1" t="str" cm="1">
        <f t="array" ref="L533">IF(J533,_xlfn.SWITCH(K533,1,H533,2,I533,H533),I533)</f>
        <v>레이하운드 촉수</v>
      </c>
    </row>
    <row r="534" spans="1:12" x14ac:dyDescent="0.45">
      <c r="A534" s="1" t="s">
        <v>1518</v>
      </c>
      <c r="B534" s="1" t="s">
        <v>319</v>
      </c>
      <c r="C534" s="1" t="s">
        <v>1519</v>
      </c>
      <c r="E534" s="1" t="s">
        <v>1520</v>
      </c>
      <c r="F534" s="1" t="s">
        <v>6788</v>
      </c>
      <c r="H534" s="1" t="str">
        <f>IFERROR(VLOOKUP(A534,Merge!$C$2:$D$2044,2,FALSE),"")</f>
        <v>이 유전자의 보유자는 코에서 자라난 두개의 레이하운드 촉수를 가집니다.</v>
      </c>
      <c r="I534" s="1" t="str">
        <f>IFERROR(VLOOKUP(A534,Old!$C$2:$D$1874,2,FALSE),"")</f>
        <v>이 유전자의 보유자는 코에서 자라난 두개의 레이하운드 촉수를 가집니다.</v>
      </c>
      <c r="J534" s="1" t="b">
        <f t="shared" si="8"/>
        <v>0</v>
      </c>
      <c r="L534" s="1" t="str" cm="1">
        <f t="array" ref="L534">IF(J534,_xlfn.SWITCH(K534,1,H534,2,I534,H534),I534)</f>
        <v>이 유전자의 보유자는 코에서 자라난 두개의 레이하운드 촉수를 가집니다.</v>
      </c>
    </row>
    <row r="535" spans="1:12" x14ac:dyDescent="0.45">
      <c r="A535" s="1" t="s">
        <v>1521</v>
      </c>
      <c r="B535" s="1" t="s">
        <v>319</v>
      </c>
      <c r="C535" s="1" t="s">
        <v>1522</v>
      </c>
      <c r="E535" s="1" t="s">
        <v>1523</v>
      </c>
      <c r="F535" s="1" t="s">
        <v>6675</v>
      </c>
      <c r="H535" s="1" t="str">
        <f>IFERROR(VLOOKUP(A535,Merge!$C$2:$D$2044,2,FALSE),"")</f>
        <v>촉수</v>
      </c>
      <c r="I535" s="1" t="str">
        <f>IFERROR(VLOOKUP(A535,Old!$C$2:$D$1874,2,FALSE),"")</f>
        <v>촉수</v>
      </c>
      <c r="J535" s="1" t="b">
        <f t="shared" si="8"/>
        <v>0</v>
      </c>
      <c r="L535" s="1" t="str" cm="1">
        <f t="array" ref="L535">IF(J535,_xlfn.SWITCH(K535,1,H535,2,I535,H535),I535)</f>
        <v>촉수</v>
      </c>
    </row>
    <row r="536" spans="1:12" x14ac:dyDescent="0.45">
      <c r="A536" s="1" t="s">
        <v>1524</v>
      </c>
      <c r="B536" s="1" t="s">
        <v>319</v>
      </c>
      <c r="C536" s="1" t="s">
        <v>1525</v>
      </c>
      <c r="E536" s="1" t="s">
        <v>1526</v>
      </c>
      <c r="F536" s="1" t="s">
        <v>6787</v>
      </c>
      <c r="H536" s="1" t="str">
        <f>IFERROR(VLOOKUP(A536,Merge!$C$2:$D$2044,2,FALSE),"")</f>
        <v>콧물</v>
      </c>
      <c r="I536" s="1" t="str">
        <f>IFERROR(VLOOKUP(A536,Old!$C$2:$D$1874,2,FALSE),"")</f>
        <v>콧물</v>
      </c>
      <c r="J536" s="1" t="b">
        <f t="shared" si="8"/>
        <v>0</v>
      </c>
      <c r="L536" s="1" t="str" cm="1">
        <f t="array" ref="L536">IF(J536,_xlfn.SWITCH(K536,1,H536,2,I536,H536),I536)</f>
        <v>콧물</v>
      </c>
    </row>
    <row r="537" spans="1:12" x14ac:dyDescent="0.45">
      <c r="A537" s="1" t="s">
        <v>1527</v>
      </c>
      <c r="B537" s="1" t="s">
        <v>319</v>
      </c>
      <c r="C537" s="1" t="s">
        <v>1528</v>
      </c>
      <c r="E537" s="1" t="s">
        <v>1529</v>
      </c>
      <c r="F537" s="1" t="s">
        <v>6786</v>
      </c>
      <c r="H537" s="1" t="str">
        <f>IFERROR(VLOOKUP(A537,Merge!$C$2:$D$2044,2,FALSE),"")</f>
        <v>외계</v>
      </c>
      <c r="I537" s="1" t="str">
        <f>IFERROR(VLOOKUP(A537,Old!$C$2:$D$1874,2,FALSE),"")</f>
        <v>외계</v>
      </c>
      <c r="J537" s="1" t="b">
        <f t="shared" si="8"/>
        <v>0</v>
      </c>
      <c r="L537" s="1" t="str" cm="1">
        <f t="array" ref="L537">IF(J537,_xlfn.SWITCH(K537,1,H537,2,I537,H537),I537)</f>
        <v>외계</v>
      </c>
    </row>
    <row r="538" spans="1:12" x14ac:dyDescent="0.45">
      <c r="A538" s="1" t="s">
        <v>1530</v>
      </c>
      <c r="B538" s="1" t="s">
        <v>319</v>
      </c>
      <c r="C538" s="1" t="s">
        <v>1531</v>
      </c>
      <c r="E538" s="1" t="s">
        <v>1532</v>
      </c>
      <c r="F538" s="1" t="s">
        <v>6785</v>
      </c>
      <c r="H538" s="1" t="str">
        <f>IFERROR(VLOOKUP(A538,Merge!$C$2:$D$2044,2,FALSE),"")</f>
        <v>엘드리치 뿔</v>
      </c>
      <c r="I538" s="1" t="str">
        <f>IFERROR(VLOOKUP(A538,Old!$C$2:$D$1874,2,FALSE),"")</f>
        <v>엘드리치 뿔</v>
      </c>
      <c r="J538" s="1" t="b">
        <f t="shared" si="8"/>
        <v>0</v>
      </c>
      <c r="L538" s="1" t="str" cm="1">
        <f t="array" ref="L538">IF(J538,_xlfn.SWITCH(K538,1,H538,2,I538,H538),I538)</f>
        <v>엘드리치 뿔</v>
      </c>
    </row>
    <row r="539" spans="1:12" x14ac:dyDescent="0.45">
      <c r="A539" s="1" t="s">
        <v>1533</v>
      </c>
      <c r="B539" s="1" t="s">
        <v>319</v>
      </c>
      <c r="C539" s="1" t="s">
        <v>1534</v>
      </c>
      <c r="E539" s="1" t="s">
        <v>1535</v>
      </c>
      <c r="F539" s="1" t="s">
        <v>6784</v>
      </c>
      <c r="H539" s="1" t="str">
        <f>IFERROR(VLOOKUP(A539,Merge!$C$2:$D$2044,2,FALSE),"")</f>
        <v>이 유전자의 보유자는 이마에서 자라난 두개의 거대하며 기괴한 뿔을 가집니다. 이는 공격용으로도 사용되므로 단순히 장식이라 볼 수 없습니다.</v>
      </c>
      <c r="I539" s="1" t="str">
        <f>IFERROR(VLOOKUP(A539,Old!$C$2:$D$1874,2,FALSE),"")</f>
        <v>이 유전자의 보유자는 이마에서 자라난 두개의 거대하며 기괴한 뿔을 가집니다. 이는 공격용으로도 사용되므로 단순히 장식이라 볼 수 없습니다.</v>
      </c>
      <c r="J539" s="1" t="b">
        <f t="shared" si="8"/>
        <v>0</v>
      </c>
      <c r="L539" s="1" t="str" cm="1">
        <f t="array" ref="L539">IF(J539,_xlfn.SWITCH(K539,1,H539,2,I539,H539),I539)</f>
        <v>이 유전자의 보유자는 이마에서 자라난 두개의 거대하며 기괴한 뿔을 가집니다. 이는 공격용으로도 사용되므로 단순히 장식이라 볼 수 없습니다.</v>
      </c>
    </row>
    <row r="540" spans="1:12" x14ac:dyDescent="0.45">
      <c r="A540" s="1" t="s">
        <v>1536</v>
      </c>
      <c r="B540" s="1" t="s">
        <v>319</v>
      </c>
      <c r="C540" s="1" t="s">
        <v>1537</v>
      </c>
      <c r="E540" s="1" t="s">
        <v>1481</v>
      </c>
      <c r="F540" s="1" t="s">
        <v>6765</v>
      </c>
      <c r="H540" s="1" t="str">
        <f>IFERROR(VLOOKUP(A540,Merge!$C$2:$D$2044,2,FALSE),"")</f>
        <v>2초마다 16의 근접 공격 피해를 가합니다.</v>
      </c>
      <c r="I540" s="1" t="str">
        <f>IFERROR(VLOOKUP(A540,Old!$C$2:$D$1874,2,FALSE),"")</f>
        <v>2초마다 16의 근접 공격 피해를 가합니다.</v>
      </c>
      <c r="J540" s="1" t="b">
        <f t="shared" si="8"/>
        <v>0</v>
      </c>
      <c r="L540" s="1" t="str" cm="1">
        <f t="array" ref="L540">IF(J540,_xlfn.SWITCH(K540,1,H540,2,I540,H540),I540)</f>
        <v>2초마다 16의 근접 공격 피해를 가합니다.</v>
      </c>
    </row>
    <row r="541" spans="1:12" x14ac:dyDescent="0.45">
      <c r="A541" s="1" t="s">
        <v>1538</v>
      </c>
      <c r="B541" s="1" t="s">
        <v>319</v>
      </c>
      <c r="C541" s="1" t="s">
        <v>1539</v>
      </c>
      <c r="E541" s="1" t="s">
        <v>1540</v>
      </c>
      <c r="F541" s="1" t="s">
        <v>6771</v>
      </c>
      <c r="H541" s="1" t="str">
        <f>IFERROR(VLOOKUP(A541,Merge!$C$2:$D$2044,2,FALSE),"")</f>
        <v>옛것</v>
      </c>
      <c r="I541" s="1" t="str">
        <f>IFERROR(VLOOKUP(A541,Old!$C$2:$D$1874,2,FALSE),"")</f>
        <v>옛것</v>
      </c>
      <c r="J541" s="1" t="b">
        <f t="shared" si="8"/>
        <v>0</v>
      </c>
      <c r="L541" s="1" t="str" cm="1">
        <f t="array" ref="L541">IF(J541,_xlfn.SWITCH(K541,1,H541,2,I541,H541),I541)</f>
        <v>옛것</v>
      </c>
    </row>
    <row r="542" spans="1:12" x14ac:dyDescent="0.45">
      <c r="A542" s="1" t="s">
        <v>1541</v>
      </c>
      <c r="B542" s="1" t="s">
        <v>319</v>
      </c>
      <c r="C542" s="1" t="s">
        <v>1542</v>
      </c>
      <c r="E542" s="1" t="s">
        <v>1543</v>
      </c>
      <c r="F542" s="1" t="s">
        <v>6255</v>
      </c>
      <c r="H542" s="1" t="str">
        <f>IFERROR(VLOOKUP(A542,Merge!$C$2:$D$2044,2,FALSE),"")</f>
        <v>악마</v>
      </c>
      <c r="I542" s="1" t="str">
        <f>IFERROR(VLOOKUP(A542,Old!$C$2:$D$1874,2,FALSE),"")</f>
        <v>악마</v>
      </c>
      <c r="J542" s="1" t="b">
        <f t="shared" si="8"/>
        <v>0</v>
      </c>
      <c r="L542" s="1" t="str" cm="1">
        <f t="array" ref="L542">IF(J542,_xlfn.SWITCH(K542,1,H542,2,I542,H542),I542)</f>
        <v>악마</v>
      </c>
    </row>
    <row r="543" spans="1:12" x14ac:dyDescent="0.45">
      <c r="A543" s="1" t="s">
        <v>1544</v>
      </c>
      <c r="B543" s="1" t="s">
        <v>319</v>
      </c>
      <c r="C543" s="1" t="s">
        <v>1545</v>
      </c>
      <c r="E543" s="1" t="s">
        <v>1546</v>
      </c>
      <c r="F543" s="1" t="s">
        <v>6770</v>
      </c>
      <c r="H543" s="1" t="str">
        <f>IFERROR(VLOOKUP(A543,Merge!$C$2:$D$2044,2,FALSE),"")</f>
        <v>룬어</v>
      </c>
      <c r="I543" s="1" t="str">
        <f>IFERROR(VLOOKUP(A543,Old!$C$2:$D$1874,2,FALSE),"")</f>
        <v>룬어</v>
      </c>
      <c r="J543" s="1" t="b">
        <f t="shared" si="8"/>
        <v>0</v>
      </c>
      <c r="L543" s="1" t="str" cm="1">
        <f t="array" ref="L543">IF(J543,_xlfn.SWITCH(K543,1,H543,2,I543,H543),I543)</f>
        <v>룬어</v>
      </c>
    </row>
    <row r="544" spans="1:12" x14ac:dyDescent="0.45">
      <c r="A544" s="1" t="s">
        <v>1547</v>
      </c>
      <c r="B544" s="1" t="s">
        <v>319</v>
      </c>
      <c r="C544" s="1" t="s">
        <v>1548</v>
      </c>
      <c r="E544" s="1" t="s">
        <v>1549</v>
      </c>
      <c r="F544" s="1" t="s">
        <v>6783</v>
      </c>
      <c r="H544" s="1" t="str">
        <f>IFERROR(VLOOKUP(A544,Merge!$C$2:$D$2044,2,FALSE),"")</f>
        <v>왕관 뿔</v>
      </c>
      <c r="I544" s="1" t="str">
        <f>IFERROR(VLOOKUP(A544,Old!$C$2:$D$1874,2,FALSE),"")</f>
        <v>왕관 뿔</v>
      </c>
      <c r="J544" s="1" t="b">
        <f t="shared" si="8"/>
        <v>0</v>
      </c>
      <c r="L544" s="1" t="str" cm="1">
        <f t="array" ref="L544">IF(J544,_xlfn.SWITCH(K544,1,H544,2,I544,H544),I544)</f>
        <v>왕관 뿔</v>
      </c>
    </row>
    <row r="545" spans="1:12" x14ac:dyDescent="0.45">
      <c r="A545" s="1" t="s">
        <v>1550</v>
      </c>
      <c r="B545" s="1" t="s">
        <v>319</v>
      </c>
      <c r="C545" s="1" t="s">
        <v>1551</v>
      </c>
      <c r="E545" s="1" t="s">
        <v>1552</v>
      </c>
      <c r="F545" s="1" t="s">
        <v>6782</v>
      </c>
      <c r="H545" s="1" t="str">
        <f>IFERROR(VLOOKUP(A545,Merge!$C$2:$D$2044,2,FALSE),"")</f>
        <v>이 유전자의 보유자는 뾰족한 뿔이 왕관처럼 자랍니다. 이는 공격용으로도 사용되므로 단순히 장식이라 볼 수 없습니다.</v>
      </c>
      <c r="I545" s="1" t="str">
        <f>IFERROR(VLOOKUP(A545,Old!$C$2:$D$1874,2,FALSE),"")</f>
        <v>이 유전자의 보유자는 뾰족한 뿔이 왕관처럼 자랍니다. 이는 공격용으로도 사용되므로 단순히 장식이라 볼 수 없습니다.</v>
      </c>
      <c r="J545" s="1" t="b">
        <f t="shared" si="8"/>
        <v>0</v>
      </c>
      <c r="L545" s="1" t="str" cm="1">
        <f t="array" ref="L545">IF(J545,_xlfn.SWITCH(K545,1,H545,2,I545,H545),I545)</f>
        <v>이 유전자의 보유자는 뾰족한 뿔이 왕관처럼 자랍니다. 이는 공격용으로도 사용되므로 단순히 장식이라 볼 수 없습니다.</v>
      </c>
    </row>
    <row r="546" spans="1:12" x14ac:dyDescent="0.45">
      <c r="A546" s="1" t="s">
        <v>1553</v>
      </c>
      <c r="B546" s="1" t="s">
        <v>319</v>
      </c>
      <c r="C546" s="1" t="s">
        <v>1554</v>
      </c>
      <c r="E546" s="1" t="s">
        <v>1481</v>
      </c>
      <c r="F546" s="1" t="s">
        <v>6765</v>
      </c>
      <c r="H546" s="1" t="str">
        <f>IFERROR(VLOOKUP(A546,Merge!$C$2:$D$2044,2,FALSE),"")</f>
        <v>2초마다 16의 근접 공격 피해를 가합니다.</v>
      </c>
      <c r="I546" s="1" t="str">
        <f>IFERROR(VLOOKUP(A546,Old!$C$2:$D$1874,2,FALSE),"")</f>
        <v>2초마다 16의 근접 공격 피해를 가합니다.</v>
      </c>
      <c r="J546" s="1" t="b">
        <f t="shared" si="8"/>
        <v>0</v>
      </c>
      <c r="L546" s="1" t="str" cm="1">
        <f t="array" ref="L546">IF(J546,_xlfn.SWITCH(K546,1,H546,2,I546,H546),I546)</f>
        <v>2초마다 16의 근접 공격 피해를 가합니다.</v>
      </c>
    </row>
    <row r="547" spans="1:12" x14ac:dyDescent="0.45">
      <c r="A547" s="1" t="s">
        <v>1555</v>
      </c>
      <c r="B547" s="1" t="s">
        <v>319</v>
      </c>
      <c r="C547" s="1" t="s">
        <v>1556</v>
      </c>
      <c r="E547" s="1" t="s">
        <v>1557</v>
      </c>
      <c r="F547" s="1" t="s">
        <v>6781</v>
      </c>
      <c r="H547" s="1" t="str">
        <f>IFERROR(VLOOKUP(A547,Merge!$C$2:$D$2044,2,FALSE),"")</f>
        <v>왕관</v>
      </c>
      <c r="I547" s="1" t="str">
        <f>IFERROR(VLOOKUP(A547,Old!$C$2:$D$1874,2,FALSE),"")</f>
        <v>왕관</v>
      </c>
      <c r="J547" s="1" t="b">
        <f t="shared" si="8"/>
        <v>0</v>
      </c>
      <c r="L547" s="1" t="str" cm="1">
        <f t="array" ref="L547">IF(J547,_xlfn.SWITCH(K547,1,H547,2,I547,H547),I547)</f>
        <v>왕관</v>
      </c>
    </row>
    <row r="548" spans="1:12" x14ac:dyDescent="0.45">
      <c r="A548" s="1" t="s">
        <v>1558</v>
      </c>
      <c r="B548" s="1" t="s">
        <v>319</v>
      </c>
      <c r="C548" s="1" t="s">
        <v>1559</v>
      </c>
      <c r="E548" s="1" t="s">
        <v>1560</v>
      </c>
      <c r="F548" s="1" t="s">
        <v>6780</v>
      </c>
      <c r="H548" s="1" t="str">
        <f>IFERROR(VLOOKUP(A548,Merge!$C$2:$D$2044,2,FALSE),"")</f>
        <v>관제</v>
      </c>
      <c r="I548" s="1" t="str">
        <f>IFERROR(VLOOKUP(A548,Old!$C$2:$D$1874,2,FALSE),"")</f>
        <v>관제</v>
      </c>
      <c r="J548" s="1" t="b">
        <f t="shared" si="8"/>
        <v>0</v>
      </c>
      <c r="L548" s="1" t="str" cm="1">
        <f t="array" ref="L548">IF(J548,_xlfn.SWITCH(K548,1,H548,2,I548,H548),I548)</f>
        <v>관제</v>
      </c>
    </row>
    <row r="549" spans="1:12" x14ac:dyDescent="0.45">
      <c r="A549" s="1" t="s">
        <v>1561</v>
      </c>
      <c r="B549" s="1" t="s">
        <v>319</v>
      </c>
      <c r="C549" s="1" t="s">
        <v>1562</v>
      </c>
      <c r="E549" s="1" t="s">
        <v>1563</v>
      </c>
      <c r="F549" s="1" t="s">
        <v>6779</v>
      </c>
      <c r="H549" s="1" t="str">
        <f>IFERROR(VLOOKUP(A549,Merge!$C$2:$D$2044,2,FALSE),"")</f>
        <v>위쪽 촉수</v>
      </c>
      <c r="I549" s="1" t="str">
        <f>IFERROR(VLOOKUP(A549,Old!$C$2:$D$1874,2,FALSE),"")</f>
        <v>위쪽 촉수</v>
      </c>
      <c r="J549" s="1" t="b">
        <f t="shared" si="8"/>
        <v>0</v>
      </c>
      <c r="L549" s="1" t="str" cm="1">
        <f t="array" ref="L549">IF(J549,_xlfn.SWITCH(K549,1,H549,2,I549,H549),I549)</f>
        <v>위쪽 촉수</v>
      </c>
    </row>
    <row r="550" spans="1:12" x14ac:dyDescent="0.45">
      <c r="A550" s="1" t="s">
        <v>1564</v>
      </c>
      <c r="B550" s="1" t="s">
        <v>319</v>
      </c>
      <c r="C550" s="1" t="s">
        <v>1565</v>
      </c>
      <c r="E550" s="1" t="s">
        <v>1566</v>
      </c>
      <c r="F550" s="1" t="s">
        <v>6778</v>
      </c>
      <c r="H550" s="1" t="str">
        <f>IFERROR(VLOOKUP(A550,Merge!$C$2:$D$2044,2,FALSE),"")</f>
        <v>이 유전자의 보유자는 이마에서 촉수가 몇가닥 자라납니다.</v>
      </c>
      <c r="I550" s="1" t="str">
        <f>IFERROR(VLOOKUP(A550,Old!$C$2:$D$1874,2,FALSE),"")</f>
        <v>이 유전자의 보유자는 이마에서 촉수가 몇가닥 자라납니다.</v>
      </c>
      <c r="J550" s="1" t="b">
        <f t="shared" si="8"/>
        <v>0</v>
      </c>
      <c r="L550" s="1" t="str" cm="1">
        <f t="array" ref="L550">IF(J550,_xlfn.SWITCH(K550,1,H550,2,I550,H550),I550)</f>
        <v>이 유전자의 보유자는 이마에서 촉수가 몇가닥 자라납니다.</v>
      </c>
    </row>
    <row r="551" spans="1:12" x14ac:dyDescent="0.45">
      <c r="A551" s="1" t="s">
        <v>1567</v>
      </c>
      <c r="B551" s="1" t="s">
        <v>319</v>
      </c>
      <c r="C551" s="1" t="s">
        <v>1568</v>
      </c>
      <c r="E551" s="1" t="s">
        <v>1569</v>
      </c>
      <c r="F551" s="1" t="s">
        <v>6777</v>
      </c>
      <c r="H551" s="1" t="str">
        <f>IFERROR(VLOOKUP(A551,Merge!$C$2:$D$2044,2,FALSE),"")</f>
        <v>눈자루</v>
      </c>
      <c r="I551" s="1" t="str">
        <f>IFERROR(VLOOKUP(A551,Old!$C$2:$D$1874,2,FALSE),"")</f>
        <v>눈자루</v>
      </c>
      <c r="J551" s="1" t="b">
        <f t="shared" si="8"/>
        <v>0</v>
      </c>
      <c r="L551" s="1" t="str" cm="1">
        <f t="array" ref="L551">IF(J551,_xlfn.SWITCH(K551,1,H551,2,I551,H551),I551)</f>
        <v>눈자루</v>
      </c>
    </row>
    <row r="552" spans="1:12" x14ac:dyDescent="0.45">
      <c r="A552" s="1" t="s">
        <v>1570</v>
      </c>
      <c r="B552" s="1" t="s">
        <v>319</v>
      </c>
      <c r="C552" s="1" t="s">
        <v>1571</v>
      </c>
      <c r="E552" s="1" t="s">
        <v>1572</v>
      </c>
      <c r="F552" s="1" t="s">
        <v>6776</v>
      </c>
      <c r="H552" s="1" t="str">
        <f>IFERROR(VLOOKUP(A552,Merge!$C$2:$D$2044,2,FALSE),"")</f>
        <v>이 유전자의 보유자는 머리가 없는대신 기능하지 않는 눈자루가 자랍니다.</v>
      </c>
      <c r="I552" s="1" t="str">
        <f>IFERROR(VLOOKUP(A552,Old!$C$2:$D$1874,2,FALSE),"")</f>
        <v>이 유전자의 보유자는 머리가 없는대신 기능하지 않는 눈자루가 자랍니다.</v>
      </c>
      <c r="J552" s="1" t="b">
        <f t="shared" si="8"/>
        <v>0</v>
      </c>
      <c r="L552" s="1" t="str" cm="1">
        <f t="array" ref="L552">IF(J552,_xlfn.SWITCH(K552,1,H552,2,I552,H552),I552)</f>
        <v>이 유전자의 보유자는 머리가 없는대신 기능하지 않는 눈자루가 자랍니다.</v>
      </c>
    </row>
    <row r="553" spans="1:12" x14ac:dyDescent="0.45">
      <c r="A553" s="1" t="s">
        <v>1573</v>
      </c>
      <c r="B553" s="1" t="s">
        <v>319</v>
      </c>
      <c r="C553" s="1" t="s">
        <v>1574</v>
      </c>
      <c r="E553" s="1" t="s">
        <v>1575</v>
      </c>
      <c r="F553" s="1" t="s">
        <v>6178</v>
      </c>
      <c r="H553" s="1" t="str">
        <f>IFERROR(VLOOKUP(A553,Merge!$C$2:$D$2044,2,FALSE),"")</f>
        <v>눈</v>
      </c>
      <c r="I553" s="1" t="str">
        <f>IFERROR(VLOOKUP(A553,Old!$C$2:$D$1874,2,FALSE),"")</f>
        <v>눈</v>
      </c>
      <c r="J553" s="1" t="b">
        <f t="shared" si="8"/>
        <v>0</v>
      </c>
      <c r="L553" s="1" t="str" cm="1">
        <f t="array" ref="L553">IF(J553,_xlfn.SWITCH(K553,1,H553,2,I553,H553),I553)</f>
        <v>눈</v>
      </c>
    </row>
    <row r="554" spans="1:12" x14ac:dyDescent="0.45">
      <c r="A554" s="1" t="s">
        <v>1576</v>
      </c>
      <c r="B554" s="1" t="s">
        <v>319</v>
      </c>
      <c r="C554" s="1" t="s">
        <v>1577</v>
      </c>
      <c r="E554" s="1" t="s">
        <v>1578</v>
      </c>
      <c r="F554" s="1" t="s">
        <v>6179</v>
      </c>
      <c r="H554" s="1" t="str">
        <f>IFERROR(VLOOKUP(A554,Merge!$C$2:$D$2044,2,FALSE),"")</f>
        <v>눈알</v>
      </c>
      <c r="I554" s="1" t="str">
        <f>IFERROR(VLOOKUP(A554,Old!$C$2:$D$1874,2,FALSE),"")</f>
        <v>눈알</v>
      </c>
      <c r="J554" s="1" t="b">
        <f t="shared" si="8"/>
        <v>0</v>
      </c>
      <c r="L554" s="1" t="str" cm="1">
        <f t="array" ref="L554">IF(J554,_xlfn.SWITCH(K554,1,H554,2,I554,H554),I554)</f>
        <v>눈알</v>
      </c>
    </row>
    <row r="555" spans="1:12" x14ac:dyDescent="0.45">
      <c r="A555" s="1" t="s">
        <v>1579</v>
      </c>
      <c r="B555" s="1" t="s">
        <v>319</v>
      </c>
      <c r="C555" s="1" t="s">
        <v>1580</v>
      </c>
      <c r="E555" s="1" t="s">
        <v>1581</v>
      </c>
      <c r="F555" s="1" t="s">
        <v>6775</v>
      </c>
      <c r="H555" s="1" t="str">
        <f>IFERROR(VLOOKUP(A555,Merge!$C$2:$D$2044,2,FALSE),"")</f>
        <v>원</v>
      </c>
      <c r="I555" s="1" t="str">
        <f>IFERROR(VLOOKUP(A555,Old!$C$2:$D$1874,2,FALSE),"")</f>
        <v>원</v>
      </c>
      <c r="J555" s="1" t="b">
        <f t="shared" si="8"/>
        <v>0</v>
      </c>
      <c r="L555" s="1" t="str" cm="1">
        <f t="array" ref="L555">IF(J555,_xlfn.SWITCH(K555,1,H555,2,I555,H555),I555)</f>
        <v>원</v>
      </c>
    </row>
    <row r="556" spans="1:12" x14ac:dyDescent="0.45">
      <c r="A556" s="1" t="s">
        <v>1582</v>
      </c>
      <c r="B556" s="1" t="s">
        <v>319</v>
      </c>
      <c r="C556" s="1" t="s">
        <v>1583</v>
      </c>
      <c r="E556" s="1" t="s">
        <v>1584</v>
      </c>
      <c r="F556" s="1" t="s">
        <v>6774</v>
      </c>
      <c r="H556" s="1" t="str">
        <f>IFERROR(VLOOKUP(A556,Merge!$C$2:$D$2044,2,FALSE),"")</f>
        <v>구체</v>
      </c>
      <c r="I556" s="1" t="str">
        <f>IFERROR(VLOOKUP(A556,Old!$C$2:$D$1874,2,FALSE),"")</f>
        <v>구체</v>
      </c>
      <c r="J556" s="1" t="b">
        <f t="shared" si="8"/>
        <v>0</v>
      </c>
      <c r="L556" s="1" t="str" cm="1">
        <f t="array" ref="L556">IF(J556,_xlfn.SWITCH(K556,1,H556,2,I556,H556),I556)</f>
        <v>구체</v>
      </c>
    </row>
    <row r="557" spans="1:12" x14ac:dyDescent="0.45">
      <c r="A557" s="1" t="s">
        <v>1585</v>
      </c>
      <c r="B557" s="1" t="s">
        <v>319</v>
      </c>
      <c r="C557" s="1" t="s">
        <v>1586</v>
      </c>
      <c r="E557" s="1" t="s">
        <v>1587</v>
      </c>
      <c r="F557" s="1" t="s">
        <v>6773</v>
      </c>
      <c r="H557" s="1" t="str">
        <f>IFERROR(VLOOKUP(A557,Merge!$C$2:$D$2044,2,FALSE),"")</f>
        <v>화려한 엘드리치 뿔</v>
      </c>
      <c r="I557" s="1" t="str">
        <f>IFERROR(VLOOKUP(A557,Old!$C$2:$D$1874,2,FALSE),"")</f>
        <v>화려한 엘드리치 뿔</v>
      </c>
      <c r="J557" s="1" t="b">
        <f t="shared" si="8"/>
        <v>0</v>
      </c>
      <c r="L557" s="1" t="str" cm="1">
        <f t="array" ref="L557">IF(J557,_xlfn.SWITCH(K557,1,H557,2,I557,H557),I557)</f>
        <v>화려한 엘드리치 뿔</v>
      </c>
    </row>
    <row r="558" spans="1:12" x14ac:dyDescent="0.45">
      <c r="A558" s="1" t="s">
        <v>1588</v>
      </c>
      <c r="B558" s="1" t="s">
        <v>319</v>
      </c>
      <c r="C558" s="1" t="s">
        <v>1589</v>
      </c>
      <c r="E558" s="1" t="s">
        <v>1590</v>
      </c>
      <c r="F558" s="1" t="s">
        <v>6772</v>
      </c>
      <c r="H558" s="1" t="str">
        <f>IFERROR(VLOOKUP(A558,Merge!$C$2:$D$2044,2,FALSE),"")</f>
        <v>이 유전자의 보유자는 이마에서 자라난 두개의 크고 화려하며 기괴한 뿔을 가집니다.</v>
      </c>
      <c r="I558" s="1" t="str">
        <f>IFERROR(VLOOKUP(A558,Old!$C$2:$D$1874,2,FALSE),"")</f>
        <v>이 유전자의 보유자는 이마에서 자라난 두개의 크고 화려하며 기괴한 뿔을 가집니다.</v>
      </c>
      <c r="J558" s="1" t="b">
        <f t="shared" si="8"/>
        <v>0</v>
      </c>
      <c r="L558" s="1" t="str" cm="1">
        <f t="array" ref="L558">IF(J558,_xlfn.SWITCH(K558,1,H558,2,I558,H558),I558)</f>
        <v>이 유전자의 보유자는 이마에서 자라난 두개의 크고 화려하며 기괴한 뿔을 가집니다.</v>
      </c>
    </row>
    <row r="559" spans="1:12" x14ac:dyDescent="0.45">
      <c r="A559" s="1" t="s">
        <v>1591</v>
      </c>
      <c r="B559" s="1" t="s">
        <v>319</v>
      </c>
      <c r="C559" s="1" t="s">
        <v>1592</v>
      </c>
      <c r="E559" s="1" t="s">
        <v>1540</v>
      </c>
      <c r="F559" s="1" t="s">
        <v>6771</v>
      </c>
      <c r="H559" s="1" t="str">
        <f>IFERROR(VLOOKUP(A559,Merge!$C$2:$D$2044,2,FALSE),"")</f>
        <v>옛것</v>
      </c>
      <c r="I559" s="1" t="str">
        <f>IFERROR(VLOOKUP(A559,Old!$C$2:$D$1874,2,FALSE),"")</f>
        <v>옛것</v>
      </c>
      <c r="J559" s="1" t="b">
        <f t="shared" si="8"/>
        <v>0</v>
      </c>
      <c r="L559" s="1" t="str" cm="1">
        <f t="array" ref="L559">IF(J559,_xlfn.SWITCH(K559,1,H559,2,I559,H559),I559)</f>
        <v>옛것</v>
      </c>
    </row>
    <row r="560" spans="1:12" x14ac:dyDescent="0.45">
      <c r="A560" s="1" t="s">
        <v>1593</v>
      </c>
      <c r="B560" s="1" t="s">
        <v>319</v>
      </c>
      <c r="C560" s="1" t="s">
        <v>1594</v>
      </c>
      <c r="E560" s="1" t="s">
        <v>1543</v>
      </c>
      <c r="F560" s="1" t="s">
        <v>6255</v>
      </c>
      <c r="H560" s="1" t="str">
        <f>IFERROR(VLOOKUP(A560,Merge!$C$2:$D$2044,2,FALSE),"")</f>
        <v>악마</v>
      </c>
      <c r="I560" s="1" t="str">
        <f>IFERROR(VLOOKUP(A560,Old!$C$2:$D$1874,2,FALSE),"")</f>
        <v>악마</v>
      </c>
      <c r="J560" s="1" t="b">
        <f t="shared" si="8"/>
        <v>0</v>
      </c>
      <c r="L560" s="1" t="str" cm="1">
        <f t="array" ref="L560">IF(J560,_xlfn.SWITCH(K560,1,H560,2,I560,H560),I560)</f>
        <v>악마</v>
      </c>
    </row>
    <row r="561" spans="1:12" x14ac:dyDescent="0.45">
      <c r="A561" s="1" t="s">
        <v>1595</v>
      </c>
      <c r="B561" s="1" t="s">
        <v>319</v>
      </c>
      <c r="C561" s="1" t="s">
        <v>1596</v>
      </c>
      <c r="E561" s="1" t="s">
        <v>1546</v>
      </c>
      <c r="F561" s="1" t="s">
        <v>6770</v>
      </c>
      <c r="H561" s="1" t="str">
        <f>IFERROR(VLOOKUP(A561,Merge!$C$2:$D$2044,2,FALSE),"")</f>
        <v>룬어</v>
      </c>
      <c r="I561" s="1" t="str">
        <f>IFERROR(VLOOKUP(A561,Old!$C$2:$D$1874,2,FALSE),"")</f>
        <v>룬어</v>
      </c>
      <c r="J561" s="1" t="b">
        <f t="shared" si="8"/>
        <v>0</v>
      </c>
      <c r="L561" s="1" t="str" cm="1">
        <f t="array" ref="L561">IF(J561,_xlfn.SWITCH(K561,1,H561,2,I561,H561),I561)</f>
        <v>룬어</v>
      </c>
    </row>
    <row r="562" spans="1:12" x14ac:dyDescent="0.45">
      <c r="A562" s="1" t="s">
        <v>1597</v>
      </c>
      <c r="B562" s="1" t="s">
        <v>319</v>
      </c>
      <c r="C562" s="1" t="s">
        <v>1598</v>
      </c>
      <c r="E562" s="1" t="s">
        <v>1599</v>
      </c>
      <c r="F562" s="1" t="s">
        <v>6769</v>
      </c>
      <c r="H562" s="1" t="str">
        <f>IFERROR(VLOOKUP(A562,Merge!$C$2:$D$2044,2,FALSE),"")</f>
        <v>악마 뿔</v>
      </c>
      <c r="I562" s="1" t="str">
        <f>IFERROR(VLOOKUP(A562,Old!$C$2:$D$1874,2,FALSE),"")</f>
        <v>악마 뿔</v>
      </c>
      <c r="J562" s="1" t="b">
        <f t="shared" si="8"/>
        <v>0</v>
      </c>
      <c r="L562" s="1" t="str" cm="1">
        <f t="array" ref="L562">IF(J562,_xlfn.SWITCH(K562,1,H562,2,I562,H562),I562)</f>
        <v>악마 뿔</v>
      </c>
    </row>
    <row r="563" spans="1:12" x14ac:dyDescent="0.45">
      <c r="A563" s="1" t="s">
        <v>1600</v>
      </c>
      <c r="B563" s="1" t="s">
        <v>319</v>
      </c>
      <c r="C563" s="1" t="s">
        <v>1601</v>
      </c>
      <c r="E563" s="1" t="s">
        <v>1602</v>
      </c>
      <c r="F563" s="1" t="s">
        <v>6768</v>
      </c>
      <c r="H563" s="1" t="str">
        <f>IFERROR(VLOOKUP(A563,Merge!$C$2:$D$2044,2,FALSE),"")</f>
        <v>이 유전자의 보유자는 이마에서 두개의 큰 악마 뿔이 자라납니다. 이는 공격용으로도 사용되므로 단순히 장식이라 볼 수 없습니다.</v>
      </c>
      <c r="I563" s="1" t="str">
        <f>IFERROR(VLOOKUP(A563,Old!$C$2:$D$1874,2,FALSE),"")</f>
        <v>이 유전자의 보유자는 이마에서 두개의 큰 악마 뿔이 자라납니다. 이는 공격용으로도 사용되므로 단순히 장식이라 볼 수 없습니다.</v>
      </c>
      <c r="J563" s="1" t="b">
        <f t="shared" si="8"/>
        <v>0</v>
      </c>
      <c r="L563" s="1" t="str" cm="1">
        <f t="array" ref="L563">IF(J563,_xlfn.SWITCH(K563,1,H563,2,I563,H563),I563)</f>
        <v>이 유전자의 보유자는 이마에서 두개의 큰 악마 뿔이 자라납니다. 이는 공격용으로도 사용되므로 단순히 장식이라 볼 수 없습니다.</v>
      </c>
    </row>
    <row r="564" spans="1:12" x14ac:dyDescent="0.45">
      <c r="A564" s="1" t="s">
        <v>1603</v>
      </c>
      <c r="B564" s="1" t="s">
        <v>319</v>
      </c>
      <c r="C564" s="1" t="s">
        <v>1604</v>
      </c>
      <c r="E564" s="1" t="s">
        <v>1481</v>
      </c>
      <c r="F564" s="1" t="s">
        <v>6765</v>
      </c>
      <c r="H564" s="1" t="str">
        <f>IFERROR(VLOOKUP(A564,Merge!$C$2:$D$2044,2,FALSE),"")</f>
        <v>2초마다 16의 근접 공격 피해를 가합니다.</v>
      </c>
      <c r="I564" s="1" t="str">
        <f>IFERROR(VLOOKUP(A564,Old!$C$2:$D$1874,2,FALSE),"")</f>
        <v>2초마다 16의 근접 공격 피해를 가합니다.</v>
      </c>
      <c r="J564" s="1" t="b">
        <f t="shared" si="8"/>
        <v>0</v>
      </c>
      <c r="L564" s="1" t="str" cm="1">
        <f t="array" ref="L564">IF(J564,_xlfn.SWITCH(K564,1,H564,2,I564,H564),I564)</f>
        <v>2초마다 16의 근접 공격 피해를 가합니다.</v>
      </c>
    </row>
    <row r="565" spans="1:12" x14ac:dyDescent="0.45">
      <c r="A565" s="1" t="s">
        <v>1605</v>
      </c>
      <c r="B565" s="1" t="s">
        <v>319</v>
      </c>
      <c r="C565" s="1" t="s">
        <v>1606</v>
      </c>
      <c r="E565" s="1" t="s">
        <v>1607</v>
      </c>
      <c r="F565" s="1" t="s">
        <v>6254</v>
      </c>
      <c r="H565" s="1" t="str">
        <f>IFERROR(VLOOKUP(A565,Merge!$C$2:$D$2044,2,FALSE),"")</f>
        <v>디아블로</v>
      </c>
      <c r="I565" s="1" t="str">
        <f>IFERROR(VLOOKUP(A565,Old!$C$2:$D$1874,2,FALSE),"")</f>
        <v>디아블로</v>
      </c>
      <c r="J565" s="1" t="b">
        <f t="shared" si="8"/>
        <v>0</v>
      </c>
      <c r="L565" s="1" t="str" cm="1">
        <f t="array" ref="L565">IF(J565,_xlfn.SWITCH(K565,1,H565,2,I565,H565),I565)</f>
        <v>디아블로</v>
      </c>
    </row>
    <row r="566" spans="1:12" x14ac:dyDescent="0.45">
      <c r="A566" s="1" t="s">
        <v>1608</v>
      </c>
      <c r="B566" s="1" t="s">
        <v>319</v>
      </c>
      <c r="C566" s="1" t="s">
        <v>1609</v>
      </c>
      <c r="E566" s="1" t="s">
        <v>1543</v>
      </c>
      <c r="F566" s="1" t="s">
        <v>6255</v>
      </c>
      <c r="H566" s="1" t="str">
        <f>IFERROR(VLOOKUP(A566,Merge!$C$2:$D$2044,2,FALSE),"")</f>
        <v>악마</v>
      </c>
      <c r="I566" s="1" t="str">
        <f>IFERROR(VLOOKUP(A566,Old!$C$2:$D$1874,2,FALSE),"")</f>
        <v>악마</v>
      </c>
      <c r="J566" s="1" t="b">
        <f t="shared" si="8"/>
        <v>0</v>
      </c>
      <c r="L566" s="1" t="str" cm="1">
        <f t="array" ref="L566">IF(J566,_xlfn.SWITCH(K566,1,H566,2,I566,H566),I566)</f>
        <v>악마</v>
      </c>
    </row>
    <row r="567" spans="1:12" x14ac:dyDescent="0.45">
      <c r="A567" s="1" t="s">
        <v>1610</v>
      </c>
      <c r="B567" s="1" t="s">
        <v>319</v>
      </c>
      <c r="C567" s="1" t="s">
        <v>1611</v>
      </c>
      <c r="E567" s="1" t="s">
        <v>896</v>
      </c>
      <c r="F567" s="1" t="s">
        <v>6253</v>
      </c>
      <c r="H567" s="1" t="str">
        <f>IFERROR(VLOOKUP(A567,Merge!$C$2:$D$2044,2,FALSE),"")</f>
        <v>괴물</v>
      </c>
      <c r="I567" s="1" t="str">
        <f>IFERROR(VLOOKUP(A567,Old!$C$2:$D$1874,2,FALSE),"")</f>
        <v>괴물</v>
      </c>
      <c r="J567" s="1" t="b">
        <f t="shared" si="8"/>
        <v>0</v>
      </c>
      <c r="L567" s="1" t="str" cm="1">
        <f t="array" ref="L567">IF(J567,_xlfn.SWITCH(K567,1,H567,2,I567,H567),I567)</f>
        <v>괴물</v>
      </c>
    </row>
    <row r="568" spans="1:12" x14ac:dyDescent="0.45">
      <c r="A568" s="1" t="s">
        <v>1612</v>
      </c>
      <c r="B568" s="1" t="s">
        <v>319</v>
      </c>
      <c r="C568" s="1" t="s">
        <v>1613</v>
      </c>
      <c r="E568" s="1" t="s">
        <v>1614</v>
      </c>
      <c r="F568" s="1" t="s">
        <v>6767</v>
      </c>
      <c r="H568" s="1" t="str">
        <f>IFERROR(VLOOKUP(A568,Merge!$C$2:$D$2044,2,FALSE),"")</f>
        <v>대악마 뿔</v>
      </c>
      <c r="I568" s="1" t="str">
        <f>IFERROR(VLOOKUP(A568,Old!$C$2:$D$1874,2,FALSE),"")</f>
        <v>대악마 뿔</v>
      </c>
      <c r="J568" s="1" t="b">
        <f t="shared" si="8"/>
        <v>0</v>
      </c>
      <c r="L568" s="1" t="str" cm="1">
        <f t="array" ref="L568">IF(J568,_xlfn.SWITCH(K568,1,H568,2,I568,H568),I568)</f>
        <v>대악마 뿔</v>
      </c>
    </row>
    <row r="569" spans="1:12" x14ac:dyDescent="0.45">
      <c r="A569" s="1" t="s">
        <v>1615</v>
      </c>
      <c r="B569" s="1" t="s">
        <v>319</v>
      </c>
      <c r="C569" s="1" t="s">
        <v>1616</v>
      </c>
      <c r="E569" s="1" t="s">
        <v>1617</v>
      </c>
      <c r="F569" s="1" t="s">
        <v>6766</v>
      </c>
      <c r="H569" s="1" t="str">
        <f>IFERROR(VLOOKUP(A569,Merge!$C$2:$D$2044,2,FALSE),"")</f>
        <v>이 유전자의 보유자는 이마에서 네개의 뿔이 자라납니다. 자그마치 네개나요. 또한 이는 공격용으로도 사용되므로 단순히 장식이라 볼 수 없습니다.</v>
      </c>
      <c r="I569" s="1" t="str">
        <f>IFERROR(VLOOKUP(A569,Old!$C$2:$D$1874,2,FALSE),"")</f>
        <v>이 유전자의 보유자는 이마에서 네개의 뿔이 자라납니다. 자그마치 네개나요. 또한 이는 공격용으로도 사용되므로 단순히 장식이라 볼 수 없습니다.</v>
      </c>
      <c r="J569" s="1" t="b">
        <f t="shared" si="8"/>
        <v>0</v>
      </c>
      <c r="L569" s="1" t="str" cm="1">
        <f t="array" ref="L569">IF(J569,_xlfn.SWITCH(K569,1,H569,2,I569,H569),I569)</f>
        <v>이 유전자의 보유자는 이마에서 네개의 뿔이 자라납니다. 자그마치 네개나요. 또한 이는 공격용으로도 사용되므로 단순히 장식이라 볼 수 없습니다.</v>
      </c>
    </row>
    <row r="570" spans="1:12" x14ac:dyDescent="0.45">
      <c r="A570" s="1" t="s">
        <v>1618</v>
      </c>
      <c r="B570" s="1" t="s">
        <v>319</v>
      </c>
      <c r="C570" s="1" t="s">
        <v>1619</v>
      </c>
      <c r="E570" s="1" t="s">
        <v>1481</v>
      </c>
      <c r="F570" s="1" t="s">
        <v>6765</v>
      </c>
      <c r="H570" s="1" t="str">
        <f>IFERROR(VLOOKUP(A570,Merge!$C$2:$D$2044,2,FALSE),"")</f>
        <v>2초마다 16의 근접 공격 피해를 가합니다.</v>
      </c>
      <c r="I570" s="1" t="str">
        <f>IFERROR(VLOOKUP(A570,Old!$C$2:$D$1874,2,FALSE),"")</f>
        <v>2초마다 16의 근접 공격 피해를 가합니다.</v>
      </c>
      <c r="J570" s="1" t="b">
        <f t="shared" si="8"/>
        <v>0</v>
      </c>
      <c r="L570" s="1" t="str" cm="1">
        <f t="array" ref="L570">IF(J570,_xlfn.SWITCH(K570,1,H570,2,I570,H570),I570)</f>
        <v>2초마다 16의 근접 공격 피해를 가합니다.</v>
      </c>
    </row>
    <row r="571" spans="1:12" x14ac:dyDescent="0.45">
      <c r="A571" s="1" t="s">
        <v>1620</v>
      </c>
      <c r="B571" s="1" t="s">
        <v>319</v>
      </c>
      <c r="C571" s="1" t="s">
        <v>1621</v>
      </c>
      <c r="E571" s="1" t="s">
        <v>1607</v>
      </c>
      <c r="F571" s="1" t="s">
        <v>6254</v>
      </c>
      <c r="H571" s="1" t="str">
        <f>IFERROR(VLOOKUP(A571,Merge!$C$2:$D$2044,2,FALSE),"")</f>
        <v>디아블로</v>
      </c>
      <c r="I571" s="1" t="str">
        <f>IFERROR(VLOOKUP(A571,Old!$C$2:$D$1874,2,FALSE),"")</f>
        <v>디아블로</v>
      </c>
      <c r="J571" s="1" t="b">
        <f t="shared" si="8"/>
        <v>0</v>
      </c>
      <c r="L571" s="1" t="str" cm="1">
        <f t="array" ref="L571">IF(J571,_xlfn.SWITCH(K571,1,H571,2,I571,H571),I571)</f>
        <v>디아블로</v>
      </c>
    </row>
    <row r="572" spans="1:12" x14ac:dyDescent="0.45">
      <c r="A572" s="1" t="s">
        <v>1622</v>
      </c>
      <c r="B572" s="1" t="s">
        <v>319</v>
      </c>
      <c r="C572" s="1" t="s">
        <v>1623</v>
      </c>
      <c r="E572" s="1" t="s">
        <v>1543</v>
      </c>
      <c r="F572" s="1" t="s">
        <v>6255</v>
      </c>
      <c r="H572" s="1" t="str">
        <f>IFERROR(VLOOKUP(A572,Merge!$C$2:$D$2044,2,FALSE),"")</f>
        <v>악마</v>
      </c>
      <c r="I572" s="1" t="str">
        <f>IFERROR(VLOOKUP(A572,Old!$C$2:$D$1874,2,FALSE),"")</f>
        <v>악마</v>
      </c>
      <c r="J572" s="1" t="b">
        <f t="shared" si="8"/>
        <v>0</v>
      </c>
      <c r="L572" s="1" t="str" cm="1">
        <f t="array" ref="L572">IF(J572,_xlfn.SWITCH(K572,1,H572,2,I572,H572),I572)</f>
        <v>악마</v>
      </c>
    </row>
    <row r="573" spans="1:12" x14ac:dyDescent="0.45">
      <c r="A573" s="1" t="s">
        <v>1624</v>
      </c>
      <c r="B573" s="1" t="s">
        <v>319</v>
      </c>
      <c r="C573" s="1" t="s">
        <v>1625</v>
      </c>
      <c r="E573" s="1" t="s">
        <v>896</v>
      </c>
      <c r="F573" s="1" t="s">
        <v>6764</v>
      </c>
      <c r="H573" s="1" t="str">
        <f>IFERROR(VLOOKUP(A573,Merge!$C$2:$D$2044,2,FALSE),"")</f>
        <v>천마</v>
      </c>
      <c r="I573" s="1" t="str">
        <f>IFERROR(VLOOKUP(A573,Old!$C$2:$D$1874,2,FALSE),"")</f>
        <v>천마</v>
      </c>
      <c r="J573" s="1" t="b">
        <f t="shared" si="8"/>
        <v>0</v>
      </c>
      <c r="L573" s="1" t="str" cm="1">
        <f t="array" ref="L573">IF(J573,_xlfn.SWITCH(K573,1,H573,2,I573,H573),I573)</f>
        <v>천마</v>
      </c>
    </row>
    <row r="574" spans="1:12" x14ac:dyDescent="0.45">
      <c r="A574" s="1" t="s">
        <v>1626</v>
      </c>
      <c r="B574" s="1" t="s">
        <v>319</v>
      </c>
      <c r="C574" s="1" t="s">
        <v>1627</v>
      </c>
      <c r="E574" s="1" t="s">
        <v>1628</v>
      </c>
      <c r="F574" s="1" t="s">
        <v>6763</v>
      </c>
      <c r="H574" s="1" t="str">
        <f>IFERROR(VLOOKUP(A574,Merge!$C$2:$D$2044,2,FALSE),"")</f>
        <v>끔찍한 마스크</v>
      </c>
      <c r="I574" s="1" t="str">
        <f>IFERROR(VLOOKUP(A574,Old!$C$2:$D$1874,2,FALSE),"")</f>
        <v>끔찍한 마스크</v>
      </c>
      <c r="J574" s="1" t="b">
        <f t="shared" si="8"/>
        <v>0</v>
      </c>
      <c r="L574" s="1" t="str" cm="1">
        <f t="array" ref="L574">IF(J574,_xlfn.SWITCH(K574,1,H574,2,I574,H574),I574)</f>
        <v>끔찍한 마스크</v>
      </c>
    </row>
    <row r="575" spans="1:12" x14ac:dyDescent="0.45">
      <c r="A575" s="1" t="s">
        <v>1629</v>
      </c>
      <c r="B575" s="1" t="s">
        <v>319</v>
      </c>
      <c r="C575" s="1" t="s">
        <v>1630</v>
      </c>
      <c r="E575" s="1" t="s">
        <v>1631</v>
      </c>
      <c r="F575" s="1" t="s">
        <v>6762</v>
      </c>
      <c r="H575" s="1" t="str">
        <f>IFERROR(VLOOKUP(A575,Merge!$C$2:$D$2044,2,FALSE),"")</f>
        <v>이 유전자의 보유자는 얼굴 전체를 덮는 끔찍한 뼈 마스크가 자랍니다.</v>
      </c>
      <c r="I575" s="1" t="str">
        <f>IFERROR(VLOOKUP(A575,Old!$C$2:$D$1874,2,FALSE),"")</f>
        <v>이 유전자의 보유자는 얼굴 전체를 덮는 끔찍한 뼈 마스크가 자랍니다.</v>
      </c>
      <c r="J575" s="1" t="b">
        <f t="shared" si="8"/>
        <v>0</v>
      </c>
      <c r="L575" s="1" t="str" cm="1">
        <f t="array" ref="L575">IF(J575,_xlfn.SWITCH(K575,1,H575,2,I575,H575),I575)</f>
        <v>이 유전자의 보유자는 얼굴 전체를 덮는 끔찍한 뼈 마스크가 자랍니다.</v>
      </c>
    </row>
    <row r="576" spans="1:12" x14ac:dyDescent="0.45">
      <c r="A576" s="1" t="s">
        <v>1632</v>
      </c>
      <c r="B576" s="1" t="s">
        <v>319</v>
      </c>
      <c r="C576" s="1" t="s">
        <v>1633</v>
      </c>
      <c r="E576" s="1" t="s">
        <v>1607</v>
      </c>
      <c r="F576" s="1" t="s">
        <v>6254</v>
      </c>
      <c r="H576" s="1" t="str">
        <f>IFERROR(VLOOKUP(A576,Merge!$C$2:$D$2044,2,FALSE),"")</f>
        <v>디아블로</v>
      </c>
      <c r="I576" s="1" t="str">
        <f>IFERROR(VLOOKUP(A576,Old!$C$2:$D$1874,2,FALSE),"")</f>
        <v>디아블로</v>
      </c>
      <c r="J576" s="1" t="b">
        <f t="shared" si="8"/>
        <v>0</v>
      </c>
      <c r="L576" s="1" t="str" cm="1">
        <f t="array" ref="L576">IF(J576,_xlfn.SWITCH(K576,1,H576,2,I576,H576),I576)</f>
        <v>디아블로</v>
      </c>
    </row>
    <row r="577" spans="1:12" x14ac:dyDescent="0.45">
      <c r="A577" s="1" t="s">
        <v>1634</v>
      </c>
      <c r="B577" s="1" t="s">
        <v>319</v>
      </c>
      <c r="C577" s="1" t="s">
        <v>1635</v>
      </c>
      <c r="E577" s="1" t="s">
        <v>1543</v>
      </c>
      <c r="F577" s="1" t="s">
        <v>6255</v>
      </c>
      <c r="H577" s="1" t="str">
        <f>IFERROR(VLOOKUP(A577,Merge!$C$2:$D$2044,2,FALSE),"")</f>
        <v>악마</v>
      </c>
      <c r="I577" s="1" t="str">
        <f>IFERROR(VLOOKUP(A577,Old!$C$2:$D$1874,2,FALSE),"")</f>
        <v>악마</v>
      </c>
      <c r="J577" s="1" t="b">
        <f t="shared" si="8"/>
        <v>0</v>
      </c>
      <c r="L577" s="1" t="str" cm="1">
        <f t="array" ref="L577">IF(J577,_xlfn.SWITCH(K577,1,H577,2,I577,H577),I577)</f>
        <v>악마</v>
      </c>
    </row>
    <row r="578" spans="1:12" x14ac:dyDescent="0.45">
      <c r="A578" s="1" t="s">
        <v>1636</v>
      </c>
      <c r="B578" s="1" t="s">
        <v>319</v>
      </c>
      <c r="C578" s="1" t="s">
        <v>1637</v>
      </c>
      <c r="E578" s="1" t="s">
        <v>896</v>
      </c>
      <c r="F578" s="1" t="s">
        <v>6253</v>
      </c>
      <c r="H578" s="1" t="str">
        <f>IFERROR(VLOOKUP(A578,Merge!$C$2:$D$2044,2,FALSE),"")</f>
        <v>괴물</v>
      </c>
      <c r="I578" s="1" t="str">
        <f>IFERROR(VLOOKUP(A578,Old!$C$2:$D$1874,2,FALSE),"")</f>
        <v>괴물</v>
      </c>
      <c r="J578" s="1" t="b">
        <f t="shared" si="8"/>
        <v>0</v>
      </c>
      <c r="L578" s="1" t="str" cm="1">
        <f t="array" ref="L578">IF(J578,_xlfn.SWITCH(K578,1,H578,2,I578,H578),I578)</f>
        <v>괴물</v>
      </c>
    </row>
    <row r="579" spans="1:12" x14ac:dyDescent="0.45">
      <c r="A579" s="1" t="s">
        <v>1638</v>
      </c>
      <c r="B579" s="1" t="s">
        <v>319</v>
      </c>
      <c r="C579" s="1" t="s">
        <v>1639</v>
      </c>
      <c r="E579" s="1" t="s">
        <v>1640</v>
      </c>
      <c r="F579" s="1" t="s">
        <v>6761</v>
      </c>
      <c r="H579" s="1" t="str">
        <f>IFERROR(VLOOKUP(A579,Merge!$C$2:$D$2044,2,FALSE),"")</f>
        <v>드래곤 뿔</v>
      </c>
      <c r="I579" s="1" t="str">
        <f>IFERROR(VLOOKUP(A579,Old!$C$2:$D$1874,2,FALSE),"")</f>
        <v>드래곤 뿔</v>
      </c>
      <c r="J579" s="1" t="b">
        <f t="shared" ref="J579:J642" si="9">IF(H579=I579,FALSE,TRUE)</f>
        <v>0</v>
      </c>
      <c r="L579" s="1" t="str" cm="1">
        <f t="array" ref="L579">IF(J579,_xlfn.SWITCH(K579,1,H579,2,I579,H579),I579)</f>
        <v>드래곤 뿔</v>
      </c>
    </row>
    <row r="580" spans="1:12" x14ac:dyDescent="0.45">
      <c r="A580" s="1" t="s">
        <v>1641</v>
      </c>
      <c r="B580" s="1" t="s">
        <v>319</v>
      </c>
      <c r="C580" s="1" t="s">
        <v>1642</v>
      </c>
      <c r="E580" s="1" t="s">
        <v>1643</v>
      </c>
      <c r="F580" s="1" t="s">
        <v>6760</v>
      </c>
      <c r="H580" s="1" t="str">
        <f>IFERROR(VLOOKUP(A580,Merge!$C$2:$D$2044,2,FALSE),"")</f>
        <v>이 유전자의 보유자는 이마에서 두개의 용의 뿔이 자랍니다..</v>
      </c>
      <c r="I580" s="1" t="str">
        <f>IFERROR(VLOOKUP(A580,Old!$C$2:$D$1874,2,FALSE),"")</f>
        <v>이 유전자의 보유자는 이마에서 두개의 용의 뿔이 자랍니다..</v>
      </c>
      <c r="J580" s="1" t="b">
        <f t="shared" si="9"/>
        <v>0</v>
      </c>
      <c r="L580" s="1" t="str" cm="1">
        <f t="array" ref="L580">IF(J580,_xlfn.SWITCH(K580,1,H580,2,I580,H580),I580)</f>
        <v>이 유전자의 보유자는 이마에서 두개의 용의 뿔이 자랍니다..</v>
      </c>
    </row>
    <row r="581" spans="1:12" x14ac:dyDescent="0.45">
      <c r="A581" s="1" t="s">
        <v>1644</v>
      </c>
      <c r="B581" s="1" t="s">
        <v>319</v>
      </c>
      <c r="C581" s="1" t="s">
        <v>1645</v>
      </c>
      <c r="E581" s="1" t="s">
        <v>1646</v>
      </c>
      <c r="F581" s="1" t="s">
        <v>6242</v>
      </c>
      <c r="H581" s="1" t="str">
        <f>IFERROR(VLOOKUP(A581,Merge!$C$2:$D$2044,2,FALSE),"")</f>
        <v>드래곤</v>
      </c>
      <c r="I581" s="1" t="str">
        <f>IFERROR(VLOOKUP(A581,Old!$C$2:$D$1874,2,FALSE),"")</f>
        <v>드래곤</v>
      </c>
      <c r="J581" s="1" t="b">
        <f t="shared" si="9"/>
        <v>0</v>
      </c>
      <c r="L581" s="1" t="str" cm="1">
        <f t="array" ref="L581">IF(J581,_xlfn.SWITCH(K581,1,H581,2,I581,H581),I581)</f>
        <v>드래곤</v>
      </c>
    </row>
    <row r="582" spans="1:12" x14ac:dyDescent="0.45">
      <c r="A582" s="1" t="s">
        <v>1647</v>
      </c>
      <c r="B582" s="1" t="s">
        <v>319</v>
      </c>
      <c r="C582" s="1" t="s">
        <v>1648</v>
      </c>
      <c r="E582" s="1" t="s">
        <v>1649</v>
      </c>
      <c r="F582" s="1" t="s">
        <v>6759</v>
      </c>
      <c r="H582" s="1" t="str">
        <f>IFERROR(VLOOKUP(A582,Merge!$C$2:$D$2044,2,FALSE),"")</f>
        <v>심각한 흉터</v>
      </c>
      <c r="I582" s="1" t="str">
        <f>IFERROR(VLOOKUP(A582,Old!$C$2:$D$1874,2,FALSE),"")</f>
        <v>심각한 흉터</v>
      </c>
      <c r="J582" s="1" t="b">
        <f t="shared" si="9"/>
        <v>0</v>
      </c>
      <c r="L582" s="1" t="str" cm="1">
        <f t="array" ref="L582">IF(J582,_xlfn.SWITCH(K582,1,H582,2,I582,H582),I582)</f>
        <v>심각한 흉터</v>
      </c>
    </row>
    <row r="583" spans="1:12" x14ac:dyDescent="0.45">
      <c r="A583" s="1" t="s">
        <v>1650</v>
      </c>
      <c r="B583" s="1" t="s">
        <v>319</v>
      </c>
      <c r="C583" s="1" t="s">
        <v>1651</v>
      </c>
      <c r="E583" s="1" t="s">
        <v>1652</v>
      </c>
      <c r="F583" s="1" t="s">
        <v>6758</v>
      </c>
      <c r="H583" s="1" t="str">
        <f>IFERROR(VLOOKUP(A583,Merge!$C$2:$D$2044,2,FALSE),"")</f>
        <v>이 유전자의 보유자는 얼굴에 피부가 잘리고 다시 붙은 것처럼 눈에 띄는 흉터가 있습니다.</v>
      </c>
      <c r="I583" s="1" t="str">
        <f>IFERROR(VLOOKUP(A583,Old!$C$2:$D$1874,2,FALSE),"")</f>
        <v>이 유전자의 보유자는 얼굴에 피부가 잘리고 다시 붙은 것처럼 눈에 띄는 흉터가 있습니다.</v>
      </c>
      <c r="J583" s="1" t="b">
        <f t="shared" si="9"/>
        <v>0</v>
      </c>
      <c r="L583" s="1" t="str" cm="1">
        <f t="array" ref="L583">IF(J583,_xlfn.SWITCH(K583,1,H583,2,I583,H583),I583)</f>
        <v>이 유전자의 보유자는 얼굴에 피부가 잘리고 다시 붙은 것처럼 눈에 띄는 흉터가 있습니다.</v>
      </c>
    </row>
    <row r="584" spans="1:12" x14ac:dyDescent="0.45">
      <c r="A584" s="1" t="s">
        <v>1653</v>
      </c>
      <c r="B584" s="1" t="s">
        <v>319</v>
      </c>
      <c r="C584" s="1" t="s">
        <v>1654</v>
      </c>
      <c r="E584" s="1" t="s">
        <v>1655</v>
      </c>
      <c r="F584" s="1" t="s">
        <v>6757</v>
      </c>
      <c r="H584" s="1" t="str">
        <f>IFERROR(VLOOKUP(A584,Merge!$C$2:$D$2044,2,FALSE),"")</f>
        <v>전기톱 손</v>
      </c>
      <c r="I584" s="1" t="str">
        <f>IFERROR(VLOOKUP(A584,Old!$C$2:$D$1874,2,FALSE),"")</f>
        <v>전기톱 손</v>
      </c>
      <c r="J584" s="1" t="b">
        <f t="shared" si="9"/>
        <v>0</v>
      </c>
      <c r="L584" s="1" t="str" cm="1">
        <f t="array" ref="L584">IF(J584,_xlfn.SWITCH(K584,1,H584,2,I584,H584),I584)</f>
        <v>전기톱 손</v>
      </c>
    </row>
    <row r="585" spans="1:12" x14ac:dyDescent="0.45">
      <c r="A585" s="1" t="s">
        <v>1656</v>
      </c>
      <c r="B585" s="1" t="s">
        <v>319</v>
      </c>
      <c r="C585" s="1" t="s">
        <v>1657</v>
      </c>
      <c r="E585" s="1" t="s">
        <v>1658</v>
      </c>
      <c r="F585" s="1" t="s">
        <v>6756</v>
      </c>
      <c r="H585" s="1" t="str">
        <f>IFERROR(VLOOKUP(A585,Merge!$C$2:$D$2044,2,FALSE),"")</f>
        <v>이 유전자의 보유자는 손에 과학적으로 구현된 전기톱이 있습니다.</v>
      </c>
      <c r="I585" s="1" t="str">
        <f>IFERROR(VLOOKUP(A585,Old!$C$2:$D$1874,2,FALSE),"")</f>
        <v>이 유전자의 보유자는 손에 과학적으로 구현된 전기톱이 있습니다.</v>
      </c>
      <c r="J585" s="1" t="b">
        <f t="shared" si="9"/>
        <v>0</v>
      </c>
      <c r="L585" s="1" t="str" cm="1">
        <f t="array" ref="L585">IF(J585,_xlfn.SWITCH(K585,1,H585,2,I585,H585),I585)</f>
        <v>이 유전자의 보유자는 손에 과학적으로 구현된 전기톱이 있습니다.</v>
      </c>
    </row>
    <row r="586" spans="1:12" x14ac:dyDescent="0.45">
      <c r="A586" s="1" t="s">
        <v>1659</v>
      </c>
      <c r="B586" s="1" t="s">
        <v>319</v>
      </c>
      <c r="C586" s="1" t="s">
        <v>1660</v>
      </c>
      <c r="E586" s="1" t="s">
        <v>1661</v>
      </c>
      <c r="F586" s="1" t="s">
        <v>6057</v>
      </c>
      <c r="H586" s="1" t="str">
        <f>IFERROR(VLOOKUP(A586,Merge!$C$2:$D$2044,2,FALSE),"")</f>
        <v>전기톱</v>
      </c>
      <c r="I586" s="1" t="str">
        <f>IFERROR(VLOOKUP(A586,Old!$C$2:$D$1874,2,FALSE),"")</f>
        <v>전기톱</v>
      </c>
      <c r="J586" s="1" t="b">
        <f t="shared" si="9"/>
        <v>0</v>
      </c>
      <c r="L586" s="1" t="str" cm="1">
        <f t="array" ref="L586">IF(J586,_xlfn.SWITCH(K586,1,H586,2,I586,H586),I586)</f>
        <v>전기톱</v>
      </c>
    </row>
    <row r="587" spans="1:12" x14ac:dyDescent="0.45">
      <c r="A587" s="1" t="s">
        <v>1662</v>
      </c>
      <c r="B587" s="1" t="s">
        <v>319</v>
      </c>
      <c r="C587" s="1" t="s">
        <v>1663</v>
      </c>
      <c r="E587" s="1" t="s">
        <v>1664</v>
      </c>
      <c r="F587" s="1" t="s">
        <v>7384</v>
      </c>
      <c r="H587" s="1" t="str">
        <f>IFERROR(VLOOKUP(A587,Merge!$C$2:$D$2044,2,FALSE),"")</f>
        <v>사이더 칼날</v>
      </c>
      <c r="I587" s="1" t="str">
        <f>IFERROR(VLOOKUP(A587,Old!$C$2:$D$1874,2,FALSE),"")</f>
        <v/>
      </c>
      <c r="J587" s="1" t="b">
        <f t="shared" si="9"/>
        <v>1</v>
      </c>
      <c r="L587" s="1" t="str" cm="1">
        <f t="array" ref="L587">IF(J587,_xlfn.SWITCH(K587,1,H587,2,I587,H587),I587)</f>
        <v>사이더 칼날</v>
      </c>
    </row>
    <row r="588" spans="1:12" x14ac:dyDescent="0.45">
      <c r="A588" s="1" t="s">
        <v>1665</v>
      </c>
      <c r="B588" s="1" t="s">
        <v>319</v>
      </c>
      <c r="C588" s="1" t="s">
        <v>1666</v>
      </c>
      <c r="E588" s="1" t="s">
        <v>1667</v>
      </c>
      <c r="F588" s="1" t="s">
        <v>7482</v>
      </c>
      <c r="H588" s="1" t="str">
        <f>IFERROR(VLOOKUP(A588,Merge!$C$2:$D$2044,2,FALSE),"")</f>
        <v>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v>
      </c>
      <c r="I588" s="1" t="str">
        <f>IFERROR(VLOOKUP(A588,Old!$C$2:$D$1874,2,FALSE),"")</f>
        <v/>
      </c>
      <c r="J588" s="1" t="b">
        <f t="shared" si="9"/>
        <v>1</v>
      </c>
      <c r="L588" s="1" t="str" cm="1">
        <f t="array" ref="L588">IF(J588,_xlfn.SWITCH(K588,1,H588,2,I588,H588),I588)</f>
        <v>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v>
      </c>
    </row>
    <row r="589" spans="1:12" x14ac:dyDescent="0.45">
      <c r="A589" s="1" t="s">
        <v>1668</v>
      </c>
      <c r="B589" s="1" t="s">
        <v>319</v>
      </c>
      <c r="C589" s="1" t="s">
        <v>1669</v>
      </c>
      <c r="E589" s="1" t="s">
        <v>1670</v>
      </c>
      <c r="F589" s="1" t="s">
        <v>7481</v>
      </c>
      <c r="H589" s="1" t="str">
        <f>IFERROR(VLOOKUP(A589,Merge!$C$2:$D$2044,2,FALSE),"")</f>
        <v>칼날</v>
      </c>
      <c r="I589" s="1" t="str">
        <f>IFERROR(VLOOKUP(A589,Old!$C$2:$D$1874,2,FALSE),"")</f>
        <v/>
      </c>
      <c r="J589" s="1" t="b">
        <f t="shared" si="9"/>
        <v>1</v>
      </c>
      <c r="L589" s="1" t="str" cm="1">
        <f t="array" ref="L589">IF(J589,_xlfn.SWITCH(K589,1,H589,2,I589,H589),I589)</f>
        <v>칼날</v>
      </c>
    </row>
    <row r="590" spans="1:12" x14ac:dyDescent="0.45">
      <c r="A590" s="1" t="s">
        <v>1671</v>
      </c>
      <c r="B590" s="1" t="s">
        <v>319</v>
      </c>
      <c r="C590" s="1" t="s">
        <v>1672</v>
      </c>
      <c r="E590" s="1" t="s">
        <v>1673</v>
      </c>
      <c r="F590" s="1" t="s">
        <v>6755</v>
      </c>
      <c r="H590" s="1" t="str">
        <f>IFERROR(VLOOKUP(A590,Merge!$C$2:$D$2044,2,FALSE),"")</f>
        <v>집게발</v>
      </c>
      <c r="I590" s="1" t="str">
        <f>IFERROR(VLOOKUP(A590,Old!$C$2:$D$1874,2,FALSE),"")</f>
        <v>집게발</v>
      </c>
      <c r="J590" s="1" t="b">
        <f t="shared" si="9"/>
        <v>0</v>
      </c>
      <c r="L590" s="1" t="str" cm="1">
        <f t="array" ref="L590">IF(J590,_xlfn.SWITCH(K590,1,H590,2,I590,H590),I590)</f>
        <v>집게발</v>
      </c>
    </row>
    <row r="591" spans="1:12" x14ac:dyDescent="0.45">
      <c r="A591" s="1" t="s">
        <v>1674</v>
      </c>
      <c r="B591" s="1" t="s">
        <v>319</v>
      </c>
      <c r="C591" s="1" t="s">
        <v>1675</v>
      </c>
      <c r="E591" s="1" t="s">
        <v>1676</v>
      </c>
      <c r="F591" s="1" t="s">
        <v>6754</v>
      </c>
      <c r="H591" s="1" t="str">
        <f>IFERROR(VLOOKUP(A591,Merge!$C$2:$D$2044,2,FALSE),"")</f>
        <v>이 유전자의 보유자는 팔 중 하나가 거대한 게 발톱으로 변이되었습니다. 이 발톱은 놀라울 정도로 민첩하며 사람의 조작을 방해하지 않습니다.</v>
      </c>
      <c r="I591" s="1" t="str">
        <f>IFERROR(VLOOKUP(A591,Old!$C$2:$D$1874,2,FALSE),"")</f>
        <v>이 유전자의 보유자는 팔 중 하나가 거대한 게 발톱으로 변이되었습니다. 이 발톱은 놀라울 정도로 민첩하며 사람의 조작을 방해하지 않습니다.</v>
      </c>
      <c r="J591" s="1" t="b">
        <f t="shared" si="9"/>
        <v>0</v>
      </c>
      <c r="L591" s="1" t="str" cm="1">
        <f t="array" ref="L591">IF(J591,_xlfn.SWITCH(K591,1,H591,2,I591,H591),I591)</f>
        <v>이 유전자의 보유자는 팔 중 하나가 거대한 게 발톱으로 변이되었습니다. 이 발톱은 놀라울 정도로 민첩하며 사람의 조작을 방해하지 않습니다.</v>
      </c>
    </row>
    <row r="592" spans="1:12" x14ac:dyDescent="0.45">
      <c r="A592" s="1" t="s">
        <v>1677</v>
      </c>
      <c r="B592" s="1" t="s">
        <v>319</v>
      </c>
      <c r="C592" s="1" t="s">
        <v>1678</v>
      </c>
      <c r="E592" s="1" t="s">
        <v>1679</v>
      </c>
      <c r="F592" s="1" t="s">
        <v>6753</v>
      </c>
      <c r="H592" s="1" t="str">
        <f>IFERROR(VLOOKUP(A592,Merge!$C$2:$D$2044,2,FALSE),"")</f>
        <v>왜 그래야 하나요? 왜냐면.</v>
      </c>
      <c r="I592" s="1" t="str">
        <f>IFERROR(VLOOKUP(A592,Old!$C$2:$D$1874,2,FALSE),"")</f>
        <v>왜 그래야 하나요? 왜냐면.</v>
      </c>
      <c r="J592" s="1" t="b">
        <f t="shared" si="9"/>
        <v>0</v>
      </c>
      <c r="L592" s="1" t="str" cm="1">
        <f t="array" ref="L592">IF(J592,_xlfn.SWITCH(K592,1,H592,2,I592,H592),I592)</f>
        <v>왜 그래야 하나요? 왜냐면.</v>
      </c>
    </row>
    <row r="593" spans="1:12" x14ac:dyDescent="0.45">
      <c r="A593" s="1" t="s">
        <v>1680</v>
      </c>
      <c r="B593" s="1" t="s">
        <v>319</v>
      </c>
      <c r="C593" s="1" t="s">
        <v>1681</v>
      </c>
      <c r="E593" s="1" t="s">
        <v>1682</v>
      </c>
      <c r="F593" s="1" t="s">
        <v>6752</v>
      </c>
      <c r="H593" s="1" t="str">
        <f>IFERROR(VLOOKUP(A593,Merge!$C$2:$D$2044,2,FALSE),"")</f>
        <v>게</v>
      </c>
      <c r="I593" s="1" t="str">
        <f>IFERROR(VLOOKUP(A593,Old!$C$2:$D$1874,2,FALSE),"")</f>
        <v>게</v>
      </c>
      <c r="J593" s="1" t="b">
        <f t="shared" si="9"/>
        <v>0</v>
      </c>
      <c r="L593" s="1" t="str" cm="1">
        <f t="array" ref="L593">IF(J593,_xlfn.SWITCH(K593,1,H593,2,I593,H593),I593)</f>
        <v>게</v>
      </c>
    </row>
    <row r="594" spans="1:12" x14ac:dyDescent="0.45">
      <c r="A594" s="1" t="s">
        <v>1683</v>
      </c>
      <c r="B594" s="1" t="s">
        <v>319</v>
      </c>
      <c r="C594" s="1" t="s">
        <v>1684</v>
      </c>
      <c r="E594" s="1" t="s">
        <v>1685</v>
      </c>
      <c r="F594" s="1" t="s">
        <v>6751</v>
      </c>
      <c r="H594" s="1" t="str">
        <f>IFERROR(VLOOKUP(A594,Merge!$C$2:$D$2044,2,FALSE),"")</f>
        <v>꽃게</v>
      </c>
      <c r="I594" s="1" t="str">
        <f>IFERROR(VLOOKUP(A594,Old!$C$2:$D$1874,2,FALSE),"")</f>
        <v>꽃게</v>
      </c>
      <c r="J594" s="1" t="b">
        <f t="shared" si="9"/>
        <v>0</v>
      </c>
      <c r="L594" s="1" t="str" cm="1">
        <f t="array" ref="L594">IF(J594,_xlfn.SWITCH(K594,1,H594,2,I594,H594),I594)</f>
        <v>꽃게</v>
      </c>
    </row>
    <row r="595" spans="1:12" x14ac:dyDescent="0.45">
      <c r="A595" s="1" t="s">
        <v>1686</v>
      </c>
      <c r="B595" s="1" t="s">
        <v>319</v>
      </c>
      <c r="C595" s="1" t="s">
        <v>1687</v>
      </c>
      <c r="E595" s="1" t="s">
        <v>1688</v>
      </c>
      <c r="F595" s="1" t="s">
        <v>6750</v>
      </c>
      <c r="H595" s="1" t="str">
        <f>IFERROR(VLOOKUP(A595,Merge!$C$2:$D$2044,2,FALSE),"")</f>
        <v>신체 촉수</v>
      </c>
      <c r="I595" s="1" t="str">
        <f>IFERROR(VLOOKUP(A595,Old!$C$2:$D$1874,2,FALSE),"")</f>
        <v>신체 촉수</v>
      </c>
      <c r="J595" s="1" t="b">
        <f t="shared" si="9"/>
        <v>0</v>
      </c>
      <c r="L595" s="1" t="str" cm="1">
        <f t="array" ref="L595">IF(J595,_xlfn.SWITCH(K595,1,H595,2,I595,H595),I595)</f>
        <v>신체 촉수</v>
      </c>
    </row>
    <row r="596" spans="1:12" x14ac:dyDescent="0.45">
      <c r="A596" s="1" t="s">
        <v>1689</v>
      </c>
      <c r="B596" s="1" t="s">
        <v>319</v>
      </c>
      <c r="C596" s="1" t="s">
        <v>1690</v>
      </c>
      <c r="E596" s="1" t="s">
        <v>1691</v>
      </c>
      <c r="F596" s="1" t="s">
        <v>6749</v>
      </c>
      <c r="H596" s="1" t="str">
        <f>IFERROR(VLOOKUP(A596,Merge!$C$2:$D$2044,2,FALSE),"")</f>
        <v>이 유전자의 보유자는 몸부림치는 촉수 덩어리가 있습니다.</v>
      </c>
      <c r="I596" s="1" t="str">
        <f>IFERROR(VLOOKUP(A596,Old!$C$2:$D$1874,2,FALSE),"")</f>
        <v>이 유전자의 보유자는 몸부림치는 촉수 덩어리가 있습니다.</v>
      </c>
      <c r="J596" s="1" t="b">
        <f t="shared" si="9"/>
        <v>0</v>
      </c>
      <c r="L596" s="1" t="str" cm="1">
        <f t="array" ref="L596">IF(J596,_xlfn.SWITCH(K596,1,H596,2,I596,H596),I596)</f>
        <v>이 유전자의 보유자는 몸부림치는 촉수 덩어리가 있습니다.</v>
      </c>
    </row>
    <row r="597" spans="1:12" x14ac:dyDescent="0.45">
      <c r="A597" s="1" t="s">
        <v>1692</v>
      </c>
      <c r="B597" s="1" t="s">
        <v>319</v>
      </c>
      <c r="C597" s="1" t="s">
        <v>1693</v>
      </c>
      <c r="E597" s="1" t="s">
        <v>1694</v>
      </c>
      <c r="F597" s="1" t="s">
        <v>6748</v>
      </c>
      <c r="H597" s="1" t="str">
        <f>IFERROR(VLOOKUP(A597,Merge!$C$2:$D$2044,2,FALSE),"")</f>
        <v>이계</v>
      </c>
      <c r="I597" s="1" t="str">
        <f>IFERROR(VLOOKUP(A597,Old!$C$2:$D$1874,2,FALSE),"")</f>
        <v>이계</v>
      </c>
      <c r="J597" s="1" t="b">
        <f t="shared" si="9"/>
        <v>0</v>
      </c>
      <c r="L597" s="1" t="str" cm="1">
        <f t="array" ref="L597">IF(J597,_xlfn.SWITCH(K597,1,H597,2,I597,H597),I597)</f>
        <v>이계</v>
      </c>
    </row>
    <row r="598" spans="1:12" x14ac:dyDescent="0.45">
      <c r="A598" s="1" t="s">
        <v>1695</v>
      </c>
      <c r="B598" s="1" t="s">
        <v>319</v>
      </c>
      <c r="C598" s="1" t="s">
        <v>1696</v>
      </c>
      <c r="E598" s="1" t="s">
        <v>1697</v>
      </c>
      <c r="F598" s="1" t="s">
        <v>6747</v>
      </c>
      <c r="H598" s="1" t="str">
        <f>IFERROR(VLOOKUP(A598,Merge!$C$2:$D$2044,2,FALSE),"")</f>
        <v>외계인</v>
      </c>
      <c r="I598" s="1" t="str">
        <f>IFERROR(VLOOKUP(A598,Old!$C$2:$D$1874,2,FALSE),"")</f>
        <v>외계인</v>
      </c>
      <c r="J598" s="1" t="b">
        <f t="shared" si="9"/>
        <v>0</v>
      </c>
      <c r="L598" s="1" t="str" cm="1">
        <f t="array" ref="L598">IF(J598,_xlfn.SWITCH(K598,1,H598,2,I598,H598),I598)</f>
        <v>외계인</v>
      </c>
    </row>
    <row r="599" spans="1:12" x14ac:dyDescent="0.45">
      <c r="A599" s="1" t="s">
        <v>1698</v>
      </c>
      <c r="B599" s="1" t="s">
        <v>319</v>
      </c>
      <c r="C599" s="1" t="s">
        <v>1699</v>
      </c>
      <c r="E599" s="1" t="s">
        <v>1700</v>
      </c>
      <c r="F599" s="1" t="s">
        <v>6746</v>
      </c>
      <c r="H599" s="1" t="str">
        <f>IFERROR(VLOOKUP(A599,Merge!$C$2:$D$2044,2,FALSE),"")</f>
        <v>손실</v>
      </c>
      <c r="I599" s="1" t="str">
        <f>IFERROR(VLOOKUP(A599,Old!$C$2:$D$1874,2,FALSE),"")</f>
        <v>손실</v>
      </c>
      <c r="J599" s="1" t="b">
        <f t="shared" si="9"/>
        <v>0</v>
      </c>
      <c r="L599" s="1" t="str" cm="1">
        <f t="array" ref="L599">IF(J599,_xlfn.SWITCH(K599,1,H599,2,I599,H599),I599)</f>
        <v>손실</v>
      </c>
    </row>
    <row r="600" spans="1:12" x14ac:dyDescent="0.45">
      <c r="A600" s="1" t="s">
        <v>1701</v>
      </c>
      <c r="B600" s="1" t="s">
        <v>319</v>
      </c>
      <c r="C600" s="1" t="s">
        <v>1702</v>
      </c>
      <c r="E600" s="1" t="s">
        <v>1703</v>
      </c>
      <c r="F600" s="1" t="s">
        <v>6675</v>
      </c>
      <c r="H600" s="1" t="str">
        <f>IFERROR(VLOOKUP(A600,Merge!$C$2:$D$2044,2,FALSE),"")</f>
        <v>촉수</v>
      </c>
      <c r="I600" s="1" t="str">
        <f>IFERROR(VLOOKUP(A600,Old!$C$2:$D$1874,2,FALSE),"")</f>
        <v>촉수</v>
      </c>
      <c r="J600" s="1" t="b">
        <f t="shared" si="9"/>
        <v>0</v>
      </c>
      <c r="L600" s="1" t="str" cm="1">
        <f t="array" ref="L600">IF(J600,_xlfn.SWITCH(K600,1,H600,2,I600,H600),I600)</f>
        <v>촉수</v>
      </c>
    </row>
    <row r="601" spans="1:12" x14ac:dyDescent="0.45">
      <c r="A601" s="1" t="s">
        <v>1704</v>
      </c>
      <c r="B601" s="1" t="s">
        <v>319</v>
      </c>
      <c r="C601" s="1" t="s">
        <v>1705</v>
      </c>
      <c r="E601" s="1" t="s">
        <v>1706</v>
      </c>
      <c r="F601" s="1" t="s">
        <v>6745</v>
      </c>
      <c r="H601" s="1" t="str">
        <f>IFERROR(VLOOKUP(A601,Merge!$C$2:$D$2044,2,FALSE),"")</f>
        <v>긴 코</v>
      </c>
      <c r="I601" s="1" t="str">
        <f>IFERROR(VLOOKUP(A601,Old!$C$2:$D$1874,2,FALSE),"")</f>
        <v>긴 코</v>
      </c>
      <c r="J601" s="1" t="b">
        <f t="shared" si="9"/>
        <v>0</v>
      </c>
      <c r="L601" s="1" t="str" cm="1">
        <f t="array" ref="L601">IF(J601,_xlfn.SWITCH(K601,1,H601,2,I601,H601),I601)</f>
        <v>긴 코</v>
      </c>
    </row>
    <row r="602" spans="1:12" x14ac:dyDescent="0.45">
      <c r="A602" s="1" t="s">
        <v>1707</v>
      </c>
      <c r="B602" s="1" t="s">
        <v>319</v>
      </c>
      <c r="C602" s="1" t="s">
        <v>1708</v>
      </c>
      <c r="E602" s="1" t="s">
        <v>1709</v>
      </c>
      <c r="F602" s="1" t="s">
        <v>6744</v>
      </c>
      <c r="H602" s="1" t="str">
        <f>IFERROR(VLOOKUP(A602,Merge!$C$2:$D$2044,2,FALSE),"")</f>
        <v>이 유전자의 보유자는 턱에서 튀어나온 큰 코가 자랍니다..</v>
      </c>
      <c r="I602" s="1" t="str">
        <f>IFERROR(VLOOKUP(A602,Old!$C$2:$D$1874,2,FALSE),"")</f>
        <v>이 유전자의 보유자는 턱에서 튀어나온 큰 코가 자랍니다..</v>
      </c>
      <c r="J602" s="1" t="b">
        <f t="shared" si="9"/>
        <v>0</v>
      </c>
      <c r="L602" s="1" t="str" cm="1">
        <f t="array" ref="L602">IF(J602,_xlfn.SWITCH(K602,1,H602,2,I602,H602),I602)</f>
        <v>이 유전자의 보유자는 턱에서 튀어나온 큰 코가 자랍니다..</v>
      </c>
    </row>
    <row r="603" spans="1:12" x14ac:dyDescent="0.45">
      <c r="A603" s="1" t="s">
        <v>1710</v>
      </c>
      <c r="B603" s="1" t="s">
        <v>319</v>
      </c>
      <c r="C603" s="1" t="s">
        <v>1711</v>
      </c>
      <c r="E603" s="1" t="s">
        <v>1712</v>
      </c>
      <c r="F603" s="1" t="s">
        <v>6743</v>
      </c>
      <c r="H603" s="1" t="str">
        <f>IFERROR(VLOOKUP(A603,Merge!$C$2:$D$2044,2,FALSE),"")</f>
        <v>대롱</v>
      </c>
      <c r="I603" s="1" t="str">
        <f>IFERROR(VLOOKUP(A603,Old!$C$2:$D$1874,2,FALSE),"")</f>
        <v>대롱</v>
      </c>
      <c r="J603" s="1" t="b">
        <f t="shared" si="9"/>
        <v>0</v>
      </c>
      <c r="L603" s="1" t="str" cm="1">
        <f t="array" ref="L603">IF(J603,_xlfn.SWITCH(K603,1,H603,2,I603,H603),I603)</f>
        <v>대롱</v>
      </c>
    </row>
    <row r="604" spans="1:12" x14ac:dyDescent="0.45">
      <c r="A604" s="1" t="s">
        <v>1713</v>
      </c>
      <c r="B604" s="1" t="s">
        <v>319</v>
      </c>
      <c r="C604" s="1" t="s">
        <v>1714</v>
      </c>
      <c r="E604" s="1" t="s">
        <v>1715</v>
      </c>
      <c r="F604" s="1" t="s">
        <v>6742</v>
      </c>
      <c r="H604" s="1" t="str">
        <f>IFERROR(VLOOKUP(A604,Merge!$C$2:$D$2044,2,FALSE),"")</f>
        <v>모기</v>
      </c>
      <c r="I604" s="1" t="str">
        <f>IFERROR(VLOOKUP(A604,Old!$C$2:$D$1874,2,FALSE),"")</f>
        <v>모기</v>
      </c>
      <c r="J604" s="1" t="b">
        <f t="shared" si="9"/>
        <v>0</v>
      </c>
      <c r="L604" s="1" t="str" cm="1">
        <f t="array" ref="L604">IF(J604,_xlfn.SWITCH(K604,1,H604,2,I604,H604),I604)</f>
        <v>모기</v>
      </c>
    </row>
    <row r="605" spans="1:12" x14ac:dyDescent="0.45">
      <c r="A605" s="1" t="s">
        <v>1716</v>
      </c>
      <c r="B605" s="1" t="s">
        <v>319</v>
      </c>
      <c r="C605" s="1" t="s">
        <v>1717</v>
      </c>
      <c r="E605" s="1" t="s">
        <v>1718</v>
      </c>
      <c r="F605" s="1" t="s">
        <v>6741</v>
      </c>
      <c r="H605" s="1" t="str">
        <f>IFERROR(VLOOKUP(A605,Merge!$C$2:$D$2044,2,FALSE),"")</f>
        <v>곰팡이 몸</v>
      </c>
      <c r="I605" s="1" t="str">
        <f>IFERROR(VLOOKUP(A605,Old!$C$2:$D$1874,2,FALSE),"")</f>
        <v>곰팡이 몸</v>
      </c>
      <c r="J605" s="1" t="b">
        <f t="shared" si="9"/>
        <v>0</v>
      </c>
      <c r="L605" s="1" t="str" cm="1">
        <f t="array" ref="L605">IF(J605,_xlfn.SWITCH(K605,1,H605,2,I605,H605),I605)</f>
        <v>곰팡이 몸</v>
      </c>
    </row>
    <row r="606" spans="1:12" x14ac:dyDescent="0.45">
      <c r="A606" s="1" t="s">
        <v>1719</v>
      </c>
      <c r="B606" s="1" t="s">
        <v>319</v>
      </c>
      <c r="C606" s="1" t="s">
        <v>1720</v>
      </c>
      <c r="E606" s="1" t="s">
        <v>1721</v>
      </c>
      <c r="F606" s="1" t="s">
        <v>6740</v>
      </c>
      <c r="H606" s="1" t="str">
        <f>IFERROR(VLOOKUP(A606,Merge!$C$2:$D$2044,2,FALSE),"")</f>
        <v>이 유전자의 보유자는 몸통에서 독성 곰팡이가 자랍니다. 이 곰팡이는 매우 독성이 강해 가벼운 옷과 갑옷 위에서도 자랄 수 있습니다.</v>
      </c>
      <c r="I606" s="1" t="str">
        <f>IFERROR(VLOOKUP(A606,Old!$C$2:$D$1874,2,FALSE),"")</f>
        <v>이 유전자의 보유자는 몸통에서 독성 곰팡이가 자랍니다. 이 곰팡이는 매우 독성이 강해 가벼운 옷과 갑옷 위에서도 자랄 수 있습니다.</v>
      </c>
      <c r="J606" s="1" t="b">
        <f t="shared" si="9"/>
        <v>0</v>
      </c>
      <c r="L606" s="1" t="str" cm="1">
        <f t="array" ref="L606">IF(J606,_xlfn.SWITCH(K606,1,H606,2,I606,H606),I606)</f>
        <v>이 유전자의 보유자는 몸통에서 독성 곰팡이가 자랍니다. 이 곰팡이는 매우 독성이 강해 가벼운 옷과 갑옷 위에서도 자랄 수 있습니다.</v>
      </c>
    </row>
    <row r="607" spans="1:12" x14ac:dyDescent="0.45">
      <c r="A607" s="1" t="s">
        <v>1722</v>
      </c>
      <c r="B607" s="1" t="s">
        <v>319</v>
      </c>
      <c r="C607" s="1" t="s">
        <v>1723</v>
      </c>
      <c r="E607" s="1" t="s">
        <v>1724</v>
      </c>
      <c r="F607" s="1" t="s">
        <v>6735</v>
      </c>
      <c r="H607" s="1" t="str">
        <f>IFERROR(VLOOKUP(A607,Merge!$C$2:$D$2044,2,FALSE),"")</f>
        <v>버섯</v>
      </c>
      <c r="I607" s="1" t="str">
        <f>IFERROR(VLOOKUP(A607,Old!$C$2:$D$1874,2,FALSE),"")</f>
        <v>버섯</v>
      </c>
      <c r="J607" s="1" t="b">
        <f t="shared" si="9"/>
        <v>0</v>
      </c>
      <c r="L607" s="1" t="str" cm="1">
        <f t="array" ref="L607">IF(J607,_xlfn.SWITCH(K607,1,H607,2,I607,H607),I607)</f>
        <v>버섯</v>
      </c>
    </row>
    <row r="608" spans="1:12" x14ac:dyDescent="0.45">
      <c r="A608" s="1" t="s">
        <v>1725</v>
      </c>
      <c r="B608" s="1" t="s">
        <v>319</v>
      </c>
      <c r="C608" s="1" t="s">
        <v>1726</v>
      </c>
      <c r="E608" s="1" t="s">
        <v>1727</v>
      </c>
      <c r="F608" s="1" t="s">
        <v>6734</v>
      </c>
      <c r="H608" s="1" t="str">
        <f>IFERROR(VLOOKUP(A608,Merge!$C$2:$D$2044,2,FALSE),"")</f>
        <v>진균류</v>
      </c>
      <c r="I608" s="1" t="str">
        <f>IFERROR(VLOOKUP(A608,Old!$C$2:$D$1874,2,FALSE),"")</f>
        <v>진균류</v>
      </c>
      <c r="J608" s="1" t="b">
        <f t="shared" si="9"/>
        <v>0</v>
      </c>
      <c r="L608" s="1" t="str" cm="1">
        <f t="array" ref="L608">IF(J608,_xlfn.SWITCH(K608,1,H608,2,I608,H608),I608)</f>
        <v>진균류</v>
      </c>
    </row>
    <row r="609" spans="1:12" x14ac:dyDescent="0.45">
      <c r="A609" s="1" t="s">
        <v>1728</v>
      </c>
      <c r="B609" s="1" t="s">
        <v>319</v>
      </c>
      <c r="C609" s="1" t="s">
        <v>1729</v>
      </c>
      <c r="E609" s="1" t="s">
        <v>1730</v>
      </c>
      <c r="F609" s="1" t="s">
        <v>6733</v>
      </c>
      <c r="H609" s="1" t="str">
        <f>IFERROR(VLOOKUP(A609,Merge!$C$2:$D$2044,2,FALSE),"")</f>
        <v>포자</v>
      </c>
      <c r="I609" s="1" t="str">
        <f>IFERROR(VLOOKUP(A609,Old!$C$2:$D$1874,2,FALSE),"")</f>
        <v>포자</v>
      </c>
      <c r="J609" s="1" t="b">
        <f t="shared" si="9"/>
        <v>0</v>
      </c>
      <c r="L609" s="1" t="str" cm="1">
        <f t="array" ref="L609">IF(J609,_xlfn.SWITCH(K609,1,H609,2,I609,H609),I609)</f>
        <v>포자</v>
      </c>
    </row>
    <row r="610" spans="1:12" x14ac:dyDescent="0.45">
      <c r="A610" s="1" t="s">
        <v>1731</v>
      </c>
      <c r="B610" s="1" t="s">
        <v>319</v>
      </c>
      <c r="C610" s="1" t="s">
        <v>1732</v>
      </c>
      <c r="E610" s="1" t="s">
        <v>1733</v>
      </c>
      <c r="F610" s="1" t="s">
        <v>6739</v>
      </c>
      <c r="H610" s="1" t="str">
        <f>IFERROR(VLOOKUP(A610,Merge!$C$2:$D$2044,2,FALSE),"")</f>
        <v>곰팡이 피</v>
      </c>
      <c r="I610" s="1" t="str">
        <f>IFERROR(VLOOKUP(A610,Old!$C$2:$D$1874,2,FALSE),"")</f>
        <v>곰팡이 피</v>
      </c>
      <c r="J610" s="1" t="b">
        <f t="shared" si="9"/>
        <v>0</v>
      </c>
      <c r="L610" s="1" t="str" cm="1">
        <f t="array" ref="L610">IF(J610,_xlfn.SWITCH(K610,1,H610,2,I610,H610),I610)</f>
        <v>곰팡이 피</v>
      </c>
    </row>
    <row r="611" spans="1:12" x14ac:dyDescent="0.45">
      <c r="A611" s="1" t="s">
        <v>1734</v>
      </c>
      <c r="B611" s="1" t="s">
        <v>319</v>
      </c>
      <c r="C611" s="1" t="s">
        <v>1735</v>
      </c>
      <c r="E611" s="1" t="s">
        <v>1736</v>
      </c>
      <c r="F611" s="1" t="s">
        <v>6738</v>
      </c>
      <c r="H611" s="1" t="str">
        <f>IFERROR(VLOOKUP(A611,Merge!$C$2:$D$2044,2,FALSE),"")</f>
        <v>이 유전자의 보유자는 혈액에서 독성 곰팡이가 자랍니다. 이 곰팡이는 상반신에서 분출되어 피로 가득 찬 종양을 형성합니다.</v>
      </c>
      <c r="I611" s="1" t="str">
        <f>IFERROR(VLOOKUP(A611,Old!$C$2:$D$1874,2,FALSE),"")</f>
        <v>이 유전자의 보유자는 혈액에서 독성 곰팡이가 자랍니다. 이 곰팡이는 상반신에서 분출되어 피로 가득 찬 종양을 형성합니다.</v>
      </c>
      <c r="J611" s="1" t="b">
        <f t="shared" si="9"/>
        <v>0</v>
      </c>
      <c r="L611" s="1" t="str" cm="1">
        <f t="array" ref="L611">IF(J611,_xlfn.SWITCH(K611,1,H611,2,I611,H611),I611)</f>
        <v>이 유전자의 보유자는 혈액에서 독성 곰팡이가 자랍니다. 이 곰팡이는 상반신에서 분출되어 피로 가득 찬 종양을 형성합니다.</v>
      </c>
    </row>
    <row r="612" spans="1:12" x14ac:dyDescent="0.45">
      <c r="A612" s="1" t="s">
        <v>1737</v>
      </c>
      <c r="B612" s="1" t="s">
        <v>319</v>
      </c>
      <c r="C612" s="1" t="s">
        <v>1738</v>
      </c>
      <c r="E612" s="1" t="s">
        <v>1724</v>
      </c>
      <c r="F612" s="1" t="s">
        <v>6735</v>
      </c>
      <c r="H612" s="1" t="str">
        <f>IFERROR(VLOOKUP(A612,Merge!$C$2:$D$2044,2,FALSE),"")</f>
        <v>버섯</v>
      </c>
      <c r="I612" s="1" t="str">
        <f>IFERROR(VLOOKUP(A612,Old!$C$2:$D$1874,2,FALSE),"")</f>
        <v>버섯</v>
      </c>
      <c r="J612" s="1" t="b">
        <f t="shared" si="9"/>
        <v>0</v>
      </c>
      <c r="L612" s="1" t="str" cm="1">
        <f t="array" ref="L612">IF(J612,_xlfn.SWITCH(K612,1,H612,2,I612,H612),I612)</f>
        <v>버섯</v>
      </c>
    </row>
    <row r="613" spans="1:12" x14ac:dyDescent="0.45">
      <c r="A613" s="1" t="s">
        <v>1739</v>
      </c>
      <c r="B613" s="1" t="s">
        <v>319</v>
      </c>
      <c r="C613" s="1" t="s">
        <v>1740</v>
      </c>
      <c r="E613" s="1" t="s">
        <v>1727</v>
      </c>
      <c r="F613" s="1" t="s">
        <v>6734</v>
      </c>
      <c r="H613" s="1" t="str">
        <f>IFERROR(VLOOKUP(A613,Merge!$C$2:$D$2044,2,FALSE),"")</f>
        <v>진균류</v>
      </c>
      <c r="I613" s="1" t="str">
        <f>IFERROR(VLOOKUP(A613,Old!$C$2:$D$1874,2,FALSE),"")</f>
        <v>진균류</v>
      </c>
      <c r="J613" s="1" t="b">
        <f t="shared" si="9"/>
        <v>0</v>
      </c>
      <c r="L613" s="1" t="str" cm="1">
        <f t="array" ref="L613">IF(J613,_xlfn.SWITCH(K613,1,H613,2,I613,H613),I613)</f>
        <v>진균류</v>
      </c>
    </row>
    <row r="614" spans="1:12" x14ac:dyDescent="0.45">
      <c r="A614" s="1" t="s">
        <v>1741</v>
      </c>
      <c r="B614" s="1" t="s">
        <v>319</v>
      </c>
      <c r="C614" s="1" t="s">
        <v>1742</v>
      </c>
      <c r="E614" s="1" t="s">
        <v>1730</v>
      </c>
      <c r="F614" s="1" t="s">
        <v>6733</v>
      </c>
      <c r="H614" s="1" t="str">
        <f>IFERROR(VLOOKUP(A614,Merge!$C$2:$D$2044,2,FALSE),"")</f>
        <v>포자</v>
      </c>
      <c r="I614" s="1" t="str">
        <f>IFERROR(VLOOKUP(A614,Old!$C$2:$D$1874,2,FALSE),"")</f>
        <v>포자</v>
      </c>
      <c r="J614" s="1" t="b">
        <f t="shared" si="9"/>
        <v>0</v>
      </c>
      <c r="L614" s="1" t="str" cm="1">
        <f t="array" ref="L614">IF(J614,_xlfn.SWITCH(K614,1,H614,2,I614,H614),I614)</f>
        <v>포자</v>
      </c>
    </row>
    <row r="615" spans="1:12" x14ac:dyDescent="0.45">
      <c r="A615" s="1" t="s">
        <v>1743</v>
      </c>
      <c r="B615" s="1" t="s">
        <v>319</v>
      </c>
      <c r="C615" s="1" t="s">
        <v>1744</v>
      </c>
      <c r="E615" s="1" t="s">
        <v>1745</v>
      </c>
      <c r="F615" s="1" t="s">
        <v>6737</v>
      </c>
      <c r="H615" s="1" t="str">
        <f>IFERROR(VLOOKUP(A615,Merge!$C$2:$D$2044,2,FALSE),"")</f>
        <v>곰팡이 촉수</v>
      </c>
      <c r="I615" s="1" t="str">
        <f>IFERROR(VLOOKUP(A615,Old!$C$2:$D$1874,2,FALSE),"")</f>
        <v>곰팡이 촉수</v>
      </c>
      <c r="J615" s="1" t="b">
        <f t="shared" si="9"/>
        <v>0</v>
      </c>
      <c r="L615" s="1" t="str" cm="1">
        <f t="array" ref="L615">IF(J615,_xlfn.SWITCH(K615,1,H615,2,I615,H615),I615)</f>
        <v>곰팡이 촉수</v>
      </c>
    </row>
    <row r="616" spans="1:12" x14ac:dyDescent="0.45">
      <c r="A616" s="1" t="s">
        <v>1746</v>
      </c>
      <c r="B616" s="1" t="s">
        <v>319</v>
      </c>
      <c r="C616" s="1" t="s">
        <v>1747</v>
      </c>
      <c r="E616" s="1" t="s">
        <v>1748</v>
      </c>
      <c r="F616" s="1" t="s">
        <v>6736</v>
      </c>
      <c r="H616" s="1" t="str">
        <f>IFERROR(VLOOKUP(A616,Merge!$C$2:$D$2044,2,FALSE),"")</f>
        <v>이 유전자의 보유자는 몸에 독성 곰팡이 촉수가 자랍니다. 촉수는 한시도 가만히 있지 못하고 몸부림칩니다.</v>
      </c>
      <c r="I616" s="1" t="str">
        <f>IFERROR(VLOOKUP(A616,Old!$C$2:$D$1874,2,FALSE),"")</f>
        <v>이 유전자의 보유자는 몸에 독성 곰팡이 촉수가 자랍니다. 촉수는 한시도 가만히 있지 못하고 몸부림칩니다.</v>
      </c>
      <c r="J616" s="1" t="b">
        <f t="shared" si="9"/>
        <v>0</v>
      </c>
      <c r="L616" s="1" t="str" cm="1">
        <f t="array" ref="L616">IF(J616,_xlfn.SWITCH(K616,1,H616,2,I616,H616),I616)</f>
        <v>이 유전자의 보유자는 몸에 독성 곰팡이 촉수가 자랍니다. 촉수는 한시도 가만히 있지 못하고 몸부림칩니다.</v>
      </c>
    </row>
    <row r="617" spans="1:12" x14ac:dyDescent="0.45">
      <c r="A617" s="1" t="s">
        <v>1749</v>
      </c>
      <c r="B617" s="1" t="s">
        <v>319</v>
      </c>
      <c r="C617" s="1" t="s">
        <v>1750</v>
      </c>
      <c r="E617" s="1" t="s">
        <v>1724</v>
      </c>
      <c r="F617" s="1" t="s">
        <v>6735</v>
      </c>
      <c r="H617" s="1" t="str">
        <f>IFERROR(VLOOKUP(A617,Merge!$C$2:$D$2044,2,FALSE),"")</f>
        <v>버섯</v>
      </c>
      <c r="I617" s="1" t="str">
        <f>IFERROR(VLOOKUP(A617,Old!$C$2:$D$1874,2,FALSE),"")</f>
        <v>버섯</v>
      </c>
      <c r="J617" s="1" t="b">
        <f t="shared" si="9"/>
        <v>0</v>
      </c>
      <c r="L617" s="1" t="str" cm="1">
        <f t="array" ref="L617">IF(J617,_xlfn.SWITCH(K617,1,H617,2,I617,H617),I617)</f>
        <v>버섯</v>
      </c>
    </row>
    <row r="618" spans="1:12" x14ac:dyDescent="0.45">
      <c r="A618" s="1" t="s">
        <v>1751</v>
      </c>
      <c r="B618" s="1" t="s">
        <v>319</v>
      </c>
      <c r="C618" s="1" t="s">
        <v>1752</v>
      </c>
      <c r="E618" s="1" t="s">
        <v>1727</v>
      </c>
      <c r="F618" s="1" t="s">
        <v>6734</v>
      </c>
      <c r="H618" s="1" t="str">
        <f>IFERROR(VLOOKUP(A618,Merge!$C$2:$D$2044,2,FALSE),"")</f>
        <v>진균류</v>
      </c>
      <c r="I618" s="1" t="str">
        <f>IFERROR(VLOOKUP(A618,Old!$C$2:$D$1874,2,FALSE),"")</f>
        <v>진균류</v>
      </c>
      <c r="J618" s="1" t="b">
        <f t="shared" si="9"/>
        <v>0</v>
      </c>
      <c r="L618" s="1" t="str" cm="1">
        <f t="array" ref="L618">IF(J618,_xlfn.SWITCH(K618,1,H618,2,I618,H618),I618)</f>
        <v>진균류</v>
      </c>
    </row>
    <row r="619" spans="1:12" x14ac:dyDescent="0.45">
      <c r="A619" s="1" t="s">
        <v>1753</v>
      </c>
      <c r="B619" s="1" t="s">
        <v>319</v>
      </c>
      <c r="C619" s="1" t="s">
        <v>1754</v>
      </c>
      <c r="E619" s="1" t="s">
        <v>1730</v>
      </c>
      <c r="F619" s="1" t="s">
        <v>6733</v>
      </c>
      <c r="H619" s="1" t="str">
        <f>IFERROR(VLOOKUP(A619,Merge!$C$2:$D$2044,2,FALSE),"")</f>
        <v>포자</v>
      </c>
      <c r="I619" s="1" t="str">
        <f>IFERROR(VLOOKUP(A619,Old!$C$2:$D$1874,2,FALSE),"")</f>
        <v>포자</v>
      </c>
      <c r="J619" s="1" t="b">
        <f t="shared" si="9"/>
        <v>0</v>
      </c>
      <c r="L619" s="1" t="str" cm="1">
        <f t="array" ref="L619">IF(J619,_xlfn.SWITCH(K619,1,H619,2,I619,H619),I619)</f>
        <v>포자</v>
      </c>
    </row>
    <row r="620" spans="1:12" x14ac:dyDescent="0.45">
      <c r="A620" s="1" t="s">
        <v>1755</v>
      </c>
      <c r="B620" s="1" t="s">
        <v>319</v>
      </c>
      <c r="C620" s="1" t="s">
        <v>1756</v>
      </c>
      <c r="E620" s="1" t="s">
        <v>1757</v>
      </c>
      <c r="F620" s="1" t="s">
        <v>6732</v>
      </c>
      <c r="H620" s="1" t="str">
        <f>IFERROR(VLOOKUP(A620,Merge!$C$2:$D$2044,2,FALSE),"")</f>
        <v>짙은 녹색 피부</v>
      </c>
      <c r="I620" s="1" t="str">
        <f>IFERROR(VLOOKUP(A620,Old!$C$2:$D$1874,2,FALSE),"")</f>
        <v>짙은 녹색 피부</v>
      </c>
      <c r="J620" s="1" t="b">
        <f t="shared" si="9"/>
        <v>0</v>
      </c>
      <c r="L620" s="1" t="str" cm="1">
        <f t="array" ref="L620">IF(J620,_xlfn.SWITCH(K620,1,H620,2,I620,H620),I620)</f>
        <v>짙은 녹색 피부</v>
      </c>
    </row>
    <row r="621" spans="1:12" x14ac:dyDescent="0.45">
      <c r="A621" s="1" t="s">
        <v>1758</v>
      </c>
      <c r="B621" s="1" t="s">
        <v>319</v>
      </c>
      <c r="C621" s="1" t="s">
        <v>1759</v>
      </c>
      <c r="E621" s="1" t="s">
        <v>1760</v>
      </c>
      <c r="F621" s="1" t="s">
        <v>6724</v>
      </c>
      <c r="H621" s="1" t="str">
        <f>IFERROR(VLOOKUP(A621,Merge!$C$2:$D$2044,2,FALSE),"")</f>
        <v>녹색</v>
      </c>
      <c r="I621" s="1" t="str">
        <f>IFERROR(VLOOKUP(A621,Old!$C$2:$D$1874,2,FALSE),"")</f>
        <v>녹색</v>
      </c>
      <c r="J621" s="1" t="b">
        <f t="shared" si="9"/>
        <v>0</v>
      </c>
      <c r="L621" s="1" t="str" cm="1">
        <f t="array" ref="L621">IF(J621,_xlfn.SWITCH(K621,1,H621,2,I621,H621),I621)</f>
        <v>녹색</v>
      </c>
    </row>
    <row r="622" spans="1:12" x14ac:dyDescent="0.45">
      <c r="A622" s="1" t="s">
        <v>1761</v>
      </c>
      <c r="B622" s="1" t="s">
        <v>319</v>
      </c>
      <c r="C622" s="1" t="s">
        <v>1762</v>
      </c>
      <c r="E622" s="1" t="s">
        <v>1763</v>
      </c>
      <c r="F622" s="1" t="s">
        <v>6731</v>
      </c>
      <c r="H622" s="1" t="str">
        <f>IFERROR(VLOOKUP(A622,Merge!$C$2:$D$2044,2,FALSE),"")</f>
        <v>이 유전자의 보유자는 피부를 짙은 녹색으로 만드는 색소를 만듭니다.</v>
      </c>
      <c r="I622" s="1" t="str">
        <f>IFERROR(VLOOKUP(A622,Old!$C$2:$D$1874,2,FALSE),"")</f>
        <v>이 유전자의 보유자는 피부를 짙은 녹색으로 만드는 색소를 만듭니다.</v>
      </c>
      <c r="J622" s="1" t="b">
        <f t="shared" si="9"/>
        <v>0</v>
      </c>
      <c r="L622" s="1" t="str" cm="1">
        <f t="array" ref="L622">IF(J622,_xlfn.SWITCH(K622,1,H622,2,I622,H622),I622)</f>
        <v>이 유전자의 보유자는 피부를 짙은 녹색으로 만드는 색소를 만듭니다.</v>
      </c>
    </row>
    <row r="623" spans="1:12" x14ac:dyDescent="0.45">
      <c r="A623" s="1" t="s">
        <v>1764</v>
      </c>
      <c r="B623" s="1" t="s">
        <v>319</v>
      </c>
      <c r="C623" s="1" t="s">
        <v>1765</v>
      </c>
      <c r="E623" s="1" t="s">
        <v>1766</v>
      </c>
      <c r="F623" s="1" t="s">
        <v>6725</v>
      </c>
      <c r="H623" s="1" t="str">
        <f>IFERROR(VLOOKUP(A623,Merge!$C$2:$D$2044,2,FALSE),"")</f>
        <v>초록피부</v>
      </c>
      <c r="I623" s="1" t="str">
        <f>IFERROR(VLOOKUP(A623,Old!$C$2:$D$1874,2,FALSE),"")</f>
        <v>초록피부</v>
      </c>
      <c r="J623" s="1" t="b">
        <f t="shared" si="9"/>
        <v>0</v>
      </c>
      <c r="L623" s="1" t="str" cm="1">
        <f t="array" ref="L623">IF(J623,_xlfn.SWITCH(K623,1,H623,2,I623,H623),I623)</f>
        <v>초록피부</v>
      </c>
    </row>
    <row r="624" spans="1:12" x14ac:dyDescent="0.45">
      <c r="A624" s="1" t="s">
        <v>1767</v>
      </c>
      <c r="B624" s="1" t="s">
        <v>319</v>
      </c>
      <c r="C624" s="1" t="s">
        <v>1768</v>
      </c>
      <c r="E624" s="1" t="s">
        <v>1760</v>
      </c>
      <c r="F624" s="1" t="s">
        <v>6724</v>
      </c>
      <c r="H624" s="1" t="str">
        <f>IFERROR(VLOOKUP(A624,Merge!$C$2:$D$2044,2,FALSE),"")</f>
        <v>녹색</v>
      </c>
      <c r="I624" s="1" t="str">
        <f>IFERROR(VLOOKUP(A624,Old!$C$2:$D$1874,2,FALSE),"")</f>
        <v>녹색</v>
      </c>
      <c r="J624" s="1" t="b">
        <f t="shared" si="9"/>
        <v>0</v>
      </c>
      <c r="L624" s="1" t="str" cm="1">
        <f t="array" ref="L624">IF(J624,_xlfn.SWITCH(K624,1,H624,2,I624,H624),I624)</f>
        <v>녹색</v>
      </c>
    </row>
    <row r="625" spans="1:12" x14ac:dyDescent="0.45">
      <c r="A625" s="1" t="s">
        <v>1769</v>
      </c>
      <c r="B625" s="1" t="s">
        <v>319</v>
      </c>
      <c r="C625" s="1" t="s">
        <v>1770</v>
      </c>
      <c r="E625" s="1" t="s">
        <v>1771</v>
      </c>
      <c r="F625" s="1" t="s">
        <v>6730</v>
      </c>
      <c r="H625" s="1" t="str">
        <f>IFERROR(VLOOKUP(A625,Merge!$C$2:$D$2044,2,FALSE),"")</f>
        <v>라임색</v>
      </c>
      <c r="I625" s="1" t="str">
        <f>IFERROR(VLOOKUP(A625,Old!$C$2:$D$1874,2,FALSE),"")</f>
        <v>라임색</v>
      </c>
      <c r="J625" s="1" t="b">
        <f t="shared" si="9"/>
        <v>0</v>
      </c>
      <c r="L625" s="1" t="str" cm="1">
        <f t="array" ref="L625">IF(J625,_xlfn.SWITCH(K625,1,H625,2,I625,H625),I625)</f>
        <v>라임색</v>
      </c>
    </row>
    <row r="626" spans="1:12" x14ac:dyDescent="0.45">
      <c r="A626" s="1" t="s">
        <v>1772</v>
      </c>
      <c r="B626" s="1" t="s">
        <v>319</v>
      </c>
      <c r="C626" s="1" t="s">
        <v>1773</v>
      </c>
      <c r="E626" s="1" t="s">
        <v>1774</v>
      </c>
      <c r="F626" s="1" t="s">
        <v>6729</v>
      </c>
      <c r="H626" s="1" t="str">
        <f>IFERROR(VLOOKUP(A626,Merge!$C$2:$D$2044,2,FALSE),"")</f>
        <v>청록색</v>
      </c>
      <c r="I626" s="1" t="str">
        <f>IFERROR(VLOOKUP(A626,Old!$C$2:$D$1874,2,FALSE),"")</f>
        <v>청록색</v>
      </c>
      <c r="J626" s="1" t="b">
        <f t="shared" si="9"/>
        <v>0</v>
      </c>
      <c r="L626" s="1" t="str" cm="1">
        <f t="array" ref="L626">IF(J626,_xlfn.SWITCH(K626,1,H626,2,I626,H626),I626)</f>
        <v>청록색</v>
      </c>
    </row>
    <row r="627" spans="1:12" x14ac:dyDescent="0.45">
      <c r="A627" s="1" t="s">
        <v>1775</v>
      </c>
      <c r="B627" s="1" t="s">
        <v>319</v>
      </c>
      <c r="C627" s="1" t="s">
        <v>1776</v>
      </c>
      <c r="E627" s="1" t="s">
        <v>1777</v>
      </c>
      <c r="F627" s="1" t="s">
        <v>6722</v>
      </c>
      <c r="H627" s="1" t="str">
        <f>IFERROR(VLOOKUP(A627,Merge!$C$2:$D$2044,2,FALSE),"")</f>
        <v>잎사귀색</v>
      </c>
      <c r="I627" s="1" t="str">
        <f>IFERROR(VLOOKUP(A627,Old!$C$2:$D$1874,2,FALSE),"")</f>
        <v>잎사귀색</v>
      </c>
      <c r="J627" s="1" t="b">
        <f t="shared" si="9"/>
        <v>0</v>
      </c>
      <c r="L627" s="1" t="str" cm="1">
        <f t="array" ref="L627">IF(J627,_xlfn.SWITCH(K627,1,H627,2,I627,H627),I627)</f>
        <v>잎사귀색</v>
      </c>
    </row>
    <row r="628" spans="1:12" x14ac:dyDescent="0.45">
      <c r="A628" s="1" t="s">
        <v>1778</v>
      </c>
      <c r="B628" s="1" t="s">
        <v>319</v>
      </c>
      <c r="C628" s="1" t="s">
        <v>1779</v>
      </c>
      <c r="E628" s="1" t="s">
        <v>1780</v>
      </c>
      <c r="F628" s="1" t="s">
        <v>6728</v>
      </c>
      <c r="H628" s="1" t="str">
        <f>IFERROR(VLOOKUP(A628,Merge!$C$2:$D$2044,2,FALSE),"")</f>
        <v>녹색 식물 피부</v>
      </c>
      <c r="I628" s="1" t="str">
        <f>IFERROR(VLOOKUP(A628,Old!$C$2:$D$1874,2,FALSE),"")</f>
        <v>녹색 식물 피부</v>
      </c>
      <c r="J628" s="1" t="b">
        <f t="shared" si="9"/>
        <v>0</v>
      </c>
      <c r="L628" s="1" t="str" cm="1">
        <f t="array" ref="L628">IF(J628,_xlfn.SWITCH(K628,1,H628,2,I628,H628),I628)</f>
        <v>녹색 식물 피부</v>
      </c>
    </row>
    <row r="629" spans="1:12" x14ac:dyDescent="0.45">
      <c r="A629" s="1" t="s">
        <v>1781</v>
      </c>
      <c r="B629" s="1" t="s">
        <v>319</v>
      </c>
      <c r="C629" s="1" t="s">
        <v>1782</v>
      </c>
      <c r="E629" s="1" t="s">
        <v>1760</v>
      </c>
      <c r="F629" s="1" t="s">
        <v>6727</v>
      </c>
      <c r="H629" s="1" t="str">
        <f>IFERROR(VLOOKUP(A629,Merge!$C$2:$D$2044,2,FALSE),"")</f>
        <v>초록색</v>
      </c>
      <c r="I629" s="1" t="str">
        <f>IFERROR(VLOOKUP(A629,Old!$C$2:$D$1874,2,FALSE),"")</f>
        <v>초록색</v>
      </c>
      <c r="J629" s="1" t="b">
        <f t="shared" si="9"/>
        <v>0</v>
      </c>
      <c r="L629" s="1" t="str" cm="1">
        <f t="array" ref="L629">IF(J629,_xlfn.SWITCH(K629,1,H629,2,I629,H629),I629)</f>
        <v>초록색</v>
      </c>
    </row>
    <row r="630" spans="1:12" x14ac:dyDescent="0.45">
      <c r="A630" s="1" t="s">
        <v>1783</v>
      </c>
      <c r="B630" s="1" t="s">
        <v>319</v>
      </c>
      <c r="C630" s="1" t="s">
        <v>1784</v>
      </c>
      <c r="E630" s="1" t="s">
        <v>1785</v>
      </c>
      <c r="F630" s="1" t="s">
        <v>6726</v>
      </c>
      <c r="H630" s="1" t="str">
        <f>IFERROR(VLOOKUP(A630,Merge!$C$2:$D$2044,2,FALSE),"")</f>
        <v>이 유전자의 보유자는 피부를 식물같은 녹색으로 만드는 색소를 만듭니다.</v>
      </c>
      <c r="I630" s="1" t="str">
        <f>IFERROR(VLOOKUP(A630,Old!$C$2:$D$1874,2,FALSE),"")</f>
        <v>이 유전자의 보유자는 피부를 식물같은 녹색으로 만드는 색소를 만듭니다.</v>
      </c>
      <c r="J630" s="1" t="b">
        <f t="shared" si="9"/>
        <v>0</v>
      </c>
      <c r="L630" s="1" t="str" cm="1">
        <f t="array" ref="L630">IF(J630,_xlfn.SWITCH(K630,1,H630,2,I630,H630),I630)</f>
        <v>이 유전자의 보유자는 피부를 식물같은 녹색으로 만드는 색소를 만듭니다.</v>
      </c>
    </row>
    <row r="631" spans="1:12" x14ac:dyDescent="0.45">
      <c r="A631" s="1" t="s">
        <v>1786</v>
      </c>
      <c r="B631" s="1" t="s">
        <v>319</v>
      </c>
      <c r="C631" s="1" t="s">
        <v>1787</v>
      </c>
      <c r="E631" s="1" t="s">
        <v>1766</v>
      </c>
      <c r="F631" s="1" t="s">
        <v>6725</v>
      </c>
      <c r="H631" s="1" t="str">
        <f>IFERROR(VLOOKUP(A631,Merge!$C$2:$D$2044,2,FALSE),"")</f>
        <v>초록피부</v>
      </c>
      <c r="I631" s="1" t="str">
        <f>IFERROR(VLOOKUP(A631,Old!$C$2:$D$1874,2,FALSE),"")</f>
        <v>초록피부</v>
      </c>
      <c r="J631" s="1" t="b">
        <f t="shared" si="9"/>
        <v>0</v>
      </c>
      <c r="L631" s="1" t="str" cm="1">
        <f t="array" ref="L631">IF(J631,_xlfn.SWITCH(K631,1,H631,2,I631,H631),I631)</f>
        <v>초록피부</v>
      </c>
    </row>
    <row r="632" spans="1:12" x14ac:dyDescent="0.45">
      <c r="A632" s="1" t="s">
        <v>1788</v>
      </c>
      <c r="B632" s="1" t="s">
        <v>319</v>
      </c>
      <c r="C632" s="1" t="s">
        <v>1789</v>
      </c>
      <c r="E632" s="1" t="s">
        <v>1760</v>
      </c>
      <c r="F632" s="1" t="s">
        <v>6724</v>
      </c>
      <c r="H632" s="1" t="str">
        <f>IFERROR(VLOOKUP(A632,Merge!$C$2:$D$2044,2,FALSE),"")</f>
        <v>녹색</v>
      </c>
      <c r="I632" s="1" t="str">
        <f>IFERROR(VLOOKUP(A632,Old!$C$2:$D$1874,2,FALSE),"")</f>
        <v>녹색</v>
      </c>
      <c r="J632" s="1" t="b">
        <f t="shared" si="9"/>
        <v>0</v>
      </c>
      <c r="L632" s="1" t="str" cm="1">
        <f t="array" ref="L632">IF(J632,_xlfn.SWITCH(K632,1,H632,2,I632,H632),I632)</f>
        <v>녹색</v>
      </c>
    </row>
    <row r="633" spans="1:12" x14ac:dyDescent="0.45">
      <c r="A633" s="1" t="s">
        <v>1790</v>
      </c>
      <c r="B633" s="1" t="s">
        <v>319</v>
      </c>
      <c r="C633" s="1" t="s">
        <v>1791</v>
      </c>
      <c r="E633" s="1" t="s">
        <v>1792</v>
      </c>
      <c r="F633" s="1" t="s">
        <v>6220</v>
      </c>
      <c r="H633" s="1" t="str">
        <f>IFERROR(VLOOKUP(A633,Merge!$C$2:$D$2044,2,FALSE),"")</f>
        <v>식물</v>
      </c>
      <c r="I633" s="1" t="str">
        <f>IFERROR(VLOOKUP(A633,Old!$C$2:$D$1874,2,FALSE),"")</f>
        <v>식물</v>
      </c>
      <c r="J633" s="1" t="b">
        <f t="shared" si="9"/>
        <v>0</v>
      </c>
      <c r="L633" s="1" t="str" cm="1">
        <f t="array" ref="L633">IF(J633,_xlfn.SWITCH(K633,1,H633,2,I633,H633),I633)</f>
        <v>식물</v>
      </c>
    </row>
    <row r="634" spans="1:12" x14ac:dyDescent="0.45">
      <c r="A634" s="1" t="s">
        <v>1793</v>
      </c>
      <c r="B634" s="1" t="s">
        <v>319</v>
      </c>
      <c r="C634" s="1" t="s">
        <v>1794</v>
      </c>
      <c r="E634" s="1" t="s">
        <v>1795</v>
      </c>
      <c r="F634" s="1" t="s">
        <v>6723</v>
      </c>
      <c r="H634" s="1" t="str">
        <f>IFERROR(VLOOKUP(A634,Merge!$C$2:$D$2044,2,FALSE),"")</f>
        <v>나무</v>
      </c>
      <c r="I634" s="1" t="str">
        <f>IFERROR(VLOOKUP(A634,Old!$C$2:$D$1874,2,FALSE),"")</f>
        <v>나무</v>
      </c>
      <c r="J634" s="1" t="b">
        <f t="shared" si="9"/>
        <v>0</v>
      </c>
      <c r="L634" s="1" t="str" cm="1">
        <f t="array" ref="L634">IF(J634,_xlfn.SWITCH(K634,1,H634,2,I634,H634),I634)</f>
        <v>나무</v>
      </c>
    </row>
    <row r="635" spans="1:12" x14ac:dyDescent="0.45">
      <c r="A635" s="1" t="s">
        <v>1796</v>
      </c>
      <c r="B635" s="1" t="s">
        <v>319</v>
      </c>
      <c r="C635" s="1" t="s">
        <v>1797</v>
      </c>
      <c r="E635" s="1" t="s">
        <v>1777</v>
      </c>
      <c r="F635" s="1" t="s">
        <v>6722</v>
      </c>
      <c r="H635" s="1" t="str">
        <f>IFERROR(VLOOKUP(A635,Merge!$C$2:$D$2044,2,FALSE),"")</f>
        <v>잎사귀색</v>
      </c>
      <c r="I635" s="1" t="str">
        <f>IFERROR(VLOOKUP(A635,Old!$C$2:$D$1874,2,FALSE),"")</f>
        <v>잎사귀색</v>
      </c>
      <c r="J635" s="1" t="b">
        <f t="shared" si="9"/>
        <v>0</v>
      </c>
      <c r="L635" s="1" t="str" cm="1">
        <f t="array" ref="L635">IF(J635,_xlfn.SWITCH(K635,1,H635,2,I635,H635),I635)</f>
        <v>잎사귀색</v>
      </c>
    </row>
    <row r="636" spans="1:12" x14ac:dyDescent="0.45">
      <c r="A636" s="1" t="s">
        <v>1798</v>
      </c>
      <c r="B636" s="1" t="s">
        <v>319</v>
      </c>
      <c r="C636" s="1" t="s">
        <v>1799</v>
      </c>
      <c r="E636" s="1" t="s">
        <v>1800</v>
      </c>
      <c r="F636" s="1" t="s">
        <v>6721</v>
      </c>
      <c r="H636" s="1" t="str">
        <f>IFERROR(VLOOKUP(A636,Merge!$C$2:$D$2044,2,FALSE),"")</f>
        <v>짙은 붉은색 피부</v>
      </c>
      <c r="I636" s="1" t="str">
        <f>IFERROR(VLOOKUP(A636,Old!$C$2:$D$1874,2,FALSE),"")</f>
        <v>짙은 붉은색 피부</v>
      </c>
      <c r="J636" s="1" t="b">
        <f t="shared" si="9"/>
        <v>0</v>
      </c>
      <c r="L636" s="1" t="str" cm="1">
        <f t="array" ref="L636">IF(J636,_xlfn.SWITCH(K636,1,H636,2,I636,H636),I636)</f>
        <v>짙은 붉은색 피부</v>
      </c>
    </row>
    <row r="637" spans="1:12" x14ac:dyDescent="0.45">
      <c r="A637" s="1" t="s">
        <v>1801</v>
      </c>
      <c r="B637" s="1" t="s">
        <v>319</v>
      </c>
      <c r="C637" s="1" t="s">
        <v>1802</v>
      </c>
      <c r="E637" s="1" t="s">
        <v>1803</v>
      </c>
      <c r="F637" s="1" t="s">
        <v>6719</v>
      </c>
      <c r="H637" s="1" t="str">
        <f>IFERROR(VLOOKUP(A637,Merge!$C$2:$D$2044,2,FALSE),"")</f>
        <v>붉은색</v>
      </c>
      <c r="I637" s="1" t="str">
        <f>IFERROR(VLOOKUP(A637,Old!$C$2:$D$1874,2,FALSE),"")</f>
        <v>붉은색</v>
      </c>
      <c r="J637" s="1" t="b">
        <f t="shared" si="9"/>
        <v>0</v>
      </c>
      <c r="L637" s="1" t="str" cm="1">
        <f t="array" ref="L637">IF(J637,_xlfn.SWITCH(K637,1,H637,2,I637,H637),I637)</f>
        <v>붉은색</v>
      </c>
    </row>
    <row r="638" spans="1:12" x14ac:dyDescent="0.45">
      <c r="A638" s="1" t="s">
        <v>1804</v>
      </c>
      <c r="B638" s="1" t="s">
        <v>319</v>
      </c>
      <c r="C638" s="1" t="s">
        <v>1805</v>
      </c>
      <c r="E638" s="1" t="s">
        <v>1806</v>
      </c>
      <c r="F638" s="1" t="s">
        <v>6720</v>
      </c>
      <c r="H638" s="1" t="str">
        <f>IFERROR(VLOOKUP(A638,Merge!$C$2:$D$2044,2,FALSE),"")</f>
        <v>이 유전자의 보유자는 피부를 핏빛에 가까운 붉은색으로 만드는 색소를 만듭니다.</v>
      </c>
      <c r="I638" s="1" t="str">
        <f>IFERROR(VLOOKUP(A638,Old!$C$2:$D$1874,2,FALSE),"")</f>
        <v>이 유전자의 보유자는 피부를 핏빛에 가까운 붉은색으로 만드는 색소를 만듭니다.</v>
      </c>
      <c r="J638" s="1" t="b">
        <f t="shared" si="9"/>
        <v>0</v>
      </c>
      <c r="L638" s="1" t="str" cm="1">
        <f t="array" ref="L638">IF(J638,_xlfn.SWITCH(K638,1,H638,2,I638,H638),I638)</f>
        <v>이 유전자의 보유자는 피부를 핏빛에 가까운 붉은색으로 만드는 색소를 만듭니다.</v>
      </c>
    </row>
    <row r="639" spans="1:12" x14ac:dyDescent="0.45">
      <c r="A639" s="1" t="s">
        <v>1807</v>
      </c>
      <c r="B639" s="1" t="s">
        <v>319</v>
      </c>
      <c r="C639" s="1" t="s">
        <v>1808</v>
      </c>
      <c r="E639" s="1" t="s">
        <v>1803</v>
      </c>
      <c r="F639" s="1" t="s">
        <v>6719</v>
      </c>
      <c r="H639" s="1" t="str">
        <f>IFERROR(VLOOKUP(A639,Merge!$C$2:$D$2044,2,FALSE),"")</f>
        <v>붉은색</v>
      </c>
      <c r="I639" s="1" t="str">
        <f>IFERROR(VLOOKUP(A639,Old!$C$2:$D$1874,2,FALSE),"")</f>
        <v>붉은색</v>
      </c>
      <c r="J639" s="1" t="b">
        <f t="shared" si="9"/>
        <v>0</v>
      </c>
      <c r="L639" s="1" t="str" cm="1">
        <f t="array" ref="L639">IF(J639,_xlfn.SWITCH(K639,1,H639,2,I639,H639),I639)</f>
        <v>붉은색</v>
      </c>
    </row>
    <row r="640" spans="1:12" x14ac:dyDescent="0.45">
      <c r="A640" s="1" t="s">
        <v>1809</v>
      </c>
      <c r="B640" s="1" t="s">
        <v>319</v>
      </c>
      <c r="C640" s="1" t="s">
        <v>1810</v>
      </c>
      <c r="E640" s="1" t="s">
        <v>1811</v>
      </c>
      <c r="F640" s="1" t="s">
        <v>6718</v>
      </c>
      <c r="H640" s="1" t="str">
        <f>IFERROR(VLOOKUP(A640,Merge!$C$2:$D$2044,2,FALSE),"")</f>
        <v>진홍색</v>
      </c>
      <c r="I640" s="1" t="str">
        <f>IFERROR(VLOOKUP(A640,Old!$C$2:$D$1874,2,FALSE),"")</f>
        <v>진홍색</v>
      </c>
      <c r="J640" s="1" t="b">
        <f t="shared" si="9"/>
        <v>0</v>
      </c>
      <c r="L640" s="1" t="str" cm="1">
        <f t="array" ref="L640">IF(J640,_xlfn.SWITCH(K640,1,H640,2,I640,H640),I640)</f>
        <v>진홍색</v>
      </c>
    </row>
    <row r="641" spans="1:12" x14ac:dyDescent="0.45">
      <c r="A641" s="1" t="s">
        <v>1812</v>
      </c>
      <c r="B641" s="1" t="s">
        <v>319</v>
      </c>
      <c r="C641" s="1" t="s">
        <v>1813</v>
      </c>
      <c r="E641" s="1" t="s">
        <v>444</v>
      </c>
      <c r="F641" s="1" t="s">
        <v>6717</v>
      </c>
      <c r="H641" s="1" t="str">
        <f>IFERROR(VLOOKUP(A641,Merge!$C$2:$D$2044,2,FALSE),"")</f>
        <v>불꽃</v>
      </c>
      <c r="I641" s="1" t="str">
        <f>IFERROR(VLOOKUP(A641,Old!$C$2:$D$1874,2,FALSE),"")</f>
        <v>불꽃</v>
      </c>
      <c r="J641" s="1" t="b">
        <f t="shared" si="9"/>
        <v>0</v>
      </c>
      <c r="L641" s="1" t="str" cm="1">
        <f t="array" ref="L641">IF(J641,_xlfn.SWITCH(K641,1,H641,2,I641,H641),I641)</f>
        <v>불꽃</v>
      </c>
    </row>
    <row r="642" spans="1:12" x14ac:dyDescent="0.45">
      <c r="A642" s="1" t="s">
        <v>1814</v>
      </c>
      <c r="B642" s="1" t="s">
        <v>319</v>
      </c>
      <c r="C642" s="1" t="s">
        <v>1815</v>
      </c>
      <c r="E642" s="1" t="s">
        <v>1816</v>
      </c>
      <c r="F642" s="1" t="s">
        <v>6716</v>
      </c>
      <c r="H642" s="1" t="str">
        <f>IFERROR(VLOOKUP(A642,Merge!$C$2:$D$2044,2,FALSE),"")</f>
        <v>장미</v>
      </c>
      <c r="I642" s="1" t="str">
        <f>IFERROR(VLOOKUP(A642,Old!$C$2:$D$1874,2,FALSE),"")</f>
        <v>장미</v>
      </c>
      <c r="J642" s="1" t="b">
        <f t="shared" si="9"/>
        <v>0</v>
      </c>
      <c r="L642" s="1" t="str" cm="1">
        <f t="array" ref="L642">IF(J642,_xlfn.SWITCH(K642,1,H642,2,I642,H642),I642)</f>
        <v>장미</v>
      </c>
    </row>
    <row r="643" spans="1:12" x14ac:dyDescent="0.45">
      <c r="A643" s="1" t="s">
        <v>1817</v>
      </c>
      <c r="B643" s="1" t="s">
        <v>319</v>
      </c>
      <c r="C643" s="1" t="s">
        <v>1818</v>
      </c>
      <c r="E643" s="1" t="s">
        <v>1819</v>
      </c>
      <c r="F643" s="1" t="s">
        <v>6715</v>
      </c>
      <c r="H643" s="1" t="str">
        <f>IFERROR(VLOOKUP(A643,Merge!$C$2:$D$2044,2,FALSE),"")</f>
        <v>와인</v>
      </c>
      <c r="I643" s="1" t="str">
        <f>IFERROR(VLOOKUP(A643,Old!$C$2:$D$1874,2,FALSE),"")</f>
        <v>와인</v>
      </c>
      <c r="J643" s="1" t="b">
        <f t="shared" ref="J643:J706" si="10">IF(H643=I643,FALSE,TRUE)</f>
        <v>0</v>
      </c>
      <c r="L643" s="1" t="str" cm="1">
        <f t="array" ref="L643">IF(J643,_xlfn.SWITCH(K643,1,H643,2,I643,H643),I643)</f>
        <v>와인</v>
      </c>
    </row>
    <row r="644" spans="1:12" x14ac:dyDescent="0.45">
      <c r="A644" s="1" t="s">
        <v>1820</v>
      </c>
      <c r="B644" s="1" t="s">
        <v>319</v>
      </c>
      <c r="C644" s="1" t="s">
        <v>1821</v>
      </c>
      <c r="E644" s="1" t="s">
        <v>1822</v>
      </c>
      <c r="F644" s="1" t="s">
        <v>6714</v>
      </c>
      <c r="H644" s="1" t="str">
        <f>IFERROR(VLOOKUP(A644,Merge!$C$2:$D$2044,2,FALSE),"")</f>
        <v>짙은 보라색 피부</v>
      </c>
      <c r="I644" s="1" t="str">
        <f>IFERROR(VLOOKUP(A644,Old!$C$2:$D$1874,2,FALSE),"")</f>
        <v>짙은 보라색 피부</v>
      </c>
      <c r="J644" s="1" t="b">
        <f t="shared" si="10"/>
        <v>0</v>
      </c>
      <c r="L644" s="1" t="str" cm="1">
        <f t="array" ref="L644">IF(J644,_xlfn.SWITCH(K644,1,H644,2,I644,H644),I644)</f>
        <v>짙은 보라색 피부</v>
      </c>
    </row>
    <row r="645" spans="1:12" x14ac:dyDescent="0.45">
      <c r="A645" s="1" t="s">
        <v>1823</v>
      </c>
      <c r="B645" s="1" t="s">
        <v>319</v>
      </c>
      <c r="C645" s="1" t="s">
        <v>1824</v>
      </c>
      <c r="E645" s="1" t="s">
        <v>1825</v>
      </c>
      <c r="F645" s="1" t="s">
        <v>6712</v>
      </c>
      <c r="H645" s="1" t="str">
        <f>IFERROR(VLOOKUP(A645,Merge!$C$2:$D$2044,2,FALSE),"")</f>
        <v>보라색</v>
      </c>
      <c r="I645" s="1" t="str">
        <f>IFERROR(VLOOKUP(A645,Old!$C$2:$D$1874,2,FALSE),"")</f>
        <v>보라색</v>
      </c>
      <c r="J645" s="1" t="b">
        <f t="shared" si="10"/>
        <v>0</v>
      </c>
      <c r="L645" s="1" t="str" cm="1">
        <f t="array" ref="L645">IF(J645,_xlfn.SWITCH(K645,1,H645,2,I645,H645),I645)</f>
        <v>보라색</v>
      </c>
    </row>
    <row r="646" spans="1:12" x14ac:dyDescent="0.45">
      <c r="A646" s="1" t="s">
        <v>1826</v>
      </c>
      <c r="B646" s="1" t="s">
        <v>319</v>
      </c>
      <c r="C646" s="1" t="s">
        <v>1827</v>
      </c>
      <c r="E646" s="1" t="s">
        <v>1828</v>
      </c>
      <c r="F646" s="1" t="s">
        <v>6713</v>
      </c>
      <c r="H646" s="1" t="str">
        <f>IFERROR(VLOOKUP(A646,Merge!$C$2:$D$2044,2,FALSE),"")</f>
        <v>이 유전자의 보유자는 피부를 병약해보이게 하는 짙은 보라색 색소를 만듭니다.</v>
      </c>
      <c r="I646" s="1" t="str">
        <f>IFERROR(VLOOKUP(A646,Old!$C$2:$D$1874,2,FALSE),"")</f>
        <v>이 유전자의 보유자는 피부를 병약해보이게 하는 짙은 보라색 색소를 만듭니다.</v>
      </c>
      <c r="J646" s="1" t="b">
        <f t="shared" si="10"/>
        <v>0</v>
      </c>
      <c r="L646" s="1" t="str" cm="1">
        <f t="array" ref="L646">IF(J646,_xlfn.SWITCH(K646,1,H646,2,I646,H646),I646)</f>
        <v>이 유전자의 보유자는 피부를 병약해보이게 하는 짙은 보라색 색소를 만듭니다.</v>
      </c>
    </row>
    <row r="647" spans="1:12" x14ac:dyDescent="0.45">
      <c r="A647" s="1" t="s">
        <v>1829</v>
      </c>
      <c r="B647" s="1" t="s">
        <v>319</v>
      </c>
      <c r="C647" s="1" t="s">
        <v>1830</v>
      </c>
      <c r="E647" s="1" t="s">
        <v>1831</v>
      </c>
      <c r="F647" s="1" t="s">
        <v>6712</v>
      </c>
      <c r="H647" s="1" t="str">
        <f>IFERROR(VLOOKUP(A647,Merge!$C$2:$D$2044,2,FALSE),"")</f>
        <v>보라색</v>
      </c>
      <c r="I647" s="1" t="str">
        <f>IFERROR(VLOOKUP(A647,Old!$C$2:$D$1874,2,FALSE),"")</f>
        <v>보라색</v>
      </c>
      <c r="J647" s="1" t="b">
        <f t="shared" si="10"/>
        <v>0</v>
      </c>
      <c r="L647" s="1" t="str" cm="1">
        <f t="array" ref="L647">IF(J647,_xlfn.SWITCH(K647,1,H647,2,I647,H647),I647)</f>
        <v>보라색</v>
      </c>
    </row>
    <row r="648" spans="1:12" x14ac:dyDescent="0.45">
      <c r="A648" s="1" t="s">
        <v>1832</v>
      </c>
      <c r="B648" s="1" t="s">
        <v>319</v>
      </c>
      <c r="C648" s="1" t="s">
        <v>1833</v>
      </c>
      <c r="E648" s="1" t="s">
        <v>1834</v>
      </c>
      <c r="F648" s="1" t="s">
        <v>6711</v>
      </c>
      <c r="H648" s="1" t="str">
        <f>IFERROR(VLOOKUP(A648,Merge!$C$2:$D$2044,2,FALSE),"")</f>
        <v>짙은 푸른색 피부</v>
      </c>
      <c r="I648" s="1" t="str">
        <f>IFERROR(VLOOKUP(A648,Old!$C$2:$D$1874,2,FALSE),"")</f>
        <v>짙은 푸른색 피부</v>
      </c>
      <c r="J648" s="1" t="b">
        <f t="shared" si="10"/>
        <v>0</v>
      </c>
      <c r="L648" s="1" t="str" cm="1">
        <f t="array" ref="L648">IF(J648,_xlfn.SWITCH(K648,1,H648,2,I648,H648),I648)</f>
        <v>짙은 푸른색 피부</v>
      </c>
    </row>
    <row r="649" spans="1:12" x14ac:dyDescent="0.45">
      <c r="A649" s="1" t="s">
        <v>1835</v>
      </c>
      <c r="B649" s="1" t="s">
        <v>319</v>
      </c>
      <c r="C649" s="1" t="s">
        <v>1836</v>
      </c>
      <c r="E649" s="1" t="s">
        <v>1837</v>
      </c>
      <c r="F649" s="1" t="s">
        <v>6709</v>
      </c>
      <c r="H649" s="1" t="str">
        <f>IFERROR(VLOOKUP(A649,Merge!$C$2:$D$2044,2,FALSE),"")</f>
        <v>푸른색</v>
      </c>
      <c r="I649" s="1" t="str">
        <f>IFERROR(VLOOKUP(A649,Old!$C$2:$D$1874,2,FALSE),"")</f>
        <v>푸른색</v>
      </c>
      <c r="J649" s="1" t="b">
        <f t="shared" si="10"/>
        <v>0</v>
      </c>
      <c r="L649" s="1" t="str" cm="1">
        <f t="array" ref="L649">IF(J649,_xlfn.SWITCH(K649,1,H649,2,I649,H649),I649)</f>
        <v>푸른색</v>
      </c>
    </row>
    <row r="650" spans="1:12" x14ac:dyDescent="0.45">
      <c r="A650" s="1" t="s">
        <v>1838</v>
      </c>
      <c r="B650" s="1" t="s">
        <v>319</v>
      </c>
      <c r="C650" s="1" t="s">
        <v>1839</v>
      </c>
      <c r="E650" s="1" t="s">
        <v>1840</v>
      </c>
      <c r="F650" s="1" t="s">
        <v>6710</v>
      </c>
      <c r="H650" s="1" t="str">
        <f>IFERROR(VLOOKUP(A650,Merge!$C$2:$D$2044,2,FALSE),"")</f>
        <v>이 유전자의 보유자는 피부를 짙은 푸른색으로 만드는 색소를 만듭니다.</v>
      </c>
      <c r="I650" s="1" t="str">
        <f>IFERROR(VLOOKUP(A650,Old!$C$2:$D$1874,2,FALSE),"")</f>
        <v>이 유전자의 보유자는 피부를 짙은 푸른색으로 만드는 색소를 만듭니다.</v>
      </c>
      <c r="J650" s="1" t="b">
        <f t="shared" si="10"/>
        <v>0</v>
      </c>
      <c r="L650" s="1" t="str" cm="1">
        <f t="array" ref="L650">IF(J650,_xlfn.SWITCH(K650,1,H650,2,I650,H650),I650)</f>
        <v>이 유전자의 보유자는 피부를 짙은 푸른색으로 만드는 색소를 만듭니다.</v>
      </c>
    </row>
    <row r="651" spans="1:12" x14ac:dyDescent="0.45">
      <c r="A651" s="1" t="s">
        <v>1841</v>
      </c>
      <c r="B651" s="1" t="s">
        <v>319</v>
      </c>
      <c r="C651" s="1" t="s">
        <v>1842</v>
      </c>
      <c r="E651" s="1" t="s">
        <v>1837</v>
      </c>
      <c r="F651" s="1" t="s">
        <v>6709</v>
      </c>
      <c r="H651" s="1" t="str">
        <f>IFERROR(VLOOKUP(A651,Merge!$C$2:$D$2044,2,FALSE),"")</f>
        <v>푸른색</v>
      </c>
      <c r="I651" s="1" t="str">
        <f>IFERROR(VLOOKUP(A651,Old!$C$2:$D$1874,2,FALSE),"")</f>
        <v>푸른색</v>
      </c>
      <c r="J651" s="1" t="b">
        <f t="shared" si="10"/>
        <v>0</v>
      </c>
      <c r="L651" s="1" t="str" cm="1">
        <f t="array" ref="L651">IF(J651,_xlfn.SWITCH(K651,1,H651,2,I651,H651),I651)</f>
        <v>푸른색</v>
      </c>
    </row>
    <row r="652" spans="1:12" x14ac:dyDescent="0.45">
      <c r="A652" s="1" t="s">
        <v>1843</v>
      </c>
      <c r="B652" s="1" t="s">
        <v>319</v>
      </c>
      <c r="C652" s="1" t="s">
        <v>1844</v>
      </c>
      <c r="E652" s="1" t="s">
        <v>739</v>
      </c>
      <c r="F652" s="1" t="s">
        <v>6708</v>
      </c>
      <c r="H652" s="1" t="str">
        <f>IFERROR(VLOOKUP(A652,Merge!$C$2:$D$2044,2,FALSE),"")</f>
        <v>바다</v>
      </c>
      <c r="I652" s="1" t="str">
        <f>IFERROR(VLOOKUP(A652,Old!$C$2:$D$1874,2,FALSE),"")</f>
        <v>바다</v>
      </c>
      <c r="J652" s="1" t="b">
        <f t="shared" si="10"/>
        <v>0</v>
      </c>
      <c r="L652" s="1" t="str" cm="1">
        <f t="array" ref="L652">IF(J652,_xlfn.SWITCH(K652,1,H652,2,I652,H652),I652)</f>
        <v>바다</v>
      </c>
    </row>
    <row r="653" spans="1:12" x14ac:dyDescent="0.45">
      <c r="A653" s="1" t="s">
        <v>1845</v>
      </c>
      <c r="B653" s="1" t="s">
        <v>319</v>
      </c>
      <c r="C653" s="1" t="s">
        <v>1846</v>
      </c>
      <c r="E653" s="1" t="s">
        <v>1847</v>
      </c>
      <c r="F653" s="1" t="s">
        <v>6707</v>
      </c>
      <c r="H653" s="1" t="str">
        <f>IFERROR(VLOOKUP(A653,Merge!$C$2:$D$2044,2,FALSE),"")</f>
        <v>시안색</v>
      </c>
      <c r="I653" s="1" t="str">
        <f>IFERROR(VLOOKUP(A653,Old!$C$2:$D$1874,2,FALSE),"")</f>
        <v>시안색</v>
      </c>
      <c r="J653" s="1" t="b">
        <f t="shared" si="10"/>
        <v>0</v>
      </c>
      <c r="L653" s="1" t="str" cm="1">
        <f t="array" ref="L653">IF(J653,_xlfn.SWITCH(K653,1,H653,2,I653,H653),I653)</f>
        <v>시안색</v>
      </c>
    </row>
    <row r="654" spans="1:12" x14ac:dyDescent="0.45">
      <c r="A654" s="1" t="s">
        <v>1848</v>
      </c>
      <c r="B654" s="1" t="s">
        <v>319</v>
      </c>
      <c r="C654" s="1" t="s">
        <v>1849</v>
      </c>
      <c r="E654" s="1" t="s">
        <v>1850</v>
      </c>
      <c r="F654" s="1" t="s">
        <v>6706</v>
      </c>
      <c r="H654" s="1" t="str">
        <f>IFERROR(VLOOKUP(A654,Merge!$C$2:$D$2044,2,FALSE),"")</f>
        <v>창백한 붉은색 피부</v>
      </c>
      <c r="I654" s="1" t="str">
        <f>IFERROR(VLOOKUP(A654,Old!$C$2:$D$1874,2,FALSE),"")</f>
        <v>창백한 붉은색 피부</v>
      </c>
      <c r="J654" s="1" t="b">
        <f t="shared" si="10"/>
        <v>0</v>
      </c>
      <c r="L654" s="1" t="str" cm="1">
        <f t="array" ref="L654">IF(J654,_xlfn.SWITCH(K654,1,H654,2,I654,H654),I654)</f>
        <v>창백한 붉은색 피부</v>
      </c>
    </row>
    <row r="655" spans="1:12" x14ac:dyDescent="0.45">
      <c r="A655" s="1" t="s">
        <v>1851</v>
      </c>
      <c r="B655" s="1" t="s">
        <v>319</v>
      </c>
      <c r="C655" s="1" t="s">
        <v>1852</v>
      </c>
      <c r="E655" s="1" t="s">
        <v>1853</v>
      </c>
      <c r="F655" s="1" t="s">
        <v>6705</v>
      </c>
      <c r="H655" s="1" t="str">
        <f>IFERROR(VLOOKUP(A655,Merge!$C$2:$D$2044,2,FALSE),"")</f>
        <v>이 유전자의 보유자는 피부를 창백한 붉은색으로 만드는 색소를 만듭니다.</v>
      </c>
      <c r="I655" s="1" t="str">
        <f>IFERROR(VLOOKUP(A655,Old!$C$2:$D$1874,2,FALSE),"")</f>
        <v>이 유전자의 보유자는 피부를 창백한 붉은색으로 만드는 색소를 만듭니다.</v>
      </c>
      <c r="J655" s="1" t="b">
        <f t="shared" si="10"/>
        <v>0</v>
      </c>
      <c r="L655" s="1" t="str" cm="1">
        <f t="array" ref="L655">IF(J655,_xlfn.SWITCH(K655,1,H655,2,I655,H655),I655)</f>
        <v>이 유전자의 보유자는 피부를 창백한 붉은색으로 만드는 색소를 만듭니다.</v>
      </c>
    </row>
    <row r="656" spans="1:12" x14ac:dyDescent="0.45">
      <c r="A656" s="1" t="s">
        <v>1854</v>
      </c>
      <c r="B656" s="1" t="s">
        <v>319</v>
      </c>
      <c r="C656" s="1" t="s">
        <v>1855</v>
      </c>
      <c r="E656" s="1" t="s">
        <v>1856</v>
      </c>
      <c r="F656" s="1" t="s">
        <v>6704</v>
      </c>
      <c r="H656" s="1" t="str">
        <f>IFERROR(VLOOKUP(A656,Merge!$C$2:$D$2044,2,FALSE),"")</f>
        <v>창백한 푸른색 피부</v>
      </c>
      <c r="I656" s="1" t="str">
        <f>IFERROR(VLOOKUP(A656,Old!$C$2:$D$1874,2,FALSE),"")</f>
        <v>창백한 푸른색 피부</v>
      </c>
      <c r="J656" s="1" t="b">
        <f t="shared" si="10"/>
        <v>0</v>
      </c>
      <c r="L656" s="1" t="str" cm="1">
        <f t="array" ref="L656">IF(J656,_xlfn.SWITCH(K656,1,H656,2,I656,H656),I656)</f>
        <v>창백한 푸른색 피부</v>
      </c>
    </row>
    <row r="657" spans="1:12" x14ac:dyDescent="0.45">
      <c r="A657" s="1" t="s">
        <v>1857</v>
      </c>
      <c r="B657" s="1" t="s">
        <v>319</v>
      </c>
      <c r="C657" s="1" t="s">
        <v>1858</v>
      </c>
      <c r="E657" s="1" t="s">
        <v>1859</v>
      </c>
      <c r="F657" s="1" t="s">
        <v>6703</v>
      </c>
      <c r="H657" s="1" t="str">
        <f>IFERROR(VLOOKUP(A657,Merge!$C$2:$D$2044,2,FALSE),"")</f>
        <v>이 유전자의 보유자는 피부를 창백한 푸른색으로 만드는 색소를 만듭니다.</v>
      </c>
      <c r="I657" s="1" t="str">
        <f>IFERROR(VLOOKUP(A657,Old!$C$2:$D$1874,2,FALSE),"")</f>
        <v>이 유전자의 보유자는 피부를 창백한 푸른색으로 만드는 색소를 만듭니다.</v>
      </c>
      <c r="J657" s="1" t="b">
        <f t="shared" si="10"/>
        <v>0</v>
      </c>
      <c r="L657" s="1" t="str" cm="1">
        <f t="array" ref="L657">IF(J657,_xlfn.SWITCH(K657,1,H657,2,I657,H657),I657)</f>
        <v>이 유전자의 보유자는 피부를 창백한 푸른색으로 만드는 색소를 만듭니다.</v>
      </c>
    </row>
    <row r="658" spans="1:12" x14ac:dyDescent="0.45">
      <c r="A658" s="1" t="s">
        <v>1860</v>
      </c>
      <c r="B658" s="1" t="s">
        <v>319</v>
      </c>
      <c r="C658" s="1" t="s">
        <v>1861</v>
      </c>
      <c r="E658" s="1" t="s">
        <v>1862</v>
      </c>
      <c r="F658" s="1" t="s">
        <v>6702</v>
      </c>
      <c r="H658" s="1" t="str">
        <f>IFERROR(VLOOKUP(A658,Merge!$C$2:$D$2044,2,FALSE),"")</f>
        <v>썩은 피부</v>
      </c>
      <c r="I658" s="1" t="str">
        <f>IFERROR(VLOOKUP(A658,Old!$C$2:$D$1874,2,FALSE),"")</f>
        <v>썩은 피부</v>
      </c>
      <c r="J658" s="1" t="b">
        <f t="shared" si="10"/>
        <v>0</v>
      </c>
      <c r="L658" s="1" t="str" cm="1">
        <f t="array" ref="L658">IF(J658,_xlfn.SWITCH(K658,1,H658,2,I658,H658),I658)</f>
        <v>썩은 피부</v>
      </c>
    </row>
    <row r="659" spans="1:12" x14ac:dyDescent="0.45">
      <c r="A659" s="1" t="s">
        <v>1863</v>
      </c>
      <c r="B659" s="1" t="s">
        <v>319</v>
      </c>
      <c r="C659" s="1" t="s">
        <v>1864</v>
      </c>
      <c r="E659" s="1" t="s">
        <v>1865</v>
      </c>
      <c r="F659" s="1" t="s">
        <v>6701</v>
      </c>
      <c r="H659" s="1" t="str">
        <f>IFERROR(VLOOKUP(A659,Merge!$C$2:$D$2044,2,FALSE),"")</f>
        <v>이 유전자의 보유자는 썩고 병든 피부를 가집니다.</v>
      </c>
      <c r="I659" s="1" t="str">
        <f>IFERROR(VLOOKUP(A659,Old!$C$2:$D$1874,2,FALSE),"")</f>
        <v>이 유전자의 보유자는 썩고 병든 피부를 가집니다.</v>
      </c>
      <c r="J659" s="1" t="b">
        <f t="shared" si="10"/>
        <v>0</v>
      </c>
      <c r="L659" s="1" t="str" cm="1">
        <f t="array" ref="L659">IF(J659,_xlfn.SWITCH(K659,1,H659,2,I659,H659),I659)</f>
        <v>이 유전자의 보유자는 썩고 병든 피부를 가집니다.</v>
      </c>
    </row>
    <row r="660" spans="1:12" x14ac:dyDescent="0.45">
      <c r="A660" s="1" t="s">
        <v>1866</v>
      </c>
      <c r="B660" s="1" t="s">
        <v>319</v>
      </c>
      <c r="C660" s="1" t="s">
        <v>1867</v>
      </c>
      <c r="E660" s="1" t="s">
        <v>1868</v>
      </c>
      <c r="F660" s="1" t="s">
        <v>6700</v>
      </c>
      <c r="H660" s="1" t="str">
        <f>IFERROR(VLOOKUP(A660,Merge!$C$2:$D$2044,2,FALSE),"")</f>
        <v>은빛 피부</v>
      </c>
      <c r="I660" s="1" t="str">
        <f>IFERROR(VLOOKUP(A660,Old!$C$2:$D$1874,2,FALSE),"")</f>
        <v>은빛 피부</v>
      </c>
      <c r="J660" s="1" t="b">
        <f t="shared" si="10"/>
        <v>0</v>
      </c>
      <c r="L660" s="1" t="str" cm="1">
        <f t="array" ref="L660">IF(J660,_xlfn.SWITCH(K660,1,H660,2,I660,H660),I660)</f>
        <v>은빛 피부</v>
      </c>
    </row>
    <row r="661" spans="1:12" x14ac:dyDescent="0.45">
      <c r="A661" s="1" t="s">
        <v>1869</v>
      </c>
      <c r="B661" s="1" t="s">
        <v>319</v>
      </c>
      <c r="C661" s="1" t="s">
        <v>1870</v>
      </c>
      <c r="E661" s="1" t="s">
        <v>1871</v>
      </c>
      <c r="F661" s="1" t="s">
        <v>6697</v>
      </c>
      <c r="H661" s="1" t="str">
        <f>IFERROR(VLOOKUP(A661,Merge!$C$2:$D$2044,2,FALSE),"")</f>
        <v>은색</v>
      </c>
      <c r="I661" s="1" t="str">
        <f>IFERROR(VLOOKUP(A661,Old!$C$2:$D$1874,2,FALSE),"")</f>
        <v>은색</v>
      </c>
      <c r="J661" s="1" t="b">
        <f t="shared" si="10"/>
        <v>0</v>
      </c>
      <c r="L661" s="1" t="str" cm="1">
        <f t="array" ref="L661">IF(J661,_xlfn.SWITCH(K661,1,H661,2,I661,H661),I661)</f>
        <v>은색</v>
      </c>
    </row>
    <row r="662" spans="1:12" x14ac:dyDescent="0.45">
      <c r="A662" s="1" t="s">
        <v>1872</v>
      </c>
      <c r="B662" s="1" t="s">
        <v>319</v>
      </c>
      <c r="C662" s="1" t="s">
        <v>1873</v>
      </c>
      <c r="E662" s="1" t="s">
        <v>1874</v>
      </c>
      <c r="F662" s="1" t="s">
        <v>6699</v>
      </c>
      <c r="H662" s="1" t="str">
        <f>IFERROR(VLOOKUP(A662,Merge!$C$2:$D$2044,2,FALSE),"")</f>
        <v>이 유전자의 보유자는 피부를 은빛으로 물들이는 색소를 만듭니다.</v>
      </c>
      <c r="I662" s="1" t="str">
        <f>IFERROR(VLOOKUP(A662,Old!$C$2:$D$1874,2,FALSE),"")</f>
        <v>이 유전자의 보유자는 피부를 은빛으로 물들이는 색소를 만듭니다.</v>
      </c>
      <c r="J662" s="1" t="b">
        <f t="shared" si="10"/>
        <v>0</v>
      </c>
      <c r="L662" s="1" t="str" cm="1">
        <f t="array" ref="L662">IF(J662,_xlfn.SWITCH(K662,1,H662,2,I662,H662),I662)</f>
        <v>이 유전자의 보유자는 피부를 은빛으로 물들이는 색소를 만듭니다.</v>
      </c>
    </row>
    <row r="663" spans="1:12" x14ac:dyDescent="0.45">
      <c r="A663" s="1" t="s">
        <v>1875</v>
      </c>
      <c r="B663" s="1" t="s">
        <v>319</v>
      </c>
      <c r="C663" s="1" t="s">
        <v>1876</v>
      </c>
      <c r="E663" s="1" t="s">
        <v>1877</v>
      </c>
      <c r="F663" s="1" t="s">
        <v>6698</v>
      </c>
      <c r="H663" s="1" t="str">
        <f>IFERROR(VLOOKUP(A663,Merge!$C$2:$D$2044,2,FALSE),"")</f>
        <v>은</v>
      </c>
      <c r="I663" s="1" t="str">
        <f>IFERROR(VLOOKUP(A663,Old!$C$2:$D$1874,2,FALSE),"")</f>
        <v>은</v>
      </c>
      <c r="J663" s="1" t="b">
        <f t="shared" si="10"/>
        <v>0</v>
      </c>
      <c r="L663" s="1" t="str" cm="1">
        <f t="array" ref="L663">IF(J663,_xlfn.SWITCH(K663,1,H663,2,I663,H663),I663)</f>
        <v>은</v>
      </c>
    </row>
    <row r="664" spans="1:12" x14ac:dyDescent="0.45">
      <c r="A664" s="1" t="s">
        <v>1878</v>
      </c>
      <c r="B664" s="1" t="s">
        <v>319</v>
      </c>
      <c r="C664" s="1" t="s">
        <v>1879</v>
      </c>
      <c r="E664" s="1" t="s">
        <v>1880</v>
      </c>
      <c r="F664" s="1" t="s">
        <v>6697</v>
      </c>
      <c r="H664" s="1" t="str">
        <f>IFERROR(VLOOKUP(A664,Merge!$C$2:$D$2044,2,FALSE),"")</f>
        <v>은색</v>
      </c>
      <c r="I664" s="1" t="str">
        <f>IFERROR(VLOOKUP(A664,Old!$C$2:$D$1874,2,FALSE),"")</f>
        <v>은색</v>
      </c>
      <c r="J664" s="1" t="b">
        <f t="shared" si="10"/>
        <v>0</v>
      </c>
      <c r="L664" s="1" t="str" cm="1">
        <f t="array" ref="L664">IF(J664,_xlfn.SWITCH(K664,1,H664,2,I664,H664),I664)</f>
        <v>은색</v>
      </c>
    </row>
    <row r="665" spans="1:12" x14ac:dyDescent="0.45">
      <c r="A665" s="1" t="s">
        <v>1881</v>
      </c>
      <c r="B665" s="1" t="s">
        <v>319</v>
      </c>
      <c r="C665" s="1" t="s">
        <v>1882</v>
      </c>
      <c r="E665" s="1" t="s">
        <v>1883</v>
      </c>
      <c r="F665" s="1" t="s">
        <v>6696</v>
      </c>
      <c r="H665" s="1" t="str">
        <f>IFERROR(VLOOKUP(A665,Merge!$C$2:$D$2044,2,FALSE),"")</f>
        <v>금빛 피부</v>
      </c>
      <c r="I665" s="1" t="str">
        <f>IFERROR(VLOOKUP(A665,Old!$C$2:$D$1874,2,FALSE),"")</f>
        <v>금빛 피부</v>
      </c>
      <c r="J665" s="1" t="b">
        <f t="shared" si="10"/>
        <v>0</v>
      </c>
      <c r="L665" s="1" t="str" cm="1">
        <f t="array" ref="L665">IF(J665,_xlfn.SWITCH(K665,1,H665,2,I665,H665),I665)</f>
        <v>금빛 피부</v>
      </c>
    </row>
    <row r="666" spans="1:12" x14ac:dyDescent="0.45">
      <c r="A666" s="1" t="s">
        <v>1884</v>
      </c>
      <c r="B666" s="1" t="s">
        <v>319</v>
      </c>
      <c r="C666" s="1" t="s">
        <v>1885</v>
      </c>
      <c r="E666" s="1" t="s">
        <v>1886</v>
      </c>
      <c r="F666" s="1" t="s">
        <v>6695</v>
      </c>
      <c r="H666" s="1" t="str">
        <f>IFERROR(VLOOKUP(A666,Merge!$C$2:$D$2044,2,FALSE),"")</f>
        <v>금색</v>
      </c>
      <c r="I666" s="1" t="str">
        <f>IFERROR(VLOOKUP(A666,Old!$C$2:$D$1874,2,FALSE),"")</f>
        <v>금색</v>
      </c>
      <c r="J666" s="1" t="b">
        <f t="shared" si="10"/>
        <v>0</v>
      </c>
      <c r="L666" s="1" t="str" cm="1">
        <f t="array" ref="L666">IF(J666,_xlfn.SWITCH(K666,1,H666,2,I666,H666),I666)</f>
        <v>금색</v>
      </c>
    </row>
    <row r="667" spans="1:12" x14ac:dyDescent="0.45">
      <c r="A667" s="1" t="s">
        <v>1887</v>
      </c>
      <c r="B667" s="1" t="s">
        <v>319</v>
      </c>
      <c r="C667" s="1" t="s">
        <v>1888</v>
      </c>
      <c r="E667" s="1" t="s">
        <v>1889</v>
      </c>
      <c r="F667" s="1" t="s">
        <v>6694</v>
      </c>
      <c r="H667" s="1" t="str">
        <f>IFERROR(VLOOKUP(A667,Merge!$C$2:$D$2044,2,FALSE),"")</f>
        <v>이 유전자의 보유자는 피부를 금빛으로 물들이는 색소를 만듭니다.</v>
      </c>
      <c r="I667" s="1" t="str">
        <f>IFERROR(VLOOKUP(A667,Old!$C$2:$D$1874,2,FALSE),"")</f>
        <v>이 유전자의 보유자는 피부를 금빛으로 물들이는 색소를 만듭니다.</v>
      </c>
      <c r="J667" s="1" t="b">
        <f t="shared" si="10"/>
        <v>0</v>
      </c>
      <c r="L667" s="1" t="str" cm="1">
        <f t="array" ref="L667">IF(J667,_xlfn.SWITCH(K667,1,H667,2,I667,H667),I667)</f>
        <v>이 유전자의 보유자는 피부를 금빛으로 물들이는 색소를 만듭니다.</v>
      </c>
    </row>
    <row r="668" spans="1:12" x14ac:dyDescent="0.45">
      <c r="A668" s="1" t="s">
        <v>1890</v>
      </c>
      <c r="B668" s="1" t="s">
        <v>319</v>
      </c>
      <c r="C668" s="1" t="s">
        <v>1891</v>
      </c>
      <c r="E668" s="1" t="s">
        <v>1892</v>
      </c>
      <c r="F668" s="1" t="s">
        <v>6693</v>
      </c>
      <c r="H668" s="1" t="str">
        <f>IFERROR(VLOOKUP(A668,Merge!$C$2:$D$2044,2,FALSE),"")</f>
        <v>황금</v>
      </c>
      <c r="I668" s="1" t="str">
        <f>IFERROR(VLOOKUP(A668,Old!$C$2:$D$1874,2,FALSE),"")</f>
        <v>황금</v>
      </c>
      <c r="J668" s="1" t="b">
        <f t="shared" si="10"/>
        <v>0</v>
      </c>
      <c r="L668" s="1" t="str" cm="1">
        <f t="array" ref="L668">IF(J668,_xlfn.SWITCH(K668,1,H668,2,I668,H668),I668)</f>
        <v>황금</v>
      </c>
    </row>
    <row r="669" spans="1:12" x14ac:dyDescent="0.45">
      <c r="A669" s="1" t="s">
        <v>1893</v>
      </c>
      <c r="B669" s="1" t="s">
        <v>319</v>
      </c>
      <c r="C669" s="1" t="s">
        <v>1894</v>
      </c>
      <c r="E669" s="1" t="s">
        <v>1895</v>
      </c>
      <c r="F669" s="1" t="s">
        <v>6692</v>
      </c>
      <c r="H669" s="1" t="str">
        <f>IFERROR(VLOOKUP(A669,Merge!$C$2:$D$2044,2,FALSE),"")</f>
        <v>보석</v>
      </c>
      <c r="I669" s="1" t="str">
        <f>IFERROR(VLOOKUP(A669,Old!$C$2:$D$1874,2,FALSE),"")</f>
        <v>보석</v>
      </c>
      <c r="J669" s="1" t="b">
        <f t="shared" si="10"/>
        <v>0</v>
      </c>
      <c r="L669" s="1" t="str" cm="1">
        <f t="array" ref="L669">IF(J669,_xlfn.SWITCH(K669,1,H669,2,I669,H669),I669)</f>
        <v>보석</v>
      </c>
    </row>
    <row r="670" spans="1:12" x14ac:dyDescent="0.45">
      <c r="A670" s="1" t="s">
        <v>1896</v>
      </c>
      <c r="B670" s="1" t="s">
        <v>319</v>
      </c>
      <c r="C670" s="1" t="s">
        <v>1897</v>
      </c>
      <c r="E670" s="1" t="s">
        <v>1898</v>
      </c>
      <c r="F670" s="1" t="s">
        <v>6691</v>
      </c>
      <c r="H670" s="1" t="str">
        <f>IFERROR(VLOOKUP(A670,Merge!$C$2:$D$2044,2,FALSE),"")</f>
        <v>짙은 검정 피부</v>
      </c>
      <c r="I670" s="1" t="str">
        <f>IFERROR(VLOOKUP(A670,Old!$C$2:$D$1874,2,FALSE),"")</f>
        <v>짙은 검정 피부</v>
      </c>
      <c r="J670" s="1" t="b">
        <f t="shared" si="10"/>
        <v>0</v>
      </c>
      <c r="L670" s="1" t="str" cm="1">
        <f t="array" ref="L670">IF(J670,_xlfn.SWITCH(K670,1,H670,2,I670,H670),I670)</f>
        <v>짙은 검정 피부</v>
      </c>
    </row>
    <row r="671" spans="1:12" x14ac:dyDescent="0.45">
      <c r="A671" s="1" t="s">
        <v>1899</v>
      </c>
      <c r="B671" s="1" t="s">
        <v>319</v>
      </c>
      <c r="C671" s="1" t="s">
        <v>1900</v>
      </c>
      <c r="E671" s="1" t="s">
        <v>1886</v>
      </c>
      <c r="F671" s="1" t="s">
        <v>6378</v>
      </c>
      <c r="H671" s="1" t="str">
        <f>IFERROR(VLOOKUP(A671,Merge!$C$2:$D$2044,2,FALSE),"")</f>
        <v>검은색</v>
      </c>
      <c r="I671" s="1" t="str">
        <f>IFERROR(VLOOKUP(A671,Old!$C$2:$D$1874,2,FALSE),"")</f>
        <v>검은색</v>
      </c>
      <c r="J671" s="1" t="b">
        <f t="shared" si="10"/>
        <v>0</v>
      </c>
      <c r="L671" s="1" t="str" cm="1">
        <f t="array" ref="L671">IF(J671,_xlfn.SWITCH(K671,1,H671,2,I671,H671),I671)</f>
        <v>검은색</v>
      </c>
    </row>
    <row r="672" spans="1:12" x14ac:dyDescent="0.45">
      <c r="A672" s="1" t="s">
        <v>1901</v>
      </c>
      <c r="B672" s="1" t="s">
        <v>319</v>
      </c>
      <c r="C672" s="1" t="s">
        <v>1902</v>
      </c>
      <c r="E672" s="1" t="s">
        <v>1903</v>
      </c>
      <c r="F672" s="1" t="s">
        <v>6690</v>
      </c>
      <c r="H672" s="1" t="str">
        <f>IFERROR(VLOOKUP(A672,Merge!$C$2:$D$2044,2,FALSE),"")</f>
        <v>이 유전자의 보유자는 피부를 매우 짙은 검정색으로 물들이는 색소를 만듭니다.</v>
      </c>
      <c r="I672" s="1" t="str">
        <f>IFERROR(VLOOKUP(A672,Old!$C$2:$D$1874,2,FALSE),"")</f>
        <v>이 유전자의 보유자는 피부를 매우 짙은 검정색으로 물들이는 색소를 만듭니다.</v>
      </c>
      <c r="J672" s="1" t="b">
        <f t="shared" si="10"/>
        <v>0</v>
      </c>
      <c r="L672" s="1" t="str" cm="1">
        <f t="array" ref="L672">IF(J672,_xlfn.SWITCH(K672,1,H672,2,I672,H672),I672)</f>
        <v>이 유전자의 보유자는 피부를 매우 짙은 검정색으로 물들이는 색소를 만듭니다.</v>
      </c>
    </row>
    <row r="673" spans="1:12" x14ac:dyDescent="0.45">
      <c r="A673" s="1" t="s">
        <v>1904</v>
      </c>
      <c r="B673" s="1" t="s">
        <v>319</v>
      </c>
      <c r="C673" s="1" t="s">
        <v>1905</v>
      </c>
      <c r="E673" s="1" t="s">
        <v>1906</v>
      </c>
      <c r="F673" s="1" t="s">
        <v>6689</v>
      </c>
      <c r="H673" s="1" t="str">
        <f>IFERROR(VLOOKUP(A673,Merge!$C$2:$D$2044,2,FALSE),"")</f>
        <v>석탄</v>
      </c>
      <c r="I673" s="1" t="str">
        <f>IFERROR(VLOOKUP(A673,Old!$C$2:$D$1874,2,FALSE),"")</f>
        <v>석탄</v>
      </c>
      <c r="J673" s="1" t="b">
        <f t="shared" si="10"/>
        <v>0</v>
      </c>
      <c r="L673" s="1" t="str" cm="1">
        <f t="array" ref="L673">IF(J673,_xlfn.SWITCH(K673,1,H673,2,I673,H673),I673)</f>
        <v>석탄</v>
      </c>
    </row>
    <row r="674" spans="1:12" x14ac:dyDescent="0.45">
      <c r="A674" s="1" t="s">
        <v>1907</v>
      </c>
      <c r="B674" s="1" t="s">
        <v>319</v>
      </c>
      <c r="C674" s="1" t="s">
        <v>1908</v>
      </c>
      <c r="E674" s="1" t="s">
        <v>1909</v>
      </c>
      <c r="F674" s="1" t="s">
        <v>6688</v>
      </c>
      <c r="H674" s="1" t="str">
        <f>IFERROR(VLOOKUP(A674,Merge!$C$2:$D$2044,2,FALSE),"")</f>
        <v>우주</v>
      </c>
      <c r="I674" s="1" t="str">
        <f>IFERROR(VLOOKUP(A674,Old!$C$2:$D$1874,2,FALSE),"")</f>
        <v>우주</v>
      </c>
      <c r="J674" s="1" t="b">
        <f t="shared" si="10"/>
        <v>0</v>
      </c>
      <c r="L674" s="1" t="str" cm="1">
        <f t="array" ref="L674">IF(J674,_xlfn.SWITCH(K674,1,H674,2,I674,H674),I674)</f>
        <v>우주</v>
      </c>
    </row>
    <row r="675" spans="1:12" x14ac:dyDescent="0.45">
      <c r="A675" s="1" t="s">
        <v>1910</v>
      </c>
      <c r="B675" s="1" t="s">
        <v>319</v>
      </c>
      <c r="C675" s="1" t="s">
        <v>1911</v>
      </c>
      <c r="E675" s="1" t="s">
        <v>1912</v>
      </c>
      <c r="F675" s="1" t="s">
        <v>6687</v>
      </c>
      <c r="H675" s="1" t="str">
        <f>IFERROR(VLOOKUP(A675,Merge!$C$2:$D$2044,2,FALSE),"")</f>
        <v>흑연</v>
      </c>
      <c r="I675" s="1" t="str">
        <f>IFERROR(VLOOKUP(A675,Old!$C$2:$D$1874,2,FALSE),"")</f>
        <v>흑연</v>
      </c>
      <c r="J675" s="1" t="b">
        <f t="shared" si="10"/>
        <v>0</v>
      </c>
      <c r="L675" s="1" t="str" cm="1">
        <f t="array" ref="L675">IF(J675,_xlfn.SWITCH(K675,1,H675,2,I675,H675),I675)</f>
        <v>흑연</v>
      </c>
    </row>
    <row r="676" spans="1:12" x14ac:dyDescent="0.45">
      <c r="A676" s="1" t="s">
        <v>1913</v>
      </c>
      <c r="B676" s="1" t="s">
        <v>319</v>
      </c>
      <c r="C676" s="1" t="s">
        <v>1914</v>
      </c>
      <c r="E676" s="1" t="s">
        <v>1915</v>
      </c>
      <c r="F676" s="1" t="s">
        <v>6686</v>
      </c>
      <c r="H676" s="1" t="str">
        <f>IFERROR(VLOOKUP(A676,Merge!$C$2:$D$2044,2,FALSE),"")</f>
        <v>엄니/하악골 없음</v>
      </c>
      <c r="I676" s="1" t="str">
        <f>IFERROR(VLOOKUP(A676,Old!$C$2:$D$1874,2,FALSE),"")</f>
        <v>엄니/하악골 없음</v>
      </c>
      <c r="J676" s="1" t="b">
        <f t="shared" si="10"/>
        <v>0</v>
      </c>
      <c r="L676" s="1" t="str" cm="1">
        <f t="array" ref="L676">IF(J676,_xlfn.SWITCH(K676,1,H676,2,I676,H676),I676)</f>
        <v>엄니/하악골 없음</v>
      </c>
    </row>
    <row r="677" spans="1:12" x14ac:dyDescent="0.45">
      <c r="A677" s="1" t="s">
        <v>1916</v>
      </c>
      <c r="B677" s="1" t="s">
        <v>319</v>
      </c>
      <c r="C677" s="1" t="s">
        <v>1917</v>
      </c>
      <c r="E677" s="1" t="s">
        <v>1918</v>
      </c>
      <c r="F677" s="1" t="s">
        <v>6685</v>
      </c>
      <c r="H677" s="1" t="str">
        <f>IFERROR(VLOOKUP(A677,Merge!$C$2:$D$2044,2,FALSE),"")</f>
        <v>이 유전자의 보유자는 엄니 혹은 하악골이 없습니다.</v>
      </c>
      <c r="I677" s="1" t="str">
        <f>IFERROR(VLOOKUP(A677,Old!$C$2:$D$1874,2,FALSE),"")</f>
        <v>이 유전자의 보유자는 엄니 혹은 하악골이 없습니다.</v>
      </c>
      <c r="J677" s="1" t="b">
        <f t="shared" si="10"/>
        <v>0</v>
      </c>
      <c r="L677" s="1" t="str" cm="1">
        <f t="array" ref="L677">IF(J677,_xlfn.SWITCH(K677,1,H677,2,I677,H677),I677)</f>
        <v>이 유전자의 보유자는 엄니 혹은 하악골이 없습니다.</v>
      </c>
    </row>
    <row r="678" spans="1:12" x14ac:dyDescent="0.45">
      <c r="A678" s="1" t="s">
        <v>1919</v>
      </c>
      <c r="B678" s="1" t="s">
        <v>319</v>
      </c>
      <c r="C678" s="1" t="s">
        <v>1920</v>
      </c>
      <c r="E678" s="1" t="s">
        <v>1921</v>
      </c>
      <c r="F678" s="1" t="s">
        <v>6684</v>
      </c>
      <c r="H678" s="1" t="str">
        <f>IFERROR(VLOOKUP(A678,Merge!$C$2:$D$2044,2,FALSE),"")</f>
        <v>이 유전자를 사용하면 무작위로 엄니 혹은 하악골을 가지거나 가지지 않는 이종형을 만들 수 있습니다.</v>
      </c>
      <c r="I678" s="1" t="str">
        <f>IFERROR(VLOOKUP(A678,Old!$C$2:$D$1874,2,FALSE),"")</f>
        <v>이 유전자를 사용하면 무작위로 엄니 혹은 하악골을 가지거나 가지지 않는 이종형을 만들 수 있습니다.</v>
      </c>
      <c r="J678" s="1" t="b">
        <f t="shared" si="10"/>
        <v>0</v>
      </c>
      <c r="L678" s="1" t="str" cm="1">
        <f t="array" ref="L678">IF(J678,_xlfn.SWITCH(K678,1,H678,2,I678,H678),I678)</f>
        <v>이 유전자를 사용하면 무작위로 엄니 혹은 하악골을 가지거나 가지지 않는 이종형을 만들 수 있습니다.</v>
      </c>
    </row>
    <row r="679" spans="1:12" x14ac:dyDescent="0.45">
      <c r="A679" s="1" t="s">
        <v>1922</v>
      </c>
      <c r="B679" s="1" t="s">
        <v>319</v>
      </c>
      <c r="C679" s="1" t="s">
        <v>1923</v>
      </c>
      <c r="E679" s="1" t="s">
        <v>1924</v>
      </c>
      <c r="F679" s="1" t="s">
        <v>6683</v>
      </c>
      <c r="H679" s="1" t="str">
        <f>IFERROR(VLOOKUP(A679,Merge!$C$2:$D$2044,2,FALSE),"")</f>
        <v>어금니</v>
      </c>
      <c r="I679" s="1" t="str">
        <f>IFERROR(VLOOKUP(A679,Old!$C$2:$D$1874,2,FALSE),"")</f>
        <v>어금니</v>
      </c>
      <c r="J679" s="1" t="b">
        <f t="shared" si="10"/>
        <v>0</v>
      </c>
      <c r="L679" s="1" t="str" cm="1">
        <f t="array" ref="L679">IF(J679,_xlfn.SWITCH(K679,1,H679,2,I679,H679),I679)</f>
        <v>어금니</v>
      </c>
    </row>
    <row r="680" spans="1:12" x14ac:dyDescent="0.45">
      <c r="A680" s="1" t="s">
        <v>1925</v>
      </c>
      <c r="B680" s="1" t="s">
        <v>319</v>
      </c>
      <c r="C680" s="1" t="s">
        <v>1926</v>
      </c>
      <c r="E680" s="1" t="s">
        <v>1927</v>
      </c>
      <c r="F680" s="1" t="s">
        <v>6682</v>
      </c>
      <c r="H680" s="1" t="str">
        <f>IFERROR(VLOOKUP(A680,Merge!$C$2:$D$2044,2,FALSE),"")</f>
        <v>이 유전자의 보유자는 턱에서 자라난 두개의 큰 엄니가 있습니다.</v>
      </c>
      <c r="I680" s="1" t="str">
        <f>IFERROR(VLOOKUP(A680,Old!$C$2:$D$1874,2,FALSE),"")</f>
        <v>이 유전자의 보유자는 턱에서 자라난 두개의 큰 엄니가 있습니다.</v>
      </c>
      <c r="J680" s="1" t="b">
        <f t="shared" si="10"/>
        <v>0</v>
      </c>
      <c r="L680" s="1" t="str" cm="1">
        <f t="array" ref="L680">IF(J680,_xlfn.SWITCH(K680,1,H680,2,I680,H680),I680)</f>
        <v>이 유전자의 보유자는 턱에서 자라난 두개의 큰 엄니가 있습니다.</v>
      </c>
    </row>
    <row r="681" spans="1:12" x14ac:dyDescent="0.45">
      <c r="A681" s="1" t="s">
        <v>1928</v>
      </c>
      <c r="B681" s="1" t="s">
        <v>319</v>
      </c>
      <c r="C681" s="1" t="s">
        <v>1929</v>
      </c>
      <c r="E681" s="1" t="s">
        <v>1930</v>
      </c>
      <c r="F681" s="1" t="s">
        <v>6681</v>
      </c>
      <c r="H681" s="1" t="str">
        <f>IFERROR(VLOOKUP(A681,Merge!$C$2:$D$2044,2,FALSE),"")</f>
        <v>방어</v>
      </c>
      <c r="I681" s="1" t="str">
        <f>IFERROR(VLOOKUP(A681,Old!$C$2:$D$1874,2,FALSE),"")</f>
        <v>방어</v>
      </c>
      <c r="J681" s="1" t="b">
        <f t="shared" si="10"/>
        <v>0</v>
      </c>
      <c r="L681" s="1" t="str" cm="1">
        <f t="array" ref="L681">IF(J681,_xlfn.SWITCH(K681,1,H681,2,I681,H681),I681)</f>
        <v>방어</v>
      </c>
    </row>
    <row r="682" spans="1:12" x14ac:dyDescent="0.45">
      <c r="A682" s="1" t="s">
        <v>1931</v>
      </c>
      <c r="B682" s="1" t="s">
        <v>319</v>
      </c>
      <c r="C682" s="1" t="s">
        <v>1932</v>
      </c>
      <c r="E682" s="1" t="s">
        <v>1933</v>
      </c>
      <c r="F682" s="1" t="s">
        <v>6680</v>
      </c>
      <c r="H682" s="1" t="str">
        <f>IFERROR(VLOOKUP(A682,Merge!$C$2:$D$2044,2,FALSE),"")</f>
        <v>수호</v>
      </c>
      <c r="I682" s="1" t="str">
        <f>IFERROR(VLOOKUP(A682,Old!$C$2:$D$1874,2,FALSE),"")</f>
        <v>수호</v>
      </c>
      <c r="J682" s="1" t="b">
        <f t="shared" si="10"/>
        <v>0</v>
      </c>
      <c r="L682" s="1" t="str" cm="1">
        <f t="array" ref="L682">IF(J682,_xlfn.SWITCH(K682,1,H682,2,I682,H682),I682)</f>
        <v>수호</v>
      </c>
    </row>
    <row r="683" spans="1:12" x14ac:dyDescent="0.45">
      <c r="A683" s="1" t="s">
        <v>1934</v>
      </c>
      <c r="B683" s="1" t="s">
        <v>319</v>
      </c>
      <c r="C683" s="1" t="s">
        <v>1935</v>
      </c>
      <c r="E683" s="1" t="s">
        <v>1936</v>
      </c>
      <c r="F683" s="1" t="s">
        <v>6679</v>
      </c>
      <c r="H683" s="1" t="str">
        <f>IFERROR(VLOOKUP(A683,Merge!$C$2:$D$2044,2,FALSE),"")</f>
        <v>집게턱</v>
      </c>
      <c r="I683" s="1" t="str">
        <f>IFERROR(VLOOKUP(A683,Old!$C$2:$D$1874,2,FALSE),"")</f>
        <v>집게턱</v>
      </c>
      <c r="J683" s="1" t="b">
        <f t="shared" si="10"/>
        <v>0</v>
      </c>
      <c r="L683" s="1" t="str" cm="1">
        <f t="array" ref="L683">IF(J683,_xlfn.SWITCH(K683,1,H683,2,I683,H683),I683)</f>
        <v>집게턱</v>
      </c>
    </row>
    <row r="684" spans="1:12" x14ac:dyDescent="0.45">
      <c r="A684" s="1" t="s">
        <v>1937</v>
      </c>
      <c r="B684" s="1" t="s">
        <v>319</v>
      </c>
      <c r="C684" s="1" t="s">
        <v>1938</v>
      </c>
      <c r="E684" s="1" t="s">
        <v>1939</v>
      </c>
      <c r="F684" s="1" t="s">
        <v>6678</v>
      </c>
      <c r="H684" s="1" t="str">
        <f>IFERROR(VLOOKUP(A684,Merge!$C$2:$D$2044,2,FALSE),"")</f>
        <v>이 유전자의 보유자는 턱에서 자라난 두개의 큰 집게가 있습니다.</v>
      </c>
      <c r="I684" s="1" t="str">
        <f>IFERROR(VLOOKUP(A684,Old!$C$2:$D$1874,2,FALSE),"")</f>
        <v>이 유전자의 보유자는 턱에서 자라난 두개의 큰 집게가 있습니다.</v>
      </c>
      <c r="J684" s="1" t="b">
        <f t="shared" si="10"/>
        <v>0</v>
      </c>
      <c r="L684" s="1" t="str" cm="1">
        <f t="array" ref="L684">IF(J684,_xlfn.SWITCH(K684,1,H684,2,I684,H684),I684)</f>
        <v>이 유전자의 보유자는 턱에서 자라난 두개의 큰 집게가 있습니다.</v>
      </c>
    </row>
    <row r="685" spans="1:12" x14ac:dyDescent="0.45">
      <c r="A685" s="1" t="s">
        <v>1940</v>
      </c>
      <c r="B685" s="1" t="s">
        <v>319</v>
      </c>
      <c r="C685" s="1" t="s">
        <v>1941</v>
      </c>
      <c r="E685" s="1" t="s">
        <v>1942</v>
      </c>
      <c r="F685" s="1" t="s">
        <v>6669</v>
      </c>
      <c r="H685" s="1" t="str">
        <f>IFERROR(VLOOKUP(A685,Merge!$C$2:$D$2044,2,FALSE),"")</f>
        <v>턱</v>
      </c>
      <c r="I685" s="1" t="str">
        <f>IFERROR(VLOOKUP(A685,Old!$C$2:$D$1874,2,FALSE),"")</f>
        <v>턱</v>
      </c>
      <c r="J685" s="1" t="b">
        <f t="shared" si="10"/>
        <v>0</v>
      </c>
      <c r="L685" s="1" t="str" cm="1">
        <f t="array" ref="L685">IF(J685,_xlfn.SWITCH(K685,1,H685,2,I685,H685),I685)</f>
        <v>턱</v>
      </c>
    </row>
    <row r="686" spans="1:12" x14ac:dyDescent="0.45">
      <c r="A686" s="1" t="s">
        <v>1943</v>
      </c>
      <c r="B686" s="1" t="s">
        <v>319</v>
      </c>
      <c r="C686" s="1" t="s">
        <v>1944</v>
      </c>
      <c r="E686" s="1" t="s">
        <v>1004</v>
      </c>
      <c r="F686" s="1" t="s">
        <v>5779</v>
      </c>
      <c r="H686" s="1" t="str">
        <f>IFERROR(VLOOKUP(A686,Merge!$C$2:$D$2044,2,FALSE),"")</f>
        <v>집게</v>
      </c>
      <c r="I686" s="1" t="str">
        <f>IFERROR(VLOOKUP(A686,Old!$C$2:$D$1874,2,FALSE),"")</f>
        <v>집게</v>
      </c>
      <c r="J686" s="1" t="b">
        <f t="shared" si="10"/>
        <v>0</v>
      </c>
      <c r="L686" s="1" t="str" cm="1">
        <f t="array" ref="L686">IF(J686,_xlfn.SWITCH(K686,1,H686,2,I686,H686),I686)</f>
        <v>집게</v>
      </c>
    </row>
    <row r="687" spans="1:12" x14ac:dyDescent="0.45">
      <c r="A687" s="1" t="s">
        <v>1945</v>
      </c>
      <c r="B687" s="1" t="s">
        <v>319</v>
      </c>
      <c r="C687" s="1" t="s">
        <v>1946</v>
      </c>
      <c r="E687" s="1" t="s">
        <v>1001</v>
      </c>
      <c r="F687" s="1" t="s">
        <v>6668</v>
      </c>
      <c r="H687" s="1" t="str">
        <f>IFERROR(VLOOKUP(A687,Merge!$C$2:$D$2044,2,FALSE),"")</f>
        <v>곤충</v>
      </c>
      <c r="I687" s="1" t="str">
        <f>IFERROR(VLOOKUP(A687,Old!$C$2:$D$1874,2,FALSE),"")</f>
        <v>곤충</v>
      </c>
      <c r="J687" s="1" t="b">
        <f t="shared" si="10"/>
        <v>0</v>
      </c>
      <c r="L687" s="1" t="str" cm="1">
        <f t="array" ref="L687">IF(J687,_xlfn.SWITCH(K687,1,H687,2,I687,H687),I687)</f>
        <v>곤충</v>
      </c>
    </row>
    <row r="688" spans="1:12" x14ac:dyDescent="0.45">
      <c r="A688" s="1" t="s">
        <v>1947</v>
      </c>
      <c r="B688" s="1" t="s">
        <v>319</v>
      </c>
      <c r="C688" s="1" t="s">
        <v>1948</v>
      </c>
      <c r="E688" s="1" t="s">
        <v>1949</v>
      </c>
      <c r="F688" s="1" t="s">
        <v>6677</v>
      </c>
      <c r="H688" s="1" t="str">
        <f>IFERROR(VLOOKUP(A688,Merge!$C$2:$D$2044,2,FALSE),"")</f>
        <v>안면 촉수</v>
      </c>
      <c r="I688" s="1" t="str">
        <f>IFERROR(VLOOKUP(A688,Old!$C$2:$D$1874,2,FALSE),"")</f>
        <v>안면 촉수</v>
      </c>
      <c r="J688" s="1" t="b">
        <f t="shared" si="10"/>
        <v>0</v>
      </c>
      <c r="L688" s="1" t="str" cm="1">
        <f t="array" ref="L688">IF(J688,_xlfn.SWITCH(K688,1,H688,2,I688,H688),I688)</f>
        <v>안면 촉수</v>
      </c>
    </row>
    <row r="689" spans="1:12" x14ac:dyDescent="0.45">
      <c r="A689" s="1" t="s">
        <v>1950</v>
      </c>
      <c r="B689" s="1" t="s">
        <v>319</v>
      </c>
      <c r="C689" s="1" t="s">
        <v>1951</v>
      </c>
      <c r="E689" s="1" t="s">
        <v>1952</v>
      </c>
      <c r="F689" s="1" t="s">
        <v>6676</v>
      </c>
      <c r="H689" s="1" t="str">
        <f>IFERROR(VLOOKUP(A689,Merge!$C$2:$D$2044,2,FALSE),"")</f>
        <v>이 유전자의 보유자는 턱에서 자라난 일련의 끈적끈적한 촉수가 있습니다.</v>
      </c>
      <c r="I689" s="1" t="str">
        <f>IFERROR(VLOOKUP(A689,Old!$C$2:$D$1874,2,FALSE),"")</f>
        <v>이 유전자의 보유자는 턱에서 자라난 일련의 끈적끈적한 촉수가 있습니다.</v>
      </c>
      <c r="J689" s="1" t="b">
        <f t="shared" si="10"/>
        <v>0</v>
      </c>
      <c r="L689" s="1" t="str" cm="1">
        <f t="array" ref="L689">IF(J689,_xlfn.SWITCH(K689,1,H689,2,I689,H689),I689)</f>
        <v>이 유전자의 보유자는 턱에서 자라난 일련의 끈적끈적한 촉수가 있습니다.</v>
      </c>
    </row>
    <row r="690" spans="1:12" x14ac:dyDescent="0.45">
      <c r="A690" s="1" t="s">
        <v>1953</v>
      </c>
      <c r="B690" s="1" t="s">
        <v>319</v>
      </c>
      <c r="C690" s="1" t="s">
        <v>1954</v>
      </c>
      <c r="E690" s="1" t="s">
        <v>1955</v>
      </c>
      <c r="F690" s="1" t="s">
        <v>6675</v>
      </c>
      <c r="H690" s="1" t="str">
        <f>IFERROR(VLOOKUP(A690,Merge!$C$2:$D$2044,2,FALSE),"")</f>
        <v>촉수</v>
      </c>
      <c r="I690" s="1" t="str">
        <f>IFERROR(VLOOKUP(A690,Old!$C$2:$D$1874,2,FALSE),"")</f>
        <v>촉수</v>
      </c>
      <c r="J690" s="1" t="b">
        <f t="shared" si="10"/>
        <v>0</v>
      </c>
      <c r="L690" s="1" t="str" cm="1">
        <f t="array" ref="L690">IF(J690,_xlfn.SWITCH(K690,1,H690,2,I690,H690),I690)</f>
        <v>촉수</v>
      </c>
    </row>
    <row r="691" spans="1:12" x14ac:dyDescent="0.45">
      <c r="A691" s="1" t="s">
        <v>1956</v>
      </c>
      <c r="B691" s="1" t="s">
        <v>319</v>
      </c>
      <c r="C691" s="1" t="s">
        <v>1957</v>
      </c>
      <c r="E691" s="1" t="s">
        <v>1958</v>
      </c>
      <c r="F691" s="1" t="s">
        <v>6674</v>
      </c>
      <c r="H691" s="1" t="str">
        <f>IFERROR(VLOOKUP(A691,Merge!$C$2:$D$2044,2,FALSE),"")</f>
        <v>문어</v>
      </c>
      <c r="I691" s="1" t="str">
        <f>IFERROR(VLOOKUP(A691,Old!$C$2:$D$1874,2,FALSE),"")</f>
        <v>문어</v>
      </c>
      <c r="J691" s="1" t="b">
        <f t="shared" si="10"/>
        <v>0</v>
      </c>
      <c r="L691" s="1" t="str" cm="1">
        <f t="array" ref="L691">IF(J691,_xlfn.SWITCH(K691,1,H691,2,I691,H691),I691)</f>
        <v>문어</v>
      </c>
    </row>
    <row r="692" spans="1:12" x14ac:dyDescent="0.45">
      <c r="A692" s="1" t="s">
        <v>1959</v>
      </c>
      <c r="B692" s="1" t="s">
        <v>319</v>
      </c>
      <c r="C692" s="1" t="s">
        <v>1960</v>
      </c>
      <c r="E692" s="1" t="s">
        <v>1961</v>
      </c>
      <c r="F692" s="1" t="s">
        <v>6673</v>
      </c>
      <c r="H692" s="1" t="str">
        <f>IFERROR(VLOOKUP(A692,Merge!$C$2:$D$2044,2,FALSE),"")</f>
        <v>딱정벌레 하악골</v>
      </c>
      <c r="I692" s="1" t="str">
        <f>IFERROR(VLOOKUP(A692,Old!$C$2:$D$1874,2,FALSE),"")</f>
        <v>딱정벌레 하악골</v>
      </c>
      <c r="J692" s="1" t="b">
        <f t="shared" si="10"/>
        <v>0</v>
      </c>
      <c r="L692" s="1" t="str" cm="1">
        <f t="array" ref="L692">IF(J692,_xlfn.SWITCH(K692,1,H692,2,I692,H692),I692)</f>
        <v>딱정벌레 하악골</v>
      </c>
    </row>
    <row r="693" spans="1:12" x14ac:dyDescent="0.45">
      <c r="A693" s="1" t="s">
        <v>1962</v>
      </c>
      <c r="B693" s="1" t="s">
        <v>319</v>
      </c>
      <c r="C693" s="1" t="s">
        <v>1963</v>
      </c>
      <c r="E693" s="1" t="s">
        <v>1964</v>
      </c>
      <c r="F693" s="1" t="s">
        <v>6672</v>
      </c>
      <c r="H693" s="1" t="str">
        <f>IFERROR(VLOOKUP(A693,Merge!$C$2:$D$2044,2,FALSE),"")</f>
        <v>이 유전자의 보유자는 턱에서 자라난 두개의 큰 딱정벌레 턱을 가집니다.</v>
      </c>
      <c r="I693" s="1" t="str">
        <f>IFERROR(VLOOKUP(A693,Old!$C$2:$D$1874,2,FALSE),"")</f>
        <v>이 유전자의 보유자는 턱에서 자라난 두개의 큰 딱정벌레 턱을 가집니다.</v>
      </c>
      <c r="J693" s="1" t="b">
        <f t="shared" si="10"/>
        <v>0</v>
      </c>
      <c r="L693" s="1" t="str" cm="1">
        <f t="array" ref="L693">IF(J693,_xlfn.SWITCH(K693,1,H693,2,I693,H693),I693)</f>
        <v>이 유전자의 보유자는 턱에서 자라난 두개의 큰 딱정벌레 턱을 가집니다.</v>
      </c>
    </row>
    <row r="694" spans="1:12" x14ac:dyDescent="0.45">
      <c r="A694" s="1" t="s">
        <v>1965</v>
      </c>
      <c r="B694" s="1" t="s">
        <v>319</v>
      </c>
      <c r="C694" s="1" t="s">
        <v>1966</v>
      </c>
      <c r="E694" s="1" t="s">
        <v>1942</v>
      </c>
      <c r="F694" s="1" t="s">
        <v>6669</v>
      </c>
      <c r="H694" s="1" t="str">
        <f>IFERROR(VLOOKUP(A694,Merge!$C$2:$D$2044,2,FALSE),"")</f>
        <v>턱</v>
      </c>
      <c r="I694" s="1" t="str">
        <f>IFERROR(VLOOKUP(A694,Old!$C$2:$D$1874,2,FALSE),"")</f>
        <v>턱</v>
      </c>
      <c r="J694" s="1" t="b">
        <f t="shared" si="10"/>
        <v>0</v>
      </c>
      <c r="L694" s="1" t="str" cm="1">
        <f t="array" ref="L694">IF(J694,_xlfn.SWITCH(K694,1,H694,2,I694,H694),I694)</f>
        <v>턱</v>
      </c>
    </row>
    <row r="695" spans="1:12" x14ac:dyDescent="0.45">
      <c r="A695" s="1" t="s">
        <v>1967</v>
      </c>
      <c r="B695" s="1" t="s">
        <v>319</v>
      </c>
      <c r="C695" s="1" t="s">
        <v>1968</v>
      </c>
      <c r="E695" s="1" t="s">
        <v>1004</v>
      </c>
      <c r="F695" s="1" t="s">
        <v>5779</v>
      </c>
      <c r="H695" s="1" t="str">
        <f>IFERROR(VLOOKUP(A695,Merge!$C$2:$D$2044,2,FALSE),"")</f>
        <v>집게</v>
      </c>
      <c r="I695" s="1" t="str">
        <f>IFERROR(VLOOKUP(A695,Old!$C$2:$D$1874,2,FALSE),"")</f>
        <v>집게</v>
      </c>
      <c r="J695" s="1" t="b">
        <f t="shared" si="10"/>
        <v>0</v>
      </c>
      <c r="L695" s="1" t="str" cm="1">
        <f t="array" ref="L695">IF(J695,_xlfn.SWITCH(K695,1,H695,2,I695,H695),I695)</f>
        <v>집게</v>
      </c>
    </row>
    <row r="696" spans="1:12" x14ac:dyDescent="0.45">
      <c r="A696" s="1" t="s">
        <v>1969</v>
      </c>
      <c r="B696" s="1" t="s">
        <v>319</v>
      </c>
      <c r="C696" s="1" t="s">
        <v>1970</v>
      </c>
      <c r="E696" s="1" t="s">
        <v>1001</v>
      </c>
      <c r="F696" s="1" t="s">
        <v>6668</v>
      </c>
      <c r="H696" s="1" t="str">
        <f>IFERROR(VLOOKUP(A696,Merge!$C$2:$D$2044,2,FALSE),"")</f>
        <v>곤충</v>
      </c>
      <c r="I696" s="1" t="str">
        <f>IFERROR(VLOOKUP(A696,Old!$C$2:$D$1874,2,FALSE),"")</f>
        <v>곤충</v>
      </c>
      <c r="J696" s="1" t="b">
        <f t="shared" si="10"/>
        <v>0</v>
      </c>
      <c r="L696" s="1" t="str" cm="1">
        <f t="array" ref="L696">IF(J696,_xlfn.SWITCH(K696,1,H696,2,I696,H696),I696)</f>
        <v>곤충</v>
      </c>
    </row>
    <row r="697" spans="1:12" x14ac:dyDescent="0.45">
      <c r="A697" s="1" t="s">
        <v>1971</v>
      </c>
      <c r="B697" s="1" t="s">
        <v>319</v>
      </c>
      <c r="C697" s="1" t="s">
        <v>1972</v>
      </c>
      <c r="E697" s="1" t="s">
        <v>1973</v>
      </c>
      <c r="F697" s="1" t="s">
        <v>6671</v>
      </c>
      <c r="H697" s="1" t="str">
        <f>IFERROR(VLOOKUP(A697,Merge!$C$2:$D$2044,2,FALSE),"")</f>
        <v>벌 하악골</v>
      </c>
      <c r="I697" s="1" t="str">
        <f>IFERROR(VLOOKUP(A697,Old!$C$2:$D$1874,2,FALSE),"")</f>
        <v>벌 하악골</v>
      </c>
      <c r="J697" s="1" t="b">
        <f t="shared" si="10"/>
        <v>0</v>
      </c>
      <c r="L697" s="1" t="str" cm="1">
        <f t="array" ref="L697">IF(J697,_xlfn.SWITCH(K697,1,H697,2,I697,H697),I697)</f>
        <v>벌 하악골</v>
      </c>
    </row>
    <row r="698" spans="1:12" x14ac:dyDescent="0.45">
      <c r="A698" s="1" t="s">
        <v>1974</v>
      </c>
      <c r="B698" s="1" t="s">
        <v>319</v>
      </c>
      <c r="C698" s="1" t="s">
        <v>1975</v>
      </c>
      <c r="E698" s="1" t="s">
        <v>1976</v>
      </c>
      <c r="F698" s="1" t="s">
        <v>6670</v>
      </c>
      <c r="H698" s="1" t="str">
        <f>IFERROR(VLOOKUP(A698,Merge!$C$2:$D$2044,2,FALSE),"")</f>
        <v>이 유전자의 보유자는 턱에서 자라난 두개의 큰 벌 턱을 가집니다.</v>
      </c>
      <c r="I698" s="1" t="str">
        <f>IFERROR(VLOOKUP(A698,Old!$C$2:$D$1874,2,FALSE),"")</f>
        <v>이 유전자의 보유자는 턱에서 자라난 두개의 큰 벌 턱을 가집니다.</v>
      </c>
      <c r="J698" s="1" t="b">
        <f t="shared" si="10"/>
        <v>0</v>
      </c>
      <c r="L698" s="1" t="str" cm="1">
        <f t="array" ref="L698">IF(J698,_xlfn.SWITCH(K698,1,H698,2,I698,H698),I698)</f>
        <v>이 유전자의 보유자는 턱에서 자라난 두개의 큰 벌 턱을 가집니다.</v>
      </c>
    </row>
    <row r="699" spans="1:12" x14ac:dyDescent="0.45">
      <c r="A699" s="1" t="s">
        <v>1977</v>
      </c>
      <c r="B699" s="1" t="s">
        <v>319</v>
      </c>
      <c r="C699" s="1" t="s">
        <v>1978</v>
      </c>
      <c r="E699" s="1" t="s">
        <v>1942</v>
      </c>
      <c r="F699" s="1" t="s">
        <v>6669</v>
      </c>
      <c r="H699" s="1" t="str">
        <f>IFERROR(VLOOKUP(A699,Merge!$C$2:$D$2044,2,FALSE),"")</f>
        <v>턱</v>
      </c>
      <c r="I699" s="1" t="str">
        <f>IFERROR(VLOOKUP(A699,Old!$C$2:$D$1874,2,FALSE),"")</f>
        <v>턱</v>
      </c>
      <c r="J699" s="1" t="b">
        <f t="shared" si="10"/>
        <v>0</v>
      </c>
      <c r="L699" s="1" t="str" cm="1">
        <f t="array" ref="L699">IF(J699,_xlfn.SWITCH(K699,1,H699,2,I699,H699),I699)</f>
        <v>턱</v>
      </c>
    </row>
    <row r="700" spans="1:12" x14ac:dyDescent="0.45">
      <c r="A700" s="1" t="s">
        <v>1979</v>
      </c>
      <c r="B700" s="1" t="s">
        <v>319</v>
      </c>
      <c r="C700" s="1" t="s">
        <v>1980</v>
      </c>
      <c r="E700" s="1" t="s">
        <v>1004</v>
      </c>
      <c r="F700" s="1" t="s">
        <v>5779</v>
      </c>
      <c r="H700" s="1" t="str">
        <f>IFERROR(VLOOKUP(A700,Merge!$C$2:$D$2044,2,FALSE),"")</f>
        <v>집게</v>
      </c>
      <c r="I700" s="1" t="str">
        <f>IFERROR(VLOOKUP(A700,Old!$C$2:$D$1874,2,FALSE),"")</f>
        <v>집게</v>
      </c>
      <c r="J700" s="1" t="b">
        <f t="shared" si="10"/>
        <v>0</v>
      </c>
      <c r="L700" s="1" t="str" cm="1">
        <f t="array" ref="L700">IF(J700,_xlfn.SWITCH(K700,1,H700,2,I700,H700),I700)</f>
        <v>집게</v>
      </c>
    </row>
    <row r="701" spans="1:12" x14ac:dyDescent="0.45">
      <c r="A701" s="1" t="s">
        <v>1981</v>
      </c>
      <c r="B701" s="1" t="s">
        <v>319</v>
      </c>
      <c r="C701" s="1" t="s">
        <v>1982</v>
      </c>
      <c r="E701" s="1" t="s">
        <v>1001</v>
      </c>
      <c r="F701" s="1" t="s">
        <v>6668</v>
      </c>
      <c r="H701" s="1" t="str">
        <f>IFERROR(VLOOKUP(A701,Merge!$C$2:$D$2044,2,FALSE),"")</f>
        <v>곤충</v>
      </c>
      <c r="I701" s="1" t="str">
        <f>IFERROR(VLOOKUP(A701,Old!$C$2:$D$1874,2,FALSE),"")</f>
        <v>곤충</v>
      </c>
      <c r="J701" s="1" t="b">
        <f t="shared" si="10"/>
        <v>0</v>
      </c>
      <c r="L701" s="1" t="str" cm="1">
        <f t="array" ref="L701">IF(J701,_xlfn.SWITCH(K701,1,H701,2,I701,H701),I701)</f>
        <v>곤충</v>
      </c>
    </row>
    <row r="702" spans="1:12" x14ac:dyDescent="0.45">
      <c r="A702" s="1" t="s">
        <v>1983</v>
      </c>
      <c r="B702" s="1" t="s">
        <v>319</v>
      </c>
      <c r="C702" s="1" t="s">
        <v>1984</v>
      </c>
      <c r="E702" s="1" t="s">
        <v>1985</v>
      </c>
      <c r="F702" s="1" t="s">
        <v>6667</v>
      </c>
      <c r="H702" s="1" t="str">
        <f>IFERROR(VLOOKUP(A702,Merge!$C$2:$D$2044,2,FALSE),"")</f>
        <v>화학연료 결절</v>
      </c>
      <c r="I702" s="1" t="str">
        <f>IFERROR(VLOOKUP(A702,Old!$C$2:$D$1874,2,FALSE),"")</f>
        <v>화학연료 결절</v>
      </c>
      <c r="J702" s="1" t="b">
        <f t="shared" si="10"/>
        <v>0</v>
      </c>
      <c r="L702" s="1" t="str" cm="1">
        <f t="array" ref="L702">IF(J702,_xlfn.SWITCH(K702,1,H702,2,I702,H702),I702)</f>
        <v>화학연료 결절</v>
      </c>
    </row>
    <row r="703" spans="1:12" x14ac:dyDescent="0.45">
      <c r="A703" s="1" t="s">
        <v>1986</v>
      </c>
      <c r="B703" s="1" t="s">
        <v>319</v>
      </c>
      <c r="C703" s="1" t="s">
        <v>1987</v>
      </c>
      <c r="E703" s="1" t="s">
        <v>1988</v>
      </c>
      <c r="F703" s="1" t="s">
        <v>6666</v>
      </c>
      <c r="H703" s="1" t="str">
        <f>IFERROR(VLOOKUP(A703,Merge!$C$2:$D$2044,2,FALSE),"")</f>
        <v>이 유전자의 보유자는 화학 연료로 가득 찬 거대한 결절로 가득해 보기에 매우 역겹습니다. 이 사람이 죽으면 결절이 폭발합니다.</v>
      </c>
      <c r="I703" s="1" t="str">
        <f>IFERROR(VLOOKUP(A703,Old!$C$2:$D$1874,2,FALSE),"")</f>
        <v>이 유전자의 보유자는 화학 연료로 가득 찬 거대한 결절로 가득해 보기에 매우 역겹습니다. 이 사람이 죽으면 결절이 폭발합니다.</v>
      </c>
      <c r="J703" s="1" t="b">
        <f t="shared" si="10"/>
        <v>0</v>
      </c>
      <c r="L703" s="1" t="str" cm="1">
        <f t="array" ref="L703">IF(J703,_xlfn.SWITCH(K703,1,H703,2,I703,H703),I703)</f>
        <v>이 유전자의 보유자는 화학 연료로 가득 찬 거대한 결절로 가득해 보기에 매우 역겹습니다. 이 사람이 죽으면 결절이 폭발합니다.</v>
      </c>
    </row>
    <row r="704" spans="1:12" x14ac:dyDescent="0.45">
      <c r="A704" s="1" t="s">
        <v>1989</v>
      </c>
      <c r="B704" s="1" t="s">
        <v>319</v>
      </c>
      <c r="C704" s="1" t="s">
        <v>1990</v>
      </c>
      <c r="E704" s="1" t="s">
        <v>1991</v>
      </c>
      <c r="F704" s="1" t="s">
        <v>6665</v>
      </c>
      <c r="H704" s="1" t="str">
        <f>IFERROR(VLOOKUP(A704,Merge!$C$2:$D$2044,2,FALSE),"")</f>
        <v>사망 시 2칸의 범위에 화염을 내뿜으며 폭발합니다.</v>
      </c>
      <c r="I704" s="1" t="str">
        <f>IFERROR(VLOOKUP(A704,Old!$C$2:$D$1874,2,FALSE),"")</f>
        <v>사망 시 2칸의 범위에 화염을 내뿜으며 폭발합니다.</v>
      </c>
      <c r="J704" s="1" t="b">
        <f t="shared" si="10"/>
        <v>0</v>
      </c>
      <c r="L704" s="1" t="str" cm="1">
        <f t="array" ref="L704">IF(J704,_xlfn.SWITCH(K704,1,H704,2,I704,H704),I704)</f>
        <v>사망 시 2칸의 범위에 화염을 내뿜으며 폭발합니다.</v>
      </c>
    </row>
    <row r="705" spans="1:12" x14ac:dyDescent="0.45">
      <c r="A705" s="1" t="s">
        <v>1992</v>
      </c>
      <c r="B705" s="1" t="s">
        <v>319</v>
      </c>
      <c r="C705" s="1" t="s">
        <v>1993</v>
      </c>
      <c r="E705" s="1" t="s">
        <v>547</v>
      </c>
      <c r="F705" s="1" t="s">
        <v>6303</v>
      </c>
      <c r="H705" s="1" t="str">
        <f>IFERROR(VLOOKUP(A705,Merge!$C$2:$D$2044,2,FALSE),"")</f>
        <v>폭발</v>
      </c>
      <c r="I705" s="1" t="str">
        <f>IFERROR(VLOOKUP(A705,Old!$C$2:$D$1874,2,FALSE),"")</f>
        <v>폭발</v>
      </c>
      <c r="J705" s="1" t="b">
        <f t="shared" si="10"/>
        <v>0</v>
      </c>
      <c r="L705" s="1" t="str" cm="1">
        <f t="array" ref="L705">IF(J705,_xlfn.SWITCH(K705,1,H705,2,I705,H705),I705)</f>
        <v>폭발</v>
      </c>
    </row>
    <row r="706" spans="1:12" x14ac:dyDescent="0.45">
      <c r="A706" s="1" t="s">
        <v>1994</v>
      </c>
      <c r="B706" s="1" t="s">
        <v>319</v>
      </c>
      <c r="C706" s="1" t="s">
        <v>1995</v>
      </c>
      <c r="E706" s="1" t="s">
        <v>935</v>
      </c>
      <c r="F706" s="1" t="s">
        <v>6304</v>
      </c>
      <c r="H706" s="1" t="str">
        <f>IFERROR(VLOOKUP(A706,Merge!$C$2:$D$2044,2,FALSE),"")</f>
        <v>화학</v>
      </c>
      <c r="I706" s="1" t="str">
        <f>IFERROR(VLOOKUP(A706,Old!$C$2:$D$1874,2,FALSE),"")</f>
        <v>화학</v>
      </c>
      <c r="J706" s="1" t="b">
        <f t="shared" si="10"/>
        <v>0</v>
      </c>
      <c r="L706" s="1" t="str" cm="1">
        <f t="array" ref="L706">IF(J706,_xlfn.SWITCH(K706,1,H706,2,I706,H706),I706)</f>
        <v>화학</v>
      </c>
    </row>
    <row r="707" spans="1:12" x14ac:dyDescent="0.45">
      <c r="A707" s="1" t="s">
        <v>1996</v>
      </c>
      <c r="B707" s="1" t="s">
        <v>319</v>
      </c>
      <c r="C707" s="1" t="s">
        <v>1997</v>
      </c>
      <c r="E707" s="1" t="s">
        <v>1998</v>
      </c>
      <c r="F707" s="1" t="s">
        <v>6664</v>
      </c>
      <c r="H707" s="1" t="str">
        <f>IFERROR(VLOOKUP(A707,Merge!$C$2:$D$2044,2,FALSE),"")</f>
        <v>결절</v>
      </c>
      <c r="I707" s="1" t="str">
        <f>IFERROR(VLOOKUP(A707,Old!$C$2:$D$1874,2,FALSE),"")</f>
        <v>결절</v>
      </c>
      <c r="J707" s="1" t="b">
        <f t="shared" ref="J707:J770" si="11">IF(H707=I707,FALSE,TRUE)</f>
        <v>0</v>
      </c>
      <c r="L707" s="1" t="str" cm="1">
        <f t="array" ref="L707">IF(J707,_xlfn.SWITCH(K707,1,H707,2,I707,H707),I707)</f>
        <v>결절</v>
      </c>
    </row>
    <row r="708" spans="1:12" x14ac:dyDescent="0.45">
      <c r="A708" s="1" t="s">
        <v>1999</v>
      </c>
      <c r="B708" s="1" t="s">
        <v>319</v>
      </c>
      <c r="C708" s="1" t="s">
        <v>2000</v>
      </c>
      <c r="E708" s="1" t="s">
        <v>2001</v>
      </c>
      <c r="F708" s="1" t="s">
        <v>6663</v>
      </c>
      <c r="H708" s="1" t="str">
        <f>IFERROR(VLOOKUP(A708,Merge!$C$2:$D$2044,2,FALSE),"")</f>
        <v>전자기 유도</v>
      </c>
      <c r="I708" s="1" t="str">
        <f>IFERROR(VLOOKUP(A708,Old!$C$2:$D$1874,2,FALSE),"")</f>
        <v>전자기 유도</v>
      </c>
      <c r="J708" s="1" t="b">
        <f t="shared" si="11"/>
        <v>0</v>
      </c>
      <c r="L708" s="1" t="str" cm="1">
        <f t="array" ref="L708">IF(J708,_xlfn.SWITCH(K708,1,H708,2,I708,H708),I708)</f>
        <v>전자기 유도</v>
      </c>
    </row>
    <row r="709" spans="1:12" x14ac:dyDescent="0.45">
      <c r="A709" s="1" t="s">
        <v>2002</v>
      </c>
      <c r="B709" s="1" t="s">
        <v>319</v>
      </c>
      <c r="C709" s="1" t="s">
        <v>2003</v>
      </c>
      <c r="E709" s="1" t="s">
        <v>2004</v>
      </c>
      <c r="F709" s="1" t="s">
        <v>6662</v>
      </c>
      <c r="H709" s="1" t="str">
        <f>IFERROR(VLOOKUP(A709,Merge!$C$2:$D$2044,2,FALSE),"")</f>
        <v>이 유전자의 보유자는 무선 전자기 유도장치가 존재하여 근처에서 배터리를 충전할 수 있습니다.</v>
      </c>
      <c r="I709" s="1" t="str">
        <f>IFERROR(VLOOKUP(A709,Old!$C$2:$D$1874,2,FALSE),"")</f>
        <v>이 유전자의 보유자는 무선 전자기 유도장치가 존재하여 근처에서 배터리를 충전할 수 있습니다.</v>
      </c>
      <c r="J709" s="1" t="b">
        <f t="shared" si="11"/>
        <v>0</v>
      </c>
      <c r="L709" s="1" t="str" cm="1">
        <f t="array" ref="L709">IF(J709,_xlfn.SWITCH(K709,1,H709,2,I709,H709),I709)</f>
        <v>이 유전자의 보유자는 무선 전자기 유도장치가 존재하여 근처에서 배터리를 충전할 수 있습니다.</v>
      </c>
    </row>
    <row r="710" spans="1:12" x14ac:dyDescent="0.45">
      <c r="A710" s="1" t="s">
        <v>2005</v>
      </c>
      <c r="B710" s="1" t="s">
        <v>319</v>
      </c>
      <c r="C710" s="1" t="s">
        <v>2006</v>
      </c>
      <c r="E710" s="1" t="s">
        <v>2007</v>
      </c>
      <c r="F710" s="1" t="s">
        <v>6661</v>
      </c>
      <c r="H710" s="1" t="str">
        <f>IFERROR(VLOOKUP(A710,Merge!$C$2:$D$2044,2,FALSE),"")</f>
        <v>유도장치는 주변의 배터리를 충전합니다. 대부분의 모드 배터리가 지원됩니다.</v>
      </c>
      <c r="I710" s="1" t="str">
        <f>IFERROR(VLOOKUP(A710,Old!$C$2:$D$1874,2,FALSE),"")</f>
        <v>유도장치는 주변의 배터리를 충전합니다. 대부분의 모드 배터리가 지원됩니다.</v>
      </c>
      <c r="J710" s="1" t="b">
        <f t="shared" si="11"/>
        <v>0</v>
      </c>
      <c r="L710" s="1" t="str" cm="1">
        <f t="array" ref="L710">IF(J710,_xlfn.SWITCH(K710,1,H710,2,I710,H710),I710)</f>
        <v>유도장치는 주변의 배터리를 충전합니다. 대부분의 모드 배터리가 지원됩니다.</v>
      </c>
    </row>
    <row r="711" spans="1:12" x14ac:dyDescent="0.45">
      <c r="A711" s="1" t="s">
        <v>2008</v>
      </c>
      <c r="B711" s="1" t="s">
        <v>319</v>
      </c>
      <c r="C711" s="1" t="s">
        <v>2009</v>
      </c>
      <c r="E711" s="1" t="s">
        <v>2010</v>
      </c>
      <c r="F711" s="1" t="s">
        <v>6660</v>
      </c>
      <c r="H711" s="1" t="str">
        <f>IFERROR(VLOOKUP(A711,Merge!$C$2:$D$2044,2,FALSE),"")</f>
        <v>전기</v>
      </c>
      <c r="I711" s="1" t="str">
        <f>IFERROR(VLOOKUP(A711,Old!$C$2:$D$1874,2,FALSE),"")</f>
        <v>전기</v>
      </c>
      <c r="J711" s="1" t="b">
        <f t="shared" si="11"/>
        <v>0</v>
      </c>
      <c r="L711" s="1" t="str" cm="1">
        <f t="array" ref="L711">IF(J711,_xlfn.SWITCH(K711,1,H711,2,I711,H711),I711)</f>
        <v>전기</v>
      </c>
    </row>
    <row r="712" spans="1:12" x14ac:dyDescent="0.45">
      <c r="A712" s="1" t="s">
        <v>2011</v>
      </c>
      <c r="B712" s="1" t="s">
        <v>319</v>
      </c>
      <c r="C712" s="1" t="s">
        <v>2012</v>
      </c>
      <c r="E712" s="1" t="s">
        <v>2013</v>
      </c>
      <c r="F712" s="1" t="s">
        <v>6659</v>
      </c>
      <c r="H712" s="1" t="str">
        <f>IFERROR(VLOOKUP(A712,Merge!$C$2:$D$2044,2,FALSE),"")</f>
        <v>볼트</v>
      </c>
      <c r="I712" s="1" t="str">
        <f>IFERROR(VLOOKUP(A712,Old!$C$2:$D$1874,2,FALSE),"")</f>
        <v>볼트</v>
      </c>
      <c r="J712" s="1" t="b">
        <f t="shared" si="11"/>
        <v>0</v>
      </c>
      <c r="L712" s="1" t="str" cm="1">
        <f t="array" ref="L712">IF(J712,_xlfn.SWITCH(K712,1,H712,2,I712,H712),I712)</f>
        <v>볼트</v>
      </c>
    </row>
    <row r="713" spans="1:12" x14ac:dyDescent="0.45">
      <c r="A713" s="1" t="s">
        <v>2014</v>
      </c>
      <c r="B713" s="1" t="s">
        <v>319</v>
      </c>
      <c r="C713" s="1" t="s">
        <v>2015</v>
      </c>
      <c r="E713" s="1" t="s">
        <v>2016</v>
      </c>
      <c r="F713" s="1" t="s">
        <v>6658</v>
      </c>
      <c r="H713" s="1" t="str">
        <f>IFERROR(VLOOKUP(A713,Merge!$C$2:$D$2044,2,FALSE),"")</f>
        <v>충전</v>
      </c>
      <c r="I713" s="1" t="str">
        <f>IFERROR(VLOOKUP(A713,Old!$C$2:$D$1874,2,FALSE),"")</f>
        <v>충전</v>
      </c>
      <c r="J713" s="1" t="b">
        <f t="shared" si="11"/>
        <v>0</v>
      </c>
      <c r="L713" s="1" t="str" cm="1">
        <f t="array" ref="L713">IF(J713,_xlfn.SWITCH(K713,1,H713,2,I713,H713),I713)</f>
        <v>충전</v>
      </c>
    </row>
    <row r="714" spans="1:12" x14ac:dyDescent="0.45">
      <c r="A714" s="1" t="s">
        <v>2017</v>
      </c>
      <c r="B714" s="1" t="s">
        <v>319</v>
      </c>
      <c r="C714" s="1" t="s">
        <v>2018</v>
      </c>
      <c r="E714" s="1" t="s">
        <v>2019</v>
      </c>
      <c r="F714" s="1" t="s">
        <v>5945</v>
      </c>
      <c r="H714" s="1" t="str">
        <f>IFERROR(VLOOKUP(A714,Merge!$C$2:$D$2044,2,FALSE),"")</f>
        <v>젤리 생산</v>
      </c>
      <c r="I714" s="1" t="str">
        <f>IFERROR(VLOOKUP(A714,Old!$C$2:$D$1874,2,FALSE),"")</f>
        <v>젤리 생산</v>
      </c>
      <c r="J714" s="1" t="b">
        <f t="shared" si="11"/>
        <v>0</v>
      </c>
      <c r="L714" s="1" t="str" cm="1">
        <f t="array" ref="L714">IF(J714,_xlfn.SWITCH(K714,1,H714,2,I714,H714),I714)</f>
        <v>젤리 생산</v>
      </c>
    </row>
    <row r="715" spans="1:12" x14ac:dyDescent="0.45">
      <c r="A715" s="1" t="s">
        <v>2020</v>
      </c>
      <c r="B715" s="1" t="s">
        <v>319</v>
      </c>
      <c r="C715" s="1" t="s">
        <v>2021</v>
      </c>
      <c r="E715" s="1" t="s">
        <v>2022</v>
      </c>
      <c r="F715" s="1" t="s">
        <v>6647</v>
      </c>
      <c r="H715" s="1" t="str">
        <f>IFERROR(VLOOKUP(A715,Merge!$C$2:$D$2044,2,FALSE),"")</f>
        <v>이 유전자의 보유자는 지속적으로 곤충 젤리를 생산하여 정착지에 여분의 식량을 제공합니다.</v>
      </c>
      <c r="I715" s="1" t="str">
        <f>IFERROR(VLOOKUP(A715,Old!$C$2:$D$1874,2,FALSE),"")</f>
        <v>이 유전자의 보유자는 지속적으로 곤충 젤리를 생산하여 정착지에 여분의 식량을 제공합니다.</v>
      </c>
      <c r="J715" s="1" t="b">
        <f t="shared" si="11"/>
        <v>0</v>
      </c>
      <c r="L715" s="1" t="str" cm="1">
        <f t="array" ref="L715">IF(J715,_xlfn.SWITCH(K715,1,H715,2,I715,H715),I715)</f>
        <v>이 유전자의 보유자는 지속적으로 곤충 젤리를 생산하여 정착지에 여분의 식량을 제공합니다.</v>
      </c>
    </row>
    <row r="716" spans="1:12" x14ac:dyDescent="0.45">
      <c r="A716" s="1" t="s">
        <v>2023</v>
      </c>
      <c r="B716" s="1" t="s">
        <v>319</v>
      </c>
      <c r="C716" s="1" t="s">
        <v>2024</v>
      </c>
      <c r="E716" s="1" t="s">
        <v>2025</v>
      </c>
      <c r="F716" s="1" t="s">
        <v>6646</v>
      </c>
      <c r="H716" s="1" t="str">
        <f>IFERROR(VLOOKUP(A716,Merge!$C$2:$D$2044,2,FALSE),"")</f>
        <v>매일 12개의 곤충 젤리를 생산합니다.</v>
      </c>
      <c r="I716" s="1" t="str">
        <f>IFERROR(VLOOKUP(A716,Old!$C$2:$D$1874,2,FALSE),"")</f>
        <v>매일 12개의 곤충 젤리를 생산합니다.</v>
      </c>
      <c r="J716" s="1" t="b">
        <f t="shared" si="11"/>
        <v>0</v>
      </c>
      <c r="L716" s="1" t="str" cm="1">
        <f t="array" ref="L716">IF(J716,_xlfn.SWITCH(K716,1,H716,2,I716,H716),I716)</f>
        <v>매일 12개의 곤충 젤리를 생산합니다.</v>
      </c>
    </row>
    <row r="717" spans="1:12" x14ac:dyDescent="0.45">
      <c r="A717" s="1" t="s">
        <v>2026</v>
      </c>
      <c r="B717" s="1" t="s">
        <v>319</v>
      </c>
      <c r="C717" s="1" t="s">
        <v>2027</v>
      </c>
      <c r="E717" s="1" t="s">
        <v>2028</v>
      </c>
      <c r="F717" s="1" t="s">
        <v>6645</v>
      </c>
      <c r="H717" s="1" t="str">
        <f>IFERROR(VLOOKUP(A717,Merge!$C$2:$D$2044,2,FALSE),"")</f>
        <v>이 유전자는 대사 영향(-1 -&gt; 25%, 일반적인 경우 하루 0.4에 해당)보다 더 많은 영양(0.05 * 12 = 0.6)을 생산하도록 균형을 이루고 있습니다.</v>
      </c>
      <c r="I717" s="1" t="str">
        <f>IFERROR(VLOOKUP(A717,Old!$C$2:$D$1874,2,FALSE),"")</f>
        <v>이 유전자는 대사 영향(-1 -&gt; 25%, 일반적인 경우 하루 0.4에 해당)보다 더 많은 영양(0.05 * 12 = 0.6)을 생산하도록 균형을 이루고 있습니다.</v>
      </c>
      <c r="J717" s="1" t="b">
        <f t="shared" si="11"/>
        <v>0</v>
      </c>
      <c r="L717" s="1" t="str" cm="1">
        <f t="array" ref="L717">IF(J717,_xlfn.SWITCH(K717,1,H717,2,I717,H717),I717)</f>
        <v>이 유전자는 대사 영향(-1 -&gt; 25%, 일반적인 경우 하루 0.4에 해당)보다 더 많은 영양(0.05 * 12 = 0.6)을 생산하도록 균형을 이루고 있습니다.</v>
      </c>
    </row>
    <row r="718" spans="1:12" x14ac:dyDescent="0.45">
      <c r="A718" s="1" t="s">
        <v>2029</v>
      </c>
      <c r="B718" s="1" t="s">
        <v>319</v>
      </c>
      <c r="C718" s="1" t="s">
        <v>2030</v>
      </c>
      <c r="E718" s="1" t="s">
        <v>2031</v>
      </c>
      <c r="F718" s="1" t="s">
        <v>6004</v>
      </c>
      <c r="H718" s="1" t="str">
        <f>IFERROR(VLOOKUP(A718,Merge!$C$2:$D$2044,2,FALSE),"")</f>
        <v>오염물질 생산</v>
      </c>
      <c r="I718" s="1" t="str">
        <f>IFERROR(VLOOKUP(A718,Old!$C$2:$D$1874,2,FALSE),"")</f>
        <v>오염물질 생산</v>
      </c>
      <c r="J718" s="1" t="b">
        <f t="shared" si="11"/>
        <v>0</v>
      </c>
      <c r="L718" s="1" t="str" cm="1">
        <f t="array" ref="L718">IF(J718,_xlfn.SWITCH(K718,1,H718,2,I718,H718),I718)</f>
        <v>오염물질 생산</v>
      </c>
    </row>
    <row r="719" spans="1:12" x14ac:dyDescent="0.45">
      <c r="A719" s="1" t="s">
        <v>2032</v>
      </c>
      <c r="B719" s="1" t="s">
        <v>319</v>
      </c>
      <c r="C719" s="1" t="s">
        <v>2033</v>
      </c>
      <c r="E719" s="1" t="s">
        <v>2034</v>
      </c>
      <c r="F719" s="1" t="s">
        <v>6644</v>
      </c>
      <c r="H719" s="1" t="str">
        <f>IFERROR(VLOOKUP(A719,Merge!$C$2:$D$2044,2,FALSE),"")</f>
        <v>이 유전자의 보유자는 주변 지형을 지속적으로 오염시켜 결국 황량한 황무지로 만듭니다.</v>
      </c>
      <c r="I719" s="1" t="str">
        <f>IFERROR(VLOOKUP(A719,Old!$C$2:$D$1874,2,FALSE),"")</f>
        <v>이 유전자의 보유자는 주변 지형을 지속적으로 오염시켜 결국 황량한 황무지로 만듭니다.</v>
      </c>
      <c r="J719" s="1" t="b">
        <f t="shared" si="11"/>
        <v>0</v>
      </c>
      <c r="L719" s="1" t="str" cm="1">
        <f t="array" ref="L719">IF(J719,_xlfn.SWITCH(K719,1,H719,2,I719,H719),I719)</f>
        <v>이 유전자의 보유자는 주변 지형을 지속적으로 오염시켜 결국 황량한 황무지로 만듭니다.</v>
      </c>
    </row>
    <row r="720" spans="1:12" x14ac:dyDescent="0.45">
      <c r="A720" s="1" t="s">
        <v>2035</v>
      </c>
      <c r="B720" s="1" t="s">
        <v>319</v>
      </c>
      <c r="C720" s="1" t="s">
        <v>2036</v>
      </c>
      <c r="E720" s="1" t="s">
        <v>2037</v>
      </c>
      <c r="F720" s="1" t="s">
        <v>6643</v>
      </c>
      <c r="H720" s="1" t="str">
        <f>IFERROR(VLOOKUP(A720,Merge!$C$2:$D$2044,2,FALSE),"")</f>
        <v>보유자가 오염에 면역인 것은 아닙니다!</v>
      </c>
      <c r="I720" s="1" t="str">
        <f>IFERROR(VLOOKUP(A720,Old!$C$2:$D$1874,2,FALSE),"")</f>
        <v>보유자가 오염에 면역인 것은 아닙니다!</v>
      </c>
      <c r="J720" s="1" t="b">
        <f t="shared" si="11"/>
        <v>0</v>
      </c>
      <c r="L720" s="1" t="str" cm="1">
        <f t="array" ref="L720">IF(J720,_xlfn.SWITCH(K720,1,H720,2,I720,H720),I720)</f>
        <v>보유자가 오염에 면역인 것은 아닙니다!</v>
      </c>
    </row>
    <row r="721" spans="1:12" x14ac:dyDescent="0.45">
      <c r="A721" s="1" t="s">
        <v>2038</v>
      </c>
      <c r="B721" s="1" t="s">
        <v>319</v>
      </c>
      <c r="C721" s="1" t="s">
        <v>2039</v>
      </c>
      <c r="E721" s="1" t="s">
        <v>2040</v>
      </c>
      <c r="F721" s="1" t="s">
        <v>6642</v>
      </c>
      <c r="H721" s="1" t="str">
        <f>IFERROR(VLOOKUP(A721,Merge!$C$2:$D$2044,2,FALSE),"")</f>
        <v>연약한 위</v>
      </c>
      <c r="I721" s="1" t="str">
        <f>IFERROR(VLOOKUP(A721,Old!$C$2:$D$1874,2,FALSE),"")</f>
        <v>연약한 위</v>
      </c>
      <c r="J721" s="1" t="b">
        <f t="shared" si="11"/>
        <v>0</v>
      </c>
      <c r="L721" s="1" t="str" cm="1">
        <f t="array" ref="L721">IF(J721,_xlfn.SWITCH(K721,1,H721,2,I721,H721),I721)</f>
        <v>연약한 위</v>
      </c>
    </row>
    <row r="722" spans="1:12" x14ac:dyDescent="0.45">
      <c r="A722" s="1" t="s">
        <v>2041</v>
      </c>
      <c r="B722" s="1" t="s">
        <v>319</v>
      </c>
      <c r="C722" s="1" t="s">
        <v>2042</v>
      </c>
      <c r="E722" s="1" t="s">
        <v>2043</v>
      </c>
      <c r="F722" s="1" t="s">
        <v>6641</v>
      </c>
      <c r="H722" s="1" t="str">
        <f>IFERROR(VLOOKUP(A722,Merge!$C$2:$D$2044,2,FALSE),"")</f>
        <v>이 유전자의 보유자는 위장이 매우 약하고 식중독에 더 자주 걸립니다.</v>
      </c>
      <c r="I722" s="1" t="str">
        <f>IFERROR(VLOOKUP(A722,Old!$C$2:$D$1874,2,FALSE),"")</f>
        <v>이 유전자의 보유자는 위장이 매우 약하고 식중독에 더 자주 걸립니다.</v>
      </c>
      <c r="J722" s="1" t="b">
        <f t="shared" si="11"/>
        <v>0</v>
      </c>
      <c r="L722" s="1" t="str" cm="1">
        <f t="array" ref="L722">IF(J722,_xlfn.SWITCH(K722,1,H722,2,I722,H722),I722)</f>
        <v>이 유전자의 보유자는 위장이 매우 약하고 식중독에 더 자주 걸립니다.</v>
      </c>
    </row>
    <row r="723" spans="1:12" x14ac:dyDescent="0.45">
      <c r="A723" s="1" t="s">
        <v>2044</v>
      </c>
      <c r="B723" s="1" t="s">
        <v>319</v>
      </c>
      <c r="C723" s="1" t="s">
        <v>2045</v>
      </c>
      <c r="E723" s="1" t="s">
        <v>2046</v>
      </c>
      <c r="F723" s="1" t="s">
        <v>6640</v>
      </c>
      <c r="H723" s="1" t="str">
        <f>IFERROR(VLOOKUP(A723,Merge!$C$2:$D$2044,2,FALSE),"")</f>
        <v>낮음</v>
      </c>
      <c r="I723" s="1" t="str">
        <f>IFERROR(VLOOKUP(A723,Old!$C$2:$D$1874,2,FALSE),"")</f>
        <v>낮음</v>
      </c>
      <c r="J723" s="1" t="b">
        <f t="shared" si="11"/>
        <v>0</v>
      </c>
      <c r="L723" s="1" t="str" cm="1">
        <f t="array" ref="L723">IF(J723,_xlfn.SWITCH(K723,1,H723,2,I723,H723),I723)</f>
        <v>낮음</v>
      </c>
    </row>
    <row r="724" spans="1:12" x14ac:dyDescent="0.45">
      <c r="A724" s="1" t="s">
        <v>2047</v>
      </c>
      <c r="B724" s="1" t="s">
        <v>319</v>
      </c>
      <c r="C724" s="1" t="s">
        <v>2048</v>
      </c>
      <c r="E724" s="1" t="s">
        <v>2049</v>
      </c>
      <c r="F724" s="1" t="s">
        <v>6639</v>
      </c>
      <c r="H724" s="1" t="str">
        <f>IFERROR(VLOOKUP(A724,Merge!$C$2:$D$2044,2,FALSE),"")</f>
        <v>메스꺼움</v>
      </c>
      <c r="I724" s="1" t="str">
        <f>IFERROR(VLOOKUP(A724,Old!$C$2:$D$1874,2,FALSE),"")</f>
        <v>메스꺼움</v>
      </c>
      <c r="J724" s="1" t="b">
        <f t="shared" si="11"/>
        <v>0</v>
      </c>
      <c r="L724" s="1" t="str" cm="1">
        <f t="array" ref="L724">IF(J724,_xlfn.SWITCH(K724,1,H724,2,I724,H724),I724)</f>
        <v>메스꺼움</v>
      </c>
    </row>
    <row r="725" spans="1:12" x14ac:dyDescent="0.45">
      <c r="A725" s="1" t="s">
        <v>2050</v>
      </c>
      <c r="B725" s="1" t="s">
        <v>319</v>
      </c>
      <c r="C725" s="1" t="s">
        <v>2051</v>
      </c>
      <c r="E725" s="1" t="s">
        <v>2052</v>
      </c>
      <c r="F725" s="1" t="s">
        <v>6525</v>
      </c>
      <c r="H725" s="1" t="str">
        <f>IFERROR(VLOOKUP(A725,Merge!$C$2:$D$2044,2,FALSE),"")</f>
        <v>환자</v>
      </c>
      <c r="I725" s="1" t="str">
        <f>IFERROR(VLOOKUP(A725,Old!$C$2:$D$1874,2,FALSE),"")</f>
        <v>환자</v>
      </c>
      <c r="J725" s="1" t="b">
        <f t="shared" si="11"/>
        <v>0</v>
      </c>
      <c r="L725" s="1" t="str" cm="1">
        <f t="array" ref="L725">IF(J725,_xlfn.SWITCH(K725,1,H725,2,I725,H725),I725)</f>
        <v>환자</v>
      </c>
    </row>
    <row r="726" spans="1:12" x14ac:dyDescent="0.45">
      <c r="A726" s="1" t="s">
        <v>2053</v>
      </c>
      <c r="B726" s="1" t="s">
        <v>319</v>
      </c>
      <c r="C726" s="1" t="s">
        <v>2054</v>
      </c>
      <c r="E726" s="1" t="s">
        <v>2055</v>
      </c>
      <c r="F726" s="1" t="s">
        <v>6016</v>
      </c>
      <c r="H726" s="1" t="str">
        <f>IFERROR(VLOOKUP(A726,Merge!$C$2:$D$2044,2,FALSE),"")</f>
        <v>시체 급여</v>
      </c>
      <c r="I726" s="1" t="str">
        <f>IFERROR(VLOOKUP(A726,Old!$C$2:$D$1874,2,FALSE),"")</f>
        <v>시체 급여</v>
      </c>
      <c r="J726" s="1" t="b">
        <f t="shared" si="11"/>
        <v>0</v>
      </c>
      <c r="L726" s="1" t="str" cm="1">
        <f t="array" ref="L726">IF(J726,_xlfn.SWITCH(K726,1,H726,2,I726,H726),I726)</f>
        <v>시체 급여</v>
      </c>
    </row>
    <row r="727" spans="1:12" x14ac:dyDescent="0.45">
      <c r="A727" s="1" t="s">
        <v>2056</v>
      </c>
      <c r="B727" s="1" t="s">
        <v>319</v>
      </c>
      <c r="C727" s="1" t="s">
        <v>2057</v>
      </c>
      <c r="E727" s="1" t="s">
        <v>2058</v>
      </c>
      <c r="F727" s="1" t="s">
        <v>6638</v>
      </c>
      <c r="H727" s="1" t="str">
        <f>IFERROR(VLOOKUP(A727,Merge!$C$2:$D$2044,2,FALSE),"")</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c r="I727" s="1" t="str">
        <f>IFERROR(VLOOKUP(A727,Old!$C$2:$D$1874,2,FALSE),"")</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c r="J727" s="1" t="b">
        <f t="shared" si="11"/>
        <v>0</v>
      </c>
      <c r="L727" s="1" t="str" cm="1">
        <f t="array" ref="L727">IF(J727,_xlfn.SWITCH(K727,1,H727,2,I727,H727),I727)</f>
        <v>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v>
      </c>
    </row>
    <row r="728" spans="1:12" x14ac:dyDescent="0.45">
      <c r="A728" s="1" t="s">
        <v>2059</v>
      </c>
      <c r="B728" s="1" t="s">
        <v>319</v>
      </c>
      <c r="C728" s="1" t="s">
        <v>2060</v>
      </c>
      <c r="E728" s="1" t="s">
        <v>2061</v>
      </c>
      <c r="F728" s="1" t="s">
        <v>6637</v>
      </c>
      <c r="H728" s="1" t="str">
        <f>IFERROR(VLOOKUP(A728,Merge!$C$2:$D$2044,2,FALSE),"")</f>
        <v>시체 옆에 서서 직접 시체를 썩혀서 먹을 수도 있지만, 폐렴에 대한 면역은 제공하지 않습니다.</v>
      </c>
      <c r="I728" s="1" t="str">
        <f>IFERROR(VLOOKUP(A728,Old!$C$2:$D$1874,2,FALSE),"")</f>
        <v>시체 옆에 서서 직접 시체를 썩혀서 먹을 수도 있지만, 폐렴에 대한 면역은 제공하지 않습니다.</v>
      </c>
      <c r="J728" s="1" t="b">
        <f t="shared" si="11"/>
        <v>0</v>
      </c>
      <c r="L728" s="1" t="str" cm="1">
        <f t="array" ref="L728">IF(J728,_xlfn.SWITCH(K728,1,H728,2,I728,H728),I728)</f>
        <v>시체 옆에 서서 직접 시체를 썩혀서 먹을 수도 있지만, 폐렴에 대한 면역은 제공하지 않습니다.</v>
      </c>
    </row>
    <row r="729" spans="1:12" x14ac:dyDescent="0.45">
      <c r="A729" s="1" t="s">
        <v>2062</v>
      </c>
      <c r="B729" s="1" t="s">
        <v>319</v>
      </c>
      <c r="C729" s="1" t="s">
        <v>2063</v>
      </c>
      <c r="E729" s="1" t="s">
        <v>1087</v>
      </c>
      <c r="F729" s="1" t="s">
        <v>6636</v>
      </c>
      <c r="H729" s="1" t="str">
        <f>IFERROR(VLOOKUP(A729,Merge!$C$2:$D$2044,2,FALSE),"")</f>
        <v>나선</v>
      </c>
      <c r="I729" s="1" t="str">
        <f>IFERROR(VLOOKUP(A729,Old!$C$2:$D$1874,2,FALSE),"")</f>
        <v>나선</v>
      </c>
      <c r="J729" s="1" t="b">
        <f t="shared" si="11"/>
        <v>0</v>
      </c>
      <c r="L729" s="1" t="str" cm="1">
        <f t="array" ref="L729">IF(J729,_xlfn.SWITCH(K729,1,H729,2,I729,H729),I729)</f>
        <v>나선</v>
      </c>
    </row>
    <row r="730" spans="1:12" x14ac:dyDescent="0.45">
      <c r="A730" s="1" t="s">
        <v>2064</v>
      </c>
      <c r="B730" s="1" t="s">
        <v>319</v>
      </c>
      <c r="C730" s="1" t="s">
        <v>2065</v>
      </c>
      <c r="E730" s="1" t="s">
        <v>2066</v>
      </c>
      <c r="F730" s="1" t="s">
        <v>6635</v>
      </c>
      <c r="H730" s="1" t="str">
        <f>IFERROR(VLOOKUP(A730,Merge!$C$2:$D$2044,2,FALSE),"")</f>
        <v>부패</v>
      </c>
      <c r="I730" s="1" t="str">
        <f>IFERROR(VLOOKUP(A730,Old!$C$2:$D$1874,2,FALSE),"")</f>
        <v>부패</v>
      </c>
      <c r="J730" s="1" t="b">
        <f t="shared" si="11"/>
        <v>0</v>
      </c>
      <c r="L730" s="1" t="str" cm="1">
        <f t="array" ref="L730">IF(J730,_xlfn.SWITCH(K730,1,H730,2,I730,H730),I730)</f>
        <v>부패</v>
      </c>
    </row>
    <row r="731" spans="1:12" x14ac:dyDescent="0.45">
      <c r="A731" s="1" t="s">
        <v>2067</v>
      </c>
      <c r="B731" s="1" t="s">
        <v>319</v>
      </c>
      <c r="C731" s="1" t="s">
        <v>2068</v>
      </c>
      <c r="E731" s="1" t="s">
        <v>2069</v>
      </c>
      <c r="F731" s="1" t="s">
        <v>6634</v>
      </c>
      <c r="H731" s="1" t="str">
        <f>IFERROR(VLOOKUP(A731,Merge!$C$2:$D$2044,2,FALSE),"")</f>
        <v>썩은 고기</v>
      </c>
      <c r="I731" s="1" t="str">
        <f>IFERROR(VLOOKUP(A731,Old!$C$2:$D$1874,2,FALSE),"")</f>
        <v>썩은 고기</v>
      </c>
      <c r="J731" s="1" t="b">
        <f t="shared" si="11"/>
        <v>0</v>
      </c>
      <c r="L731" s="1" t="str" cm="1">
        <f t="array" ref="L731">IF(J731,_xlfn.SWITCH(K731,1,H731,2,I731,H731),I731)</f>
        <v>썩은 고기</v>
      </c>
    </row>
    <row r="732" spans="1:12" x14ac:dyDescent="0.45">
      <c r="A732" s="1" t="s">
        <v>2070</v>
      </c>
      <c r="B732" s="1" t="s">
        <v>319</v>
      </c>
      <c r="C732" s="1" t="s">
        <v>2071</v>
      </c>
      <c r="E732" s="1" t="s">
        <v>2072</v>
      </c>
      <c r="F732" s="1" t="s">
        <v>6012</v>
      </c>
      <c r="H732" s="1" t="str">
        <f>IFERROR(VLOOKUP(A732,Merge!$C$2:$D$2044,2,FALSE),"")</f>
        <v>광합성</v>
      </c>
      <c r="I732" s="1" t="str">
        <f>IFERROR(VLOOKUP(A732,Old!$C$2:$D$1874,2,FALSE),"")</f>
        <v>광합성</v>
      </c>
      <c r="J732" s="1" t="b">
        <f t="shared" si="11"/>
        <v>0</v>
      </c>
      <c r="L732" s="1" t="str" cm="1">
        <f t="array" ref="L732">IF(J732,_xlfn.SWITCH(K732,1,H732,2,I732,H732),I732)</f>
        <v>광합성</v>
      </c>
    </row>
    <row r="733" spans="1:12" x14ac:dyDescent="0.45">
      <c r="A733" s="1" t="s">
        <v>2073</v>
      </c>
      <c r="B733" s="1" t="s">
        <v>319</v>
      </c>
      <c r="C733" s="1" t="s">
        <v>2074</v>
      </c>
      <c r="E733" s="1" t="s">
        <v>2075</v>
      </c>
      <c r="F733" s="1" t="s">
        <v>6633</v>
      </c>
      <c r="H733" s="1" t="str">
        <f>IFERROR(VLOOKUP(A733,Merge!$C$2:$D$2044,2,FALSE),"")</f>
        <v>이 유전자의 보유자는 피부에 엽록소가 있어 햇빛으로부터 영양분을 흡수할 수 있습니다. 먹이를 거의 먹지 않아도 되지만, 생계를 위해 지속적으로 빛에 노출되어야 합니다.</v>
      </c>
      <c r="I733" s="1" t="str">
        <f>IFERROR(VLOOKUP(A733,Old!$C$2:$D$1874,2,FALSE),"")</f>
        <v>이 유전자의 보유자는 피부에 엽록소가 있어 햇빛으로부터 영양분을 흡수할 수 있습니다. 먹이를 거의 먹지 않아도 되지만, 생계를 위해 지속적으로 빛에 노출되어야 합니다.</v>
      </c>
      <c r="J733" s="1" t="b">
        <f t="shared" si="11"/>
        <v>0</v>
      </c>
      <c r="L733" s="1" t="str" cm="1">
        <f t="array" ref="L733">IF(J733,_xlfn.SWITCH(K733,1,H733,2,I733,H733),I733)</f>
        <v>이 유전자의 보유자는 피부에 엽록소가 있어 햇빛으로부터 영양분을 흡수할 수 있습니다. 먹이를 거의 먹지 않아도 되지만, 생계를 위해 지속적으로 빛에 노출되어야 합니다.</v>
      </c>
    </row>
    <row r="734" spans="1:12" x14ac:dyDescent="0.45">
      <c r="A734" s="1" t="s">
        <v>2076</v>
      </c>
      <c r="B734" s="1" t="s">
        <v>319</v>
      </c>
      <c r="C734" s="1" t="s">
        <v>2077</v>
      </c>
      <c r="E734" s="1" t="s">
        <v>2078</v>
      </c>
      <c r="F734" s="1" t="s">
        <v>6632</v>
      </c>
      <c r="H734" s="1" t="str">
        <f>IFERROR(VLOOKUP(A734,Merge!$C$2:$D$2044,2,FALSE),"")</f>
        <v>이 유전자의 보유자는 햇빛을 먹고 자랍니다. 장시간 햇빛을 받지 못하면 사망할 수 있습니다.</v>
      </c>
      <c r="I734" s="1" t="str">
        <f>IFERROR(VLOOKUP(A734,Old!$C$2:$D$1874,2,FALSE),"")</f>
        <v>이 유전자의 보유자는 햇빛을 먹고 자랍니다. 장시간 햇빛을 받지 못하면 사망할 수 있습니다.</v>
      </c>
      <c r="J734" s="1" t="b">
        <f t="shared" si="11"/>
        <v>0</v>
      </c>
      <c r="L734" s="1" t="str" cm="1">
        <f t="array" ref="L734">IF(J734,_xlfn.SWITCH(K734,1,H734,2,I734,H734),I734)</f>
        <v>이 유전자의 보유자는 햇빛을 먹고 자랍니다. 장시간 햇빛을 받지 못하면 사망할 수 있습니다.</v>
      </c>
    </row>
    <row r="735" spans="1:12" x14ac:dyDescent="0.45">
      <c r="A735" s="1" t="s">
        <v>2079</v>
      </c>
      <c r="B735" s="1" t="s">
        <v>319</v>
      </c>
      <c r="C735" s="1" t="s">
        <v>2080</v>
      </c>
      <c r="E735" s="1" t="s">
        <v>2081</v>
      </c>
      <c r="F735" s="1" t="s">
        <v>6631</v>
      </c>
      <c r="H735" s="1" t="str">
        <f>IFERROR(VLOOKUP(A735,Merge!$C$2:$D$2044,2,FALSE),"")</f>
        <v>충분히 강력하다면 인공 조명도 효과가 있습니다.</v>
      </c>
      <c r="I735" s="1" t="str">
        <f>IFERROR(VLOOKUP(A735,Old!$C$2:$D$1874,2,FALSE),"")</f>
        <v>충분히 강력하다면 인공 조명도 효과가 있습니다.</v>
      </c>
      <c r="J735" s="1" t="b">
        <f t="shared" si="11"/>
        <v>0</v>
      </c>
      <c r="L735" s="1" t="str" cm="1">
        <f t="array" ref="L735">IF(J735,_xlfn.SWITCH(K735,1,H735,2,I735,H735),I735)</f>
        <v>충분히 강력하다면 인공 조명도 효과가 있습니다.</v>
      </c>
    </row>
    <row r="736" spans="1:12" x14ac:dyDescent="0.45">
      <c r="A736" s="1" t="s">
        <v>2082</v>
      </c>
      <c r="B736" s="1" t="s">
        <v>319</v>
      </c>
      <c r="C736" s="1" t="s">
        <v>2083</v>
      </c>
      <c r="E736" s="1" t="s">
        <v>2084</v>
      </c>
      <c r="F736" s="1" t="s">
        <v>6366</v>
      </c>
      <c r="H736" s="1" t="str">
        <f>IFERROR(VLOOKUP(A736,Merge!$C$2:$D$2044,2,FALSE),"")</f>
        <v>사진</v>
      </c>
      <c r="I736" s="1" t="str">
        <f>IFERROR(VLOOKUP(A736,Old!$C$2:$D$1874,2,FALSE),"")</f>
        <v>사진</v>
      </c>
      <c r="J736" s="1" t="b">
        <f t="shared" si="11"/>
        <v>0</v>
      </c>
      <c r="L736" s="1" t="str" cm="1">
        <f t="array" ref="L736">IF(J736,_xlfn.SWITCH(K736,1,H736,2,I736,H736),I736)</f>
        <v>사진</v>
      </c>
    </row>
    <row r="737" spans="1:12" x14ac:dyDescent="0.45">
      <c r="A737" s="1" t="s">
        <v>2085</v>
      </c>
      <c r="B737" s="1" t="s">
        <v>319</v>
      </c>
      <c r="C737" s="1" t="s">
        <v>2086</v>
      </c>
      <c r="E737" s="1" t="s">
        <v>1795</v>
      </c>
      <c r="F737" s="1" t="s">
        <v>6220</v>
      </c>
      <c r="H737" s="1" t="str">
        <f>IFERROR(VLOOKUP(A737,Merge!$C$2:$D$2044,2,FALSE),"")</f>
        <v>식물</v>
      </c>
      <c r="I737" s="1" t="str">
        <f>IFERROR(VLOOKUP(A737,Old!$C$2:$D$1874,2,FALSE),"")</f>
        <v>식물</v>
      </c>
      <c r="J737" s="1" t="b">
        <f t="shared" si="11"/>
        <v>0</v>
      </c>
      <c r="L737" s="1" t="str" cm="1">
        <f t="array" ref="L737">IF(J737,_xlfn.SWITCH(K737,1,H737,2,I737,H737),I737)</f>
        <v>식물</v>
      </c>
    </row>
    <row r="738" spans="1:12" x14ac:dyDescent="0.45">
      <c r="A738" s="1" t="s">
        <v>2087</v>
      </c>
      <c r="B738" s="1" t="s">
        <v>319</v>
      </c>
      <c r="C738" s="1" t="s">
        <v>2088</v>
      </c>
      <c r="E738" s="1" t="s">
        <v>2089</v>
      </c>
      <c r="F738" s="1" t="s">
        <v>6012</v>
      </c>
      <c r="H738" s="1" t="str">
        <f>IFERROR(VLOOKUP(A738,Merge!$C$2:$D$2044,2,FALSE),"")</f>
        <v>광합성</v>
      </c>
      <c r="I738" s="1" t="str">
        <f>IFERROR(VLOOKUP(A738,Old!$C$2:$D$1874,2,FALSE),"")</f>
        <v>광합성</v>
      </c>
      <c r="J738" s="1" t="b">
        <f t="shared" si="11"/>
        <v>0</v>
      </c>
      <c r="L738" s="1" t="str" cm="1">
        <f t="array" ref="L738">IF(J738,_xlfn.SWITCH(K738,1,H738,2,I738,H738),I738)</f>
        <v>광합성</v>
      </c>
    </row>
    <row r="739" spans="1:12" x14ac:dyDescent="0.45">
      <c r="A739" s="1" t="s">
        <v>2090</v>
      </c>
      <c r="B739" s="1" t="s">
        <v>319</v>
      </c>
      <c r="C739" s="1" t="s">
        <v>2091</v>
      </c>
      <c r="E739" s="1" t="s">
        <v>2092</v>
      </c>
      <c r="F739" s="1" t="s">
        <v>6630</v>
      </c>
      <c r="H739" s="1" t="str">
        <f>IFERROR(VLOOKUP(A739,Merge!$C$2:$D$2044,2,FALSE),"")</f>
        <v>효율적 섭취</v>
      </c>
      <c r="I739" s="1" t="str">
        <f>IFERROR(VLOOKUP(A739,Old!$C$2:$D$1874,2,FALSE),"")</f>
        <v>효율적 섭취</v>
      </c>
      <c r="J739" s="1" t="b">
        <f t="shared" si="11"/>
        <v>0</v>
      </c>
      <c r="L739" s="1" t="str" cm="1">
        <f t="array" ref="L739">IF(J739,_xlfn.SWITCH(K739,1,H739,2,I739,H739),I739)</f>
        <v>효율적 섭취</v>
      </c>
    </row>
    <row r="740" spans="1:12" x14ac:dyDescent="0.45">
      <c r="A740" s="1" t="s">
        <v>2093</v>
      </c>
      <c r="B740" s="1" t="s">
        <v>319</v>
      </c>
      <c r="C740" s="1" t="s">
        <v>2094</v>
      </c>
      <c r="E740" s="1" t="s">
        <v>2095</v>
      </c>
      <c r="F740" s="1" t="s">
        <v>6629</v>
      </c>
      <c r="H740" s="1" t="str">
        <f>IFERROR(VLOOKUP(A740,Merge!$C$2:$D$2044,2,FALSE),"")</f>
        <v>이 유전자의 보유자는 튼튼하고 유능한 치아를 가지고 있으며 음식을 쉽게 찢어 먹을 수 있습니다.</v>
      </c>
      <c r="I740" s="1" t="str">
        <f>IFERROR(VLOOKUP(A740,Old!$C$2:$D$1874,2,FALSE),"")</f>
        <v>이 유전자의 보유자는 튼튼하고 유능한 치아를 가지고 있으며 음식을 쉽게 찢어 먹을 수 있습니다.</v>
      </c>
      <c r="J740" s="1" t="b">
        <f t="shared" si="11"/>
        <v>0</v>
      </c>
      <c r="L740" s="1" t="str" cm="1">
        <f t="array" ref="L740">IF(J740,_xlfn.SWITCH(K740,1,H740,2,I740,H740),I740)</f>
        <v>이 유전자의 보유자는 튼튼하고 유능한 치아를 가지고 있으며 음식을 쉽게 찢어 먹을 수 있습니다.</v>
      </c>
    </row>
    <row r="741" spans="1:12" x14ac:dyDescent="0.45">
      <c r="A741" s="1" t="s">
        <v>2096</v>
      </c>
      <c r="B741" s="1" t="s">
        <v>319</v>
      </c>
      <c r="C741" s="1" t="s">
        <v>2097</v>
      </c>
      <c r="E741" s="1" t="s">
        <v>2098</v>
      </c>
      <c r="F741" s="1" t="s">
        <v>6628</v>
      </c>
      <c r="H741" s="1" t="str">
        <f>IFERROR(VLOOKUP(A741,Merge!$C$2:$D$2044,2,FALSE),"")</f>
        <v>비효율적 섭취</v>
      </c>
      <c r="I741" s="1" t="str">
        <f>IFERROR(VLOOKUP(A741,Old!$C$2:$D$1874,2,FALSE),"")</f>
        <v>비효율적 섭취</v>
      </c>
      <c r="J741" s="1" t="b">
        <f t="shared" si="11"/>
        <v>0</v>
      </c>
      <c r="L741" s="1" t="str" cm="1">
        <f t="array" ref="L741">IF(J741,_xlfn.SWITCH(K741,1,H741,2,I741,H741),I741)</f>
        <v>비효율적 섭취</v>
      </c>
    </row>
    <row r="742" spans="1:12" x14ac:dyDescent="0.45">
      <c r="A742" s="1" t="s">
        <v>2099</v>
      </c>
      <c r="B742" s="1" t="s">
        <v>319</v>
      </c>
      <c r="C742" s="1" t="s">
        <v>2100</v>
      </c>
      <c r="E742" s="1" t="s">
        <v>2101</v>
      </c>
      <c r="F742" s="1" t="s">
        <v>6627</v>
      </c>
      <c r="H742" s="1" t="str">
        <f>IFERROR(VLOOKUP(A742,Merge!$C$2:$D$2044,2,FALSE),"")</f>
        <v>이 유전자의 보유자는 약하고 불합리한 치아를 가지고 있으며 씹는것이 불편합니다.</v>
      </c>
      <c r="I742" s="1" t="str">
        <f>IFERROR(VLOOKUP(A742,Old!$C$2:$D$1874,2,FALSE),"")</f>
        <v>이 유전자의 보유자는 약하고 불합리한 치아를 가지고 있으며 씹는것이 불편합니다.</v>
      </c>
      <c r="J742" s="1" t="b">
        <f t="shared" si="11"/>
        <v>0</v>
      </c>
      <c r="L742" s="1" t="str" cm="1">
        <f t="array" ref="L742">IF(J742,_xlfn.SWITCH(K742,1,H742,2,I742,H742),I742)</f>
        <v>이 유전자의 보유자는 약하고 불합리한 치아를 가지고 있으며 씹는것이 불편합니다.</v>
      </c>
    </row>
    <row r="743" spans="1:12" x14ac:dyDescent="0.45">
      <c r="A743" s="1" t="s">
        <v>2102</v>
      </c>
      <c r="B743" s="1" t="s">
        <v>319</v>
      </c>
      <c r="C743" s="1" t="s">
        <v>2103</v>
      </c>
      <c r="E743" s="1" t="s">
        <v>2104</v>
      </c>
      <c r="F743" s="1" t="s">
        <v>6626</v>
      </c>
      <c r="H743" s="1" t="str">
        <f>IFERROR(VLOOKUP(A743,Merge!$C$2:$D$2044,2,FALSE),"")</f>
        <v>높은 생존본능</v>
      </c>
      <c r="I743" s="1" t="str">
        <f>IFERROR(VLOOKUP(A743,Old!$C$2:$D$1874,2,FALSE),"")</f>
        <v>높은 생존본능</v>
      </c>
      <c r="J743" s="1" t="b">
        <f t="shared" si="11"/>
        <v>0</v>
      </c>
      <c r="L743" s="1" t="str" cm="1">
        <f t="array" ref="L743">IF(J743,_xlfn.SWITCH(K743,1,H743,2,I743,H743),I743)</f>
        <v>높은 생존본능</v>
      </c>
    </row>
    <row r="744" spans="1:12" x14ac:dyDescent="0.45">
      <c r="A744" s="1" t="s">
        <v>2105</v>
      </c>
      <c r="B744" s="1" t="s">
        <v>319</v>
      </c>
      <c r="C744" s="1" t="s">
        <v>2106</v>
      </c>
      <c r="E744" s="1" t="s">
        <v>2107</v>
      </c>
      <c r="F744" s="1" t="s">
        <v>6625</v>
      </c>
      <c r="H744" s="1" t="str">
        <f>IFERROR(VLOOKUP(A744,Merge!$C$2:$D$2044,2,FALSE),"")</f>
        <v>이 유전자의 보유자는 생존 본능이 강해 어디서 가장 좋은 먹이를 찾을 수 있는지 직관적으로 알고 땅을 일구며 살아갑니다.</v>
      </c>
      <c r="I744" s="1" t="str">
        <f>IFERROR(VLOOKUP(A744,Old!$C$2:$D$1874,2,FALSE),"")</f>
        <v>이 유전자의 보유자는 생존 본능이 강해 어디서 가장 좋은 먹이를 찾을 수 있는지 직관적으로 알고 땅을 일구며 살아갑니다.</v>
      </c>
      <c r="J744" s="1" t="b">
        <f t="shared" si="11"/>
        <v>0</v>
      </c>
      <c r="L744" s="1" t="str" cm="1">
        <f t="array" ref="L744">IF(J744,_xlfn.SWITCH(K744,1,H744,2,I744,H744),I744)</f>
        <v>이 유전자의 보유자는 생존 본능이 강해 어디서 가장 좋은 먹이를 찾을 수 있는지 직관적으로 알고 땅을 일구며 살아갑니다.</v>
      </c>
    </row>
    <row r="745" spans="1:12" x14ac:dyDescent="0.45">
      <c r="A745" s="1" t="s">
        <v>2108</v>
      </c>
      <c r="B745" s="1" t="s">
        <v>319</v>
      </c>
      <c r="C745" s="1" t="s">
        <v>2109</v>
      </c>
      <c r="E745" s="1" t="s">
        <v>2110</v>
      </c>
      <c r="F745" s="1" t="s">
        <v>6624</v>
      </c>
      <c r="H745" s="1" t="str">
        <f>IFERROR(VLOOKUP(A745,Merge!$C$2:$D$2044,2,FALSE),"")</f>
        <v>낮은 생존본능</v>
      </c>
      <c r="I745" s="1" t="str">
        <f>IFERROR(VLOOKUP(A745,Old!$C$2:$D$1874,2,FALSE),"")</f>
        <v>낮은 생존본능</v>
      </c>
      <c r="J745" s="1" t="b">
        <f t="shared" si="11"/>
        <v>0</v>
      </c>
      <c r="L745" s="1" t="str" cm="1">
        <f t="array" ref="L745">IF(J745,_xlfn.SWITCH(K745,1,H745,2,I745,H745),I745)</f>
        <v>낮은 생존본능</v>
      </c>
    </row>
    <row r="746" spans="1:12" x14ac:dyDescent="0.45">
      <c r="A746" s="1" t="s">
        <v>2111</v>
      </c>
      <c r="B746" s="1" t="s">
        <v>319</v>
      </c>
      <c r="C746" s="1" t="s">
        <v>2112</v>
      </c>
      <c r="E746" s="1" t="s">
        <v>2113</v>
      </c>
      <c r="F746" s="1" t="s">
        <v>6623</v>
      </c>
      <c r="H746" s="1" t="str">
        <f>IFERROR(VLOOKUP(A746,Merge!$C$2:$D$2044,2,FALSE),"")</f>
        <v>이 유전자의 보유자는 생존 본능이 약해 먹이를 구해야 할 때 상당히 궁핍함을 느낍니다.</v>
      </c>
      <c r="I746" s="1" t="str">
        <f>IFERROR(VLOOKUP(A746,Old!$C$2:$D$1874,2,FALSE),"")</f>
        <v>이 유전자의 보유자는 생존 본능이 약해 먹이를 구해야 할 때 상당히 궁핍함을 느낍니다.</v>
      </c>
      <c r="J746" s="1" t="b">
        <f t="shared" si="11"/>
        <v>0</v>
      </c>
      <c r="L746" s="1" t="str" cm="1">
        <f t="array" ref="L746">IF(J746,_xlfn.SWITCH(K746,1,H746,2,I746,H746),I746)</f>
        <v>이 유전자의 보유자는 생존 본능이 약해 먹이를 구해야 할 때 상당히 궁핍함을 느낍니다.</v>
      </c>
    </row>
    <row r="747" spans="1:12" x14ac:dyDescent="0.45">
      <c r="A747" s="1" t="s">
        <v>2114</v>
      </c>
      <c r="B747" s="1" t="s">
        <v>319</v>
      </c>
      <c r="C747" s="1" t="s">
        <v>2115</v>
      </c>
      <c r="E747" s="1" t="s">
        <v>2116</v>
      </c>
      <c r="F747" s="1" t="s">
        <v>6622</v>
      </c>
      <c r="H747" s="1" t="str">
        <f>IFERROR(VLOOKUP(A747,Merge!$C$2:$D$2044,2,FALSE),"")</f>
        <v>식탁 불필요</v>
      </c>
      <c r="I747" s="1" t="str">
        <f>IFERROR(VLOOKUP(A747,Old!$C$2:$D$1874,2,FALSE),"")</f>
        <v>식탁 불필요</v>
      </c>
      <c r="J747" s="1" t="b">
        <f t="shared" si="11"/>
        <v>0</v>
      </c>
      <c r="L747" s="1" t="str" cm="1">
        <f t="array" ref="L747">IF(J747,_xlfn.SWITCH(K747,1,H747,2,I747,H747),I747)</f>
        <v>식탁 불필요</v>
      </c>
    </row>
    <row r="748" spans="1:12" x14ac:dyDescent="0.45">
      <c r="A748" s="1" t="s">
        <v>2117</v>
      </c>
      <c r="B748" s="1" t="s">
        <v>319</v>
      </c>
      <c r="C748" s="1" t="s">
        <v>2118</v>
      </c>
      <c r="E748" s="1" t="s">
        <v>2119</v>
      </c>
      <c r="F748" s="1" t="s">
        <v>6621</v>
      </c>
      <c r="H748" s="1" t="str">
        <f>IFERROR(VLOOKUP(A748,Merge!$C$2:$D$2044,2,FALSE),"")</f>
        <v>이 유전자의 보유자는 인내심이 신의 경지에 도달했습니다. 무려 인류 역사상 최악의 고문인 테이블 없이 식사하기"에 면역을 가지고 있습니다."</v>
      </c>
      <c r="I748" s="1" t="str">
        <f>IFERROR(VLOOKUP(A748,Old!$C$2:$D$1874,2,FALSE),"")</f>
        <v>이 유전자의 보유자는 인내심이 신의 경지에 도달했습니다. 무려 인류 역사상 최악의 고문인 테이블 없이 식사하기"에 면역을 가지고 있습니다."</v>
      </c>
      <c r="J748" s="1" t="b">
        <f t="shared" si="11"/>
        <v>0</v>
      </c>
      <c r="L748" s="1" t="str" cm="1">
        <f t="array" ref="L748">IF(J748,_xlfn.SWITCH(K748,1,H748,2,I748,H748),I748)</f>
        <v>이 유전자의 보유자는 인내심이 신의 경지에 도달했습니다. 무려 인류 역사상 최악의 고문인 테이블 없이 식사하기"에 면역을 가지고 있습니다."</v>
      </c>
    </row>
    <row r="749" spans="1:12" x14ac:dyDescent="0.45">
      <c r="A749" s="1" t="s">
        <v>2120</v>
      </c>
      <c r="B749" s="1" t="s">
        <v>319</v>
      </c>
      <c r="C749" s="1" t="s">
        <v>2121</v>
      </c>
      <c r="E749" s="1" t="s">
        <v>2122</v>
      </c>
      <c r="F749" s="1" t="s">
        <v>6620</v>
      </c>
      <c r="H749" s="1" t="str">
        <f>IFERROR(VLOOKUP(A749,Merge!$C$2:$D$2044,2,FALSE),"")</f>
        <v>스탠드</v>
      </c>
      <c r="I749" s="1" t="str">
        <f>IFERROR(VLOOKUP(A749,Old!$C$2:$D$1874,2,FALSE),"")</f>
        <v>스탠드</v>
      </c>
      <c r="J749" s="1" t="b">
        <f t="shared" si="11"/>
        <v>0</v>
      </c>
      <c r="L749" s="1" t="str" cm="1">
        <f t="array" ref="L749">IF(J749,_xlfn.SWITCH(K749,1,H749,2,I749,H749),I749)</f>
        <v>스탠드</v>
      </c>
    </row>
    <row r="750" spans="1:12" x14ac:dyDescent="0.45">
      <c r="A750" s="1" t="s">
        <v>2123</v>
      </c>
      <c r="B750" s="1" t="s">
        <v>319</v>
      </c>
      <c r="C750" s="1" t="s">
        <v>2124</v>
      </c>
      <c r="E750" s="1" t="s">
        <v>2125</v>
      </c>
      <c r="F750" s="1" t="s">
        <v>6619</v>
      </c>
      <c r="H750" s="1" t="str">
        <f>IFERROR(VLOOKUP(A750,Merge!$C$2:$D$2044,2,FALSE),"")</f>
        <v>무릎</v>
      </c>
      <c r="I750" s="1" t="str">
        <f>IFERROR(VLOOKUP(A750,Old!$C$2:$D$1874,2,FALSE),"")</f>
        <v>무릎</v>
      </c>
      <c r="J750" s="1" t="b">
        <f t="shared" si="11"/>
        <v>0</v>
      </c>
      <c r="L750" s="1" t="str" cm="1">
        <f t="array" ref="L750">IF(J750,_xlfn.SWITCH(K750,1,H750,2,I750,H750),I750)</f>
        <v>무릎</v>
      </c>
    </row>
    <row r="751" spans="1:12" x14ac:dyDescent="0.45">
      <c r="A751" s="1" t="s">
        <v>2126</v>
      </c>
      <c r="B751" s="1" t="s">
        <v>319</v>
      </c>
      <c r="C751" s="1" t="s">
        <v>2127</v>
      </c>
      <c r="E751" s="1" t="s">
        <v>2128</v>
      </c>
      <c r="F751" s="1" t="s">
        <v>6618</v>
      </c>
      <c r="H751" s="1" t="str">
        <f>IFERROR(VLOOKUP(A751,Merge!$C$2:$D$2044,2,FALSE),"")</f>
        <v>테이블 없음</v>
      </c>
      <c r="I751" s="1" t="str">
        <f>IFERROR(VLOOKUP(A751,Old!$C$2:$D$1874,2,FALSE),"")</f>
        <v>테이블 없음</v>
      </c>
      <c r="J751" s="1" t="b">
        <f t="shared" si="11"/>
        <v>0</v>
      </c>
      <c r="L751" s="1" t="str" cm="1">
        <f t="array" ref="L751">IF(J751,_xlfn.SWITCH(K751,1,H751,2,I751,H751),I751)</f>
        <v>테이블 없음</v>
      </c>
    </row>
    <row r="752" spans="1:12" x14ac:dyDescent="0.45">
      <c r="A752" s="1" t="s">
        <v>2129</v>
      </c>
      <c r="B752" s="1" t="s">
        <v>319</v>
      </c>
      <c r="C752" s="1" t="s">
        <v>2130</v>
      </c>
      <c r="E752" s="1" t="s">
        <v>2131</v>
      </c>
      <c r="F752" s="1" t="s">
        <v>6617</v>
      </c>
      <c r="H752" s="1" t="str">
        <f>IFERROR(VLOOKUP(A752,Merge!$C$2:$D$2044,2,FALSE),"")</f>
        <v>쥐 친화성</v>
      </c>
      <c r="I752" s="1" t="str">
        <f>IFERROR(VLOOKUP(A752,Old!$C$2:$D$1874,2,FALSE),"")</f>
        <v>쥐 친화성</v>
      </c>
      <c r="J752" s="1" t="b">
        <f t="shared" si="11"/>
        <v>0</v>
      </c>
      <c r="L752" s="1" t="str" cm="1">
        <f t="array" ref="L752">IF(J752,_xlfn.SWITCH(K752,1,H752,2,I752,H752),I752)</f>
        <v>쥐 친화성</v>
      </c>
    </row>
    <row r="753" spans="1:12" x14ac:dyDescent="0.45">
      <c r="A753" s="1" t="s">
        <v>2132</v>
      </c>
      <c r="B753" s="1" t="s">
        <v>319</v>
      </c>
      <c r="C753" s="1" t="s">
        <v>2133</v>
      </c>
      <c r="E753" s="1" t="s">
        <v>2134</v>
      </c>
      <c r="F753" s="1" t="s">
        <v>6616</v>
      </c>
      <c r="H753" s="1" t="str">
        <f>IFERROR(VLOOKUP(A753,Merge!$C$2:$D$2044,2,FALSE),"")</f>
        <v>이 유전자의 보유자는 쥐들에게 정말 매력적으로 보입니다. 쥐들은 항상 이들의 곁을 맴돕니다.</v>
      </c>
      <c r="I753" s="1" t="str">
        <f>IFERROR(VLOOKUP(A753,Old!$C$2:$D$1874,2,FALSE),"")</f>
        <v>이 유전자의 보유자는 쥐들에게 정말 매력적으로 보입니다. 쥐들은 항상 이들의 곁을 맴돕니다.</v>
      </c>
      <c r="J753" s="1" t="b">
        <f t="shared" si="11"/>
        <v>0</v>
      </c>
      <c r="L753" s="1" t="str" cm="1">
        <f t="array" ref="L753">IF(J753,_xlfn.SWITCH(K753,1,H753,2,I753,H753),I753)</f>
        <v>이 유전자의 보유자는 쥐들에게 정말 매력적으로 보입니다. 쥐들은 항상 이들의 곁을 맴돕니다.</v>
      </c>
    </row>
    <row r="754" spans="1:12" x14ac:dyDescent="0.45">
      <c r="A754" s="1" t="s">
        <v>2135</v>
      </c>
      <c r="B754" s="1" t="s">
        <v>319</v>
      </c>
      <c r="C754" s="1" t="s">
        <v>2136</v>
      </c>
      <c r="E754" s="1" t="s">
        <v>2137</v>
      </c>
      <c r="F754" s="1" t="s">
        <v>6615</v>
      </c>
      <c r="H754" s="1" t="str">
        <f>IFERROR(VLOOKUP(A754,Merge!$C$2:$D$2044,2,FALSE),"")</f>
        <v>게임 시작 시 길들여진 쥐 3마리가 함께합니다.</v>
      </c>
      <c r="I754" s="1" t="str">
        <f>IFERROR(VLOOKUP(A754,Old!$C$2:$D$1874,2,FALSE),"")</f>
        <v>게임 시작 시 길들여진 쥐 3마리가 함께합니다.</v>
      </c>
      <c r="J754" s="1" t="b">
        <f t="shared" si="11"/>
        <v>0</v>
      </c>
      <c r="L754" s="1" t="str" cm="1">
        <f t="array" ref="L754">IF(J754,_xlfn.SWITCH(K754,1,H754,2,I754,H754),I754)</f>
        <v>게임 시작 시 길들여진 쥐 3마리가 함께합니다.</v>
      </c>
    </row>
    <row r="755" spans="1:12" x14ac:dyDescent="0.45">
      <c r="A755" s="1" t="s">
        <v>2138</v>
      </c>
      <c r="B755" s="1" t="s">
        <v>319</v>
      </c>
      <c r="C755" s="1" t="s">
        <v>2139</v>
      </c>
      <c r="E755" s="1" t="s">
        <v>2140</v>
      </c>
      <c r="F755" s="1" t="s">
        <v>6213</v>
      </c>
      <c r="H755" s="1" t="str">
        <f>IFERROR(VLOOKUP(A755,Merge!$C$2:$D$2044,2,FALSE),"")</f>
        <v>이 유전자는 캐릭터 생성 시에만 선택할 수 있으며, 게임 중에는 나타나지도 영향을 미치지도 않습니다.</v>
      </c>
      <c r="I755" s="1" t="str">
        <f>IFERROR(VLOOKUP(A755,Old!$C$2:$D$1874,2,FALSE),"")</f>
        <v>이 유전자는 캐릭터 생성 시에만 선택할 수 있으며, 게임 중에는 나타나지도 영향을 미치지도 않습니다.</v>
      </c>
      <c r="J755" s="1" t="b">
        <f t="shared" si="11"/>
        <v>0</v>
      </c>
      <c r="L755" s="1" t="str" cm="1">
        <f t="array" ref="L755">IF(J755,_xlfn.SWITCH(K755,1,H755,2,I755,H755),I755)</f>
        <v>이 유전자는 캐릭터 생성 시에만 선택할 수 있으며, 게임 중에는 나타나지도 영향을 미치지도 않습니다.</v>
      </c>
    </row>
    <row r="756" spans="1:12" x14ac:dyDescent="0.45">
      <c r="A756" s="1" t="s">
        <v>2141</v>
      </c>
      <c r="B756" s="1" t="s">
        <v>319</v>
      </c>
      <c r="C756" s="1" t="s">
        <v>2142</v>
      </c>
      <c r="E756" s="1" t="s">
        <v>2143</v>
      </c>
      <c r="F756" s="1" t="s">
        <v>6293</v>
      </c>
      <c r="H756" s="1" t="str">
        <f>IFERROR(VLOOKUP(A756,Merge!$C$2:$D$2044,2,FALSE),"")</f>
        <v>쥐</v>
      </c>
      <c r="I756" s="1" t="str">
        <f>IFERROR(VLOOKUP(A756,Old!$C$2:$D$1874,2,FALSE),"")</f>
        <v>쥐</v>
      </c>
      <c r="J756" s="1" t="b">
        <f t="shared" si="11"/>
        <v>0</v>
      </c>
      <c r="L756" s="1" t="str" cm="1">
        <f t="array" ref="L756">IF(J756,_xlfn.SWITCH(K756,1,H756,2,I756,H756),I756)</f>
        <v>쥐</v>
      </c>
    </row>
    <row r="757" spans="1:12" x14ac:dyDescent="0.45">
      <c r="A757" s="1" t="s">
        <v>2144</v>
      </c>
      <c r="B757" s="1" t="s">
        <v>319</v>
      </c>
      <c r="C757" s="1" t="s">
        <v>2145</v>
      </c>
      <c r="E757" s="1" t="s">
        <v>2146</v>
      </c>
      <c r="F757" s="1" t="s">
        <v>6614</v>
      </c>
      <c r="H757" s="1" t="str">
        <f>IFERROR(VLOOKUP(A757,Merge!$C$2:$D$2044,2,FALSE),"")</f>
        <v>페스트</v>
      </c>
      <c r="I757" s="1" t="str">
        <f>IFERROR(VLOOKUP(A757,Old!$C$2:$D$1874,2,FALSE),"")</f>
        <v>페스트</v>
      </c>
      <c r="J757" s="1" t="b">
        <f t="shared" si="11"/>
        <v>0</v>
      </c>
      <c r="L757" s="1" t="str" cm="1">
        <f t="array" ref="L757">IF(J757,_xlfn.SWITCH(K757,1,H757,2,I757,H757),I757)</f>
        <v>페스트</v>
      </c>
    </row>
    <row r="758" spans="1:12" x14ac:dyDescent="0.45">
      <c r="A758" s="1" t="s">
        <v>2147</v>
      </c>
      <c r="B758" s="1" t="s">
        <v>319</v>
      </c>
      <c r="C758" s="1" t="s">
        <v>2148</v>
      </c>
      <c r="E758" s="1" t="s">
        <v>2149</v>
      </c>
      <c r="F758" s="1" t="s">
        <v>6613</v>
      </c>
      <c r="H758" s="1" t="str">
        <f>IFERROR(VLOOKUP(A758,Merge!$C$2:$D$2044,2,FALSE),"")</f>
        <v>늑대 친화성</v>
      </c>
      <c r="I758" s="1" t="str">
        <f>IFERROR(VLOOKUP(A758,Old!$C$2:$D$1874,2,FALSE),"")</f>
        <v>늑대 친화성</v>
      </c>
      <c r="J758" s="1" t="b">
        <f t="shared" si="11"/>
        <v>0</v>
      </c>
      <c r="L758" s="1" t="str" cm="1">
        <f t="array" ref="L758">IF(J758,_xlfn.SWITCH(K758,1,H758,2,I758,H758),I758)</f>
        <v>늑대 친화성</v>
      </c>
    </row>
    <row r="759" spans="1:12" x14ac:dyDescent="0.45">
      <c r="A759" s="1" t="s">
        <v>2150</v>
      </c>
      <c r="B759" s="1" t="s">
        <v>319</v>
      </c>
      <c r="C759" s="1" t="s">
        <v>2151</v>
      </c>
      <c r="E759" s="1" t="s">
        <v>2152</v>
      </c>
      <c r="F759" s="1" t="s">
        <v>6612</v>
      </c>
      <c r="H759" s="1" t="str">
        <f>IFERROR(VLOOKUP(A759,Merge!$C$2:$D$2044,2,FALSE),"")</f>
        <v>이 유전자의 보유자는 늑대와의 초능력 유대관계를 가집니다.</v>
      </c>
      <c r="I759" s="1" t="str">
        <f>IFERROR(VLOOKUP(A759,Old!$C$2:$D$1874,2,FALSE),"")</f>
        <v>이 유전자의 보유자는 늑대와의 초능력 유대관계를 가집니다.</v>
      </c>
      <c r="J759" s="1" t="b">
        <f t="shared" si="11"/>
        <v>0</v>
      </c>
      <c r="L759" s="1" t="str" cm="1">
        <f t="array" ref="L759">IF(J759,_xlfn.SWITCH(K759,1,H759,2,I759,H759),I759)</f>
        <v>이 유전자의 보유자는 늑대와의 초능력 유대관계를 가집니다.</v>
      </c>
    </row>
    <row r="760" spans="1:12" x14ac:dyDescent="0.45">
      <c r="A760" s="1" t="s">
        <v>2153</v>
      </c>
      <c r="B760" s="1" t="s">
        <v>319</v>
      </c>
      <c r="C760" s="1" t="s">
        <v>2154</v>
      </c>
      <c r="E760" s="1" t="s">
        <v>2155</v>
      </c>
      <c r="F760" s="1" t="s">
        <v>6611</v>
      </c>
      <c r="H760" s="1" t="str">
        <f>IFERROR(VLOOKUP(A760,Merge!$C$2:$D$2044,2,FALSE),"")</f>
        <v>게임 시작 시 길들여진 늑대가 함께합니다.</v>
      </c>
      <c r="I760" s="1" t="str">
        <f>IFERROR(VLOOKUP(A760,Old!$C$2:$D$1874,2,FALSE),"")</f>
        <v>게임 시작 시 길들여진 늑대가 함께합니다.</v>
      </c>
      <c r="J760" s="1" t="b">
        <f t="shared" si="11"/>
        <v>0</v>
      </c>
      <c r="L760" s="1" t="str" cm="1">
        <f t="array" ref="L760">IF(J760,_xlfn.SWITCH(K760,1,H760,2,I760,H760),I760)</f>
        <v>게임 시작 시 길들여진 늑대가 함께합니다.</v>
      </c>
    </row>
    <row r="761" spans="1:12" x14ac:dyDescent="0.45">
      <c r="A761" s="1" t="s">
        <v>2156</v>
      </c>
      <c r="B761" s="1" t="s">
        <v>319</v>
      </c>
      <c r="C761" s="1" t="s">
        <v>2157</v>
      </c>
      <c r="E761" s="1" t="s">
        <v>2140</v>
      </c>
      <c r="F761" s="1" t="s">
        <v>6213</v>
      </c>
      <c r="H761" s="1" t="str">
        <f>IFERROR(VLOOKUP(A761,Merge!$C$2:$D$2044,2,FALSE),"")</f>
        <v>이 유전자는 캐릭터 생성 시에만 선택할 수 있으며, 게임 중에는 나타나지도 영향을 미치지도 않습니다.</v>
      </c>
      <c r="I761" s="1" t="str">
        <f>IFERROR(VLOOKUP(A761,Old!$C$2:$D$1874,2,FALSE),"")</f>
        <v>이 유전자는 캐릭터 생성 시에만 선택할 수 있으며, 게임 중에는 나타나지도 영향을 미치지도 않습니다.</v>
      </c>
      <c r="J761" s="1" t="b">
        <f t="shared" si="11"/>
        <v>0</v>
      </c>
      <c r="L761" s="1" t="str" cm="1">
        <f t="array" ref="L761">IF(J761,_xlfn.SWITCH(K761,1,H761,2,I761,H761),I761)</f>
        <v>이 유전자는 캐릭터 생성 시에만 선택할 수 있으며, 게임 중에는 나타나지도 영향을 미치지도 않습니다.</v>
      </c>
    </row>
    <row r="762" spans="1:12" x14ac:dyDescent="0.45">
      <c r="A762" s="1" t="s">
        <v>2158</v>
      </c>
      <c r="B762" s="1" t="s">
        <v>319</v>
      </c>
      <c r="C762" s="1" t="s">
        <v>2159</v>
      </c>
      <c r="E762" s="1" t="s">
        <v>2160</v>
      </c>
      <c r="F762" s="1" t="s">
        <v>6610</v>
      </c>
      <c r="H762" s="1" t="str">
        <f>IFERROR(VLOOKUP(A762,Merge!$C$2:$D$2044,2,FALSE),"")</f>
        <v>늑대</v>
      </c>
      <c r="I762" s="1" t="str">
        <f>IFERROR(VLOOKUP(A762,Old!$C$2:$D$1874,2,FALSE),"")</f>
        <v>늑대</v>
      </c>
      <c r="J762" s="1" t="b">
        <f t="shared" si="11"/>
        <v>0</v>
      </c>
      <c r="L762" s="1" t="str" cm="1">
        <f t="array" ref="L762">IF(J762,_xlfn.SWITCH(K762,1,H762,2,I762,H762),I762)</f>
        <v>늑대</v>
      </c>
    </row>
    <row r="763" spans="1:12" x14ac:dyDescent="0.45">
      <c r="A763" s="1" t="s">
        <v>2161</v>
      </c>
      <c r="B763" s="1" t="s">
        <v>319</v>
      </c>
      <c r="C763" s="1" t="s">
        <v>2162</v>
      </c>
      <c r="E763" s="1" t="s">
        <v>2163</v>
      </c>
      <c r="F763" s="1" t="s">
        <v>6609</v>
      </c>
      <c r="H763" s="1" t="str">
        <f>IFERROR(VLOOKUP(A763,Merge!$C$2:$D$2044,2,FALSE),"")</f>
        <v>백랑</v>
      </c>
      <c r="I763" s="1" t="str">
        <f>IFERROR(VLOOKUP(A763,Old!$C$2:$D$1874,2,FALSE),"")</f>
        <v>백랑</v>
      </c>
      <c r="J763" s="1" t="b">
        <f t="shared" si="11"/>
        <v>0</v>
      </c>
      <c r="L763" s="1" t="str" cm="1">
        <f t="array" ref="L763">IF(J763,_xlfn.SWITCH(K763,1,H763,2,I763,H763),I763)</f>
        <v>백랑</v>
      </c>
    </row>
    <row r="764" spans="1:12" x14ac:dyDescent="0.45">
      <c r="A764" s="1" t="s">
        <v>2164</v>
      </c>
      <c r="B764" s="1" t="s">
        <v>319</v>
      </c>
      <c r="C764" s="1" t="s">
        <v>2165</v>
      </c>
      <c r="E764" s="1" t="s">
        <v>2166</v>
      </c>
      <c r="F764" s="1" t="s">
        <v>6608</v>
      </c>
      <c r="H764" s="1" t="str">
        <f>IFERROR(VLOOKUP(A764,Merge!$C$2:$D$2044,2,FALSE),"")</f>
        <v>북극곰 친화성</v>
      </c>
      <c r="I764" s="1" t="str">
        <f>IFERROR(VLOOKUP(A764,Old!$C$2:$D$1874,2,FALSE),"")</f>
        <v>북극곰 친화성</v>
      </c>
      <c r="J764" s="1" t="b">
        <f t="shared" si="11"/>
        <v>0</v>
      </c>
      <c r="L764" s="1" t="str" cm="1">
        <f t="array" ref="L764">IF(J764,_xlfn.SWITCH(K764,1,H764,2,I764,H764),I764)</f>
        <v>북극곰 친화성</v>
      </c>
    </row>
    <row r="765" spans="1:12" x14ac:dyDescent="0.45">
      <c r="A765" s="1" t="s">
        <v>2167</v>
      </c>
      <c r="B765" s="1" t="s">
        <v>319</v>
      </c>
      <c r="C765" s="1" t="s">
        <v>2168</v>
      </c>
      <c r="E765" s="1" t="s">
        <v>2169</v>
      </c>
      <c r="F765" s="1" t="s">
        <v>6607</v>
      </c>
      <c r="H765" s="1" t="str">
        <f>IFERROR(VLOOKUP(A765,Merge!$C$2:$D$2044,2,FALSE),"")</f>
        <v>이 유전자의 보유자는 올드 어스의 정치와 북극곰에 대해 매우 이상한 관심을 가지고 있습니다. 이 두 가지가 겹치는 부분이 전혀 없을 거라고 생각하겠지만, 실제로는 그렇지 않습니다.</v>
      </c>
      <c r="I765" s="1" t="str">
        <f>IFERROR(VLOOKUP(A765,Old!$C$2:$D$1874,2,FALSE),"")</f>
        <v>이 유전자의 보유자는 올드 어스의 정치와 북극곰에 대해 매우 이상한 관심을 가지고 있습니다. 이 두 가지가 겹치는 부분이 전혀 없을 거라고 생각하겠지만, 실제로는 그렇지 않습니다.</v>
      </c>
      <c r="J765" s="1" t="b">
        <f t="shared" si="11"/>
        <v>0</v>
      </c>
      <c r="L765" s="1" t="str" cm="1">
        <f t="array" ref="L765">IF(J765,_xlfn.SWITCH(K765,1,H765,2,I765,H765),I765)</f>
        <v>이 유전자의 보유자는 올드 어스의 정치와 북극곰에 대해 매우 이상한 관심을 가지고 있습니다. 이 두 가지가 겹치는 부분이 전혀 없을 거라고 생각하겠지만, 실제로는 그렇지 않습니다.</v>
      </c>
    </row>
    <row r="766" spans="1:12" x14ac:dyDescent="0.45">
      <c r="A766" s="1" t="s">
        <v>2170</v>
      </c>
      <c r="B766" s="1" t="s">
        <v>319</v>
      </c>
      <c r="C766" s="1" t="s">
        <v>2171</v>
      </c>
      <c r="E766" s="1" t="s">
        <v>2172</v>
      </c>
      <c r="F766" s="1" t="s">
        <v>6606</v>
      </c>
      <c r="H766" s="1" t="str">
        <f>IFERROR(VLOOKUP(A766,Merge!$C$2:$D$2044,2,FALSE),"")</f>
        <v>게임 시작 시 길들여진 북극곰이 함께합니다.</v>
      </c>
      <c r="I766" s="1" t="str">
        <f>IFERROR(VLOOKUP(A766,Old!$C$2:$D$1874,2,FALSE),"")</f>
        <v>게임 시작 시 길들여진 북극곰이 함께합니다.</v>
      </c>
      <c r="J766" s="1" t="b">
        <f t="shared" si="11"/>
        <v>0</v>
      </c>
      <c r="L766" s="1" t="str" cm="1">
        <f t="array" ref="L766">IF(J766,_xlfn.SWITCH(K766,1,H766,2,I766,H766),I766)</f>
        <v>게임 시작 시 길들여진 북극곰이 함께합니다.</v>
      </c>
    </row>
    <row r="767" spans="1:12" x14ac:dyDescent="0.45">
      <c r="A767" s="1" t="s">
        <v>2173</v>
      </c>
      <c r="B767" s="1" t="s">
        <v>319</v>
      </c>
      <c r="C767" s="1" t="s">
        <v>2174</v>
      </c>
      <c r="E767" s="1" t="s">
        <v>2140</v>
      </c>
      <c r="F767" s="1" t="s">
        <v>6213</v>
      </c>
      <c r="H767" s="1" t="str">
        <f>IFERROR(VLOOKUP(A767,Merge!$C$2:$D$2044,2,FALSE),"")</f>
        <v>이 유전자는 캐릭터 생성 시에만 선택할 수 있으며, 게임 중에는 나타나지도 영향을 미치지도 않습니다.</v>
      </c>
      <c r="I767" s="1" t="str">
        <f>IFERROR(VLOOKUP(A767,Old!$C$2:$D$1874,2,FALSE),"")</f>
        <v>이 유전자는 캐릭터 생성 시에만 선택할 수 있으며, 게임 중에는 나타나지도 영향을 미치지도 않습니다.</v>
      </c>
      <c r="J767" s="1" t="b">
        <f t="shared" si="11"/>
        <v>0</v>
      </c>
      <c r="L767" s="1" t="str" cm="1">
        <f t="array" ref="L767">IF(J767,_xlfn.SWITCH(K767,1,H767,2,I767,H767),I767)</f>
        <v>이 유전자는 캐릭터 생성 시에만 선택할 수 있으며, 게임 중에는 나타나지도 영향을 미치지도 않습니다.</v>
      </c>
    </row>
    <row r="768" spans="1:12" x14ac:dyDescent="0.45">
      <c r="A768" s="1" t="s">
        <v>2175</v>
      </c>
      <c r="B768" s="1" t="s">
        <v>319</v>
      </c>
      <c r="C768" s="1" t="s">
        <v>2176</v>
      </c>
      <c r="E768" s="1" t="s">
        <v>2177</v>
      </c>
      <c r="F768" s="1" t="s">
        <v>6605</v>
      </c>
      <c r="H768" s="1" t="str">
        <f>IFERROR(VLOOKUP(A768,Merge!$C$2:$D$2044,2,FALSE),"")</f>
        <v>북극곰</v>
      </c>
      <c r="I768" s="1" t="str">
        <f>IFERROR(VLOOKUP(A768,Old!$C$2:$D$1874,2,FALSE),"")</f>
        <v>북극곰</v>
      </c>
      <c r="J768" s="1" t="b">
        <f t="shared" si="11"/>
        <v>0</v>
      </c>
      <c r="L768" s="1" t="str" cm="1">
        <f t="array" ref="L768">IF(J768,_xlfn.SWITCH(K768,1,H768,2,I768,H768),I768)</f>
        <v>북극곰</v>
      </c>
    </row>
    <row r="769" spans="1:12" x14ac:dyDescent="0.45">
      <c r="A769" s="1" t="s">
        <v>2178</v>
      </c>
      <c r="B769" s="1" t="s">
        <v>319</v>
      </c>
      <c r="C769" s="1" t="s">
        <v>2179</v>
      </c>
      <c r="E769" s="1" t="s">
        <v>2180</v>
      </c>
      <c r="F769" s="1" t="s">
        <v>6604</v>
      </c>
      <c r="H769" s="1" t="str">
        <f>IFERROR(VLOOKUP(A769,Merge!$C$2:$D$2044,2,FALSE),"")</f>
        <v>미스터.</v>
      </c>
      <c r="I769" s="1" t="str">
        <f>IFERROR(VLOOKUP(A769,Old!$C$2:$D$1874,2,FALSE),"")</f>
        <v>미스터.</v>
      </c>
      <c r="J769" s="1" t="b">
        <f t="shared" si="11"/>
        <v>0</v>
      </c>
      <c r="L769" s="1" t="str" cm="1">
        <f t="array" ref="L769">IF(J769,_xlfn.SWITCH(K769,1,H769,2,I769,H769),I769)</f>
        <v>미스터.</v>
      </c>
    </row>
    <row r="770" spans="1:12" x14ac:dyDescent="0.45">
      <c r="A770" s="1" t="s">
        <v>2181</v>
      </c>
      <c r="B770" s="1" t="s">
        <v>319</v>
      </c>
      <c r="C770" s="1" t="s">
        <v>2182</v>
      </c>
      <c r="E770" s="1" t="s">
        <v>2183</v>
      </c>
      <c r="F770" s="1" t="s">
        <v>6603</v>
      </c>
      <c r="H770" s="1" t="str">
        <f>IFERROR(VLOOKUP(A770,Merge!$C$2:$D$2044,2,FALSE),"")</f>
        <v>샘</v>
      </c>
      <c r="I770" s="1" t="str">
        <f>IFERROR(VLOOKUP(A770,Old!$C$2:$D$1874,2,FALSE),"")</f>
        <v>샘</v>
      </c>
      <c r="J770" s="1" t="b">
        <f t="shared" si="11"/>
        <v>0</v>
      </c>
      <c r="L770" s="1" t="str" cm="1">
        <f t="array" ref="L770">IF(J770,_xlfn.SWITCH(K770,1,H770,2,I770,H770),I770)</f>
        <v>샘</v>
      </c>
    </row>
    <row r="771" spans="1:12" x14ac:dyDescent="0.45">
      <c r="A771" s="1" t="s">
        <v>2184</v>
      </c>
      <c r="B771" s="1" t="s">
        <v>319</v>
      </c>
      <c r="C771" s="1" t="s">
        <v>2185</v>
      </c>
      <c r="E771" s="1" t="s">
        <v>2186</v>
      </c>
      <c r="F771" s="1" t="s">
        <v>6010</v>
      </c>
      <c r="H771" s="1" t="str">
        <f>IFERROR(VLOOKUP(A771,Merge!$C$2:$D$2044,2,FALSE),"")</f>
        <v>연기 생산</v>
      </c>
      <c r="I771" s="1" t="str">
        <f>IFERROR(VLOOKUP(A771,Old!$C$2:$D$1874,2,FALSE),"")</f>
        <v>연기 생산</v>
      </c>
      <c r="J771" s="1" t="b">
        <f t="shared" ref="J771:J834" si="12">IF(H771=I771,FALSE,TRUE)</f>
        <v>0</v>
      </c>
      <c r="L771" s="1" t="str" cm="1">
        <f t="array" ref="L771">IF(J771,_xlfn.SWITCH(K771,1,H771,2,I771,H771),I771)</f>
        <v>연기 생산</v>
      </c>
    </row>
    <row r="772" spans="1:12" x14ac:dyDescent="0.45">
      <c r="A772" s="1" t="s">
        <v>2187</v>
      </c>
      <c r="B772" s="1" t="s">
        <v>319</v>
      </c>
      <c r="C772" s="1" t="s">
        <v>2188</v>
      </c>
      <c r="E772" s="1" t="s">
        <v>2189</v>
      </c>
      <c r="F772" s="1" t="s">
        <v>6602</v>
      </c>
      <c r="H772" s="1" t="str">
        <f>IFERROR(VLOOKUP(A772,Merge!$C$2:$D$2044,2,FALSE),"")</f>
        <v>이 유전자의 보유자는 주기적으로 짙은 연기를 내뿜어 적의 원거리 공격으로부터 아군을 보호합니다.</v>
      </c>
      <c r="I772" s="1" t="str">
        <f>IFERROR(VLOOKUP(A772,Old!$C$2:$D$1874,2,FALSE),"")</f>
        <v>이 유전자의 보유자는 주기적으로 짙은 연기를 내뿜어 적의 원거리 공격으로부터 아군을 보호합니다.</v>
      </c>
      <c r="J772" s="1" t="b">
        <f t="shared" si="12"/>
        <v>0</v>
      </c>
      <c r="L772" s="1" t="str" cm="1">
        <f t="array" ref="L772">IF(J772,_xlfn.SWITCH(K772,1,H772,2,I772,H772),I772)</f>
        <v>이 유전자의 보유자는 주기적으로 짙은 연기를 내뿜어 적의 원거리 공격으로부터 아군을 보호합니다.</v>
      </c>
    </row>
    <row r="773" spans="1:12" x14ac:dyDescent="0.45">
      <c r="A773" s="1" t="s">
        <v>2190</v>
      </c>
      <c r="B773" s="1" t="s">
        <v>319</v>
      </c>
      <c r="C773" s="1" t="s">
        <v>2191</v>
      </c>
      <c r="E773" s="1" t="s">
        <v>2192</v>
      </c>
      <c r="F773" s="1" t="s">
        <v>6008</v>
      </c>
      <c r="H773" s="1" t="str">
        <f>IFERROR(VLOOKUP(A773,Merge!$C$2:$D$2044,2,FALSE),"")</f>
        <v>악취 생산</v>
      </c>
      <c r="I773" s="1" t="str">
        <f>IFERROR(VLOOKUP(A773,Old!$C$2:$D$1874,2,FALSE),"")</f>
        <v>악취 생산</v>
      </c>
      <c r="J773" s="1" t="b">
        <f t="shared" si="12"/>
        <v>0</v>
      </c>
      <c r="L773" s="1" t="str" cm="1">
        <f t="array" ref="L773">IF(J773,_xlfn.SWITCH(K773,1,H773,2,I773,H773),I773)</f>
        <v>악취 생산</v>
      </c>
    </row>
    <row r="774" spans="1:12" x14ac:dyDescent="0.45">
      <c r="A774" s="1" t="s">
        <v>2193</v>
      </c>
      <c r="B774" s="1" t="s">
        <v>319</v>
      </c>
      <c r="C774" s="1" t="s">
        <v>2194</v>
      </c>
      <c r="E774" s="1" t="s">
        <v>2195</v>
      </c>
      <c r="F774" s="1" t="s">
        <v>6601</v>
      </c>
      <c r="H774" s="1" t="str">
        <f>IFERROR(VLOOKUP(A774,Merge!$C$2:$D$2044,2,FALSE),"")</f>
        <v>이 유전자의 보유자는 주기적으로 썩은 악취를 내뿜습니다.</v>
      </c>
      <c r="I774" s="1" t="str">
        <f>IFERROR(VLOOKUP(A774,Old!$C$2:$D$1874,2,FALSE),"")</f>
        <v>이 유전자의 보유자는 주기적으로 썩은 악취를 내뿜습니다.</v>
      </c>
      <c r="J774" s="1" t="b">
        <f t="shared" si="12"/>
        <v>0</v>
      </c>
      <c r="L774" s="1" t="str" cm="1">
        <f t="array" ref="L774">IF(J774,_xlfn.SWITCH(K774,1,H774,2,I774,H774),I774)</f>
        <v>이 유전자의 보유자는 주기적으로 썩은 악취를 내뿜습니다.</v>
      </c>
    </row>
    <row r="775" spans="1:12" x14ac:dyDescent="0.45">
      <c r="A775" s="1" t="s">
        <v>2196</v>
      </c>
      <c r="B775" s="1" t="s">
        <v>319</v>
      </c>
      <c r="C775" s="1" t="s">
        <v>2197</v>
      </c>
      <c r="E775" s="1" t="s">
        <v>2198</v>
      </c>
      <c r="F775" s="1" t="s">
        <v>6599</v>
      </c>
      <c r="H775" s="1" t="str">
        <f>IFERROR(VLOOKUP(A775,Merge!$C$2:$D$2044,2,FALSE),"")</f>
        <v>보유자가 독성 가스에 면역인 것은 아닙니다!</v>
      </c>
      <c r="I775" s="1" t="str">
        <f>IFERROR(VLOOKUP(A775,Old!$C$2:$D$1874,2,FALSE),"")</f>
        <v>보유자가 독성 가스에 면역인 것은 아닙니다!</v>
      </c>
      <c r="J775" s="1" t="b">
        <f t="shared" si="12"/>
        <v>0</v>
      </c>
      <c r="L775" s="1" t="str" cm="1">
        <f t="array" ref="L775">IF(J775,_xlfn.SWITCH(K775,1,H775,2,I775,H775),I775)</f>
        <v>보유자가 독성 가스에 면역인 것은 아닙니다!</v>
      </c>
    </row>
    <row r="776" spans="1:12" x14ac:dyDescent="0.45">
      <c r="A776" s="1" t="s">
        <v>2199</v>
      </c>
      <c r="B776" s="1" t="s">
        <v>319</v>
      </c>
      <c r="C776" s="1" t="s">
        <v>2200</v>
      </c>
      <c r="E776" s="1" t="s">
        <v>2201</v>
      </c>
      <c r="F776" s="1" t="s">
        <v>6006</v>
      </c>
      <c r="H776" s="1" t="str">
        <f>IFERROR(VLOOKUP(A776,Merge!$C$2:$D$2044,2,FALSE),"")</f>
        <v>독성 가스 생산</v>
      </c>
      <c r="I776" s="1" t="str">
        <f>IFERROR(VLOOKUP(A776,Old!$C$2:$D$1874,2,FALSE),"")</f>
        <v>독성 가스 생산</v>
      </c>
      <c r="J776" s="1" t="b">
        <f t="shared" si="12"/>
        <v>0</v>
      </c>
      <c r="L776" s="1" t="str" cm="1">
        <f t="array" ref="L776">IF(J776,_xlfn.SWITCH(K776,1,H776,2,I776,H776),I776)</f>
        <v>독성 가스 생산</v>
      </c>
    </row>
    <row r="777" spans="1:12" x14ac:dyDescent="0.45">
      <c r="A777" s="1" t="s">
        <v>2202</v>
      </c>
      <c r="B777" s="1" t="s">
        <v>319</v>
      </c>
      <c r="C777" s="1" t="s">
        <v>2203</v>
      </c>
      <c r="E777" s="1" t="s">
        <v>2204</v>
      </c>
      <c r="F777" s="1" t="s">
        <v>6600</v>
      </c>
      <c r="H777" s="1" t="str">
        <f>IFERROR(VLOOKUP(A777,Merge!$C$2:$D$2044,2,FALSE),"")</f>
        <v>이 유전자의 보유자는 주기적으로 독성 가스를 내뿜습니다.</v>
      </c>
      <c r="I777" s="1" t="str">
        <f>IFERROR(VLOOKUP(A777,Old!$C$2:$D$1874,2,FALSE),"")</f>
        <v>이 유전자의 보유자는 주기적으로 독성 가스를 내뿜습니다.</v>
      </c>
      <c r="J777" s="1" t="b">
        <f t="shared" si="12"/>
        <v>0</v>
      </c>
      <c r="L777" s="1" t="str" cm="1">
        <f t="array" ref="L777">IF(J777,_xlfn.SWITCH(K777,1,H777,2,I777,H777),I777)</f>
        <v>이 유전자의 보유자는 주기적으로 독성 가스를 내뿜습니다.</v>
      </c>
    </row>
    <row r="778" spans="1:12" x14ac:dyDescent="0.45">
      <c r="A778" s="1" t="s">
        <v>2205</v>
      </c>
      <c r="B778" s="1" t="s">
        <v>319</v>
      </c>
      <c r="C778" s="1" t="s">
        <v>2206</v>
      </c>
      <c r="E778" s="1" t="s">
        <v>2207</v>
      </c>
      <c r="F778" s="1" t="s">
        <v>6599</v>
      </c>
      <c r="H778" s="1" t="str">
        <f>IFERROR(VLOOKUP(A778,Merge!$C$2:$D$2044,2,FALSE),"")</f>
        <v>보유자가 독성 가스에 면역인 것은 아닙니다!</v>
      </c>
      <c r="I778" s="1" t="str">
        <f>IFERROR(VLOOKUP(A778,Old!$C$2:$D$1874,2,FALSE),"")</f>
        <v>보유자가 독성 가스에 면역인 것은 아닙니다!</v>
      </c>
      <c r="J778" s="1" t="b">
        <f t="shared" si="12"/>
        <v>0</v>
      </c>
      <c r="L778" s="1" t="str" cm="1">
        <f t="array" ref="L778">IF(J778,_xlfn.SWITCH(K778,1,H778,2,I778,H778),I778)</f>
        <v>보유자가 독성 가스에 면역인 것은 아닙니다!</v>
      </c>
    </row>
    <row r="779" spans="1:12" x14ac:dyDescent="0.45">
      <c r="A779" s="1" t="s">
        <v>2208</v>
      </c>
      <c r="B779" s="1" t="s">
        <v>319</v>
      </c>
      <c r="C779" s="1" t="s">
        <v>2209</v>
      </c>
      <c r="E779" s="1" t="s">
        <v>2210</v>
      </c>
      <c r="F779" s="1" t="s">
        <v>6598</v>
      </c>
      <c r="H779" s="1" t="str">
        <f>IFERROR(VLOOKUP(A779,Merge!$C$2:$D$2044,2,FALSE),"")</f>
        <v>남성</v>
      </c>
      <c r="I779" s="1" t="str">
        <f>IFERROR(VLOOKUP(A779,Old!$C$2:$D$1874,2,FALSE),"")</f>
        <v>남성</v>
      </c>
      <c r="J779" s="1" t="b">
        <f t="shared" si="12"/>
        <v>0</v>
      </c>
      <c r="L779" s="1" t="str" cm="1">
        <f t="array" ref="L779">IF(J779,_xlfn.SWITCH(K779,1,H779,2,I779,H779),I779)</f>
        <v>남성</v>
      </c>
    </row>
    <row r="780" spans="1:12" x14ac:dyDescent="0.45">
      <c r="A780" s="1" t="s">
        <v>2211</v>
      </c>
      <c r="B780" s="1" t="s">
        <v>319</v>
      </c>
      <c r="C780" s="1" t="s">
        <v>2212</v>
      </c>
      <c r="E780" s="1" t="s">
        <v>2213</v>
      </c>
      <c r="F780" s="1" t="s">
        <v>6597</v>
      </c>
      <c r="H780" s="1" t="str">
        <f>IFERROR(VLOOKUP(A780,Merge!$C$2:$D$2044,2,FALSE),"")</f>
        <v>이 유전자의 보유자는 남성입니다.</v>
      </c>
      <c r="I780" s="1" t="str">
        <f>IFERROR(VLOOKUP(A780,Old!$C$2:$D$1874,2,FALSE),"")</f>
        <v>이 유전자의 보유자는 남성입니다.</v>
      </c>
      <c r="J780" s="1" t="b">
        <f t="shared" si="12"/>
        <v>0</v>
      </c>
      <c r="L780" s="1" t="str" cm="1">
        <f t="array" ref="L780">IF(J780,_xlfn.SWITCH(K780,1,H780,2,I780,H780),I780)</f>
        <v>이 유전자의 보유자는 남성입니다.</v>
      </c>
    </row>
    <row r="781" spans="1:12" x14ac:dyDescent="0.45">
      <c r="A781" s="1" t="s">
        <v>2214</v>
      </c>
      <c r="B781" s="1" t="s">
        <v>319</v>
      </c>
      <c r="C781" s="1" t="s">
        <v>2215</v>
      </c>
      <c r="E781" s="1" t="s">
        <v>2216</v>
      </c>
      <c r="F781" s="1" t="s">
        <v>6596</v>
      </c>
      <c r="H781" s="1" t="str">
        <f>IFERROR(VLOOKUP(A781,Merge!$C$2:$D$2044,2,FALSE),"")</f>
        <v>안드로</v>
      </c>
      <c r="I781" s="1" t="str">
        <f>IFERROR(VLOOKUP(A781,Old!$C$2:$D$1874,2,FALSE),"")</f>
        <v>안드로</v>
      </c>
      <c r="J781" s="1" t="b">
        <f t="shared" si="12"/>
        <v>0</v>
      </c>
      <c r="L781" s="1" t="str" cm="1">
        <f t="array" ref="L781">IF(J781,_xlfn.SWITCH(K781,1,H781,2,I781,H781),I781)</f>
        <v>안드로</v>
      </c>
    </row>
    <row r="782" spans="1:12" x14ac:dyDescent="0.45">
      <c r="A782" s="1" t="s">
        <v>2217</v>
      </c>
      <c r="B782" s="1" t="s">
        <v>319</v>
      </c>
      <c r="C782" s="1" t="s">
        <v>2218</v>
      </c>
      <c r="E782" s="1" t="s">
        <v>2210</v>
      </c>
      <c r="F782" s="1" t="s">
        <v>6595</v>
      </c>
      <c r="H782" s="1" t="str">
        <f>IFERROR(VLOOKUP(A782,Merge!$C$2:$D$2044,2,FALSE),"")</f>
        <v>남자</v>
      </c>
      <c r="I782" s="1" t="str">
        <f>IFERROR(VLOOKUP(A782,Old!$C$2:$D$1874,2,FALSE),"")</f>
        <v>남자</v>
      </c>
      <c r="J782" s="1" t="b">
        <f t="shared" si="12"/>
        <v>0</v>
      </c>
      <c r="L782" s="1" t="str" cm="1">
        <f t="array" ref="L782">IF(J782,_xlfn.SWITCH(K782,1,H782,2,I782,H782),I782)</f>
        <v>남자</v>
      </c>
    </row>
    <row r="783" spans="1:12" x14ac:dyDescent="0.45">
      <c r="A783" s="1" t="s">
        <v>2219</v>
      </c>
      <c r="B783" s="1" t="s">
        <v>319</v>
      </c>
      <c r="C783" s="1" t="s">
        <v>2220</v>
      </c>
      <c r="E783" s="1" t="s">
        <v>2221</v>
      </c>
      <c r="F783" s="1" t="s">
        <v>6594</v>
      </c>
      <c r="H783" s="1" t="str">
        <f>IFERROR(VLOOKUP(A783,Merge!$C$2:$D$2044,2,FALSE),"")</f>
        <v>일-</v>
      </c>
      <c r="I783" s="1" t="str">
        <f>IFERROR(VLOOKUP(A783,Old!$C$2:$D$1874,2,FALSE),"")</f>
        <v>일-</v>
      </c>
      <c r="J783" s="1" t="b">
        <f t="shared" si="12"/>
        <v>0</v>
      </c>
      <c r="L783" s="1" t="str" cm="1">
        <f t="array" ref="L783">IF(J783,_xlfn.SWITCH(K783,1,H783,2,I783,H783),I783)</f>
        <v>일-</v>
      </c>
    </row>
    <row r="784" spans="1:12" x14ac:dyDescent="0.45">
      <c r="A784" s="1" t="s">
        <v>2222</v>
      </c>
      <c r="B784" s="1" t="s">
        <v>319</v>
      </c>
      <c r="C784" s="1" t="s">
        <v>2223</v>
      </c>
      <c r="E784" s="1" t="s">
        <v>2224</v>
      </c>
      <c r="F784" s="1" t="s">
        <v>6593</v>
      </c>
      <c r="H784" s="1" t="str">
        <f>IFERROR(VLOOKUP(A784,Merge!$C$2:$D$2044,2,FALSE),"")</f>
        <v>여성</v>
      </c>
      <c r="I784" s="1" t="str">
        <f>IFERROR(VLOOKUP(A784,Old!$C$2:$D$1874,2,FALSE),"")</f>
        <v>여성</v>
      </c>
      <c r="J784" s="1" t="b">
        <f t="shared" si="12"/>
        <v>0</v>
      </c>
      <c r="L784" s="1" t="str" cm="1">
        <f t="array" ref="L784">IF(J784,_xlfn.SWITCH(K784,1,H784,2,I784,H784),I784)</f>
        <v>여성</v>
      </c>
    </row>
    <row r="785" spans="1:12" x14ac:dyDescent="0.45">
      <c r="A785" s="1" t="s">
        <v>2225</v>
      </c>
      <c r="B785" s="1" t="s">
        <v>319</v>
      </c>
      <c r="C785" s="1" t="s">
        <v>2226</v>
      </c>
      <c r="E785" s="1" t="s">
        <v>2227</v>
      </c>
      <c r="F785" s="1" t="s">
        <v>6592</v>
      </c>
      <c r="H785" s="1" t="str">
        <f>IFERROR(VLOOKUP(A785,Merge!$C$2:$D$2044,2,FALSE),"")</f>
        <v>이 유전자의 보유자는 여성입니다.</v>
      </c>
      <c r="I785" s="1" t="str">
        <f>IFERROR(VLOOKUP(A785,Old!$C$2:$D$1874,2,FALSE),"")</f>
        <v>이 유전자의 보유자는 여성입니다.</v>
      </c>
      <c r="J785" s="1" t="b">
        <f t="shared" si="12"/>
        <v>0</v>
      </c>
      <c r="L785" s="1" t="str" cm="1">
        <f t="array" ref="L785">IF(J785,_xlfn.SWITCH(K785,1,H785,2,I785,H785),I785)</f>
        <v>이 유전자의 보유자는 여성입니다.</v>
      </c>
    </row>
    <row r="786" spans="1:12" x14ac:dyDescent="0.45">
      <c r="A786" s="1" t="s">
        <v>2228</v>
      </c>
      <c r="B786" s="1" t="s">
        <v>319</v>
      </c>
      <c r="C786" s="1" t="s">
        <v>2229</v>
      </c>
      <c r="E786" s="1" t="s">
        <v>2230</v>
      </c>
      <c r="F786" s="1" t="s">
        <v>6591</v>
      </c>
      <c r="H786" s="1" t="str">
        <f>IFERROR(VLOOKUP(A786,Merge!$C$2:$D$2044,2,FALSE),"")</f>
        <v>지노</v>
      </c>
      <c r="I786" s="1" t="str">
        <f>IFERROR(VLOOKUP(A786,Old!$C$2:$D$1874,2,FALSE),"")</f>
        <v>지노</v>
      </c>
      <c r="J786" s="1" t="b">
        <f t="shared" si="12"/>
        <v>0</v>
      </c>
      <c r="L786" s="1" t="str" cm="1">
        <f t="array" ref="L786">IF(J786,_xlfn.SWITCH(K786,1,H786,2,I786,H786),I786)</f>
        <v>지노</v>
      </c>
    </row>
    <row r="787" spans="1:12" x14ac:dyDescent="0.45">
      <c r="A787" s="1" t="s">
        <v>2231</v>
      </c>
      <c r="B787" s="1" t="s">
        <v>319</v>
      </c>
      <c r="C787" s="1" t="s">
        <v>2232</v>
      </c>
      <c r="E787" s="1" t="s">
        <v>2224</v>
      </c>
      <c r="F787" s="1" t="s">
        <v>6590</v>
      </c>
      <c r="H787" s="1" t="str">
        <f>IFERROR(VLOOKUP(A787,Merge!$C$2:$D$2044,2,FALSE),"")</f>
        <v>여자</v>
      </c>
      <c r="I787" s="1" t="str">
        <f>IFERROR(VLOOKUP(A787,Old!$C$2:$D$1874,2,FALSE),"")</f>
        <v>여자</v>
      </c>
      <c r="J787" s="1" t="b">
        <f t="shared" si="12"/>
        <v>0</v>
      </c>
      <c r="L787" s="1" t="str" cm="1">
        <f t="array" ref="L787">IF(J787,_xlfn.SWITCH(K787,1,H787,2,I787,H787),I787)</f>
        <v>여자</v>
      </c>
    </row>
    <row r="788" spans="1:12" x14ac:dyDescent="0.45">
      <c r="A788" s="1" t="s">
        <v>2233</v>
      </c>
      <c r="B788" s="1" t="s">
        <v>319</v>
      </c>
      <c r="C788" s="1" t="s">
        <v>2234</v>
      </c>
      <c r="E788" s="1" t="s">
        <v>2235</v>
      </c>
      <c r="F788" s="1" t="s">
        <v>6589</v>
      </c>
      <c r="H788" s="1" t="str">
        <f>IFERROR(VLOOKUP(A788,Merge!$C$2:$D$2044,2,FALSE),"")</f>
        <v>엘리-</v>
      </c>
      <c r="I788" s="1" t="str">
        <f>IFERROR(VLOOKUP(A788,Old!$C$2:$D$1874,2,FALSE),"")</f>
        <v>엘리-</v>
      </c>
      <c r="J788" s="1" t="b">
        <f t="shared" si="12"/>
        <v>0</v>
      </c>
      <c r="L788" s="1" t="str" cm="1">
        <f t="array" ref="L788">IF(J788,_xlfn.SWITCH(K788,1,H788,2,I788,H788),I788)</f>
        <v>엘리-</v>
      </c>
    </row>
    <row r="789" spans="1:12" x14ac:dyDescent="0.45">
      <c r="A789" s="1" t="s">
        <v>2236</v>
      </c>
      <c r="B789" s="1" t="s">
        <v>319</v>
      </c>
      <c r="C789" s="1" t="s">
        <v>2237</v>
      </c>
      <c r="E789" s="1" t="s">
        <v>2238</v>
      </c>
      <c r="F789" s="1" t="s">
        <v>6588</v>
      </c>
      <c r="H789" s="1" t="str">
        <f>IFERROR(VLOOKUP(A789,Merge!$C$2:$D$2044,2,FALSE),"")</f>
        <v>발톱</v>
      </c>
      <c r="I789" s="1" t="str">
        <f>IFERROR(VLOOKUP(A789,Old!$C$2:$D$1874,2,FALSE),"")</f>
        <v>발톱</v>
      </c>
      <c r="J789" s="1" t="b">
        <f t="shared" si="12"/>
        <v>0</v>
      </c>
      <c r="L789" s="1" t="str" cm="1">
        <f t="array" ref="L789">IF(J789,_xlfn.SWITCH(K789,1,H789,2,I789,H789),I789)</f>
        <v>발톱</v>
      </c>
    </row>
    <row r="790" spans="1:12" x14ac:dyDescent="0.45">
      <c r="A790" s="1" t="s">
        <v>2239</v>
      </c>
      <c r="B790" s="1" t="s">
        <v>319</v>
      </c>
      <c r="C790" s="1" t="s">
        <v>2240</v>
      </c>
      <c r="E790" s="1" t="s">
        <v>2241</v>
      </c>
      <c r="F790" s="1" t="s">
        <v>6587</v>
      </c>
      <c r="H790" s="1" t="str">
        <f>IFERROR(VLOOKUP(A790,Merge!$C$2:$D$2044,2,FALSE),"")</f>
        <v>이 유전자의 보유자는 날카로운 발톱 손을 가집니다. 이는 조작을 감소 시키나 공격에 유리합니다.</v>
      </c>
      <c r="I790" s="1" t="str">
        <f>IFERROR(VLOOKUP(A790,Old!$C$2:$D$1874,2,FALSE),"")</f>
        <v>이 유전자의 보유자는 날카로운 발톱 손을 가집니다. 이는 조작을 감소 시키나 공격에 유리합니다.</v>
      </c>
      <c r="J790" s="1" t="b">
        <f t="shared" si="12"/>
        <v>0</v>
      </c>
      <c r="L790" s="1" t="str" cm="1">
        <f t="array" ref="L790">IF(J790,_xlfn.SWITCH(K790,1,H790,2,I790,H790),I790)</f>
        <v>이 유전자의 보유자는 날카로운 발톱 손을 가집니다. 이는 조작을 감소 시키나 공격에 유리합니다.</v>
      </c>
    </row>
    <row r="791" spans="1:12" x14ac:dyDescent="0.45">
      <c r="A791" s="1" t="s">
        <v>2242</v>
      </c>
      <c r="B791" s="1" t="s">
        <v>319</v>
      </c>
      <c r="C791" s="1" t="s">
        <v>2243</v>
      </c>
      <c r="E791" s="1" t="s">
        <v>2244</v>
      </c>
      <c r="F791" s="1" t="s">
        <v>6586</v>
      </c>
      <c r="H791" s="1" t="str">
        <f>IFERROR(VLOOKUP(A791,Merge!$C$2:$D$2044,2,FALSE),"")</f>
        <v>수소주머니</v>
      </c>
      <c r="I791" s="1" t="str">
        <f>IFERROR(VLOOKUP(A791,Old!$C$2:$D$1874,2,FALSE),"")</f>
        <v>수소주머니</v>
      </c>
      <c r="J791" s="1" t="b">
        <f t="shared" si="12"/>
        <v>0</v>
      </c>
      <c r="L791" s="1" t="str" cm="1">
        <f t="array" ref="L791">IF(J791,_xlfn.SWITCH(K791,1,H791,2,I791,H791),I791)</f>
        <v>수소주머니</v>
      </c>
    </row>
    <row r="792" spans="1:12" x14ac:dyDescent="0.45">
      <c r="A792" s="1" t="s">
        <v>2245</v>
      </c>
      <c r="B792" s="1" t="s">
        <v>319</v>
      </c>
      <c r="C792" s="1" t="s">
        <v>2246</v>
      </c>
      <c r="E792" s="1" t="s">
        <v>2247</v>
      </c>
      <c r="F792" s="1" t="s">
        <v>6585</v>
      </c>
      <c r="H792" s="1" t="str">
        <f>IFERROR(VLOOKUP(A792,Merge!$C$2:$D$2044,2,FALSE),"")</f>
        <v>젤라틴 재질의 투명한 주머니가 수소로 가득 채워져 있습니다</v>
      </c>
      <c r="I792" s="1" t="str">
        <f>IFERROR(VLOOKUP(A792,Old!$C$2:$D$1874,2,FALSE),"")</f>
        <v>젤라틴 재질의 투명한 주머니가 수소로 가득 채워져 있습니다</v>
      </c>
      <c r="J792" s="1" t="b">
        <f t="shared" si="12"/>
        <v>0</v>
      </c>
      <c r="L792" s="1" t="str" cm="1">
        <f t="array" ref="L792">IF(J792,_xlfn.SWITCH(K792,1,H792,2,I792,H792),I792)</f>
        <v>젤라틴 재질의 투명한 주머니가 수소로 가득 채워져 있습니다</v>
      </c>
    </row>
    <row r="793" spans="1:12" x14ac:dyDescent="0.45">
      <c r="A793" s="1" t="s">
        <v>2248</v>
      </c>
      <c r="B793" s="1" t="s">
        <v>319</v>
      </c>
      <c r="C793" s="1" t="s">
        <v>2249</v>
      </c>
      <c r="E793" s="1" t="s">
        <v>1067</v>
      </c>
      <c r="F793" s="1" t="s">
        <v>6584</v>
      </c>
      <c r="H793" s="1" t="str">
        <f>IFERROR(VLOOKUP(A793,Merge!$C$2:$D$2044,2,FALSE),"")</f>
        <v>슬림</v>
      </c>
      <c r="I793" s="1" t="str">
        <f>IFERROR(VLOOKUP(A793,Old!$C$2:$D$1874,2,FALSE),"")</f>
        <v>슬림</v>
      </c>
      <c r="J793" s="1" t="b">
        <f t="shared" si="12"/>
        <v>0</v>
      </c>
      <c r="L793" s="1" t="str" cm="1">
        <f t="array" ref="L793">IF(J793,_xlfn.SWITCH(K793,1,H793,2,I793,H793),I793)</f>
        <v>슬림</v>
      </c>
    </row>
    <row r="794" spans="1:12" x14ac:dyDescent="0.45">
      <c r="A794" s="1" t="s">
        <v>2250</v>
      </c>
      <c r="B794" s="1" t="s">
        <v>319</v>
      </c>
      <c r="C794" s="1" t="s">
        <v>2251</v>
      </c>
      <c r="E794" s="1" t="s">
        <v>952</v>
      </c>
      <c r="F794" s="1" t="s">
        <v>6583</v>
      </c>
      <c r="H794" s="1" t="str">
        <f>IFERROR(VLOOKUP(A794,Merge!$C$2:$D$2044,2,FALSE),"")</f>
        <v>슬리미</v>
      </c>
      <c r="I794" s="1" t="str">
        <f>IFERROR(VLOOKUP(A794,Old!$C$2:$D$1874,2,FALSE),"")</f>
        <v>슬리미</v>
      </c>
      <c r="J794" s="1" t="b">
        <f t="shared" si="12"/>
        <v>0</v>
      </c>
      <c r="L794" s="1" t="str" cm="1">
        <f t="array" ref="L794">IF(J794,_xlfn.SWITCH(K794,1,H794,2,I794,H794),I794)</f>
        <v>슬리미</v>
      </c>
    </row>
    <row r="795" spans="1:12" x14ac:dyDescent="0.45">
      <c r="A795" s="1" t="s">
        <v>2252</v>
      </c>
      <c r="B795" s="1" t="s">
        <v>319</v>
      </c>
      <c r="C795" s="1" t="s">
        <v>2253</v>
      </c>
      <c r="E795" s="1" t="s">
        <v>1072</v>
      </c>
      <c r="F795" s="1" t="s">
        <v>6582</v>
      </c>
      <c r="H795" s="1" t="str">
        <f>IFERROR(VLOOKUP(A795,Merge!$C$2:$D$2044,2,FALSE),"")</f>
        <v>많음</v>
      </c>
      <c r="I795" s="1" t="str">
        <f>IFERROR(VLOOKUP(A795,Old!$C$2:$D$1874,2,FALSE),"")</f>
        <v>많음</v>
      </c>
      <c r="J795" s="1" t="b">
        <f t="shared" si="12"/>
        <v>0</v>
      </c>
      <c r="L795" s="1" t="str" cm="1">
        <f t="array" ref="L795">IF(J795,_xlfn.SWITCH(K795,1,H795,2,I795,H795),I795)</f>
        <v>많음</v>
      </c>
    </row>
    <row r="796" spans="1:12" x14ac:dyDescent="0.45">
      <c r="A796" s="1" t="s">
        <v>2254</v>
      </c>
      <c r="B796" s="1" t="s">
        <v>319</v>
      </c>
      <c r="C796" s="1" t="s">
        <v>2255</v>
      </c>
      <c r="E796" s="1" t="s">
        <v>1075</v>
      </c>
      <c r="F796" s="1" t="s">
        <v>6581</v>
      </c>
      <c r="H796" s="1" t="str">
        <f>IFERROR(VLOOKUP(A796,Merge!$C$2:$D$2044,2,FALSE),"")</f>
        <v>겔라</v>
      </c>
      <c r="I796" s="1" t="str">
        <f>IFERROR(VLOOKUP(A796,Old!$C$2:$D$1874,2,FALSE),"")</f>
        <v>겔라</v>
      </c>
      <c r="J796" s="1" t="b">
        <f t="shared" si="12"/>
        <v>0</v>
      </c>
      <c r="L796" s="1" t="str" cm="1">
        <f t="array" ref="L796">IF(J796,_xlfn.SWITCH(K796,1,H796,2,I796,H796),I796)</f>
        <v>겔라</v>
      </c>
    </row>
    <row r="797" spans="1:12" x14ac:dyDescent="0.45">
      <c r="A797" s="1" t="s">
        <v>2256</v>
      </c>
      <c r="B797" s="1" t="s">
        <v>319</v>
      </c>
      <c r="C797" s="1" t="s">
        <v>2257</v>
      </c>
      <c r="E797" s="1" t="s">
        <v>2258</v>
      </c>
      <c r="F797" s="1" t="s">
        <v>6580</v>
      </c>
      <c r="H797" s="1" t="str">
        <f>IFERROR(VLOOKUP(A797,Merge!$C$2:$D$2044,2,FALSE),"")</f>
        <v>민달팽이 머리</v>
      </c>
      <c r="I797" s="1" t="str">
        <f>IFERROR(VLOOKUP(A797,Old!$C$2:$D$1874,2,FALSE),"")</f>
        <v>민달팽이 머리</v>
      </c>
      <c r="J797" s="1" t="b">
        <f t="shared" si="12"/>
        <v>0</v>
      </c>
      <c r="L797" s="1" t="str" cm="1">
        <f t="array" ref="L797">IF(J797,_xlfn.SWITCH(K797,1,H797,2,I797,H797),I797)</f>
        <v>민달팽이 머리</v>
      </c>
    </row>
    <row r="798" spans="1:12" x14ac:dyDescent="0.45">
      <c r="A798" s="1" t="s">
        <v>2259</v>
      </c>
      <c r="B798" s="1" t="s">
        <v>319</v>
      </c>
      <c r="C798" s="1" t="s">
        <v>2260</v>
      </c>
      <c r="E798" s="1" t="s">
        <v>2261</v>
      </c>
      <c r="F798" s="1" t="s">
        <v>6579</v>
      </c>
      <c r="H798" s="1" t="str">
        <f>IFERROR(VLOOKUP(A798,Merge!$C$2:$D$2044,2,FALSE),"")</f>
        <v>이 유전자의 보유자는 두 눈이 두개골에서 민달팽이처럼 튀어나와 있습니다. 끈적끈적!</v>
      </c>
      <c r="I798" s="1" t="str">
        <f>IFERROR(VLOOKUP(A798,Old!$C$2:$D$1874,2,FALSE),"")</f>
        <v>이 유전자의 보유자는 두 눈이 두개골에서 민달팽이처럼 튀어나와 있습니다. 끈적끈적!</v>
      </c>
      <c r="J798" s="1" t="b">
        <f t="shared" si="12"/>
        <v>0</v>
      </c>
      <c r="L798" s="1" t="str" cm="1">
        <f t="array" ref="L798">IF(J798,_xlfn.SWITCH(K798,1,H798,2,I798,H798),I798)</f>
        <v>이 유전자의 보유자는 두 눈이 두개골에서 민달팽이처럼 튀어나와 있습니다. 끈적끈적!</v>
      </c>
    </row>
    <row r="799" spans="1:12" x14ac:dyDescent="0.45">
      <c r="A799" s="1" t="s">
        <v>2262</v>
      </c>
      <c r="B799" s="1" t="s">
        <v>319</v>
      </c>
      <c r="C799" s="1" t="s">
        <v>2263</v>
      </c>
      <c r="E799" s="1" t="s">
        <v>2264</v>
      </c>
      <c r="F799" s="1" t="s">
        <v>6578</v>
      </c>
      <c r="H799" s="1" t="str">
        <f>IFERROR(VLOOKUP(A799,Merge!$C$2:$D$2044,2,FALSE),"")</f>
        <v>여우 머리</v>
      </c>
      <c r="I799" s="1" t="str">
        <f>IFERROR(VLOOKUP(A799,Old!$C$2:$D$1874,2,FALSE),"")</f>
        <v>여우 머리</v>
      </c>
      <c r="J799" s="1" t="b">
        <f t="shared" si="12"/>
        <v>0</v>
      </c>
      <c r="L799" s="1" t="str" cm="1">
        <f t="array" ref="L799">IF(J799,_xlfn.SWITCH(K799,1,H799,2,I799,H799),I799)</f>
        <v>여우 머리</v>
      </c>
    </row>
    <row r="800" spans="1:12" x14ac:dyDescent="0.45">
      <c r="A800" s="1" t="s">
        <v>2265</v>
      </c>
      <c r="B800" s="1" t="s">
        <v>319</v>
      </c>
      <c r="C800" s="1" t="s">
        <v>2266</v>
      </c>
      <c r="E800" s="1" t="s">
        <v>2267</v>
      </c>
      <c r="F800" s="1" t="s">
        <v>6577</v>
      </c>
      <c r="H800" s="1" t="str">
        <f>IFERROR(VLOOKUP(A800,Merge!$C$2:$D$2044,2,FALSE),"")</f>
        <v>이 유전자의 보유자는 가능한 여우머리를 가집니다. 귀는 별매!</v>
      </c>
      <c r="I800" s="1" t="str">
        <f>IFERROR(VLOOKUP(A800,Old!$C$2:$D$1874,2,FALSE),"")</f>
        <v>이 유전자의 보유자는 가능한 여우머리를 가집니다. 귀는 별매!</v>
      </c>
      <c r="J800" s="1" t="b">
        <f t="shared" si="12"/>
        <v>0</v>
      </c>
      <c r="L800" s="1" t="str" cm="1">
        <f t="array" ref="L800">IF(J800,_xlfn.SWITCH(K800,1,H800,2,I800,H800),I800)</f>
        <v>이 유전자의 보유자는 가능한 여우머리를 가집니다. 귀는 별매!</v>
      </c>
    </row>
    <row r="801" spans="1:12" x14ac:dyDescent="0.45">
      <c r="A801" s="1" t="s">
        <v>2268</v>
      </c>
      <c r="B801" s="1" t="s">
        <v>319</v>
      </c>
      <c r="C801" s="1" t="s">
        <v>2269</v>
      </c>
      <c r="E801" s="1" t="s">
        <v>1318</v>
      </c>
      <c r="F801" s="1" t="s">
        <v>6440</v>
      </c>
      <c r="H801" s="1" t="str">
        <f>IFERROR(VLOOKUP(A801,Merge!$C$2:$D$2044,2,FALSE),"")</f>
        <v>아니무스</v>
      </c>
      <c r="I801" s="1" t="str">
        <f>IFERROR(VLOOKUP(A801,Old!$C$2:$D$1874,2,FALSE),"")</f>
        <v>아니무스</v>
      </c>
      <c r="J801" s="1" t="b">
        <f t="shared" si="12"/>
        <v>0</v>
      </c>
      <c r="L801" s="1" t="str" cm="1">
        <f t="array" ref="L801">IF(J801,_xlfn.SWITCH(K801,1,H801,2,I801,H801),I801)</f>
        <v>아니무스</v>
      </c>
    </row>
    <row r="802" spans="1:12" x14ac:dyDescent="0.45">
      <c r="A802" s="1" t="s">
        <v>2270</v>
      </c>
      <c r="B802" s="1" t="s">
        <v>319</v>
      </c>
      <c r="C802" s="1" t="s">
        <v>2271</v>
      </c>
      <c r="E802" s="1" t="s">
        <v>1321</v>
      </c>
      <c r="F802" s="1" t="s">
        <v>6576</v>
      </c>
      <c r="H802" s="1" t="str">
        <f>IFERROR(VLOOKUP(A802,Merge!$C$2:$D$2044,2,FALSE),"")</f>
        <v>공감</v>
      </c>
      <c r="I802" s="1" t="str">
        <f>IFERROR(VLOOKUP(A802,Old!$C$2:$D$1874,2,FALSE),"")</f>
        <v>공감</v>
      </c>
      <c r="J802" s="1" t="b">
        <f t="shared" si="12"/>
        <v>0</v>
      </c>
      <c r="L802" s="1" t="str" cm="1">
        <f t="array" ref="L802">IF(J802,_xlfn.SWITCH(K802,1,H802,2,I802,H802),I802)</f>
        <v>공감</v>
      </c>
    </row>
    <row r="803" spans="1:12" x14ac:dyDescent="0.45">
      <c r="A803" s="1" t="s">
        <v>2272</v>
      </c>
      <c r="B803" s="1" t="s">
        <v>319</v>
      </c>
      <c r="C803" s="1" t="s">
        <v>2273</v>
      </c>
      <c r="E803" s="1" t="s">
        <v>1324</v>
      </c>
      <c r="F803" s="1" t="s">
        <v>6575</v>
      </c>
      <c r="H803" s="1" t="str">
        <f>IFERROR(VLOOKUP(A803,Merge!$C$2:$D$2044,2,FALSE),"")</f>
        <v>소통</v>
      </c>
      <c r="I803" s="1" t="str">
        <f>IFERROR(VLOOKUP(A803,Old!$C$2:$D$1874,2,FALSE),"")</f>
        <v>소통</v>
      </c>
      <c r="J803" s="1" t="b">
        <f t="shared" si="12"/>
        <v>0</v>
      </c>
      <c r="L803" s="1" t="str" cm="1">
        <f t="array" ref="L803">IF(J803,_xlfn.SWITCH(K803,1,H803,2,I803,H803),I803)</f>
        <v>소통</v>
      </c>
    </row>
    <row r="804" spans="1:12" x14ac:dyDescent="0.45">
      <c r="A804" s="1" t="s">
        <v>2274</v>
      </c>
      <c r="B804" s="1" t="s">
        <v>319</v>
      </c>
      <c r="C804" s="1" t="s">
        <v>2275</v>
      </c>
      <c r="E804" s="1" t="s">
        <v>1327</v>
      </c>
      <c r="F804" s="1" t="s">
        <v>6574</v>
      </c>
      <c r="H804" s="1" t="str">
        <f>IFERROR(VLOOKUP(A804,Merge!$C$2:$D$2044,2,FALSE),"")</f>
        <v>복스</v>
      </c>
      <c r="I804" s="1" t="str">
        <f>IFERROR(VLOOKUP(A804,Old!$C$2:$D$1874,2,FALSE),"")</f>
        <v>복스</v>
      </c>
      <c r="J804" s="1" t="b">
        <f t="shared" si="12"/>
        <v>0</v>
      </c>
      <c r="L804" s="1" t="str" cm="1">
        <f t="array" ref="L804">IF(J804,_xlfn.SWITCH(K804,1,H804,2,I804,H804),I804)</f>
        <v>복스</v>
      </c>
    </row>
    <row r="805" spans="1:12" x14ac:dyDescent="0.45">
      <c r="A805" s="1" t="s">
        <v>2276</v>
      </c>
      <c r="B805" s="1" t="s">
        <v>319</v>
      </c>
      <c r="C805" s="1" t="s">
        <v>2277</v>
      </c>
      <c r="E805" s="1" t="s">
        <v>2278</v>
      </c>
      <c r="F805" s="1" t="s">
        <v>6573</v>
      </c>
      <c r="H805" s="1" t="str">
        <f>IFERROR(VLOOKUP(A805,Merge!$C$2:$D$2044,2,FALSE),"")</f>
        <v>바위 머리</v>
      </c>
      <c r="I805" s="1" t="str">
        <f>IFERROR(VLOOKUP(A805,Old!$C$2:$D$1874,2,FALSE),"")</f>
        <v>바위 머리</v>
      </c>
      <c r="J805" s="1" t="b">
        <f t="shared" si="12"/>
        <v>0</v>
      </c>
      <c r="L805" s="1" t="str" cm="1">
        <f t="array" ref="L805">IF(J805,_xlfn.SWITCH(K805,1,H805,2,I805,H805),I805)</f>
        <v>바위 머리</v>
      </c>
    </row>
    <row r="806" spans="1:12" x14ac:dyDescent="0.45">
      <c r="A806" s="1" t="s">
        <v>2279</v>
      </c>
      <c r="B806" s="1" t="s">
        <v>319</v>
      </c>
      <c r="C806" s="1" t="s">
        <v>2280</v>
      </c>
      <c r="E806" s="1" t="s">
        <v>2281</v>
      </c>
      <c r="F806" s="1" t="s">
        <v>6572</v>
      </c>
      <c r="H806" s="1" t="str">
        <f>IFERROR(VLOOKUP(A806,Merge!$C$2:$D$2044,2,FALSE),"")</f>
        <v>이 유전자의 보유자는 머리에 광물이 축적되어 있습니다.</v>
      </c>
      <c r="I806" s="1" t="str">
        <f>IFERROR(VLOOKUP(A806,Old!$C$2:$D$1874,2,FALSE),"")</f>
        <v>이 유전자의 보유자는 머리에 광물이 축적되어 있습니다.</v>
      </c>
      <c r="J806" s="1" t="b">
        <f t="shared" si="12"/>
        <v>0</v>
      </c>
      <c r="L806" s="1" t="str" cm="1">
        <f t="array" ref="L806">IF(J806,_xlfn.SWITCH(K806,1,H806,2,I806,H806),I806)</f>
        <v>이 유전자의 보유자는 머리에 광물이 축적되어 있습니다.</v>
      </c>
    </row>
    <row r="807" spans="1:12" x14ac:dyDescent="0.45">
      <c r="A807" s="1" t="s">
        <v>2282</v>
      </c>
      <c r="B807" s="1" t="s">
        <v>319</v>
      </c>
      <c r="C807" s="1" t="s">
        <v>2283</v>
      </c>
      <c r="E807" s="1" t="s">
        <v>1031</v>
      </c>
      <c r="F807" s="1" t="s">
        <v>6571</v>
      </c>
      <c r="H807" s="1" t="str">
        <f>IFERROR(VLOOKUP(A807,Merge!$C$2:$D$2044,2,FALSE),"")</f>
        <v>돌</v>
      </c>
      <c r="I807" s="1" t="str">
        <f>IFERROR(VLOOKUP(A807,Old!$C$2:$D$1874,2,FALSE),"")</f>
        <v>돌</v>
      </c>
      <c r="J807" s="1" t="b">
        <f t="shared" si="12"/>
        <v>0</v>
      </c>
      <c r="L807" s="1" t="str" cm="1">
        <f t="array" ref="L807">IF(J807,_xlfn.SWITCH(K807,1,H807,2,I807,H807),I807)</f>
        <v>돌</v>
      </c>
    </row>
    <row r="808" spans="1:12" x14ac:dyDescent="0.45">
      <c r="A808" s="1" t="s">
        <v>2284</v>
      </c>
      <c r="B808" s="1" t="s">
        <v>319</v>
      </c>
      <c r="C808" s="1" t="s">
        <v>2285</v>
      </c>
      <c r="E808" s="1" t="s">
        <v>1037</v>
      </c>
      <c r="F808" s="1" t="s">
        <v>6570</v>
      </c>
      <c r="H808" s="1" t="str">
        <f>IFERROR(VLOOKUP(A808,Merge!$C$2:$D$2044,2,FALSE),"")</f>
        <v>바위</v>
      </c>
      <c r="I808" s="1" t="str">
        <f>IFERROR(VLOOKUP(A808,Old!$C$2:$D$1874,2,FALSE),"")</f>
        <v>바위</v>
      </c>
      <c r="J808" s="1" t="b">
        <f t="shared" si="12"/>
        <v>0</v>
      </c>
      <c r="L808" s="1" t="str" cm="1">
        <f t="array" ref="L808">IF(J808,_xlfn.SWITCH(K808,1,H808,2,I808,H808),I808)</f>
        <v>바위</v>
      </c>
    </row>
    <row r="809" spans="1:12" x14ac:dyDescent="0.45">
      <c r="A809" s="1" t="s">
        <v>2286</v>
      </c>
      <c r="B809" s="1" t="s">
        <v>319</v>
      </c>
      <c r="C809" s="1" t="s">
        <v>2287</v>
      </c>
      <c r="E809" s="1" t="s">
        <v>510</v>
      </c>
      <c r="F809" s="1" t="s">
        <v>6569</v>
      </c>
      <c r="H809" s="1" t="str">
        <f>IFERROR(VLOOKUP(A809,Merge!$C$2:$D$2044,2,FALSE),"")</f>
        <v>자갈</v>
      </c>
      <c r="I809" s="1" t="str">
        <f>IFERROR(VLOOKUP(A809,Old!$C$2:$D$1874,2,FALSE),"")</f>
        <v>자갈</v>
      </c>
      <c r="J809" s="1" t="b">
        <f t="shared" si="12"/>
        <v>0</v>
      </c>
      <c r="L809" s="1" t="str" cm="1">
        <f t="array" ref="L809">IF(J809,_xlfn.SWITCH(K809,1,H809,2,I809,H809),I809)</f>
        <v>자갈</v>
      </c>
    </row>
    <row r="810" spans="1:12" x14ac:dyDescent="0.45">
      <c r="A810" s="1" t="s">
        <v>2288</v>
      </c>
      <c r="B810" s="1" t="s">
        <v>319</v>
      </c>
      <c r="C810" s="1" t="s">
        <v>2289</v>
      </c>
      <c r="E810" s="1" t="s">
        <v>2290</v>
      </c>
      <c r="F810" s="1" t="s">
        <v>6568</v>
      </c>
      <c r="H810" s="1" t="str">
        <f>IFERROR(VLOOKUP(A810,Merge!$C$2:$D$2044,2,FALSE),"")</f>
        <v>암덩이 머리</v>
      </c>
      <c r="I810" s="1" t="str">
        <f>IFERROR(VLOOKUP(A810,Old!$C$2:$D$1874,2,FALSE),"")</f>
        <v>암덩이 머리</v>
      </c>
      <c r="J810" s="1" t="b">
        <f t="shared" si="12"/>
        <v>0</v>
      </c>
      <c r="L810" s="1" t="str" cm="1">
        <f t="array" ref="L810">IF(J810,_xlfn.SWITCH(K810,1,H810,2,I810,H810),I810)</f>
        <v>암덩이 머리</v>
      </c>
    </row>
    <row r="811" spans="1:12" x14ac:dyDescent="0.45">
      <c r="A811" s="1" t="s">
        <v>2291</v>
      </c>
      <c r="B811" s="1" t="s">
        <v>319</v>
      </c>
      <c r="C811" s="1" t="s">
        <v>2292</v>
      </c>
      <c r="E811" s="1" t="s">
        <v>2293</v>
      </c>
      <c r="F811" s="1" t="s">
        <v>6567</v>
      </c>
      <c r="H811" s="1" t="str">
        <f>IFERROR(VLOOKUP(A811,Merge!$C$2:$D$2044,2,FALSE),"")</f>
        <v>이 유전자의 보유자는 피부가 헐거워지고 반점이 있는 울퉁불퉁하고 암처럼 보이는 머리를 가지고 있습니다.</v>
      </c>
      <c r="I811" s="1" t="str">
        <f>IFERROR(VLOOKUP(A811,Old!$C$2:$D$1874,2,FALSE),"")</f>
        <v>이 유전자의 보유자는 피부가 헐거워지고 반점이 있는 울퉁불퉁하고 암처럼 보이는 머리를 가지고 있습니다.</v>
      </c>
      <c r="J811" s="1" t="b">
        <f t="shared" si="12"/>
        <v>0</v>
      </c>
      <c r="L811" s="1" t="str" cm="1">
        <f t="array" ref="L811">IF(J811,_xlfn.SWITCH(K811,1,H811,2,I811,H811),I811)</f>
        <v>이 유전자의 보유자는 피부가 헐거워지고 반점이 있는 울퉁불퉁하고 암처럼 보이는 머리를 가지고 있습니다.</v>
      </c>
    </row>
    <row r="812" spans="1:12" x14ac:dyDescent="0.45">
      <c r="A812" s="1" t="s">
        <v>2294</v>
      </c>
      <c r="B812" s="1" t="s">
        <v>319</v>
      </c>
      <c r="C812" s="1" t="s">
        <v>2295</v>
      </c>
      <c r="E812" s="1" t="s">
        <v>1144</v>
      </c>
      <c r="F812" s="1" t="s">
        <v>6566</v>
      </c>
      <c r="H812" s="1" t="str">
        <f>IFERROR(VLOOKUP(A812,Merge!$C$2:$D$2044,2,FALSE),"")</f>
        <v>암덩이</v>
      </c>
      <c r="I812" s="1" t="str">
        <f>IFERROR(VLOOKUP(A812,Old!$C$2:$D$1874,2,FALSE),"")</f>
        <v>암덩이</v>
      </c>
      <c r="J812" s="1" t="b">
        <f t="shared" si="12"/>
        <v>0</v>
      </c>
      <c r="L812" s="1" t="str" cm="1">
        <f t="array" ref="L812">IF(J812,_xlfn.SWITCH(K812,1,H812,2,I812,H812),I812)</f>
        <v>암덩이</v>
      </c>
    </row>
    <row r="813" spans="1:12" x14ac:dyDescent="0.45">
      <c r="A813" s="1" t="s">
        <v>2296</v>
      </c>
      <c r="B813" s="1" t="s">
        <v>319</v>
      </c>
      <c r="C813" s="1" t="s">
        <v>2297</v>
      </c>
      <c r="E813" s="1" t="s">
        <v>1147</v>
      </c>
      <c r="F813" s="1" t="s">
        <v>6565</v>
      </c>
      <c r="H813" s="1" t="str">
        <f>IFERROR(VLOOKUP(A813,Merge!$C$2:$D$2044,2,FALSE),"")</f>
        <v>암</v>
      </c>
      <c r="I813" s="1" t="str">
        <f>IFERROR(VLOOKUP(A813,Old!$C$2:$D$1874,2,FALSE),"")</f>
        <v>암</v>
      </c>
      <c r="J813" s="1" t="b">
        <f t="shared" si="12"/>
        <v>0</v>
      </c>
      <c r="L813" s="1" t="str" cm="1">
        <f t="array" ref="L813">IF(J813,_xlfn.SWITCH(K813,1,H813,2,I813,H813),I813)</f>
        <v>암</v>
      </c>
    </row>
    <row r="814" spans="1:12" x14ac:dyDescent="0.45">
      <c r="A814" s="1" t="s">
        <v>2298</v>
      </c>
      <c r="B814" s="1" t="s">
        <v>319</v>
      </c>
      <c r="C814" s="1" t="s">
        <v>2299</v>
      </c>
      <c r="E814" s="1" t="s">
        <v>1150</v>
      </c>
      <c r="F814" s="1" t="s">
        <v>6564</v>
      </c>
      <c r="H814" s="1" t="str">
        <f>IFERROR(VLOOKUP(A814,Merge!$C$2:$D$2044,2,FALSE),"")</f>
        <v>종양</v>
      </c>
      <c r="I814" s="1" t="str">
        <f>IFERROR(VLOOKUP(A814,Old!$C$2:$D$1874,2,FALSE),"")</f>
        <v>종양</v>
      </c>
      <c r="J814" s="1" t="b">
        <f t="shared" si="12"/>
        <v>0</v>
      </c>
      <c r="L814" s="1" t="str" cm="1">
        <f t="array" ref="L814">IF(J814,_xlfn.SWITCH(K814,1,H814,2,I814,H814),I814)</f>
        <v>종양</v>
      </c>
    </row>
    <row r="815" spans="1:12" x14ac:dyDescent="0.45">
      <c r="A815" s="1" t="s">
        <v>2300</v>
      </c>
      <c r="B815" s="1" t="s">
        <v>319</v>
      </c>
      <c r="C815" s="1" t="s">
        <v>2301</v>
      </c>
      <c r="E815" s="1" t="s">
        <v>2302</v>
      </c>
      <c r="F815" s="1" t="s">
        <v>6563</v>
      </c>
      <c r="H815" s="1" t="str">
        <f>IFERROR(VLOOKUP(A815,Merge!$C$2:$D$2044,2,FALSE),"")</f>
        <v>드래곤 머리</v>
      </c>
      <c r="I815" s="1" t="str">
        <f>IFERROR(VLOOKUP(A815,Old!$C$2:$D$1874,2,FALSE),"")</f>
        <v>드래곤 머리</v>
      </c>
      <c r="J815" s="1" t="b">
        <f t="shared" si="12"/>
        <v>0</v>
      </c>
      <c r="L815" s="1" t="str" cm="1">
        <f t="array" ref="L815">IF(J815,_xlfn.SWITCH(K815,1,H815,2,I815,H815),I815)</f>
        <v>드래곤 머리</v>
      </c>
    </row>
    <row r="816" spans="1:12" x14ac:dyDescent="0.45">
      <c r="A816" s="1" t="s">
        <v>2303</v>
      </c>
      <c r="B816" s="1" t="s">
        <v>319</v>
      </c>
      <c r="C816" s="1" t="s">
        <v>2304</v>
      </c>
      <c r="E816" s="1" t="s">
        <v>2305</v>
      </c>
      <c r="F816" s="1" t="s">
        <v>6562</v>
      </c>
      <c r="H816" s="1" t="str">
        <f>IFERROR(VLOOKUP(A816,Merge!$C$2:$D$2044,2,FALSE),"")</f>
        <v>이 유전자의 보유자는 파충류처럼 주둥이가 튀어나온 머리를 가지고 있습니다.</v>
      </c>
      <c r="I816" s="1" t="str">
        <f>IFERROR(VLOOKUP(A816,Old!$C$2:$D$1874,2,FALSE),"")</f>
        <v>이 유전자의 보유자는 파충류처럼 주둥이가 튀어나온 머리를 가지고 있습니다.</v>
      </c>
      <c r="J816" s="1" t="b">
        <f t="shared" si="12"/>
        <v>0</v>
      </c>
      <c r="L816" s="1" t="str" cm="1">
        <f t="array" ref="L816">IF(J816,_xlfn.SWITCH(K816,1,H816,2,I816,H816),I816)</f>
        <v>이 유전자의 보유자는 파충류처럼 주둥이가 튀어나온 머리를 가지고 있습니다.</v>
      </c>
    </row>
    <row r="817" spans="1:12" x14ac:dyDescent="0.45">
      <c r="A817" s="1" t="s">
        <v>2306</v>
      </c>
      <c r="B817" s="1" t="s">
        <v>319</v>
      </c>
      <c r="C817" s="1" t="s">
        <v>2307</v>
      </c>
      <c r="E817" s="1" t="s">
        <v>2308</v>
      </c>
      <c r="F817" s="1" t="s">
        <v>6561</v>
      </c>
      <c r="H817" s="1" t="str">
        <f>IFERROR(VLOOKUP(A817,Merge!$C$2:$D$2044,2,FALSE),"")</f>
        <v>아주 수척한 머리</v>
      </c>
      <c r="I817" s="1" t="str">
        <f>IFERROR(VLOOKUP(A817,Old!$C$2:$D$1874,2,FALSE),"")</f>
        <v>아주 수척한 머리</v>
      </c>
      <c r="J817" s="1" t="b">
        <f t="shared" si="12"/>
        <v>0</v>
      </c>
      <c r="L817" s="1" t="str" cm="1">
        <f t="array" ref="L817">IF(J817,_xlfn.SWITCH(K817,1,H817,2,I817,H817),I817)</f>
        <v>아주 수척한 머리</v>
      </c>
    </row>
    <row r="818" spans="1:12" x14ac:dyDescent="0.45">
      <c r="A818" s="1" t="s">
        <v>2309</v>
      </c>
      <c r="B818" s="1" t="s">
        <v>319</v>
      </c>
      <c r="C818" s="1" t="s">
        <v>2310</v>
      </c>
      <c r="E818" s="1" t="s">
        <v>2311</v>
      </c>
      <c r="F818" s="1" t="s">
        <v>6560</v>
      </c>
      <c r="H818" s="1" t="str">
        <f>IFERROR(VLOOKUP(A818,Merge!$C$2:$D$2044,2,FALSE),"")</f>
        <v>이 유전자의 보유자는 극도로 초췌한 머리를 가지고 있습니다.</v>
      </c>
      <c r="I818" s="1" t="str">
        <f>IFERROR(VLOOKUP(A818,Old!$C$2:$D$1874,2,FALSE),"")</f>
        <v>이 유전자의 보유자는 극도로 초췌한 머리를 가지고 있습니다.</v>
      </c>
      <c r="J818" s="1" t="b">
        <f t="shared" si="12"/>
        <v>0</v>
      </c>
      <c r="L818" s="1" t="str" cm="1">
        <f t="array" ref="L818">IF(J818,_xlfn.SWITCH(K818,1,H818,2,I818,H818),I818)</f>
        <v>이 유전자의 보유자는 극도로 초췌한 머리를 가지고 있습니다.</v>
      </c>
    </row>
    <row r="819" spans="1:12" x14ac:dyDescent="0.45">
      <c r="A819" s="1" t="s">
        <v>2312</v>
      </c>
      <c r="B819" s="1" t="s">
        <v>319</v>
      </c>
      <c r="C819" s="1" t="s">
        <v>2313</v>
      </c>
      <c r="E819" s="1" t="s">
        <v>2314</v>
      </c>
      <c r="F819" s="1" t="s">
        <v>6559</v>
      </c>
      <c r="H819" s="1" t="str">
        <f>IFERROR(VLOOKUP(A819,Merge!$C$2:$D$2044,2,FALSE),"")</f>
        <v>폐렴 면역</v>
      </c>
      <c r="I819" s="1" t="str">
        <f>IFERROR(VLOOKUP(A819,Old!$C$2:$D$1874,2,FALSE),"")</f>
        <v>폐렴 면역</v>
      </c>
      <c r="J819" s="1" t="b">
        <f t="shared" si="12"/>
        <v>0</v>
      </c>
      <c r="L819" s="1" t="str" cm="1">
        <f t="array" ref="L819">IF(J819,_xlfn.SWITCH(K819,1,H819,2,I819,H819),I819)</f>
        <v>폐렴 면역</v>
      </c>
    </row>
    <row r="820" spans="1:12" x14ac:dyDescent="0.45">
      <c r="A820" s="1" t="s">
        <v>2315</v>
      </c>
      <c r="B820" s="1" t="s">
        <v>319</v>
      </c>
      <c r="C820" s="1" t="s">
        <v>2316</v>
      </c>
      <c r="E820" s="1" t="s">
        <v>2317</v>
      </c>
      <c r="F820" s="1" t="s">
        <v>6558</v>
      </c>
      <c r="H820" s="1" t="str">
        <f>IFERROR(VLOOKUP(A820,Merge!$C$2:$D$2044,2,FALSE),"")</f>
        <v>이 유전자의 보유자는 폐렴에 면역입니다.</v>
      </c>
      <c r="I820" s="1" t="str">
        <f>IFERROR(VLOOKUP(A820,Old!$C$2:$D$1874,2,FALSE),"")</f>
        <v>이 유전자의 보유자는 폐렴에 면역입니다.</v>
      </c>
      <c r="J820" s="1" t="b">
        <f t="shared" si="12"/>
        <v>0</v>
      </c>
      <c r="L820" s="1" t="str" cm="1">
        <f t="array" ref="L820">IF(J820,_xlfn.SWITCH(K820,1,H820,2,I820,H820),I820)</f>
        <v>이 유전자의 보유자는 폐렴에 면역입니다.</v>
      </c>
    </row>
    <row r="821" spans="1:12" x14ac:dyDescent="0.45">
      <c r="A821" s="1" t="s">
        <v>2318</v>
      </c>
      <c r="B821" s="1" t="s">
        <v>319</v>
      </c>
      <c r="C821" s="1" t="s">
        <v>2319</v>
      </c>
      <c r="E821" s="1" t="s">
        <v>2320</v>
      </c>
      <c r="F821" s="1" t="s">
        <v>6557</v>
      </c>
      <c r="H821" s="1" t="str">
        <f>IFERROR(VLOOKUP(A821,Merge!$C$2:$D$2044,2,FALSE),"")</f>
        <v>폐렴 흡수</v>
      </c>
      <c r="I821" s="1" t="str">
        <f>IFERROR(VLOOKUP(A821,Old!$C$2:$D$1874,2,FALSE),"")</f>
        <v>폐렴 흡수</v>
      </c>
      <c r="J821" s="1" t="b">
        <f t="shared" si="12"/>
        <v>0</v>
      </c>
      <c r="L821" s="1" t="str" cm="1">
        <f t="array" ref="L821">IF(J821,_xlfn.SWITCH(K821,1,H821,2,I821,H821),I821)</f>
        <v>폐렴 흡수</v>
      </c>
    </row>
    <row r="822" spans="1:12" x14ac:dyDescent="0.45">
      <c r="A822" s="1" t="s">
        <v>2321</v>
      </c>
      <c r="B822" s="1" t="s">
        <v>319</v>
      </c>
      <c r="C822" s="1" t="s">
        <v>2322</v>
      </c>
      <c r="E822" s="1" t="s">
        <v>2323</v>
      </c>
      <c r="F822" s="1" t="s">
        <v>6556</v>
      </c>
      <c r="H822" s="1" t="str">
        <f>IFERROR(VLOOKUP(A822,Merge!$C$2:$D$2044,2,FALSE),"")</f>
        <v>이 유전자의 보유자는 폐렴에 면역이며 부패가스 속에서 강해집니다.</v>
      </c>
      <c r="I822" s="1" t="str">
        <f>IFERROR(VLOOKUP(A822,Old!$C$2:$D$1874,2,FALSE),"")</f>
        <v>이 유전자의 보유자는 폐렴에 면역이며 부패가스 속에서 강해집니다.</v>
      </c>
      <c r="J822" s="1" t="b">
        <f t="shared" si="12"/>
        <v>0</v>
      </c>
      <c r="L822" s="1" t="str" cm="1">
        <f t="array" ref="L822">IF(J822,_xlfn.SWITCH(K822,1,H822,2,I822,H822),I822)</f>
        <v>이 유전자의 보유자는 폐렴에 면역이며 부패가스 속에서 강해집니다.</v>
      </c>
    </row>
    <row r="823" spans="1:12" x14ac:dyDescent="0.45">
      <c r="A823" s="1" t="s">
        <v>2324</v>
      </c>
      <c r="B823" s="1" t="s">
        <v>319</v>
      </c>
      <c r="C823" s="1" t="s">
        <v>2325</v>
      </c>
      <c r="E823" s="1" t="s">
        <v>2326</v>
      </c>
      <c r="F823" s="1" t="s">
        <v>6555</v>
      </c>
      <c r="H823" s="1" t="str">
        <f>IFERROR(VLOOKUP(A823,Merge!$C$2:$D$2044,2,FALSE),"")</f>
        <v>부패가스에 노출되면 폐렴에 걸리는 대신 2일 동안 기운이 강해집니다.</v>
      </c>
      <c r="I823" s="1" t="str">
        <f>IFERROR(VLOOKUP(A823,Old!$C$2:$D$1874,2,FALSE),"")</f>
        <v>부패가스에 노출되면 폐렴에 걸리는 대신 2일 동안 기운이 강해집니다.</v>
      </c>
      <c r="J823" s="1" t="b">
        <f t="shared" si="12"/>
        <v>0</v>
      </c>
      <c r="L823" s="1" t="str" cm="1">
        <f t="array" ref="L823">IF(J823,_xlfn.SWITCH(K823,1,H823,2,I823,H823),I823)</f>
        <v>부패가스에 노출되면 폐렴에 걸리는 대신 2일 동안 기운이 강해집니다.</v>
      </c>
    </row>
    <row r="824" spans="1:12" x14ac:dyDescent="0.45">
      <c r="A824" s="1" t="s">
        <v>2327</v>
      </c>
      <c r="B824" s="1" t="s">
        <v>319</v>
      </c>
      <c r="C824" s="1" t="s">
        <v>2328</v>
      </c>
      <c r="E824" s="1" t="s">
        <v>2329</v>
      </c>
      <c r="F824" s="1" t="s">
        <v>6000</v>
      </c>
      <c r="H824" s="1" t="str">
        <f>IFERROR(VLOOKUP(A824,Merge!$C$2:$D$2044,2,FALSE),"")</f>
        <v>약한 재생</v>
      </c>
      <c r="I824" s="1" t="str">
        <f>IFERROR(VLOOKUP(A824,Old!$C$2:$D$1874,2,FALSE),"")</f>
        <v>약한 재생</v>
      </c>
      <c r="J824" s="1" t="b">
        <f t="shared" si="12"/>
        <v>0</v>
      </c>
      <c r="L824" s="1" t="str" cm="1">
        <f t="array" ref="L824">IF(J824,_xlfn.SWITCH(K824,1,H824,2,I824,H824),I824)</f>
        <v>약한 재생</v>
      </c>
    </row>
    <row r="825" spans="1:12" x14ac:dyDescent="0.45">
      <c r="A825" s="1" t="s">
        <v>2330</v>
      </c>
      <c r="B825" s="1" t="s">
        <v>319</v>
      </c>
      <c r="C825" s="1" t="s">
        <v>2331</v>
      </c>
      <c r="E825" s="1" t="s">
        <v>2332</v>
      </c>
      <c r="F825" s="1" t="s">
        <v>6554</v>
      </c>
      <c r="H825" s="1" t="str">
        <f>IFERROR(VLOOKUP(A825,Merge!$C$2:$D$2044,2,FALSE),"")</f>
        <v>이 유전자의 보유자는 혈류에 희미하게 분포된 특수 메카나이트 네트워크가 있어 주기적으로 내부 상처를 치료하고 휴식 없이도 상처를 재생합니다.</v>
      </c>
      <c r="I825" s="1" t="str">
        <f>IFERROR(VLOOKUP(A825,Old!$C$2:$D$1874,2,FALSE),"")</f>
        <v>이 유전자의 보유자는 혈류에 희미하게 분포된 특수 메카나이트 네트워크가 있어 주기적으로 내부 상처를 치료하고 휴식 없이도 상처를 재생합니다.</v>
      </c>
      <c r="J825" s="1" t="b">
        <f t="shared" si="12"/>
        <v>0</v>
      </c>
      <c r="L825" s="1" t="str" cm="1">
        <f t="array" ref="L825">IF(J825,_xlfn.SWITCH(K825,1,H825,2,I825,H825),I825)</f>
        <v>이 유전자의 보유자는 혈류에 희미하게 분포된 특수 메카나이트 네트워크가 있어 주기적으로 내부 상처를 치료하고 휴식 없이도 상처를 재생합니다.</v>
      </c>
    </row>
    <row r="826" spans="1:12" x14ac:dyDescent="0.45">
      <c r="A826" s="1" t="s">
        <v>2333</v>
      </c>
      <c r="B826" s="1" t="s">
        <v>319</v>
      </c>
      <c r="C826" s="1" t="s">
        <v>2334</v>
      </c>
      <c r="E826" s="1" t="s">
        <v>2335</v>
      </c>
      <c r="F826" s="1" t="s">
        <v>6553</v>
      </c>
      <c r="H826" s="1" t="str">
        <f>IFERROR(VLOOKUP(A826,Merge!$C$2:$D$2044,2,FALSE),"")</f>
        <v>250틱(약 4초)마다 무작위 상처의 심각도가 0.1씩 감소합니다.</v>
      </c>
      <c r="I826" s="1" t="str">
        <f>IFERROR(VLOOKUP(A826,Old!$C$2:$D$1874,2,FALSE),"")</f>
        <v>250틱(약 4초)마다 무작위 상처의 심각도가 0.1씩 감소합니다.</v>
      </c>
      <c r="J826" s="1" t="b">
        <f t="shared" si="12"/>
        <v>0</v>
      </c>
      <c r="L826" s="1" t="str" cm="1">
        <f t="array" ref="L826">IF(J826,_xlfn.SWITCH(K826,1,H826,2,I826,H826),I826)</f>
        <v>250틱(약 4초)마다 무작위 상처의 심각도가 0.1씩 감소합니다.</v>
      </c>
    </row>
    <row r="827" spans="1:12" x14ac:dyDescent="0.45">
      <c r="A827" s="1" t="s">
        <v>2336</v>
      </c>
      <c r="B827" s="1" t="s">
        <v>319</v>
      </c>
      <c r="C827" s="1" t="s">
        <v>2337</v>
      </c>
      <c r="E827" s="1" t="s">
        <v>2338</v>
      </c>
      <c r="F827" s="1" t="s">
        <v>5998</v>
      </c>
      <c r="H827" s="1" t="str">
        <f>IFERROR(VLOOKUP(A827,Merge!$C$2:$D$2044,2,FALSE),"")</f>
        <v>재생 토템</v>
      </c>
      <c r="I827" s="1" t="str">
        <f>IFERROR(VLOOKUP(A827,Old!$C$2:$D$1874,2,FALSE),"")</f>
        <v>재생 토템</v>
      </c>
      <c r="J827" s="1" t="b">
        <f t="shared" si="12"/>
        <v>0</v>
      </c>
      <c r="L827" s="1" t="str" cm="1">
        <f t="array" ref="L827">IF(J827,_xlfn.SWITCH(K827,1,H827,2,I827,H827),I827)</f>
        <v>재생 토템</v>
      </c>
    </row>
    <row r="828" spans="1:12" x14ac:dyDescent="0.45">
      <c r="A828" s="1" t="s">
        <v>2339</v>
      </c>
      <c r="B828" s="1" t="s">
        <v>319</v>
      </c>
      <c r="C828" s="1" t="s">
        <v>2340</v>
      </c>
      <c r="E828" s="1" t="s">
        <v>2341</v>
      </c>
      <c r="F828" s="1" t="s">
        <v>6552</v>
      </c>
      <c r="H828" s="1" t="str">
        <f>IFERROR(VLOOKUP(A828,Merge!$C$2:$D$2044,2,FALSE),"")</f>
        <v>이 유전자의 보유자는 주변 사람과 동물의 상처를 주기적으로 치료하는 특수 메카나이트로 구성된 보이지 않는 구름을 지속적으로 방출하여 휴식 없이도 상처를 재생합니다.</v>
      </c>
      <c r="I828" s="1" t="str">
        <f>IFERROR(VLOOKUP(A828,Old!$C$2:$D$1874,2,FALSE),"")</f>
        <v>이 유전자의 보유자는 주변 사람과 동물의 상처를 주기적으로 치료하는 특수 메카나이트로 구성된 보이지 않는 구름을 지속적으로 방출하여 휴식 없이도 상처를 재생합니다.</v>
      </c>
      <c r="J828" s="1" t="b">
        <f t="shared" si="12"/>
        <v>0</v>
      </c>
      <c r="L828" s="1" t="str" cm="1">
        <f t="array" ref="L828">IF(J828,_xlfn.SWITCH(K828,1,H828,2,I828,H828),I828)</f>
        <v>이 유전자의 보유자는 주변 사람과 동물의 상처를 주기적으로 치료하는 특수 메카나이트로 구성된 보이지 않는 구름을 지속적으로 방출하여 휴식 없이도 상처를 재생합니다.</v>
      </c>
    </row>
    <row r="829" spans="1:12" x14ac:dyDescent="0.45">
      <c r="A829" s="1" t="s">
        <v>2342</v>
      </c>
      <c r="B829" s="1" t="s">
        <v>319</v>
      </c>
      <c r="C829" s="1" t="s">
        <v>2343</v>
      </c>
      <c r="E829" s="1" t="s">
        <v>2344</v>
      </c>
      <c r="F829" s="1" t="s">
        <v>6551</v>
      </c>
      <c r="H829" s="1" t="str">
        <f>IFERROR(VLOOKUP(A829,Merge!$C$2:$D$2044,2,FALSE),"")</f>
        <v>반경 5칸 내에 있는 정착민은 300틱(약 5초)마다 무작위 상처의 심각도가 0.1씩 감소합니다.</v>
      </c>
      <c r="I829" s="1" t="str">
        <f>IFERROR(VLOOKUP(A829,Old!$C$2:$D$1874,2,FALSE),"")</f>
        <v>반경 5칸 내에 있는 정착민은 300틱(약 5초)마다 무작위 상처의 심각도가 0.1씩 감소합니다.</v>
      </c>
      <c r="J829" s="1" t="b">
        <f t="shared" si="12"/>
        <v>0</v>
      </c>
      <c r="L829" s="1" t="str" cm="1">
        <f t="array" ref="L829">IF(J829,_xlfn.SWITCH(K829,1,H829,2,I829,H829),I829)</f>
        <v>반경 5칸 내에 있는 정착민은 300틱(약 5초)마다 무작위 상처의 심각도가 0.1씩 감소합니다.</v>
      </c>
    </row>
    <row r="830" spans="1:12" x14ac:dyDescent="0.45">
      <c r="A830" s="1" t="s">
        <v>2345</v>
      </c>
      <c r="B830" s="1" t="s">
        <v>319</v>
      </c>
      <c r="C830" s="1" t="s">
        <v>2346</v>
      </c>
      <c r="E830" s="1" t="s">
        <v>2347</v>
      </c>
      <c r="F830" s="1" t="s">
        <v>5992</v>
      </c>
      <c r="H830" s="1" t="str">
        <f>IFERROR(VLOOKUP(A830,Merge!$C$2:$D$2044,2,FALSE),"")</f>
        <v>심각하게 불안정한 돌연변이</v>
      </c>
      <c r="I830" s="1" t="str">
        <f>IFERROR(VLOOKUP(A830,Old!$C$2:$D$1874,2,FALSE),"")</f>
        <v>심각하게 불안정한 돌연변이</v>
      </c>
      <c r="J830" s="1" t="b">
        <f t="shared" si="12"/>
        <v>0</v>
      </c>
      <c r="L830" s="1" t="str" cm="1">
        <f t="array" ref="L830">IF(J830,_xlfn.SWITCH(K830,1,H830,2,I830,H830),I830)</f>
        <v>심각하게 불안정한 돌연변이</v>
      </c>
    </row>
    <row r="831" spans="1:12" x14ac:dyDescent="0.45">
      <c r="A831" s="1" t="s">
        <v>2348</v>
      </c>
      <c r="B831" s="1" t="s">
        <v>319</v>
      </c>
      <c r="C831" s="1" t="s">
        <v>2349</v>
      </c>
      <c r="E831" s="1" t="s">
        <v>2350</v>
      </c>
      <c r="F831" s="1" t="s">
        <v>6550</v>
      </c>
      <c r="H831" s="1" t="str">
        <f>IFERROR(VLOOKUP(A831,Merge!$C$2:$D$2044,2,FALSE),"")</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c r="I831" s="1" t="str">
        <f>IFERROR(VLOOKUP(A831,Old!$C$2:$D$1874,2,FALSE),"")</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c r="J831" s="1" t="b">
        <f t="shared" si="12"/>
        <v>0</v>
      </c>
      <c r="L831" s="1" t="str" cm="1">
        <f t="array" ref="L831">IF(J831,_xlfn.SWITCH(K831,1,H831,2,I831,H831),I831)</f>
        <v>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v>
      </c>
    </row>
    <row r="832" spans="1:12" x14ac:dyDescent="0.45">
      <c r="A832" s="1" t="s">
        <v>2351</v>
      </c>
      <c r="B832" s="1" t="s">
        <v>319</v>
      </c>
      <c r="C832" s="1" t="s">
        <v>2352</v>
      </c>
      <c r="E832" s="1" t="s">
        <v>2353</v>
      </c>
      <c r="F832" s="1" t="s">
        <v>6549</v>
      </c>
      <c r="H832" s="1" t="str">
        <f>IFERROR(VLOOKUP(A832,Merge!$C$2:$D$2044,2,FALSE),"")</f>
        <v>치명적이게 불안정한 돌연변이</v>
      </c>
      <c r="I832" s="1" t="str">
        <f>IFERROR(VLOOKUP(A832,Old!$C$2:$D$1874,2,FALSE),"")</f>
        <v>치명적이게 불안정한 돌연변이</v>
      </c>
      <c r="J832" s="1" t="b">
        <f t="shared" si="12"/>
        <v>0</v>
      </c>
      <c r="L832" s="1" t="str" cm="1">
        <f t="array" ref="L832">IF(J832,_xlfn.SWITCH(K832,1,H832,2,I832,H832),I832)</f>
        <v>치명적이게 불안정한 돌연변이</v>
      </c>
    </row>
    <row r="833" spans="1:12" x14ac:dyDescent="0.45">
      <c r="A833" s="1" t="s">
        <v>2354</v>
      </c>
      <c r="B833" s="1" t="s">
        <v>319</v>
      </c>
      <c r="C833" s="1" t="s">
        <v>2355</v>
      </c>
      <c r="E833" s="1" t="s">
        <v>2356</v>
      </c>
      <c r="F833" s="1" t="s">
        <v>6548</v>
      </c>
      <c r="H833" s="1" t="str">
        <f>IFERROR(VLOOKUP(A833,Merge!$C$2:$D$2044,2,FALSE),"")</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c r="I833" s="1" t="str">
        <f>IFERROR(VLOOKUP(A833,Old!$C$2:$D$1874,2,FALSE),"")</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c r="J833" s="1" t="b">
        <f t="shared" si="12"/>
        <v>0</v>
      </c>
      <c r="L833" s="1" t="str" cm="1">
        <f t="array" ref="L833">IF(J833,_xlfn.SWITCH(K833,1,H833,2,I833,H833),I833)</f>
        <v>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v>
      </c>
    </row>
    <row r="834" spans="1:12" x14ac:dyDescent="0.45">
      <c r="A834" s="1" t="s">
        <v>2357</v>
      </c>
      <c r="B834" s="1" t="s">
        <v>319</v>
      </c>
      <c r="C834" s="1" t="s">
        <v>2358</v>
      </c>
      <c r="E834" s="1" t="s">
        <v>2359</v>
      </c>
      <c r="F834" s="1" t="s">
        <v>6547</v>
      </c>
      <c r="H834" s="1" t="str">
        <f>IFERROR(VLOOKUP(A834,Merge!$C$2:$D$2044,2,FALSE),"")</f>
        <v>이 돌연변이는 매우 위험하고 치명적일 수 있습니다.</v>
      </c>
      <c r="I834" s="1" t="str">
        <f>IFERROR(VLOOKUP(A834,Old!$C$2:$D$1874,2,FALSE),"")</f>
        <v>이 돌연변이는 매우 위험하고 치명적일 수 있습니다.</v>
      </c>
      <c r="J834" s="1" t="b">
        <f t="shared" si="12"/>
        <v>0</v>
      </c>
      <c r="L834" s="1" t="str" cm="1">
        <f t="array" ref="L834">IF(J834,_xlfn.SWITCH(K834,1,H834,2,I834,H834),I834)</f>
        <v>이 돌연변이는 매우 위험하고 치명적일 수 있습니다.</v>
      </c>
    </row>
    <row r="835" spans="1:12" x14ac:dyDescent="0.45">
      <c r="A835" s="1" t="s">
        <v>2360</v>
      </c>
      <c r="B835" s="1" t="s">
        <v>319</v>
      </c>
      <c r="C835" s="1" t="s">
        <v>2361</v>
      </c>
      <c r="E835" s="1" t="s">
        <v>2362</v>
      </c>
      <c r="F835" s="1" t="s">
        <v>5986</v>
      </c>
      <c r="H835" s="1" t="str">
        <f>IFERROR(VLOOKUP(A835,Merge!$C$2:$D$2044,2,FALSE),"")</f>
        <v>청각장애</v>
      </c>
      <c r="I835" s="1" t="str">
        <f>IFERROR(VLOOKUP(A835,Old!$C$2:$D$1874,2,FALSE),"")</f>
        <v>청각장애</v>
      </c>
      <c r="J835" s="1" t="b">
        <f t="shared" ref="J835:J898" si="13">IF(H835=I835,FALSE,TRUE)</f>
        <v>0</v>
      </c>
      <c r="L835" s="1" t="str" cm="1">
        <f t="array" ref="L835">IF(J835,_xlfn.SWITCH(K835,1,H835,2,I835,H835),I835)</f>
        <v>청각장애</v>
      </c>
    </row>
    <row r="836" spans="1:12" x14ac:dyDescent="0.45">
      <c r="A836" s="1" t="s">
        <v>2363</v>
      </c>
      <c r="B836" s="1" t="s">
        <v>319</v>
      </c>
      <c r="C836" s="1" t="s">
        <v>2364</v>
      </c>
      <c r="E836" s="1" t="s">
        <v>2365</v>
      </c>
      <c r="F836" s="1" t="s">
        <v>6546</v>
      </c>
      <c r="H836" s="1" t="str">
        <f>IFERROR(VLOOKUP(A836,Merge!$C$2:$D$2044,2,FALSE),"")</f>
        <v>이 유전자의 보유자는 귀가 들리지 않습니다.</v>
      </c>
      <c r="I836" s="1" t="str">
        <f>IFERROR(VLOOKUP(A836,Old!$C$2:$D$1874,2,FALSE),"")</f>
        <v>이 유전자의 보유자는 귀가 들리지 않습니다.</v>
      </c>
      <c r="J836" s="1" t="b">
        <f t="shared" si="13"/>
        <v>0</v>
      </c>
      <c r="L836" s="1" t="str" cm="1">
        <f t="array" ref="L836">IF(J836,_xlfn.SWITCH(K836,1,H836,2,I836,H836),I836)</f>
        <v>이 유전자의 보유자는 귀가 들리지 않습니다.</v>
      </c>
    </row>
    <row r="837" spans="1:12" x14ac:dyDescent="0.45">
      <c r="A837" s="1" t="s">
        <v>2366</v>
      </c>
      <c r="B837" s="1" t="s">
        <v>319</v>
      </c>
      <c r="C837" s="1" t="s">
        <v>2367</v>
      </c>
      <c r="E837" s="1" t="s">
        <v>2368</v>
      </c>
      <c r="F837" s="1" t="s">
        <v>6545</v>
      </c>
      <c r="H837" s="1" t="str">
        <f>IFERROR(VLOOKUP(A837,Merge!$C$2:$D$2044,2,FALSE),"")</f>
        <v>나약한 항독성 폐</v>
      </c>
      <c r="I837" s="1" t="str">
        <f>IFERROR(VLOOKUP(A837,Old!$C$2:$D$1874,2,FALSE),"")</f>
        <v>나약한 항독성 폐</v>
      </c>
      <c r="J837" s="1" t="b">
        <f t="shared" si="13"/>
        <v>0</v>
      </c>
      <c r="L837" s="1" t="str" cm="1">
        <f t="array" ref="L837">IF(J837,_xlfn.SWITCH(K837,1,H837,2,I837,H837),I837)</f>
        <v>나약한 항독성 폐</v>
      </c>
    </row>
    <row r="838" spans="1:12" x14ac:dyDescent="0.45">
      <c r="A838" s="1" t="s">
        <v>2369</v>
      </c>
      <c r="B838" s="1" t="s">
        <v>319</v>
      </c>
      <c r="C838" s="1" t="s">
        <v>2370</v>
      </c>
      <c r="E838" s="1" t="s">
        <v>2371</v>
      </c>
      <c r="F838" s="1" t="s">
        <v>6544</v>
      </c>
      <c r="H838" s="1" t="str">
        <f>IFERROR(VLOOKUP(A838,Merge!$C$2:$D$2044,2,FALSE),"")</f>
        <v>독성</v>
      </c>
      <c r="I838" s="1" t="str">
        <f>IFERROR(VLOOKUP(A838,Old!$C$2:$D$1874,2,FALSE),"")</f>
        <v>독성</v>
      </c>
      <c r="J838" s="1" t="b">
        <f t="shared" si="13"/>
        <v>0</v>
      </c>
      <c r="L838" s="1" t="str" cm="1">
        <f t="array" ref="L838">IF(J838,_xlfn.SWITCH(K838,1,H838,2,I838,H838),I838)</f>
        <v>독성</v>
      </c>
    </row>
    <row r="839" spans="1:12" x14ac:dyDescent="0.45">
      <c r="A839" s="1" t="s">
        <v>2372</v>
      </c>
      <c r="B839" s="1" t="s">
        <v>319</v>
      </c>
      <c r="C839" s="1" t="s">
        <v>2373</v>
      </c>
      <c r="E839" s="1" t="s">
        <v>2374</v>
      </c>
      <c r="F839" s="1" t="s">
        <v>6543</v>
      </c>
      <c r="H839" s="1" t="str">
        <f>IFERROR(VLOOKUP(A839,Merge!$C$2:$D$2044,2,FALSE),"")</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c r="I839" s="1" t="str">
        <f>IFERROR(VLOOKUP(A839,Old!$C$2:$D$1874,2,FALSE),"")</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c r="J839" s="1" t="b">
        <f t="shared" si="13"/>
        <v>0</v>
      </c>
      <c r="L839" s="1" t="str" cm="1">
        <f t="array" ref="L839">IF(J839,_xlfn.SWITCH(K839,1,H839,2,I839,H839),I839)</f>
        <v>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v>
      </c>
    </row>
    <row r="840" spans="1:12" x14ac:dyDescent="0.45">
      <c r="A840" s="1" t="s">
        <v>2375</v>
      </c>
      <c r="B840" s="1" t="s">
        <v>319</v>
      </c>
      <c r="C840" s="1" t="s">
        <v>2376</v>
      </c>
      <c r="E840" s="1" t="s">
        <v>2377</v>
      </c>
      <c r="F840" s="1" t="s">
        <v>6542</v>
      </c>
      <c r="H840" s="1" t="str">
        <f>IFERROR(VLOOKUP(A840,Merge!$C$2:$D$2044,2,FALSE),"")</f>
        <v>폐</v>
      </c>
      <c r="I840" s="1" t="str">
        <f>IFERROR(VLOOKUP(A840,Old!$C$2:$D$1874,2,FALSE),"")</f>
        <v>폐</v>
      </c>
      <c r="J840" s="1" t="b">
        <f t="shared" si="13"/>
        <v>0</v>
      </c>
      <c r="L840" s="1" t="str" cm="1">
        <f t="array" ref="L840">IF(J840,_xlfn.SWITCH(K840,1,H840,2,I840,H840),I840)</f>
        <v>폐</v>
      </c>
    </row>
    <row r="841" spans="1:12" x14ac:dyDescent="0.45">
      <c r="A841" s="1" t="s">
        <v>2378</v>
      </c>
      <c r="B841" s="1" t="s">
        <v>319</v>
      </c>
      <c r="C841" s="1" t="s">
        <v>2379</v>
      </c>
      <c r="E841" s="1" t="s">
        <v>2380</v>
      </c>
      <c r="F841" s="1" t="s">
        <v>6541</v>
      </c>
      <c r="H841" s="1" t="str">
        <f>IFERROR(VLOOKUP(A841,Merge!$C$2:$D$2044,2,FALSE),"")</f>
        <v>독소 취약성</v>
      </c>
      <c r="I841" s="1" t="str">
        <f>IFERROR(VLOOKUP(A841,Old!$C$2:$D$1874,2,FALSE),"")</f>
        <v>독소 취약성</v>
      </c>
      <c r="J841" s="1" t="b">
        <f t="shared" si="13"/>
        <v>0</v>
      </c>
      <c r="L841" s="1" t="str" cm="1">
        <f t="array" ref="L841">IF(J841,_xlfn.SWITCH(K841,1,H841,2,I841,H841),I841)</f>
        <v>독소 취약성</v>
      </c>
    </row>
    <row r="842" spans="1:12" x14ac:dyDescent="0.45">
      <c r="A842" s="1" t="s">
        <v>2381</v>
      </c>
      <c r="B842" s="1" t="s">
        <v>319</v>
      </c>
      <c r="C842" s="1" t="s">
        <v>2382</v>
      </c>
      <c r="E842" s="1" t="s">
        <v>2383</v>
      </c>
      <c r="F842" s="1" t="s">
        <v>6540</v>
      </c>
      <c r="H842" s="1" t="str">
        <f>IFERROR(VLOOKUP(A842,Merge!$C$2:$D$2044,2,FALSE),"")</f>
        <v>독소 취약</v>
      </c>
      <c r="I842" s="1" t="str">
        <f>IFERROR(VLOOKUP(A842,Old!$C$2:$D$1874,2,FALSE),"")</f>
        <v>독소 취약</v>
      </c>
      <c r="J842" s="1" t="b">
        <f t="shared" si="13"/>
        <v>0</v>
      </c>
      <c r="L842" s="1" t="str" cm="1">
        <f t="array" ref="L842">IF(J842,_xlfn.SWITCH(K842,1,H842,2,I842,H842),I842)</f>
        <v>독소 취약</v>
      </c>
    </row>
    <row r="843" spans="1:12" x14ac:dyDescent="0.45">
      <c r="A843" s="1" t="s">
        <v>2384</v>
      </c>
      <c r="B843" s="1" t="s">
        <v>319</v>
      </c>
      <c r="C843" s="1" t="s">
        <v>2385</v>
      </c>
      <c r="E843" s="1" t="s">
        <v>2386</v>
      </c>
      <c r="F843" s="1" t="s">
        <v>6539</v>
      </c>
      <c r="H843" s="1" t="str">
        <f>IFERROR(VLOOKUP(A843,Merge!$C$2:$D$2044,2,FALSE),"")</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c r="I843" s="1" t="str">
        <f>IFERROR(VLOOKUP(A843,Old!$C$2:$D$1874,2,FALSE),"")</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c r="J843" s="1" t="b">
        <f t="shared" si="13"/>
        <v>0</v>
      </c>
      <c r="L843" s="1" t="str" cm="1">
        <f t="array" ref="L843">IF(J843,_xlfn.SWITCH(K843,1,H843,2,I843,H843),I843)</f>
        <v>이 유전자의 보유자는 모든 독성 축적에 취약합니다. 여기에는 오염, 독성 낙진, 독가스, 독극물이나 주입된 독에 의한 직접적인 공격이 포함됩니다. 이들은 다른 사람에 비해 독성 축적량이 절반으로 증가합니다.</v>
      </c>
    </row>
    <row r="844" spans="1:12" x14ac:dyDescent="0.45">
      <c r="A844" s="1" t="s">
        <v>2387</v>
      </c>
      <c r="B844" s="1" t="s">
        <v>319</v>
      </c>
      <c r="C844" s="1" t="s">
        <v>2388</v>
      </c>
      <c r="E844" s="1" t="s">
        <v>2389</v>
      </c>
      <c r="F844" s="1" t="s">
        <v>6538</v>
      </c>
      <c r="H844" s="1" t="str">
        <f>IFERROR(VLOOKUP(A844,Merge!$C$2:$D$2044,2,FALSE),"")</f>
        <v>강골</v>
      </c>
      <c r="I844" s="1" t="str">
        <f>IFERROR(VLOOKUP(A844,Old!$C$2:$D$1874,2,FALSE),"")</f>
        <v>강골</v>
      </c>
      <c r="J844" s="1" t="b">
        <f t="shared" si="13"/>
        <v>0</v>
      </c>
      <c r="L844" s="1" t="str" cm="1">
        <f t="array" ref="L844">IF(J844,_xlfn.SWITCH(K844,1,H844,2,I844,H844),I844)</f>
        <v>강골</v>
      </c>
    </row>
    <row r="845" spans="1:12" x14ac:dyDescent="0.45">
      <c r="A845" s="1" t="s">
        <v>2390</v>
      </c>
      <c r="B845" s="1" t="s">
        <v>319</v>
      </c>
      <c r="C845" s="1" t="s">
        <v>2391</v>
      </c>
      <c r="E845" s="1" t="s">
        <v>2392</v>
      </c>
      <c r="F845" s="1" t="s">
        <v>6537</v>
      </c>
      <c r="H845" s="1" t="str">
        <f>IFERROR(VLOOKUP(A845,Merge!$C$2:$D$2044,2,FALSE),"")</f>
        <v>이 유전자의 보유자는 뼈가 아주 건강하여 둔탁한 공격을 효과적으로 방어합니다. 그 대가로 날카로운 공격을 잘 못막습니다.</v>
      </c>
      <c r="I845" s="1" t="str">
        <f>IFERROR(VLOOKUP(A845,Old!$C$2:$D$1874,2,FALSE),"")</f>
        <v>이 유전자의 보유자는 뼈가 아주 건강하여 둔탁한 공격을 효과적으로 방어합니다. 그 대가로 날카로운 공격을 잘 못막습니다.</v>
      </c>
      <c r="J845" s="1" t="b">
        <f t="shared" si="13"/>
        <v>0</v>
      </c>
      <c r="L845" s="1" t="str" cm="1">
        <f t="array" ref="L845">IF(J845,_xlfn.SWITCH(K845,1,H845,2,I845,H845),I845)</f>
        <v>이 유전자의 보유자는 뼈가 아주 건강하여 둔탁한 공격을 효과적으로 방어합니다. 그 대가로 날카로운 공격을 잘 못막습니다.</v>
      </c>
    </row>
    <row r="846" spans="1:12" x14ac:dyDescent="0.45">
      <c r="A846" s="1" t="s">
        <v>2393</v>
      </c>
      <c r="B846" s="1" t="s">
        <v>319</v>
      </c>
      <c r="C846" s="1" t="s">
        <v>2394</v>
      </c>
      <c r="E846" s="1" t="s">
        <v>2395</v>
      </c>
      <c r="F846" s="1" t="s">
        <v>6536</v>
      </c>
      <c r="H846" s="1" t="str">
        <f>IFERROR(VLOOKUP(A846,Merge!$C$2:$D$2044,2,FALSE),"")</f>
        <v>동상 저항</v>
      </c>
      <c r="I846" s="1" t="str">
        <f>IFERROR(VLOOKUP(A846,Old!$C$2:$D$1874,2,FALSE),"")</f>
        <v>동상 저항</v>
      </c>
      <c r="J846" s="1" t="b">
        <f t="shared" si="13"/>
        <v>0</v>
      </c>
      <c r="L846" s="1" t="str" cm="1">
        <f t="array" ref="L846">IF(J846,_xlfn.SWITCH(K846,1,H846,2,I846,H846),I846)</f>
        <v>동상 저항</v>
      </c>
    </row>
    <row r="847" spans="1:12" x14ac:dyDescent="0.45">
      <c r="A847" s="1" t="s">
        <v>2396</v>
      </c>
      <c r="B847" s="1" t="s">
        <v>319</v>
      </c>
      <c r="C847" s="1" t="s">
        <v>2397</v>
      </c>
      <c r="E847" s="1" t="s">
        <v>2398</v>
      </c>
      <c r="F847" s="1" t="s">
        <v>6535</v>
      </c>
      <c r="H847" s="1" t="str">
        <f>IFERROR(VLOOKUP(A847,Merge!$C$2:$D$2044,2,FALSE),"")</f>
        <v>이 유전자의 보유자는 동상을 저항합니다.</v>
      </c>
      <c r="I847" s="1" t="str">
        <f>IFERROR(VLOOKUP(A847,Old!$C$2:$D$1874,2,FALSE),"")</f>
        <v>이 유전자의 보유자는 동상을 저항합니다.</v>
      </c>
      <c r="J847" s="1" t="b">
        <f t="shared" si="13"/>
        <v>0</v>
      </c>
      <c r="L847" s="1" t="str" cm="1">
        <f t="array" ref="L847">IF(J847,_xlfn.SWITCH(K847,1,H847,2,I847,H847),I847)</f>
        <v>이 유전자의 보유자는 동상을 저항합니다.</v>
      </c>
    </row>
    <row r="848" spans="1:12" x14ac:dyDescent="0.45">
      <c r="A848" s="1" t="s">
        <v>2399</v>
      </c>
      <c r="B848" s="1" t="s">
        <v>319</v>
      </c>
      <c r="C848" s="1" t="s">
        <v>2400</v>
      </c>
      <c r="E848" s="1" t="s">
        <v>2401</v>
      </c>
      <c r="F848" s="1" t="s">
        <v>6534</v>
      </c>
      <c r="H848" s="1" t="str">
        <f>IFERROR(VLOOKUP(A848,Merge!$C$2:$D$2044,2,FALSE),"")</f>
        <v>동상 취약성</v>
      </c>
      <c r="I848" s="1" t="str">
        <f>IFERROR(VLOOKUP(A848,Old!$C$2:$D$1874,2,FALSE),"")</f>
        <v>동상 취약성</v>
      </c>
      <c r="J848" s="1" t="b">
        <f t="shared" si="13"/>
        <v>0</v>
      </c>
      <c r="L848" s="1" t="str" cm="1">
        <f t="array" ref="L848">IF(J848,_xlfn.SWITCH(K848,1,H848,2,I848,H848),I848)</f>
        <v>동상 취약성</v>
      </c>
    </row>
    <row r="849" spans="1:12" x14ac:dyDescent="0.45">
      <c r="A849" s="1" t="s">
        <v>2402</v>
      </c>
      <c r="B849" s="1" t="s">
        <v>319</v>
      </c>
      <c r="C849" s="1" t="s">
        <v>2403</v>
      </c>
      <c r="E849" s="1" t="s">
        <v>2404</v>
      </c>
      <c r="F849" s="1" t="s">
        <v>6533</v>
      </c>
      <c r="H849" s="1" t="str">
        <f>IFERROR(VLOOKUP(A849,Merge!$C$2:$D$2044,2,FALSE),"")</f>
        <v>이 유전자의 보유자는 동상에 취약합니다.</v>
      </c>
      <c r="I849" s="1" t="str">
        <f>IFERROR(VLOOKUP(A849,Old!$C$2:$D$1874,2,FALSE),"")</f>
        <v>이 유전자의 보유자는 동상에 취약합니다.</v>
      </c>
      <c r="J849" s="1" t="b">
        <f t="shared" si="13"/>
        <v>0</v>
      </c>
      <c r="L849" s="1" t="str" cm="1">
        <f t="array" ref="L849">IF(J849,_xlfn.SWITCH(K849,1,H849,2,I849,H849),I849)</f>
        <v>이 유전자의 보유자는 동상에 취약합니다.</v>
      </c>
    </row>
    <row r="850" spans="1:12" x14ac:dyDescent="0.45">
      <c r="A850" s="1" t="s">
        <v>2405</v>
      </c>
      <c r="B850" s="1" t="s">
        <v>319</v>
      </c>
      <c r="C850" s="1" t="s">
        <v>2406</v>
      </c>
      <c r="E850" s="1" t="s">
        <v>2407</v>
      </c>
      <c r="F850" s="1" t="s">
        <v>6532</v>
      </c>
      <c r="H850" s="1" t="str">
        <f>IFERROR(VLOOKUP(A850,Merge!$C$2:$D$2044,2,FALSE),"")</f>
        <v>깔끔함</v>
      </c>
      <c r="I850" s="1" t="str">
        <f>IFERROR(VLOOKUP(A850,Old!$C$2:$D$1874,2,FALSE),"")</f>
        <v>깔끔함</v>
      </c>
      <c r="J850" s="1" t="b">
        <f t="shared" si="13"/>
        <v>0</v>
      </c>
      <c r="L850" s="1" t="str" cm="1">
        <f t="array" ref="L850">IF(J850,_xlfn.SWITCH(K850,1,H850,2,I850,H850),I850)</f>
        <v>깔끔함</v>
      </c>
    </row>
    <row r="851" spans="1:12" x14ac:dyDescent="0.45">
      <c r="A851" s="1" t="s">
        <v>2408</v>
      </c>
      <c r="B851" s="1" t="s">
        <v>319</v>
      </c>
      <c r="C851" s="1" t="s">
        <v>2409</v>
      </c>
      <c r="E851" s="1" t="s">
        <v>2410</v>
      </c>
      <c r="F851" s="1" t="s">
        <v>6531</v>
      </c>
      <c r="H851" s="1" t="str">
        <f>IFERROR(VLOOKUP(A851,Merge!$C$2:$D$2044,2,FALSE),"")</f>
        <v>이 유전자의 보유자는 깨끗하여 오물을 덜 생성합니다.</v>
      </c>
      <c r="I851" s="1" t="str">
        <f>IFERROR(VLOOKUP(A851,Old!$C$2:$D$1874,2,FALSE),"")</f>
        <v>이 유전자의 보유자는 깨끗하여 오물을 덜 생성합니다.</v>
      </c>
      <c r="J851" s="1" t="b">
        <f t="shared" si="13"/>
        <v>0</v>
      </c>
      <c r="L851" s="1" t="str" cm="1">
        <f t="array" ref="L851">IF(J851,_xlfn.SWITCH(K851,1,H851,2,I851,H851),I851)</f>
        <v>이 유전자의 보유자는 깨끗하여 오물을 덜 생성합니다.</v>
      </c>
    </row>
    <row r="852" spans="1:12" x14ac:dyDescent="0.45">
      <c r="A852" s="1" t="s">
        <v>2411</v>
      </c>
      <c r="B852" s="1" t="s">
        <v>319</v>
      </c>
      <c r="C852" s="1" t="s">
        <v>2412</v>
      </c>
      <c r="E852" s="1" t="s">
        <v>2413</v>
      </c>
      <c r="F852" s="1" t="s">
        <v>6530</v>
      </c>
      <c r="H852" s="1" t="str">
        <f>IFERROR(VLOOKUP(A852,Merge!$C$2:$D$2044,2,FALSE),"")</f>
        <v>더러움</v>
      </c>
      <c r="I852" s="1" t="str">
        <f>IFERROR(VLOOKUP(A852,Old!$C$2:$D$1874,2,FALSE),"")</f>
        <v>더러움</v>
      </c>
      <c r="J852" s="1" t="b">
        <f t="shared" si="13"/>
        <v>0</v>
      </c>
      <c r="L852" s="1" t="str" cm="1">
        <f t="array" ref="L852">IF(J852,_xlfn.SWITCH(K852,1,H852,2,I852,H852),I852)</f>
        <v>더러움</v>
      </c>
    </row>
    <row r="853" spans="1:12" x14ac:dyDescent="0.45">
      <c r="A853" s="1" t="s">
        <v>2414</v>
      </c>
      <c r="B853" s="1" t="s">
        <v>319</v>
      </c>
      <c r="C853" s="1" t="s">
        <v>2415</v>
      </c>
      <c r="E853" s="1" t="s">
        <v>2416</v>
      </c>
      <c r="F853" s="1" t="s">
        <v>6529</v>
      </c>
      <c r="H853" s="1" t="str">
        <f>IFERROR(VLOOKUP(A853,Merge!$C$2:$D$2044,2,FALSE),"")</f>
        <v>이 유전자의 보유자는 더러워서 오물을 많이 생성합니다.</v>
      </c>
      <c r="I853" s="1" t="str">
        <f>IFERROR(VLOOKUP(A853,Old!$C$2:$D$1874,2,FALSE),"")</f>
        <v>이 유전자의 보유자는 더러워서 오물을 많이 생성합니다.</v>
      </c>
      <c r="J853" s="1" t="b">
        <f t="shared" si="13"/>
        <v>0</v>
      </c>
      <c r="L853" s="1" t="str" cm="1">
        <f t="array" ref="L853">IF(J853,_xlfn.SWITCH(K853,1,H853,2,I853,H853),I853)</f>
        <v>이 유전자의 보유자는 더러워서 오물을 많이 생성합니다.</v>
      </c>
    </row>
    <row r="854" spans="1:12" x14ac:dyDescent="0.45">
      <c r="A854" s="1" t="s">
        <v>2417</v>
      </c>
      <c r="B854" s="1" t="s">
        <v>319</v>
      </c>
      <c r="C854" s="1" t="s">
        <v>2418</v>
      </c>
      <c r="E854" s="1" t="s">
        <v>2419</v>
      </c>
      <c r="F854" s="1" t="s">
        <v>6528</v>
      </c>
      <c r="H854" s="1" t="str">
        <f>IFERROR(VLOOKUP(A854,Merge!$C$2:$D$2044,2,FALSE),"")</f>
        <v>매우 약한 면역력</v>
      </c>
      <c r="I854" s="1" t="str">
        <f>IFERROR(VLOOKUP(A854,Old!$C$2:$D$1874,2,FALSE),"")</f>
        <v>매우 약한 면역력</v>
      </c>
      <c r="J854" s="1" t="b">
        <f t="shared" si="13"/>
        <v>0</v>
      </c>
      <c r="L854" s="1" t="str" cm="1">
        <f t="array" ref="L854">IF(J854,_xlfn.SWITCH(K854,1,H854,2,I854,H854),I854)</f>
        <v>매우 약한 면역력</v>
      </c>
    </row>
    <row r="855" spans="1:12" x14ac:dyDescent="0.45">
      <c r="A855" s="1" t="s">
        <v>2420</v>
      </c>
      <c r="B855" s="1" t="s">
        <v>319</v>
      </c>
      <c r="C855" s="1" t="s">
        <v>2421</v>
      </c>
      <c r="E855" s="1" t="s">
        <v>2422</v>
      </c>
      <c r="F855" s="1" t="s">
        <v>6527</v>
      </c>
      <c r="H855" s="1" t="str">
        <f>IFERROR(VLOOKUP(A855,Merge!$C$2:$D$2044,2,FALSE),"")</f>
        <v>병자</v>
      </c>
      <c r="I855" s="1" t="str">
        <f>IFERROR(VLOOKUP(A855,Old!$C$2:$D$1874,2,FALSE),"")</f>
        <v>병자</v>
      </c>
      <c r="J855" s="1" t="b">
        <f t="shared" si="13"/>
        <v>0</v>
      </c>
      <c r="L855" s="1" t="str" cm="1">
        <f t="array" ref="L855">IF(J855,_xlfn.SWITCH(K855,1,H855,2,I855,H855),I855)</f>
        <v>병자</v>
      </c>
    </row>
    <row r="856" spans="1:12" x14ac:dyDescent="0.45">
      <c r="A856" s="1" t="s">
        <v>2423</v>
      </c>
      <c r="B856" s="1" t="s">
        <v>319</v>
      </c>
      <c r="C856" s="1" t="s">
        <v>2424</v>
      </c>
      <c r="E856" s="1" t="s">
        <v>2425</v>
      </c>
      <c r="F856" s="1" t="s">
        <v>6526</v>
      </c>
      <c r="H856" s="1" t="str">
        <f>IFERROR(VLOOKUP(A856,Merge!$C$2:$D$2044,2,FALSE),"")</f>
        <v>이 유전자의 보유자는 항체 생성이 매우 느려 모두가 살아있는데 혼자 죽습니다.</v>
      </c>
      <c r="I856" s="1" t="str">
        <f>IFERROR(VLOOKUP(A856,Old!$C$2:$D$1874,2,FALSE),"")</f>
        <v>이 유전자의 보유자는 항체 생성이 매우 느려 모두가 살아있는데 혼자 죽습니다.</v>
      </c>
      <c r="J856" s="1" t="b">
        <f t="shared" si="13"/>
        <v>0</v>
      </c>
      <c r="L856" s="1" t="str" cm="1">
        <f t="array" ref="L856">IF(J856,_xlfn.SWITCH(K856,1,H856,2,I856,H856),I856)</f>
        <v>이 유전자의 보유자는 항체 생성이 매우 느려 모두가 살아있는데 혼자 죽습니다.</v>
      </c>
    </row>
    <row r="857" spans="1:12" x14ac:dyDescent="0.45">
      <c r="A857" s="1" t="s">
        <v>2426</v>
      </c>
      <c r="B857" s="1" t="s">
        <v>319</v>
      </c>
      <c r="C857" s="1" t="s">
        <v>2427</v>
      </c>
      <c r="E857" s="1" t="s">
        <v>2052</v>
      </c>
      <c r="F857" s="1" t="s">
        <v>6525</v>
      </c>
      <c r="H857" s="1" t="str">
        <f>IFERROR(VLOOKUP(A857,Merge!$C$2:$D$2044,2,FALSE),"")</f>
        <v>환자</v>
      </c>
      <c r="I857" s="1" t="str">
        <f>IFERROR(VLOOKUP(A857,Old!$C$2:$D$1874,2,FALSE),"")</f>
        <v>환자</v>
      </c>
      <c r="J857" s="1" t="b">
        <f t="shared" si="13"/>
        <v>0</v>
      </c>
      <c r="L857" s="1" t="str" cm="1">
        <f t="array" ref="L857">IF(J857,_xlfn.SWITCH(K857,1,H857,2,I857,H857),I857)</f>
        <v>환자</v>
      </c>
    </row>
    <row r="858" spans="1:12" x14ac:dyDescent="0.45">
      <c r="A858" s="1" t="s">
        <v>2428</v>
      </c>
      <c r="B858" s="1" t="s">
        <v>319</v>
      </c>
      <c r="C858" s="1" t="s">
        <v>2429</v>
      </c>
      <c r="E858" s="1" t="s">
        <v>769</v>
      </c>
      <c r="F858" s="1" t="s">
        <v>6524</v>
      </c>
      <c r="H858" s="1" t="str">
        <f>IFERROR(VLOOKUP(A858,Merge!$C$2:$D$2044,2,FALSE),"")</f>
        <v>허약함</v>
      </c>
      <c r="I858" s="1" t="str">
        <f>IFERROR(VLOOKUP(A858,Old!$C$2:$D$1874,2,FALSE),"")</f>
        <v>허약함</v>
      </c>
      <c r="J858" s="1" t="b">
        <f t="shared" si="13"/>
        <v>0</v>
      </c>
      <c r="L858" s="1" t="str" cm="1">
        <f t="array" ref="L858">IF(J858,_xlfn.SWITCH(K858,1,H858,2,I858,H858),I858)</f>
        <v>허약함</v>
      </c>
    </row>
    <row r="859" spans="1:12" x14ac:dyDescent="0.45">
      <c r="A859" s="1" t="s">
        <v>2430</v>
      </c>
      <c r="B859" s="1" t="s">
        <v>319</v>
      </c>
      <c r="C859" s="1" t="s">
        <v>2431</v>
      </c>
      <c r="E859" s="1" t="s">
        <v>2432</v>
      </c>
      <c r="F859" s="1" t="s">
        <v>6523</v>
      </c>
      <c r="H859" s="1" t="str">
        <f>IFERROR(VLOOKUP(A859,Merge!$C$2:$D$2044,2,FALSE),"")</f>
        <v>장사</v>
      </c>
      <c r="I859" s="1" t="str">
        <f>IFERROR(VLOOKUP(A859,Old!$C$2:$D$1874,2,FALSE),"")</f>
        <v>장사</v>
      </c>
      <c r="J859" s="1" t="b">
        <f t="shared" si="13"/>
        <v>0</v>
      </c>
      <c r="L859" s="1" t="str" cm="1">
        <f t="array" ref="L859">IF(J859,_xlfn.SWITCH(K859,1,H859,2,I859,H859),I859)</f>
        <v>장사</v>
      </c>
    </row>
    <row r="860" spans="1:12" x14ac:dyDescent="0.45">
      <c r="A860" s="1" t="s">
        <v>2433</v>
      </c>
      <c r="B860" s="1" t="s">
        <v>319</v>
      </c>
      <c r="C860" s="1" t="s">
        <v>2434</v>
      </c>
      <c r="E860" s="1" t="s">
        <v>2435</v>
      </c>
      <c r="F860" s="1" t="s">
        <v>6522</v>
      </c>
      <c r="H860" s="1" t="str">
        <f>IFERROR(VLOOKUP(A860,Merge!$C$2:$D$2044,2,FALSE),"")</f>
        <v>이 유전자의 보유자는 많은 양의 물건을 옮길 수 있습니다.</v>
      </c>
      <c r="I860" s="1" t="str">
        <f>IFERROR(VLOOKUP(A860,Old!$C$2:$D$1874,2,FALSE),"")</f>
        <v>이 유전자의 보유자는 많은 양의 물건을 옮길 수 있습니다.</v>
      </c>
      <c r="J860" s="1" t="b">
        <f t="shared" si="13"/>
        <v>0</v>
      </c>
      <c r="L860" s="1" t="str" cm="1">
        <f t="array" ref="L860">IF(J860,_xlfn.SWITCH(K860,1,H860,2,I860,H860),I860)</f>
        <v>이 유전자의 보유자는 많은 양의 물건을 옮길 수 있습니다.</v>
      </c>
    </row>
    <row r="861" spans="1:12" x14ac:dyDescent="0.45">
      <c r="A861" s="1" t="s">
        <v>2436</v>
      </c>
      <c r="B861" s="1" t="s">
        <v>319</v>
      </c>
      <c r="C861" s="1" t="s">
        <v>2437</v>
      </c>
      <c r="E861" s="1" t="s">
        <v>2438</v>
      </c>
      <c r="F861" s="1" t="s">
        <v>6521</v>
      </c>
      <c r="H861" s="1" t="str">
        <f>IFERROR(VLOOKUP(A861,Merge!$C$2:$D$2044,2,FALSE),"")</f>
        <v>연약한 등</v>
      </c>
      <c r="I861" s="1" t="str">
        <f>IFERROR(VLOOKUP(A861,Old!$C$2:$D$1874,2,FALSE),"")</f>
        <v>연약한 등</v>
      </c>
      <c r="J861" s="1" t="b">
        <f t="shared" si="13"/>
        <v>0</v>
      </c>
      <c r="L861" s="1" t="str" cm="1">
        <f t="array" ref="L861">IF(J861,_xlfn.SWITCH(K861,1,H861,2,I861,H861),I861)</f>
        <v>연약한 등</v>
      </c>
    </row>
    <row r="862" spans="1:12" x14ac:dyDescent="0.45">
      <c r="A862" s="1" t="s">
        <v>2439</v>
      </c>
      <c r="B862" s="1" t="s">
        <v>319</v>
      </c>
      <c r="C862" s="1" t="s">
        <v>2440</v>
      </c>
      <c r="E862" s="1" t="s">
        <v>2441</v>
      </c>
      <c r="F862" s="1" t="s">
        <v>6520</v>
      </c>
      <c r="H862" s="1" t="str">
        <f>IFERROR(VLOOKUP(A862,Merge!$C$2:$D$2044,2,FALSE),"")</f>
        <v>이 유전자의 보유자는 많은 양의 물건을 옮길 수 없습니다.</v>
      </c>
      <c r="I862" s="1" t="str">
        <f>IFERROR(VLOOKUP(A862,Old!$C$2:$D$1874,2,FALSE),"")</f>
        <v>이 유전자의 보유자는 많은 양의 물건을 옮길 수 없습니다.</v>
      </c>
      <c r="J862" s="1" t="b">
        <f t="shared" si="13"/>
        <v>0</v>
      </c>
      <c r="L862" s="1" t="str" cm="1">
        <f t="array" ref="L862">IF(J862,_xlfn.SWITCH(K862,1,H862,2,I862,H862),I862)</f>
        <v>이 유전자의 보유자는 많은 양의 물건을 옮길 수 없습니다.</v>
      </c>
    </row>
    <row r="863" spans="1:12" x14ac:dyDescent="0.45">
      <c r="A863" s="1" t="s">
        <v>2442</v>
      </c>
      <c r="B863" s="1" t="s">
        <v>319</v>
      </c>
      <c r="C863" s="1" t="s">
        <v>2443</v>
      </c>
      <c r="E863" s="1" t="s">
        <v>2444</v>
      </c>
      <c r="F863" s="1" t="s">
        <v>6519</v>
      </c>
      <c r="H863" s="1" t="str">
        <f>IFERROR(VLOOKUP(A863,Merge!$C$2:$D$2044,2,FALSE),"")</f>
        <v>산성 면역</v>
      </c>
      <c r="I863" s="1" t="str">
        <f>IFERROR(VLOOKUP(A863,Old!$C$2:$D$1874,2,FALSE),"")</f>
        <v>산성 면역</v>
      </c>
      <c r="J863" s="1" t="b">
        <f t="shared" si="13"/>
        <v>0</v>
      </c>
      <c r="L863" s="1" t="str" cm="1">
        <f t="array" ref="L863">IF(J863,_xlfn.SWITCH(K863,1,H863,2,I863,H863),I863)</f>
        <v>산성 면역</v>
      </c>
    </row>
    <row r="864" spans="1:12" x14ac:dyDescent="0.45">
      <c r="A864" s="1" t="s">
        <v>2445</v>
      </c>
      <c r="B864" s="1" t="s">
        <v>319</v>
      </c>
      <c r="C864" s="1" t="s">
        <v>2446</v>
      </c>
      <c r="E864" s="1" t="s">
        <v>2447</v>
      </c>
      <c r="F864" s="1" t="s">
        <v>6518</v>
      </c>
      <c r="H864" s="1" t="str">
        <f>IFERROR(VLOOKUP(A864,Merge!$C$2:$D$2044,2,FALSE),"")</f>
        <v>이 유전자의 보유자는 산성 피해에 면역을 가집니다.</v>
      </c>
      <c r="I864" s="1" t="str">
        <f>IFERROR(VLOOKUP(A864,Old!$C$2:$D$1874,2,FALSE),"")</f>
        <v>이 유전자의 보유자는 산성 피해에 면역을 가집니다.</v>
      </c>
      <c r="J864" s="1" t="b">
        <f t="shared" si="13"/>
        <v>0</v>
      </c>
      <c r="L864" s="1" t="str" cm="1">
        <f t="array" ref="L864">IF(J864,_xlfn.SWITCH(K864,1,H864,2,I864,H864),I864)</f>
        <v>이 유전자의 보유자는 산성 피해에 면역을 가집니다.</v>
      </c>
    </row>
    <row r="865" spans="1:12" x14ac:dyDescent="0.45">
      <c r="A865" s="1" t="s">
        <v>2448</v>
      </c>
      <c r="B865" s="1" t="s">
        <v>319</v>
      </c>
      <c r="C865" s="1" t="s">
        <v>2449</v>
      </c>
      <c r="E865" s="1" t="s">
        <v>2450</v>
      </c>
      <c r="F865" s="1" t="s">
        <v>6515</v>
      </c>
      <c r="H865" s="1" t="str">
        <f>IFERROR(VLOOKUP(A865,Merge!$C$2:$D$2044,2,FALSE),"")</f>
        <v>산성 피해 판정을 공유하는 모드 : Alpha Animals, Alpha Mythology, Alpha Mechs, Vanilla Genetics Expanded, Witcher Monster Hunt (이외에는 호환패치 필요)</v>
      </c>
      <c r="I865" s="1" t="str">
        <f>IFERROR(VLOOKUP(A865,Old!$C$2:$D$1874,2,FALSE),"")</f>
        <v>산성 피해 판정을 공유하는 모드 : Alpha Animals, Alpha Mythology, Alpha Mechs, Vanilla Genetics Expanded, Witcher Monster Hunt (이외에는 호환패치 필요)</v>
      </c>
      <c r="J865" s="1" t="b">
        <f t="shared" si="13"/>
        <v>0</v>
      </c>
      <c r="L865" s="1" t="str" cm="1">
        <f t="array" ref="L865">IF(J865,_xlfn.SWITCH(K865,1,H865,2,I865,H865),I865)</f>
        <v>산성 피해 판정을 공유하는 모드 : Alpha Animals, Alpha Mythology, Alpha Mechs, Vanilla Genetics Expanded, Witcher Monster Hunt (이외에는 호환패치 필요)</v>
      </c>
    </row>
    <row r="866" spans="1:12" x14ac:dyDescent="0.45">
      <c r="A866" s="1" t="s">
        <v>2451</v>
      </c>
      <c r="B866" s="1" t="s">
        <v>319</v>
      </c>
      <c r="C866" s="1" t="s">
        <v>2452</v>
      </c>
      <c r="E866" s="1" t="s">
        <v>2453</v>
      </c>
      <c r="F866" s="1" t="s">
        <v>6517</v>
      </c>
      <c r="H866" s="1" t="str">
        <f>IFERROR(VLOOKUP(A866,Merge!$C$2:$D$2044,2,FALSE),"")</f>
        <v>산성 약화</v>
      </c>
      <c r="I866" s="1" t="str">
        <f>IFERROR(VLOOKUP(A866,Old!$C$2:$D$1874,2,FALSE),"")</f>
        <v>산성 약화</v>
      </c>
      <c r="J866" s="1" t="b">
        <f t="shared" si="13"/>
        <v>0</v>
      </c>
      <c r="L866" s="1" t="str" cm="1">
        <f t="array" ref="L866">IF(J866,_xlfn.SWITCH(K866,1,H866,2,I866,H866),I866)</f>
        <v>산성 약화</v>
      </c>
    </row>
    <row r="867" spans="1:12" x14ac:dyDescent="0.45">
      <c r="A867" s="1" t="s">
        <v>2454</v>
      </c>
      <c r="B867" s="1" t="s">
        <v>319</v>
      </c>
      <c r="C867" s="1" t="s">
        <v>2455</v>
      </c>
      <c r="E867" s="1" t="s">
        <v>2456</v>
      </c>
      <c r="F867" s="1" t="s">
        <v>6516</v>
      </c>
      <c r="H867" s="1" t="str">
        <f>IFERROR(VLOOKUP(A867,Merge!$C$2:$D$2044,2,FALSE),"")</f>
        <v>이 유전자의 보유자는 산성 피해에 약하며, 화학적 화상을 심하게 입습니다.</v>
      </c>
      <c r="I867" s="1" t="str">
        <f>IFERROR(VLOOKUP(A867,Old!$C$2:$D$1874,2,FALSE),"")</f>
        <v>이 유전자의 보유자는 산성 피해에 약하며, 화학적 화상을 심하게 입습니다.</v>
      </c>
      <c r="J867" s="1" t="b">
        <f t="shared" si="13"/>
        <v>0</v>
      </c>
      <c r="L867" s="1" t="str" cm="1">
        <f t="array" ref="L867">IF(J867,_xlfn.SWITCH(K867,1,H867,2,I867,H867),I867)</f>
        <v>이 유전자의 보유자는 산성 피해에 약하며, 화학적 화상을 심하게 입습니다.</v>
      </c>
    </row>
    <row r="868" spans="1:12" x14ac:dyDescent="0.45">
      <c r="A868" s="1" t="s">
        <v>2457</v>
      </c>
      <c r="B868" s="1" t="s">
        <v>319</v>
      </c>
      <c r="C868" s="1" t="s">
        <v>2458</v>
      </c>
      <c r="E868" s="1" t="s">
        <v>2450</v>
      </c>
      <c r="F868" s="1" t="s">
        <v>6515</v>
      </c>
      <c r="H868" s="1" t="str">
        <f>IFERROR(VLOOKUP(A868,Merge!$C$2:$D$2044,2,FALSE),"")</f>
        <v>산성 피해 판정을 공유하는 모드 : Alpha Animals, Alpha Mythology, Alpha Mechs, Vanilla Genetics Expanded, Witcher Monster Hunt (이외에는 호환패치 필요)</v>
      </c>
      <c r="I868" s="1" t="str">
        <f>IFERROR(VLOOKUP(A868,Old!$C$2:$D$1874,2,FALSE),"")</f>
        <v>산성 피해 판정을 공유하는 모드 : Alpha Animals, Alpha Mythology, Alpha Mechs, Vanilla Genetics Expanded, Witcher Monster Hunt (이외에는 호환패치 필요)</v>
      </c>
      <c r="J868" s="1" t="b">
        <f t="shared" si="13"/>
        <v>0</v>
      </c>
      <c r="L868" s="1" t="str" cm="1">
        <f t="array" ref="L868">IF(J868,_xlfn.SWITCH(K868,1,H868,2,I868,H868),I868)</f>
        <v>산성 피해 판정을 공유하는 모드 : Alpha Animals, Alpha Mythology, Alpha Mechs, Vanilla Genetics Expanded, Witcher Monster Hunt (이외에는 호환패치 필요)</v>
      </c>
    </row>
    <row r="869" spans="1:12" x14ac:dyDescent="0.45">
      <c r="A869" s="1" t="s">
        <v>2459</v>
      </c>
      <c r="B869" s="1" t="s">
        <v>319</v>
      </c>
      <c r="C869" s="1" t="s">
        <v>2460</v>
      </c>
      <c r="E869" s="1" t="s">
        <v>2461</v>
      </c>
      <c r="F869" s="1" t="s">
        <v>6514</v>
      </c>
      <c r="H869" s="1" t="str">
        <f>IFERROR(VLOOKUP(A869,Merge!$C$2:$D$2044,2,FALSE),"")</f>
        <v>치명적인 세포 불안정성</v>
      </c>
      <c r="I869" s="1" t="str">
        <f>IFERROR(VLOOKUP(A869,Old!$C$2:$D$1874,2,FALSE),"")</f>
        <v>치명적인 세포 불안정성</v>
      </c>
      <c r="J869" s="1" t="b">
        <f t="shared" si="13"/>
        <v>0</v>
      </c>
      <c r="L869" s="1" t="str" cm="1">
        <f t="array" ref="L869">IF(J869,_xlfn.SWITCH(K869,1,H869,2,I869,H869),I869)</f>
        <v>치명적인 세포 불안정성</v>
      </c>
    </row>
    <row r="870" spans="1:12" x14ac:dyDescent="0.45">
      <c r="A870" s="1" t="s">
        <v>2462</v>
      </c>
      <c r="B870" s="1" t="s">
        <v>319</v>
      </c>
      <c r="C870" s="1" t="s">
        <v>2463</v>
      </c>
      <c r="E870" s="1" t="s">
        <v>2464</v>
      </c>
      <c r="F870" s="1" t="s">
        <v>6513</v>
      </c>
      <c r="H870" s="1" t="str">
        <f>IFERROR(VLOOKUP(A870,Merge!$C$2:$D$2044,2,FALSE),"")</f>
        <v>이 유전자의 보유자는 생존을 위해 훨씬 적은 대사 에너지가 필요하며, 그 대가로 세포 복제의 안정성이 터무니없이 저하되고 어떤 방식으로도 확장할 수 없는 매우 제한된 수명을 갖게 됩니다.</v>
      </c>
      <c r="I870" s="1" t="str">
        <f>IFERROR(VLOOKUP(A870,Old!$C$2:$D$1874,2,FALSE),"")</f>
        <v>이 유전자의 보유자는 생존을 위해 훨씬 적은 대사 에너지가 필요하며, 그 대가로 세포 복제의 안정성이 터무니없이 저하되고 어떤 방식으로도 확장할 수 없는 매우 제한된 수명을 갖게 됩니다.</v>
      </c>
      <c r="J870" s="1" t="b">
        <f t="shared" si="13"/>
        <v>0</v>
      </c>
      <c r="L870" s="1" t="str" cm="1">
        <f t="array" ref="L870">IF(J870,_xlfn.SWITCH(K870,1,H870,2,I870,H870),I870)</f>
        <v>이 유전자의 보유자는 생존을 위해 훨씬 적은 대사 에너지가 필요하며, 그 대가로 세포 복제의 안정성이 터무니없이 저하되고 어떤 방식으로도 확장할 수 없는 매우 제한된 수명을 갖게 됩니다.</v>
      </c>
    </row>
    <row r="871" spans="1:12" x14ac:dyDescent="0.45">
      <c r="A871" s="1" t="s">
        <v>2465</v>
      </c>
      <c r="B871" s="1" t="s">
        <v>319</v>
      </c>
      <c r="C871" s="1" t="s">
        <v>2466</v>
      </c>
      <c r="E871" s="1" t="s">
        <v>2467</v>
      </c>
      <c r="F871" s="1" t="s">
        <v>6512</v>
      </c>
      <c r="H871" s="1" t="str">
        <f>IFERROR(VLOOKUP(A871,Merge!$C$2:$D$2044,2,FALSE),"")</f>
        <v>이 유전자의 보유자는 3년 후에 사망합니다.</v>
      </c>
      <c r="I871" s="1" t="str">
        <f>IFERROR(VLOOKUP(A871,Old!$C$2:$D$1874,2,FALSE),"")</f>
        <v>이 유전자의 보유자는 3년 후에 사망합니다.</v>
      </c>
      <c r="J871" s="1" t="b">
        <f t="shared" si="13"/>
        <v>0</v>
      </c>
      <c r="L871" s="1" t="str" cm="1">
        <f t="array" ref="L871">IF(J871,_xlfn.SWITCH(K871,1,H871,2,I871,H871),I871)</f>
        <v>이 유전자의 보유자는 3년 후에 사망합니다.</v>
      </c>
    </row>
    <row r="872" spans="1:12" x14ac:dyDescent="0.45">
      <c r="A872" s="1" t="s">
        <v>2468</v>
      </c>
      <c r="B872" s="1" t="s">
        <v>319</v>
      </c>
      <c r="C872" s="1" t="s">
        <v>2469</v>
      </c>
      <c r="E872" s="1" t="s">
        <v>2470</v>
      </c>
      <c r="F872" s="1" t="s">
        <v>7480</v>
      </c>
      <c r="H872" s="1" t="str">
        <f>IFERROR(VLOOKUP(A872,Merge!$C$2:$D$2044,2,FALSE),"")</f>
        <v>평범한 외피</v>
      </c>
      <c r="I872" s="1" t="str">
        <f>IFERROR(VLOOKUP(A872,Old!$C$2:$D$1874,2,FALSE),"")</f>
        <v/>
      </c>
      <c r="J872" s="1" t="b">
        <f t="shared" si="13"/>
        <v>1</v>
      </c>
      <c r="L872" s="1" t="str" cm="1">
        <f t="array" ref="L872">IF(J872,_xlfn.SWITCH(K872,1,H872,2,I872,H872),I872)</f>
        <v>평범한 외피</v>
      </c>
    </row>
    <row r="873" spans="1:12" x14ac:dyDescent="0.45">
      <c r="A873" s="1" t="s">
        <v>2471</v>
      </c>
      <c r="B873" s="1" t="s">
        <v>319</v>
      </c>
      <c r="C873" s="1" t="s">
        <v>2472</v>
      </c>
      <c r="E873" s="1" t="s">
        <v>2473</v>
      </c>
      <c r="F873" s="1" t="s">
        <v>7479</v>
      </c>
      <c r="H873" s="1" t="str">
        <f>IFERROR(VLOOKUP(A873,Merge!$C$2:$D$2044,2,FALSE),"")</f>
        <v>이 유전자의 보유자는 도축 시 가죽이 나옵니다.</v>
      </c>
      <c r="I873" s="1" t="str">
        <f>IFERROR(VLOOKUP(A873,Old!$C$2:$D$1874,2,FALSE),"")</f>
        <v/>
      </c>
      <c r="J873" s="1" t="b">
        <f t="shared" si="13"/>
        <v>1</v>
      </c>
      <c r="L873" s="1" t="str" cm="1">
        <f t="array" ref="L873">IF(J873,_xlfn.SWITCH(K873,1,H873,2,I873,H873),I873)</f>
        <v>이 유전자의 보유자는 도축 시 가죽이 나옵니다.</v>
      </c>
    </row>
    <row r="874" spans="1:12" x14ac:dyDescent="0.45">
      <c r="A874" s="1" t="s">
        <v>2474</v>
      </c>
      <c r="B874" s="1" t="s">
        <v>319</v>
      </c>
      <c r="C874" s="1" t="s">
        <v>2475</v>
      </c>
      <c r="E874" s="1" t="s">
        <v>2476</v>
      </c>
      <c r="F874" s="1" t="s">
        <v>7478</v>
      </c>
      <c r="H874" s="1" t="str">
        <f>IFERROR(VLOOKUP(A874,Merge!$C$2:$D$2044,2,FALSE),"")</f>
        <v>털 외피</v>
      </c>
      <c r="I874" s="1" t="str">
        <f>IFERROR(VLOOKUP(A874,Old!$C$2:$D$1874,2,FALSE),"")</f>
        <v/>
      </c>
      <c r="J874" s="1" t="b">
        <f t="shared" si="13"/>
        <v>1</v>
      </c>
      <c r="L874" s="1" t="str" cm="1">
        <f t="array" ref="L874">IF(J874,_xlfn.SWITCH(K874,1,H874,2,I874,H874),I874)</f>
        <v>털 외피</v>
      </c>
    </row>
    <row r="875" spans="1:12" x14ac:dyDescent="0.45">
      <c r="A875" s="1" t="s">
        <v>2477</v>
      </c>
      <c r="B875" s="1" t="s">
        <v>319</v>
      </c>
      <c r="C875" s="1" t="s">
        <v>2478</v>
      </c>
      <c r="E875" s="1" t="s">
        <v>2479</v>
      </c>
      <c r="F875" s="1" t="s">
        <v>7477</v>
      </c>
      <c r="H875" s="1" t="str">
        <f>IFERROR(VLOOKUP(A875,Merge!$C$2:$D$2044,2,FALSE),"")</f>
        <v>이 유전자의 보유자는 도축 시 털실이 나옵니다.</v>
      </c>
      <c r="I875" s="1" t="str">
        <f>IFERROR(VLOOKUP(A875,Old!$C$2:$D$1874,2,FALSE),"")</f>
        <v/>
      </c>
      <c r="J875" s="1" t="b">
        <f t="shared" si="13"/>
        <v>1</v>
      </c>
      <c r="L875" s="1" t="str" cm="1">
        <f t="array" ref="L875">IF(J875,_xlfn.SWITCH(K875,1,H875,2,I875,H875),I875)</f>
        <v>이 유전자의 보유자는 도축 시 털실이 나옵니다.</v>
      </c>
    </row>
    <row r="876" spans="1:12" x14ac:dyDescent="0.45">
      <c r="A876" s="1" t="s">
        <v>2480</v>
      </c>
      <c r="B876" s="1" t="s">
        <v>319</v>
      </c>
      <c r="C876" s="1" t="s">
        <v>2481</v>
      </c>
      <c r="E876" s="1" t="s">
        <v>2482</v>
      </c>
      <c r="F876" s="1" t="s">
        <v>7476</v>
      </c>
      <c r="H876" s="1" t="str">
        <f>IFERROR(VLOOKUP(A876,Merge!$C$2:$D$2044,2,FALSE),"")</f>
        <v>나무 외피</v>
      </c>
      <c r="I876" s="1" t="str">
        <f>IFERROR(VLOOKUP(A876,Old!$C$2:$D$1874,2,FALSE),"")</f>
        <v/>
      </c>
      <c r="J876" s="1" t="b">
        <f t="shared" si="13"/>
        <v>1</v>
      </c>
      <c r="L876" s="1" t="str" cm="1">
        <f t="array" ref="L876">IF(J876,_xlfn.SWITCH(K876,1,H876,2,I876,H876),I876)</f>
        <v>나무 외피</v>
      </c>
    </row>
    <row r="877" spans="1:12" x14ac:dyDescent="0.45">
      <c r="A877" s="1" t="s">
        <v>2483</v>
      </c>
      <c r="B877" s="1" t="s">
        <v>319</v>
      </c>
      <c r="C877" s="1" t="s">
        <v>2484</v>
      </c>
      <c r="E877" s="1" t="s">
        <v>2485</v>
      </c>
      <c r="F877" s="1" t="s">
        <v>7475</v>
      </c>
      <c r="H877" s="1" t="str">
        <f>IFERROR(VLOOKUP(A877,Merge!$C$2:$D$2044,2,FALSE),"")</f>
        <v>이 유전자의 보유자는 도축 시 나무 원목이 나옵니다.</v>
      </c>
      <c r="I877" s="1" t="str">
        <f>IFERROR(VLOOKUP(A877,Old!$C$2:$D$1874,2,FALSE),"")</f>
        <v/>
      </c>
      <c r="J877" s="1" t="b">
        <f t="shared" si="13"/>
        <v>1</v>
      </c>
      <c r="L877" s="1" t="str" cm="1">
        <f t="array" ref="L877">IF(J877,_xlfn.SWITCH(K877,1,H877,2,I877,H877),I877)</f>
        <v>이 유전자의 보유자는 도축 시 나무 원목이 나옵니다.</v>
      </c>
    </row>
    <row r="878" spans="1:12" x14ac:dyDescent="0.45">
      <c r="A878" s="1" t="s">
        <v>2486</v>
      </c>
      <c r="B878" s="1" t="s">
        <v>319</v>
      </c>
      <c r="C878" s="1" t="s">
        <v>2487</v>
      </c>
      <c r="E878" s="1" t="s">
        <v>2488</v>
      </c>
      <c r="F878" s="1" t="s">
        <v>7474</v>
      </c>
      <c r="H878" s="1" t="str">
        <f>IFERROR(VLOOKUP(A878,Merge!$C$2:$D$2044,2,FALSE),"")</f>
        <v>천 외피</v>
      </c>
      <c r="I878" s="1" t="str">
        <f>IFERROR(VLOOKUP(A878,Old!$C$2:$D$1874,2,FALSE),"")</f>
        <v/>
      </c>
      <c r="J878" s="1" t="b">
        <f t="shared" si="13"/>
        <v>1</v>
      </c>
      <c r="L878" s="1" t="str" cm="1">
        <f t="array" ref="L878">IF(J878,_xlfn.SWITCH(K878,1,H878,2,I878,H878),I878)</f>
        <v>천 외피</v>
      </c>
    </row>
    <row r="879" spans="1:12" x14ac:dyDescent="0.45">
      <c r="A879" s="1" t="s">
        <v>2489</v>
      </c>
      <c r="B879" s="1" t="s">
        <v>319</v>
      </c>
      <c r="C879" s="1" t="s">
        <v>2490</v>
      </c>
      <c r="E879" s="1" t="s">
        <v>2491</v>
      </c>
      <c r="F879" s="1" t="s">
        <v>7473</v>
      </c>
      <c r="H879" s="1" t="str">
        <f>IFERROR(VLOOKUP(A879,Merge!$C$2:$D$2044,2,FALSE),"")</f>
        <v>이 유전자의 보유자는 도축 시 천이 나옵니다.</v>
      </c>
      <c r="I879" s="1" t="str">
        <f>IFERROR(VLOOKUP(A879,Old!$C$2:$D$1874,2,FALSE),"")</f>
        <v/>
      </c>
      <c r="J879" s="1" t="b">
        <f t="shared" si="13"/>
        <v>1</v>
      </c>
      <c r="L879" s="1" t="str" cm="1">
        <f t="array" ref="L879">IF(J879,_xlfn.SWITCH(K879,1,H879,2,I879,H879),I879)</f>
        <v>이 유전자의 보유자는 도축 시 천이 나옵니다.</v>
      </c>
    </row>
    <row r="880" spans="1:12" x14ac:dyDescent="0.45">
      <c r="A880" s="1" t="s">
        <v>2492</v>
      </c>
      <c r="B880" s="1" t="s">
        <v>319</v>
      </c>
      <c r="C880" s="1" t="s">
        <v>2493</v>
      </c>
      <c r="E880" s="1" t="s">
        <v>2494</v>
      </c>
      <c r="F880" s="1" t="s">
        <v>7472</v>
      </c>
      <c r="H880" s="1" t="str">
        <f>IFERROR(VLOOKUP(A880,Merge!$C$2:$D$2044,2,FALSE),"")</f>
        <v>곤충 젤리 살점</v>
      </c>
      <c r="I880" s="1" t="str">
        <f>IFERROR(VLOOKUP(A880,Old!$C$2:$D$1874,2,FALSE),"")</f>
        <v/>
      </c>
      <c r="J880" s="1" t="b">
        <f t="shared" si="13"/>
        <v>1</v>
      </c>
      <c r="L880" s="1" t="str" cm="1">
        <f t="array" ref="L880">IF(J880,_xlfn.SWITCH(K880,1,H880,2,I880,H880),I880)</f>
        <v>곤충 젤리 살점</v>
      </c>
    </row>
    <row r="881" spans="1:12" x14ac:dyDescent="0.45">
      <c r="A881" s="1" t="s">
        <v>2495</v>
      </c>
      <c r="B881" s="1" t="s">
        <v>319</v>
      </c>
      <c r="C881" s="1" t="s">
        <v>2496</v>
      </c>
      <c r="E881" s="1" t="s">
        <v>2497</v>
      </c>
      <c r="F881" s="1" t="s">
        <v>7471</v>
      </c>
      <c r="H881" s="1" t="str">
        <f>IFERROR(VLOOKUP(A881,Merge!$C$2:$D$2044,2,FALSE),"")</f>
        <v>이 유전자의 보유자는 몸이 곤충 젤리로 이루어져 있습니다. 이들에게서 얻은 곤충 젤리 섭취는 식인으로 간주합니다.</v>
      </c>
      <c r="I881" s="1" t="str">
        <f>IFERROR(VLOOKUP(A881,Old!$C$2:$D$1874,2,FALSE),"")</f>
        <v/>
      </c>
      <c r="J881" s="1" t="b">
        <f t="shared" si="13"/>
        <v>1</v>
      </c>
      <c r="L881" s="1" t="str" cm="1">
        <f t="array" ref="L881">IF(J881,_xlfn.SWITCH(K881,1,H881,2,I881,H881),I881)</f>
        <v>이 유전자의 보유자는 몸이 곤충 젤리로 이루어져 있습니다. 이들에게서 얻은 곤충 젤리 섭취는 식인으로 간주합니다.</v>
      </c>
    </row>
    <row r="882" spans="1:12" x14ac:dyDescent="0.45">
      <c r="A882" s="1" t="s">
        <v>2498</v>
      </c>
      <c r="B882" s="1" t="s">
        <v>319</v>
      </c>
      <c r="C882" s="1" t="s">
        <v>2499</v>
      </c>
      <c r="E882" s="1" t="s">
        <v>2500</v>
      </c>
      <c r="F882" s="1" t="s">
        <v>7470</v>
      </c>
      <c r="H882" s="1" t="str">
        <f>IFERROR(VLOOKUP(A882,Merge!$C$2:$D$2044,2,FALSE),"")</f>
        <v>초콜릿 살점</v>
      </c>
      <c r="I882" s="1" t="str">
        <f>IFERROR(VLOOKUP(A882,Old!$C$2:$D$1874,2,FALSE),"")</f>
        <v/>
      </c>
      <c r="J882" s="1" t="b">
        <f t="shared" si="13"/>
        <v>1</v>
      </c>
      <c r="L882" s="1" t="str" cm="1">
        <f t="array" ref="L882">IF(J882,_xlfn.SWITCH(K882,1,H882,2,I882,H882),I882)</f>
        <v>초콜릿 살점</v>
      </c>
    </row>
    <row r="883" spans="1:12" x14ac:dyDescent="0.45">
      <c r="A883" s="1" t="s">
        <v>2501</v>
      </c>
      <c r="B883" s="1" t="s">
        <v>319</v>
      </c>
      <c r="C883" s="1" t="s">
        <v>2502</v>
      </c>
      <c r="E883" s="1" t="s">
        <v>2503</v>
      </c>
      <c r="F883" s="1" t="s">
        <v>7469</v>
      </c>
      <c r="H883" s="1" t="str">
        <f>IFERROR(VLOOKUP(A883,Merge!$C$2:$D$2044,2,FALSE),"")</f>
        <v>이 유전자의 보유자는 몸이 고기 대신 초콜릿으로 이루어져 있습니다. 이게 말이 되나요? 네, 당연하죠. 이들에게서 얻은 초콜릿 섭취는 식인으로 간주합니다.</v>
      </c>
      <c r="I883" s="1" t="str">
        <f>IFERROR(VLOOKUP(A883,Old!$C$2:$D$1874,2,FALSE),"")</f>
        <v/>
      </c>
      <c r="J883" s="1" t="b">
        <f t="shared" si="13"/>
        <v>1</v>
      </c>
      <c r="L883" s="1" t="str" cm="1">
        <f t="array" ref="L883">IF(J883,_xlfn.SWITCH(K883,1,H883,2,I883,H883),I883)</f>
        <v>이 유전자의 보유자는 몸이 고기 대신 초콜릿으로 이루어져 있습니다. 이게 말이 되나요? 네, 당연하죠. 이들에게서 얻은 초콜릿 섭취는 식인으로 간주합니다.</v>
      </c>
    </row>
    <row r="884" spans="1:12" x14ac:dyDescent="0.45">
      <c r="A884" s="1" t="s">
        <v>2504</v>
      </c>
      <c r="B884" s="1" t="s">
        <v>319</v>
      </c>
      <c r="C884" s="1" t="s">
        <v>2505</v>
      </c>
      <c r="E884" s="1" t="s">
        <v>2506</v>
      </c>
      <c r="F884" s="1" t="s">
        <v>6511</v>
      </c>
      <c r="H884" s="1" t="str">
        <f>IFERROR(VLOOKUP(A884,Merge!$C$2:$D$2044,2,FALSE),"")</f>
        <v>선천적 메카나이터</v>
      </c>
      <c r="I884" s="1" t="str">
        <f>IFERROR(VLOOKUP(A884,Old!$C$2:$D$1874,2,FALSE),"")</f>
        <v>선천적 메카나이터</v>
      </c>
      <c r="J884" s="1" t="b">
        <f t="shared" si="13"/>
        <v>0</v>
      </c>
      <c r="L884" s="1" t="str" cm="1">
        <f t="array" ref="L884">IF(J884,_xlfn.SWITCH(K884,1,H884,2,I884,H884),I884)</f>
        <v>선천적 메카나이터</v>
      </c>
    </row>
    <row r="885" spans="1:12" x14ac:dyDescent="0.45">
      <c r="A885" s="1" t="s">
        <v>2507</v>
      </c>
      <c r="B885" s="1" t="s">
        <v>319</v>
      </c>
      <c r="C885" s="1" t="s">
        <v>2508</v>
      </c>
      <c r="E885" s="1" t="s">
        <v>2509</v>
      </c>
      <c r="F885" s="1" t="s">
        <v>6510</v>
      </c>
      <c r="H885" s="1" t="str">
        <f>IFERROR(VLOOKUP(A885,Merge!$C$2:$D$2044,2,FALSE),"")</f>
        <v>이 유전자의 보유자는 정말 타고난 메카나이터입니다.</v>
      </c>
      <c r="I885" s="1" t="str">
        <f>IFERROR(VLOOKUP(A885,Old!$C$2:$D$1874,2,FALSE),"")</f>
        <v>이 유전자의 보유자는 정말 타고난 메카나이터입니다.</v>
      </c>
      <c r="J885" s="1" t="b">
        <f t="shared" si="13"/>
        <v>0</v>
      </c>
      <c r="L885" s="1" t="str" cm="1">
        <f t="array" ref="L885">IF(J885,_xlfn.SWITCH(K885,1,H885,2,I885,H885),I885)</f>
        <v>이 유전자의 보유자는 정말 타고난 메카나이터입니다.</v>
      </c>
    </row>
    <row r="886" spans="1:12" x14ac:dyDescent="0.45">
      <c r="A886" s="1" t="s">
        <v>2510</v>
      </c>
      <c r="B886" s="1" t="s">
        <v>319</v>
      </c>
      <c r="C886" s="1" t="s">
        <v>2511</v>
      </c>
      <c r="E886" s="1" t="s">
        <v>2512</v>
      </c>
      <c r="F886" s="1" t="s">
        <v>6506</v>
      </c>
      <c r="H886" s="1" t="str">
        <f>IFERROR(VLOOKUP(A886,Merge!$C$2:$D$2044,2,FALSE),"")</f>
        <v>유전자가 사라질 경우 모든 메카노이드와의 연결이 해제됩니다.</v>
      </c>
      <c r="I886" s="1" t="str">
        <f>IFERROR(VLOOKUP(A886,Old!$C$2:$D$1874,2,FALSE),"")</f>
        <v>유전자가 사라질 경우 모든 메카노이드와의 연결이 해제됩니다.</v>
      </c>
      <c r="J886" s="1" t="b">
        <f t="shared" si="13"/>
        <v>0</v>
      </c>
      <c r="L886" s="1" t="str" cm="1">
        <f t="array" ref="L886">IF(J886,_xlfn.SWITCH(K886,1,H886,2,I886,H886),I886)</f>
        <v>유전자가 사라질 경우 모든 메카노이드와의 연결이 해제됩니다.</v>
      </c>
    </row>
    <row r="887" spans="1:12" x14ac:dyDescent="0.45">
      <c r="A887" s="1" t="s">
        <v>2513</v>
      </c>
      <c r="B887" s="1" t="s">
        <v>319</v>
      </c>
      <c r="C887" s="1" t="s">
        <v>2514</v>
      </c>
      <c r="E887" s="1" t="s">
        <v>2515</v>
      </c>
      <c r="F887" s="1" t="s">
        <v>6509</v>
      </c>
      <c r="H887" s="1" t="str">
        <f>IFERROR(VLOOKUP(A887,Merge!$C$2:$D$2044,2,FALSE),"")</f>
        <v>기계</v>
      </c>
      <c r="I887" s="1" t="str">
        <f>IFERROR(VLOOKUP(A887,Old!$C$2:$D$1874,2,FALSE),"")</f>
        <v>기계</v>
      </c>
      <c r="J887" s="1" t="b">
        <f t="shared" si="13"/>
        <v>0</v>
      </c>
      <c r="L887" s="1" t="str" cm="1">
        <f t="array" ref="L887">IF(J887,_xlfn.SWITCH(K887,1,H887,2,I887,H887),I887)</f>
        <v>기계</v>
      </c>
    </row>
    <row r="888" spans="1:12" x14ac:dyDescent="0.45">
      <c r="A888" s="1" t="s">
        <v>2516</v>
      </c>
      <c r="B888" s="1" t="s">
        <v>319</v>
      </c>
      <c r="C888" s="1" t="s">
        <v>2517</v>
      </c>
      <c r="E888" s="1" t="s">
        <v>2518</v>
      </c>
      <c r="F888" s="1" t="s">
        <v>6508</v>
      </c>
      <c r="H888" s="1" t="str">
        <f>IFERROR(VLOOKUP(A888,Merge!$C$2:$D$2044,2,FALSE),"")</f>
        <v>해커</v>
      </c>
      <c r="I888" s="1" t="str">
        <f>IFERROR(VLOOKUP(A888,Old!$C$2:$D$1874,2,FALSE),"")</f>
        <v>해커</v>
      </c>
      <c r="J888" s="1" t="b">
        <f t="shared" si="13"/>
        <v>0</v>
      </c>
      <c r="L888" s="1" t="str" cm="1">
        <f t="array" ref="L888">IF(J888,_xlfn.SWITCH(K888,1,H888,2,I888,H888),I888)</f>
        <v>해커</v>
      </c>
    </row>
    <row r="889" spans="1:12" x14ac:dyDescent="0.45">
      <c r="A889" s="1" t="s">
        <v>2519</v>
      </c>
      <c r="B889" s="1" t="s">
        <v>319</v>
      </c>
      <c r="C889" s="1" t="s">
        <v>2520</v>
      </c>
      <c r="E889" s="1" t="s">
        <v>2521</v>
      </c>
      <c r="F889" s="1" t="s">
        <v>6507</v>
      </c>
      <c r="H889" s="1" t="str">
        <f>IFERROR(VLOOKUP(A889,Merge!$C$2:$D$2044,2,FALSE),"")</f>
        <v>전문가</v>
      </c>
      <c r="I889" s="1" t="str">
        <f>IFERROR(VLOOKUP(A889,Old!$C$2:$D$1874,2,FALSE),"")</f>
        <v>전문가</v>
      </c>
      <c r="J889" s="1" t="b">
        <f t="shared" si="13"/>
        <v>0</v>
      </c>
      <c r="L889" s="1" t="str" cm="1">
        <f t="array" ref="L889">IF(J889,_xlfn.SWITCH(K889,1,H889,2,I889,H889),I889)</f>
        <v>전문가</v>
      </c>
    </row>
    <row r="890" spans="1:12" x14ac:dyDescent="0.45">
      <c r="A890" s="1" t="s">
        <v>2522</v>
      </c>
      <c r="B890" s="1" t="s">
        <v>319</v>
      </c>
      <c r="C890" s="1" t="s">
        <v>189</v>
      </c>
      <c r="E890" s="1" t="s">
        <v>2523</v>
      </c>
      <c r="F890" s="1" t="s">
        <v>6505</v>
      </c>
      <c r="H890" s="1" t="str">
        <f>IFERROR(VLOOKUP(A890,Merge!$C$2:$D$2044,2,FALSE),"")</f>
        <v>방해전파 송신</v>
      </c>
      <c r="I890" s="1" t="str">
        <f>IFERROR(VLOOKUP(A890,Old!$C$2:$D$1874,2,FALSE),"")</f>
        <v>방해전파 송신</v>
      </c>
      <c r="J890" s="1" t="b">
        <f t="shared" si="13"/>
        <v>0</v>
      </c>
      <c r="L890" s="1" t="str" cm="1">
        <f t="array" ref="L890">IF(J890,_xlfn.SWITCH(K890,1,H890,2,I890,H890),I890)</f>
        <v>방해전파 송신</v>
      </c>
    </row>
    <row r="891" spans="1:12" x14ac:dyDescent="0.45">
      <c r="A891" s="1" t="s">
        <v>2524</v>
      </c>
      <c r="B891" s="1" t="s">
        <v>319</v>
      </c>
      <c r="C891" s="1" t="s">
        <v>192</v>
      </c>
      <c r="E891" s="1" t="s">
        <v>2525</v>
      </c>
      <c r="F891" s="1" t="s">
        <v>6504</v>
      </c>
      <c r="H891" s="1" t="str">
        <f>IFERROR(VLOOKUP(A891,Merge!$C$2:$D$2044,2,FALSE),"")</f>
        <v>이 유전자의 보유자는 메카노이드의 IFF센서를 해킹하여 하루동안 소속을 바꿉니다. 하루가 지나면 이 효과는 사라집니다.</v>
      </c>
      <c r="I891" s="1" t="str">
        <f>IFERROR(VLOOKUP(A891,Old!$C$2:$D$1874,2,FALSE),"")</f>
        <v>이 유전자의 보유자는 메카노이드의 IFF센서를 해킹하여 하루동안 소속을 바꿉니다. 하루가 지나면 이 효과는 사라집니다.</v>
      </c>
      <c r="J891" s="1" t="b">
        <f t="shared" si="13"/>
        <v>0</v>
      </c>
      <c r="L891" s="1" t="str" cm="1">
        <f t="array" ref="L891">IF(J891,_xlfn.SWITCH(K891,1,H891,2,I891,H891),I891)</f>
        <v>이 유전자의 보유자는 메카노이드의 IFF센서를 해킹하여 하루동안 소속을 바꿉니다. 하루가 지나면 이 효과는 사라집니다.</v>
      </c>
    </row>
    <row r="892" spans="1:12" x14ac:dyDescent="0.45">
      <c r="A892" s="1" t="s">
        <v>2526</v>
      </c>
      <c r="B892" s="1" t="s">
        <v>319</v>
      </c>
      <c r="C892" s="1" t="s">
        <v>2527</v>
      </c>
      <c r="E892" s="1" t="s">
        <v>2528</v>
      </c>
      <c r="F892" s="1" t="s">
        <v>6475</v>
      </c>
      <c r="H892" s="1" t="str">
        <f>IFERROR(VLOOKUP(A892,Merge!$C$2:$D$2044,2,FALSE),"")</f>
        <v>이 유전자는 보유자가 메카나이터일 때만 활성화됩니다.</v>
      </c>
      <c r="I892" s="1" t="str">
        <f>IFERROR(VLOOKUP(A892,Old!$C$2:$D$1874,2,FALSE),"")</f>
        <v>이 유전자는 보유자가 메카나이터일 때만 활성화됩니다.</v>
      </c>
      <c r="J892" s="1" t="b">
        <f t="shared" si="13"/>
        <v>0</v>
      </c>
      <c r="L892" s="1" t="str" cm="1">
        <f t="array" ref="L892">IF(J892,_xlfn.SWITCH(K892,1,H892,2,I892,H892),I892)</f>
        <v>이 유전자는 보유자가 메카나이터일 때만 활성화됩니다.</v>
      </c>
    </row>
    <row r="893" spans="1:12" x14ac:dyDescent="0.45">
      <c r="A893" s="1" t="s">
        <v>2529</v>
      </c>
      <c r="B893" s="1" t="s">
        <v>319</v>
      </c>
      <c r="C893" s="1" t="s">
        <v>2530</v>
      </c>
      <c r="E893" s="1" t="s">
        <v>2531</v>
      </c>
      <c r="F893" s="1" t="s">
        <v>6503</v>
      </c>
      <c r="H893" s="1" t="str">
        <f>IFERROR(VLOOKUP(A893,Merge!$C$2:$D$2044,2,FALSE),"")</f>
        <v>향상된 대역폭</v>
      </c>
      <c r="I893" s="1" t="str">
        <f>IFERROR(VLOOKUP(A893,Old!$C$2:$D$1874,2,FALSE),"")</f>
        <v>향상된 대역폭</v>
      </c>
      <c r="J893" s="1" t="b">
        <f t="shared" si="13"/>
        <v>0</v>
      </c>
      <c r="L893" s="1" t="str" cm="1">
        <f t="array" ref="L893">IF(J893,_xlfn.SWITCH(K893,1,H893,2,I893,H893),I893)</f>
        <v>향상된 대역폭</v>
      </c>
    </row>
    <row r="894" spans="1:12" x14ac:dyDescent="0.45">
      <c r="A894" s="1" t="s">
        <v>2532</v>
      </c>
      <c r="B894" s="1" t="s">
        <v>319</v>
      </c>
      <c r="C894" s="1" t="s">
        <v>2533</v>
      </c>
      <c r="E894" s="1" t="s">
        <v>2534</v>
      </c>
      <c r="F894" s="1" t="s">
        <v>6502</v>
      </c>
      <c r="H894" s="1" t="str">
        <f>IFERROR(VLOOKUP(A894,Merge!$C$2:$D$2044,2,FALSE),"")</f>
        <v>이 유전자의 보유자는 기본적으로 대역폭이 증가합니다.</v>
      </c>
      <c r="I894" s="1" t="str">
        <f>IFERROR(VLOOKUP(A894,Old!$C$2:$D$1874,2,FALSE),"")</f>
        <v>이 유전자의 보유자는 기본적으로 대역폭이 증가합니다.</v>
      </c>
      <c r="J894" s="1" t="b">
        <f t="shared" si="13"/>
        <v>0</v>
      </c>
      <c r="L894" s="1" t="str" cm="1">
        <f t="array" ref="L894">IF(J894,_xlfn.SWITCH(K894,1,H894,2,I894,H894),I894)</f>
        <v>이 유전자의 보유자는 기본적으로 대역폭이 증가합니다.</v>
      </c>
    </row>
    <row r="895" spans="1:12" x14ac:dyDescent="0.45">
      <c r="A895" s="1" t="s">
        <v>2535</v>
      </c>
      <c r="B895" s="1" t="s">
        <v>319</v>
      </c>
      <c r="C895" s="1" t="s">
        <v>2536</v>
      </c>
      <c r="E895" s="1" t="s">
        <v>2528</v>
      </c>
      <c r="F895" s="1" t="s">
        <v>6475</v>
      </c>
      <c r="H895" s="1" t="str">
        <f>IFERROR(VLOOKUP(A895,Merge!$C$2:$D$2044,2,FALSE),"")</f>
        <v>이 유전자는 보유자가 메카나이터일 때만 활성화됩니다.</v>
      </c>
      <c r="I895" s="1" t="str">
        <f>IFERROR(VLOOKUP(A895,Old!$C$2:$D$1874,2,FALSE),"")</f>
        <v>이 유전자는 보유자가 메카나이터일 때만 활성화됩니다.</v>
      </c>
      <c r="J895" s="1" t="b">
        <f t="shared" si="13"/>
        <v>0</v>
      </c>
      <c r="L895" s="1" t="str" cm="1">
        <f t="array" ref="L895">IF(J895,_xlfn.SWITCH(K895,1,H895,2,I895,H895),I895)</f>
        <v>이 유전자는 보유자가 메카나이터일 때만 활성화됩니다.</v>
      </c>
    </row>
    <row r="896" spans="1:12" x14ac:dyDescent="0.45">
      <c r="A896" s="1" t="s">
        <v>2537</v>
      </c>
      <c r="B896" s="1" t="s">
        <v>319</v>
      </c>
      <c r="C896" s="1" t="s">
        <v>2538</v>
      </c>
      <c r="E896" s="1" t="s">
        <v>2539</v>
      </c>
      <c r="F896" s="1" t="s">
        <v>6501</v>
      </c>
      <c r="H896" s="1" t="str">
        <f>IFERROR(VLOOKUP(A896,Merge!$C$2:$D$2044,2,FALSE),"")</f>
        <v>대폭 향상된 대역폭</v>
      </c>
      <c r="I896" s="1" t="str">
        <f>IFERROR(VLOOKUP(A896,Old!$C$2:$D$1874,2,FALSE),"")</f>
        <v>대폭 향상된 대역폭</v>
      </c>
      <c r="J896" s="1" t="b">
        <f t="shared" si="13"/>
        <v>0</v>
      </c>
      <c r="L896" s="1" t="str" cm="1">
        <f t="array" ref="L896">IF(J896,_xlfn.SWITCH(K896,1,H896,2,I896,H896),I896)</f>
        <v>대폭 향상된 대역폭</v>
      </c>
    </row>
    <row r="897" spans="1:12" x14ac:dyDescent="0.45">
      <c r="A897" s="1" t="s">
        <v>2540</v>
      </c>
      <c r="B897" s="1" t="s">
        <v>319</v>
      </c>
      <c r="C897" s="1" t="s">
        <v>2541</v>
      </c>
      <c r="E897" s="1" t="s">
        <v>2542</v>
      </c>
      <c r="F897" s="1" t="s">
        <v>6500</v>
      </c>
      <c r="H897" s="1" t="str">
        <f>IFERROR(VLOOKUP(A897,Merge!$C$2:$D$2044,2,FALSE),"")</f>
        <v>이 유전자의 보유자는 대역폭은 35% 증가합니다. 이 효과는 증분 효과가 있으므로 처음에는 그다지 크지 않지만 메카니테이터가 더 많은 대역폭을 확보할수록 증가합니다.</v>
      </c>
      <c r="I897" s="1" t="str">
        <f>IFERROR(VLOOKUP(A897,Old!$C$2:$D$1874,2,FALSE),"")</f>
        <v>이 유전자의 보유자는 대역폭은 35% 증가합니다. 이 효과는 증분 효과가 있으므로 처음에는 그다지 크지 않지만 메카니테이터가 더 많은 대역폭을 확보할수록 증가합니다.</v>
      </c>
      <c r="J897" s="1" t="b">
        <f t="shared" si="13"/>
        <v>0</v>
      </c>
      <c r="L897" s="1" t="str" cm="1">
        <f t="array" ref="L897">IF(J897,_xlfn.SWITCH(K897,1,H897,2,I897,H897),I897)</f>
        <v>이 유전자의 보유자는 대역폭은 35% 증가합니다. 이 효과는 증분 효과가 있으므로 처음에는 그다지 크지 않지만 메카니테이터가 더 많은 대역폭을 확보할수록 증가합니다.</v>
      </c>
    </row>
    <row r="898" spans="1:12" x14ac:dyDescent="0.45">
      <c r="A898" s="1" t="s">
        <v>2543</v>
      </c>
      <c r="B898" s="1" t="s">
        <v>319</v>
      </c>
      <c r="C898" s="1" t="s">
        <v>2544</v>
      </c>
      <c r="E898" s="1" t="s">
        <v>2528</v>
      </c>
      <c r="F898" s="1" t="s">
        <v>6475</v>
      </c>
      <c r="H898" s="1" t="str">
        <f>IFERROR(VLOOKUP(A898,Merge!$C$2:$D$2044,2,FALSE),"")</f>
        <v>이 유전자는 보유자가 메카나이터일 때만 활성화됩니다.</v>
      </c>
      <c r="I898" s="1" t="str">
        <f>IFERROR(VLOOKUP(A898,Old!$C$2:$D$1874,2,FALSE),"")</f>
        <v>이 유전자는 보유자가 메카나이터일 때만 활성화됩니다.</v>
      </c>
      <c r="J898" s="1" t="b">
        <f t="shared" si="13"/>
        <v>0</v>
      </c>
      <c r="L898" s="1" t="str" cm="1">
        <f t="array" ref="L898">IF(J898,_xlfn.SWITCH(K898,1,H898,2,I898,H898),I898)</f>
        <v>이 유전자는 보유자가 메카나이터일 때만 활성화됩니다.</v>
      </c>
    </row>
    <row r="899" spans="1:12" x14ac:dyDescent="0.45">
      <c r="A899" s="1" t="s">
        <v>2545</v>
      </c>
      <c r="B899" s="1" t="s">
        <v>319</v>
      </c>
      <c r="C899" s="1" t="s">
        <v>2546</v>
      </c>
      <c r="E899" s="1" t="s">
        <v>2547</v>
      </c>
      <c r="F899" s="1" t="s">
        <v>6499</v>
      </c>
      <c r="H899" s="1" t="str">
        <f>IFERROR(VLOOKUP(A899,Merge!$C$2:$D$2044,2,FALSE),"")</f>
        <v>감소된 대역폭</v>
      </c>
      <c r="I899" s="1" t="str">
        <f>IFERROR(VLOOKUP(A899,Old!$C$2:$D$1874,2,FALSE),"")</f>
        <v>감소된 대역폭</v>
      </c>
      <c r="J899" s="1" t="b">
        <f t="shared" ref="J899:J962" si="14">IF(H899=I899,FALSE,TRUE)</f>
        <v>0</v>
      </c>
      <c r="L899" s="1" t="str" cm="1">
        <f t="array" ref="L899">IF(J899,_xlfn.SWITCH(K899,1,H899,2,I899,H899),I899)</f>
        <v>감소된 대역폭</v>
      </c>
    </row>
    <row r="900" spans="1:12" x14ac:dyDescent="0.45">
      <c r="A900" s="1" t="s">
        <v>2548</v>
      </c>
      <c r="B900" s="1" t="s">
        <v>319</v>
      </c>
      <c r="C900" s="1" t="s">
        <v>2549</v>
      </c>
      <c r="E900" s="1" t="s">
        <v>2550</v>
      </c>
      <c r="F900" s="1" t="s">
        <v>6498</v>
      </c>
      <c r="H900" s="1" t="str">
        <f>IFERROR(VLOOKUP(A900,Merge!$C$2:$D$2044,2,FALSE),"")</f>
        <v>이 유전자의 보유자는 기본적으로 대역폭이 감소합니다.</v>
      </c>
      <c r="I900" s="1" t="str">
        <f>IFERROR(VLOOKUP(A900,Old!$C$2:$D$1874,2,FALSE),"")</f>
        <v>이 유전자의 보유자는 기본적으로 대역폭이 감소합니다.</v>
      </c>
      <c r="J900" s="1" t="b">
        <f t="shared" si="14"/>
        <v>0</v>
      </c>
      <c r="L900" s="1" t="str" cm="1">
        <f t="array" ref="L900">IF(J900,_xlfn.SWITCH(K900,1,H900,2,I900,H900),I900)</f>
        <v>이 유전자의 보유자는 기본적으로 대역폭이 감소합니다.</v>
      </c>
    </row>
    <row r="901" spans="1:12" x14ac:dyDescent="0.45">
      <c r="A901" s="1" t="s">
        <v>2551</v>
      </c>
      <c r="B901" s="1" t="s">
        <v>319</v>
      </c>
      <c r="C901" s="1" t="s">
        <v>2552</v>
      </c>
      <c r="E901" s="1" t="s">
        <v>2528</v>
      </c>
      <c r="F901" s="1" t="s">
        <v>6475</v>
      </c>
      <c r="H901" s="1" t="str">
        <f>IFERROR(VLOOKUP(A901,Merge!$C$2:$D$2044,2,FALSE),"")</f>
        <v>이 유전자는 보유자가 메카나이터일 때만 활성화됩니다.</v>
      </c>
      <c r="I901" s="1" t="str">
        <f>IFERROR(VLOOKUP(A901,Old!$C$2:$D$1874,2,FALSE),"")</f>
        <v>이 유전자는 보유자가 메카나이터일 때만 활성화됩니다.</v>
      </c>
      <c r="J901" s="1" t="b">
        <f t="shared" si="14"/>
        <v>0</v>
      </c>
      <c r="L901" s="1" t="str" cm="1">
        <f t="array" ref="L901">IF(J901,_xlfn.SWITCH(K901,1,H901,2,I901,H901),I901)</f>
        <v>이 유전자는 보유자가 메카나이터일 때만 활성화됩니다.</v>
      </c>
    </row>
    <row r="902" spans="1:12" x14ac:dyDescent="0.45">
      <c r="A902" s="1" t="s">
        <v>2553</v>
      </c>
      <c r="B902" s="1" t="s">
        <v>319</v>
      </c>
      <c r="C902" s="1" t="s">
        <v>2554</v>
      </c>
      <c r="E902" s="1" t="s">
        <v>2555</v>
      </c>
      <c r="F902" s="1" t="s">
        <v>6485</v>
      </c>
      <c r="H902" s="1" t="str">
        <f>IFERROR(VLOOKUP(A902,Merge!$C$2:$D$2044,2,FALSE),"")</f>
        <v>이걸 메카나이터가 아닌 사람에게 추가하면 패널티 없이 대사 효율 보너스가 생기는걸요!" ...이건 싱글플레이어 게임이니 그 정도는 스스로 결정해 주세요."</v>
      </c>
      <c r="I902" s="1" t="str">
        <f>IFERROR(VLOOKUP(A902,Old!$C$2:$D$1874,2,FALSE),"")</f>
        <v>이걸 메카나이터가 아닌 사람에게 추가하면 패널티 없이 대사 효율 보너스가 생기는걸요!" ...이건 싱글플레이어 게임이니 그 정도는 스스로 결정해 주세요."</v>
      </c>
      <c r="J902" s="1" t="b">
        <f t="shared" si="14"/>
        <v>0</v>
      </c>
      <c r="L902" s="1" t="str" cm="1">
        <f t="array" ref="L902">IF(J902,_xlfn.SWITCH(K902,1,H902,2,I902,H902),I902)</f>
        <v>이걸 메카나이터가 아닌 사람에게 추가하면 패널티 없이 대사 효율 보너스가 생기는걸요!" ...이건 싱글플레이어 게임이니 그 정도는 스스로 결정해 주세요."</v>
      </c>
    </row>
    <row r="903" spans="1:12" x14ac:dyDescent="0.45">
      <c r="A903" s="1" t="s">
        <v>2556</v>
      </c>
      <c r="B903" s="1" t="s">
        <v>319</v>
      </c>
      <c r="C903" s="1" t="s">
        <v>201</v>
      </c>
      <c r="E903" s="1" t="s">
        <v>202</v>
      </c>
      <c r="F903" s="1" t="s">
        <v>6497</v>
      </c>
      <c r="H903" s="1" t="str">
        <f>IFERROR(VLOOKUP(A903,Merge!$C$2:$D$2044,2,FALSE),"")</f>
        <v>대역폭 확장기 소환</v>
      </c>
      <c r="I903" s="1" t="str">
        <f>IFERROR(VLOOKUP(A903,Old!$C$2:$D$1874,2,FALSE),"")</f>
        <v>대역폭 확장기 소환</v>
      </c>
      <c r="J903" s="1" t="b">
        <f t="shared" si="14"/>
        <v>0</v>
      </c>
      <c r="L903" s="1" t="str" cm="1">
        <f t="array" ref="L903">IF(J903,_xlfn.SWITCH(K903,1,H903,2,I903,H903),I903)</f>
        <v>대역폭 확장기 소환</v>
      </c>
    </row>
    <row r="904" spans="1:12" x14ac:dyDescent="0.45">
      <c r="A904" s="1" t="s">
        <v>2557</v>
      </c>
      <c r="B904" s="1" t="s">
        <v>319</v>
      </c>
      <c r="C904" s="1" t="s">
        <v>204</v>
      </c>
      <c r="E904" s="1" t="s">
        <v>2558</v>
      </c>
      <c r="F904" s="1" t="s">
        <v>6496</v>
      </c>
      <c r="H904" s="1" t="str">
        <f>IFERROR(VLOOKUP(A904,Merge!$C$2:$D$2044,2,FALSE),"")</f>
        <v>이 유전자의 보유자는 일주일 동안 대역폭을 10 증가시키는 대역폭 확장기를 소환할 수 있습니다.</v>
      </c>
      <c r="I904" s="1" t="str">
        <f>IFERROR(VLOOKUP(A904,Old!$C$2:$D$1874,2,FALSE),"")</f>
        <v>이 유전자의 보유자는 일주일 동안 대역폭을 10 증가시키는 대역폭 확장기를 소환할 수 있습니다.</v>
      </c>
      <c r="J904" s="1" t="b">
        <f t="shared" si="14"/>
        <v>0</v>
      </c>
      <c r="L904" s="1" t="str" cm="1">
        <f t="array" ref="L904">IF(J904,_xlfn.SWITCH(K904,1,H904,2,I904,H904),I904)</f>
        <v>이 유전자의 보유자는 일주일 동안 대역폭을 10 증가시키는 대역폭 확장기를 소환할 수 있습니다.</v>
      </c>
    </row>
    <row r="905" spans="1:12" x14ac:dyDescent="0.45">
      <c r="A905" s="1" t="s">
        <v>2559</v>
      </c>
      <c r="B905" s="1" t="s">
        <v>319</v>
      </c>
      <c r="C905" s="1" t="s">
        <v>2560</v>
      </c>
      <c r="E905" s="1" t="s">
        <v>2528</v>
      </c>
      <c r="F905" s="1" t="s">
        <v>6475</v>
      </c>
      <c r="H905" s="1" t="str">
        <f>IFERROR(VLOOKUP(A905,Merge!$C$2:$D$2044,2,FALSE),"")</f>
        <v>이 유전자는 보유자가 메카나이터일 때만 활성화됩니다.</v>
      </c>
      <c r="I905" s="1" t="str">
        <f>IFERROR(VLOOKUP(A905,Old!$C$2:$D$1874,2,FALSE),"")</f>
        <v>이 유전자는 보유자가 메카나이터일 때만 활성화됩니다.</v>
      </c>
      <c r="J905" s="1" t="b">
        <f t="shared" si="14"/>
        <v>0</v>
      </c>
      <c r="L905" s="1" t="str" cm="1">
        <f t="array" ref="L905">IF(J905,_xlfn.SWITCH(K905,1,H905,2,I905,H905),I905)</f>
        <v>이 유전자는 보유자가 메카나이터일 때만 활성화됩니다.</v>
      </c>
    </row>
    <row r="906" spans="1:12" x14ac:dyDescent="0.45">
      <c r="A906" s="1" t="s">
        <v>2561</v>
      </c>
      <c r="B906" s="1" t="s">
        <v>319</v>
      </c>
      <c r="C906" s="1" t="s">
        <v>195</v>
      </c>
      <c r="E906" s="1" t="s">
        <v>196</v>
      </c>
      <c r="F906" s="1" t="s">
        <v>6495</v>
      </c>
      <c r="H906" s="1" t="str">
        <f>IFERROR(VLOOKUP(A906,Merge!$C$2:$D$2044,2,FALSE),"")</f>
        <v>대역폭 루프</v>
      </c>
      <c r="I906" s="1" t="str">
        <f>IFERROR(VLOOKUP(A906,Old!$C$2:$D$1874,2,FALSE),"")</f>
        <v>대역폭 루프</v>
      </c>
      <c r="J906" s="1" t="b">
        <f t="shared" si="14"/>
        <v>0</v>
      </c>
      <c r="L906" s="1" t="str" cm="1">
        <f t="array" ref="L906">IF(J906,_xlfn.SWITCH(K906,1,H906,2,I906,H906),I906)</f>
        <v>대역폭 루프</v>
      </c>
    </row>
    <row r="907" spans="1:12" x14ac:dyDescent="0.45">
      <c r="A907" s="1" t="s">
        <v>2562</v>
      </c>
      <c r="B907" s="1" t="s">
        <v>319</v>
      </c>
      <c r="C907" s="1" t="s">
        <v>198</v>
      </c>
      <c r="E907" s="1" t="s">
        <v>2563</v>
      </c>
      <c r="F907" s="1" t="s">
        <v>6494</v>
      </c>
      <c r="H907" s="1" t="str">
        <f>IFERROR(VLOOKUP(A907,Merge!$C$2:$D$2044,2,FALSE),"")</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c r="I907" s="1" t="str">
        <f>IFERROR(VLOOKUP(A907,Old!$C$2:$D$1874,2,FALSE),"")</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c r="J907" s="1" t="b">
        <f t="shared" si="14"/>
        <v>0</v>
      </c>
      <c r="L907" s="1" t="str" cm="1">
        <f t="array" ref="L907">IF(J907,_xlfn.SWITCH(K907,1,H907,2,I907,H907),I907)</f>
        <v>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v>
      </c>
    </row>
    <row r="908" spans="1:12" x14ac:dyDescent="0.45">
      <c r="A908" s="1" t="s">
        <v>2564</v>
      </c>
      <c r="B908" s="1" t="s">
        <v>319</v>
      </c>
      <c r="C908" s="1" t="s">
        <v>2565</v>
      </c>
      <c r="E908" s="1" t="s">
        <v>2528</v>
      </c>
      <c r="F908" s="1" t="s">
        <v>6475</v>
      </c>
      <c r="H908" s="1" t="str">
        <f>IFERROR(VLOOKUP(A908,Merge!$C$2:$D$2044,2,FALSE),"")</f>
        <v>이 유전자는 보유자가 메카나이터일 때만 활성화됩니다.</v>
      </c>
      <c r="I908" s="1" t="str">
        <f>IFERROR(VLOOKUP(A908,Old!$C$2:$D$1874,2,FALSE),"")</f>
        <v>이 유전자는 보유자가 메카나이터일 때만 활성화됩니다.</v>
      </c>
      <c r="J908" s="1" t="b">
        <f t="shared" si="14"/>
        <v>0</v>
      </c>
      <c r="L908" s="1" t="str" cm="1">
        <f t="array" ref="L908">IF(J908,_xlfn.SWITCH(K908,1,H908,2,I908,H908),I908)</f>
        <v>이 유전자는 보유자가 메카나이터일 때만 활성화됩니다.</v>
      </c>
    </row>
    <row r="909" spans="1:12" x14ac:dyDescent="0.45">
      <c r="A909" s="1" t="s">
        <v>2566</v>
      </c>
      <c r="B909" s="1" t="s">
        <v>319</v>
      </c>
      <c r="C909" s="1" t="s">
        <v>2567</v>
      </c>
      <c r="E909" s="1" t="s">
        <v>2568</v>
      </c>
      <c r="F909" s="1" t="s">
        <v>5982</v>
      </c>
      <c r="H909" s="1" t="str">
        <f>IFERROR(VLOOKUP(A909,Merge!$C$2:$D$2044,2,FALSE),"")</f>
        <v>명령 범위 증가</v>
      </c>
      <c r="I909" s="1" t="str">
        <f>IFERROR(VLOOKUP(A909,Old!$C$2:$D$1874,2,FALSE),"")</f>
        <v>명령 범위 증가</v>
      </c>
      <c r="J909" s="1" t="b">
        <f t="shared" si="14"/>
        <v>0</v>
      </c>
      <c r="L909" s="1" t="str" cm="1">
        <f t="array" ref="L909">IF(J909,_xlfn.SWITCH(K909,1,H909,2,I909,H909),I909)</f>
        <v>명령 범위 증가</v>
      </c>
    </row>
    <row r="910" spans="1:12" x14ac:dyDescent="0.45">
      <c r="A910" s="1" t="s">
        <v>2569</v>
      </c>
      <c r="B910" s="1" t="s">
        <v>319</v>
      </c>
      <c r="C910" s="1" t="s">
        <v>2570</v>
      </c>
      <c r="E910" s="1" t="s">
        <v>2571</v>
      </c>
      <c r="F910" s="1" t="s">
        <v>6493</v>
      </c>
      <c r="H910" s="1" t="str">
        <f>IFERROR(VLOOKUP(A910,Merge!$C$2:$D$2044,2,FALSE),"")</f>
        <v>이 유전자의 보유자는 메카노이드를 드래프팅하고 조종할 수 있는 명령 범위가 선천적으로 증가합니다.</v>
      </c>
      <c r="I910" s="1" t="str">
        <f>IFERROR(VLOOKUP(A910,Old!$C$2:$D$1874,2,FALSE),"")</f>
        <v>이 유전자의 보유자는 메카노이드를 드래프팅하고 조종할 수 있는 명령 범위가 선천적으로 증가합니다.</v>
      </c>
      <c r="J910" s="1" t="b">
        <f t="shared" si="14"/>
        <v>0</v>
      </c>
      <c r="L910" s="1" t="str" cm="1">
        <f t="array" ref="L910">IF(J910,_xlfn.SWITCH(K910,1,H910,2,I910,H910),I910)</f>
        <v>이 유전자의 보유자는 메카노이드를 드래프팅하고 조종할 수 있는 명령 범위가 선천적으로 증가합니다.</v>
      </c>
    </row>
    <row r="911" spans="1:12" x14ac:dyDescent="0.45">
      <c r="A911" s="1" t="s">
        <v>2572</v>
      </c>
      <c r="B911" s="1" t="s">
        <v>319</v>
      </c>
      <c r="C911" s="1" t="s">
        <v>2573</v>
      </c>
      <c r="E911" s="1" t="s">
        <v>2528</v>
      </c>
      <c r="F911" s="1" t="s">
        <v>6475</v>
      </c>
      <c r="H911" s="1" t="str">
        <f>IFERROR(VLOOKUP(A911,Merge!$C$2:$D$2044,2,FALSE),"")</f>
        <v>이 유전자는 보유자가 메카나이터일 때만 활성화됩니다.</v>
      </c>
      <c r="I911" s="1" t="str">
        <f>IFERROR(VLOOKUP(A911,Old!$C$2:$D$1874,2,FALSE),"")</f>
        <v>이 유전자는 보유자가 메카나이터일 때만 활성화됩니다.</v>
      </c>
      <c r="J911" s="1" t="b">
        <f t="shared" si="14"/>
        <v>0</v>
      </c>
      <c r="L911" s="1" t="str" cm="1">
        <f t="array" ref="L911">IF(J911,_xlfn.SWITCH(K911,1,H911,2,I911,H911),I911)</f>
        <v>이 유전자는 보유자가 메카나이터일 때만 활성화됩니다.</v>
      </c>
    </row>
    <row r="912" spans="1:12" x14ac:dyDescent="0.45">
      <c r="A912" s="1" t="s">
        <v>2574</v>
      </c>
      <c r="B912" s="1" t="s">
        <v>319</v>
      </c>
      <c r="C912" s="1" t="s">
        <v>2575</v>
      </c>
      <c r="E912" s="1" t="s">
        <v>2576</v>
      </c>
      <c r="F912" s="1" t="s">
        <v>6492</v>
      </c>
      <c r="H912" s="1" t="str">
        <f>IFERROR(VLOOKUP(A912,Merge!$C$2:$D$2044,2,FALSE),"")</f>
        <v>명령 범위가 35 증가합니다.</v>
      </c>
      <c r="I912" s="1" t="str">
        <f>IFERROR(VLOOKUP(A912,Old!$C$2:$D$1874,2,FALSE),"")</f>
        <v>명령 범위가 35 증가합니다.</v>
      </c>
      <c r="J912" s="1" t="b">
        <f t="shared" si="14"/>
        <v>0</v>
      </c>
      <c r="L912" s="1" t="str" cm="1">
        <f t="array" ref="L912">IF(J912,_xlfn.SWITCH(K912,1,H912,2,I912,H912),I912)</f>
        <v>명령 범위가 35 증가합니다.</v>
      </c>
    </row>
    <row r="913" spans="1:12" x14ac:dyDescent="0.45">
      <c r="A913" s="1" t="s">
        <v>2577</v>
      </c>
      <c r="B913" s="1" t="s">
        <v>319</v>
      </c>
      <c r="C913" s="1" t="s">
        <v>2578</v>
      </c>
      <c r="E913" s="1" t="s">
        <v>2579</v>
      </c>
      <c r="F913" s="1" t="s">
        <v>5980</v>
      </c>
      <c r="H913" s="1" t="str">
        <f>IFERROR(VLOOKUP(A913,Merge!$C$2:$D$2044,2,FALSE),"")</f>
        <v>명령 범위 감소</v>
      </c>
      <c r="I913" s="1" t="str">
        <f>IFERROR(VLOOKUP(A913,Old!$C$2:$D$1874,2,FALSE),"")</f>
        <v>명령 범위 감소</v>
      </c>
      <c r="J913" s="1" t="b">
        <f t="shared" si="14"/>
        <v>0</v>
      </c>
      <c r="L913" s="1" t="str" cm="1">
        <f t="array" ref="L913">IF(J913,_xlfn.SWITCH(K913,1,H913,2,I913,H913),I913)</f>
        <v>명령 범위 감소</v>
      </c>
    </row>
    <row r="914" spans="1:12" x14ac:dyDescent="0.45">
      <c r="A914" s="1" t="s">
        <v>2580</v>
      </c>
      <c r="B914" s="1" t="s">
        <v>319</v>
      </c>
      <c r="C914" s="1" t="s">
        <v>2581</v>
      </c>
      <c r="E914" s="1" t="s">
        <v>2582</v>
      </c>
      <c r="F914" s="1" t="s">
        <v>6491</v>
      </c>
      <c r="H914" s="1" t="str">
        <f>IFERROR(VLOOKUP(A914,Merge!$C$2:$D$2044,2,FALSE),"")</f>
        <v>이 유전자의 보유자는 메카노이드를 드래프팅하고 조종할 수 있는 명령 범위가 선천적으로 감소합니다.</v>
      </c>
      <c r="I914" s="1" t="str">
        <f>IFERROR(VLOOKUP(A914,Old!$C$2:$D$1874,2,FALSE),"")</f>
        <v>이 유전자의 보유자는 메카노이드를 드래프팅하고 조종할 수 있는 명령 범위가 선천적으로 감소합니다.</v>
      </c>
      <c r="J914" s="1" t="b">
        <f t="shared" si="14"/>
        <v>0</v>
      </c>
      <c r="L914" s="1" t="str" cm="1">
        <f t="array" ref="L914">IF(J914,_xlfn.SWITCH(K914,1,H914,2,I914,H914),I914)</f>
        <v>이 유전자의 보유자는 메카노이드를 드래프팅하고 조종할 수 있는 명령 범위가 선천적으로 감소합니다.</v>
      </c>
    </row>
    <row r="915" spans="1:12" x14ac:dyDescent="0.45">
      <c r="A915" s="1" t="s">
        <v>2583</v>
      </c>
      <c r="B915" s="1" t="s">
        <v>319</v>
      </c>
      <c r="C915" s="1" t="s">
        <v>2584</v>
      </c>
      <c r="E915" s="1" t="s">
        <v>2528</v>
      </c>
      <c r="F915" s="1" t="s">
        <v>6475</v>
      </c>
      <c r="H915" s="1" t="str">
        <f>IFERROR(VLOOKUP(A915,Merge!$C$2:$D$2044,2,FALSE),"")</f>
        <v>이 유전자는 보유자가 메카나이터일 때만 활성화됩니다.</v>
      </c>
      <c r="I915" s="1" t="str">
        <f>IFERROR(VLOOKUP(A915,Old!$C$2:$D$1874,2,FALSE),"")</f>
        <v>이 유전자는 보유자가 메카나이터일 때만 활성화됩니다.</v>
      </c>
      <c r="J915" s="1" t="b">
        <f t="shared" si="14"/>
        <v>0</v>
      </c>
      <c r="L915" s="1" t="str" cm="1">
        <f t="array" ref="L915">IF(J915,_xlfn.SWITCH(K915,1,H915,2,I915,H915),I915)</f>
        <v>이 유전자는 보유자가 메카나이터일 때만 활성화됩니다.</v>
      </c>
    </row>
    <row r="916" spans="1:12" x14ac:dyDescent="0.45">
      <c r="A916" s="1" t="s">
        <v>2585</v>
      </c>
      <c r="B916" s="1" t="s">
        <v>319</v>
      </c>
      <c r="C916" s="1" t="s">
        <v>2586</v>
      </c>
      <c r="E916" s="1" t="s">
        <v>2587</v>
      </c>
      <c r="F916" s="1" t="s">
        <v>6490</v>
      </c>
      <c r="H916" s="1" t="str">
        <f>IFERROR(VLOOKUP(A916,Merge!$C$2:$D$2044,2,FALSE),"")</f>
        <v>명령 범위가 15 감소합니다.</v>
      </c>
      <c r="I916" s="1" t="str">
        <f>IFERROR(VLOOKUP(A916,Old!$C$2:$D$1874,2,FALSE),"")</f>
        <v>명령 범위가 15 감소합니다.</v>
      </c>
      <c r="J916" s="1" t="b">
        <f t="shared" si="14"/>
        <v>0</v>
      </c>
      <c r="L916" s="1" t="str" cm="1">
        <f t="array" ref="L916">IF(J916,_xlfn.SWITCH(K916,1,H916,2,I916,H916),I916)</f>
        <v>명령 범위가 15 감소합니다.</v>
      </c>
    </row>
    <row r="917" spans="1:12" x14ac:dyDescent="0.45">
      <c r="A917" s="1" t="s">
        <v>2588</v>
      </c>
      <c r="B917" s="1" t="s">
        <v>319</v>
      </c>
      <c r="C917" s="1" t="s">
        <v>2589</v>
      </c>
      <c r="E917" s="1" t="s">
        <v>2555</v>
      </c>
      <c r="F917" s="1" t="s">
        <v>6485</v>
      </c>
      <c r="H917" s="1" t="str">
        <f>IFERROR(VLOOKUP(A917,Merge!$C$2:$D$2044,2,FALSE),"")</f>
        <v>이걸 메카나이터가 아닌 사람에게 추가하면 패널티 없이 대사 효율 보너스가 생기는걸요!" ...이건 싱글플레이어 게임이니 그 정도는 스스로 결정해 주세요."</v>
      </c>
      <c r="I917" s="1" t="str">
        <f>IFERROR(VLOOKUP(A917,Old!$C$2:$D$1874,2,FALSE),"")</f>
        <v>이걸 메카나이터가 아닌 사람에게 추가하면 패널티 없이 대사 효율 보너스가 생기는걸요!" ...이건 싱글플레이어 게임이니 그 정도는 스스로 결정해 주세요."</v>
      </c>
      <c r="J917" s="1" t="b">
        <f t="shared" si="14"/>
        <v>0</v>
      </c>
      <c r="L917" s="1" t="str" cm="1">
        <f t="array" ref="L917">IF(J917,_xlfn.SWITCH(K917,1,H917,2,I917,H917),I917)</f>
        <v>이걸 메카나이터가 아닌 사람에게 추가하면 패널티 없이 대사 효율 보너스가 생기는걸요!" ...이건 싱글플레이어 게임이니 그 정도는 스스로 결정해 주세요."</v>
      </c>
    </row>
    <row r="918" spans="1:12" x14ac:dyDescent="0.45">
      <c r="A918" s="1" t="s">
        <v>2590</v>
      </c>
      <c r="B918" s="1" t="s">
        <v>319</v>
      </c>
      <c r="C918" s="1" t="s">
        <v>2591</v>
      </c>
      <c r="E918" s="1" t="s">
        <v>2592</v>
      </c>
      <c r="F918" s="1" t="s">
        <v>6489</v>
      </c>
      <c r="H918" s="1" t="str">
        <f>IFERROR(VLOOKUP(A918,Merge!$C$2:$D$2044,2,FALSE),"")</f>
        <v>수리 속도 증가</v>
      </c>
      <c r="I918" s="1" t="str">
        <f>IFERROR(VLOOKUP(A918,Old!$C$2:$D$1874,2,FALSE),"")</f>
        <v>수리 속도 증가</v>
      </c>
      <c r="J918" s="1" t="b">
        <f t="shared" si="14"/>
        <v>0</v>
      </c>
      <c r="L918" s="1" t="str" cm="1">
        <f t="array" ref="L918">IF(J918,_xlfn.SWITCH(K918,1,H918,2,I918,H918),I918)</f>
        <v>수리 속도 증가</v>
      </c>
    </row>
    <row r="919" spans="1:12" x14ac:dyDescent="0.45">
      <c r="A919" s="1" t="s">
        <v>2593</v>
      </c>
      <c r="B919" s="1" t="s">
        <v>319</v>
      </c>
      <c r="C919" s="1" t="s">
        <v>2594</v>
      </c>
      <c r="E919" s="1" t="s">
        <v>2595</v>
      </c>
      <c r="F919" s="1" t="s">
        <v>6488</v>
      </c>
      <c r="H919" s="1" t="str">
        <f>IFERROR(VLOOKUP(A919,Merge!$C$2:$D$2044,2,FALSE),"")</f>
        <v>이 유전자의 보유자는 메카노이드를 수리할 때 수리 속도 보너스를 받습니다.</v>
      </c>
      <c r="I919" s="1" t="str">
        <f>IFERROR(VLOOKUP(A919,Old!$C$2:$D$1874,2,FALSE),"")</f>
        <v>이 유전자의 보유자는 메카노이드를 수리할 때 수리 속도 보너스를 받습니다.</v>
      </c>
      <c r="J919" s="1" t="b">
        <f t="shared" si="14"/>
        <v>0</v>
      </c>
      <c r="L919" s="1" t="str" cm="1">
        <f t="array" ref="L919">IF(J919,_xlfn.SWITCH(K919,1,H919,2,I919,H919),I919)</f>
        <v>이 유전자의 보유자는 메카노이드를 수리할 때 수리 속도 보너스를 받습니다.</v>
      </c>
    </row>
    <row r="920" spans="1:12" x14ac:dyDescent="0.45">
      <c r="A920" s="1" t="s">
        <v>2596</v>
      </c>
      <c r="B920" s="1" t="s">
        <v>319</v>
      </c>
      <c r="C920" s="1" t="s">
        <v>2597</v>
      </c>
      <c r="E920" s="1" t="s">
        <v>2528</v>
      </c>
      <c r="F920" s="1" t="s">
        <v>6475</v>
      </c>
      <c r="H920" s="1" t="str">
        <f>IFERROR(VLOOKUP(A920,Merge!$C$2:$D$2044,2,FALSE),"")</f>
        <v>이 유전자는 보유자가 메카나이터일 때만 활성화됩니다.</v>
      </c>
      <c r="I920" s="1" t="str">
        <f>IFERROR(VLOOKUP(A920,Old!$C$2:$D$1874,2,FALSE),"")</f>
        <v>이 유전자는 보유자가 메카나이터일 때만 활성화됩니다.</v>
      </c>
      <c r="J920" s="1" t="b">
        <f t="shared" si="14"/>
        <v>0</v>
      </c>
      <c r="L920" s="1" t="str" cm="1">
        <f t="array" ref="L920">IF(J920,_xlfn.SWITCH(K920,1,H920,2,I920,H920),I920)</f>
        <v>이 유전자는 보유자가 메카나이터일 때만 활성화됩니다.</v>
      </c>
    </row>
    <row r="921" spans="1:12" x14ac:dyDescent="0.45">
      <c r="A921" s="1" t="s">
        <v>2598</v>
      </c>
      <c r="B921" s="1" t="s">
        <v>319</v>
      </c>
      <c r="C921" s="1" t="s">
        <v>2599</v>
      </c>
      <c r="E921" s="1" t="s">
        <v>2600</v>
      </c>
      <c r="F921" s="1" t="s">
        <v>6487</v>
      </c>
      <c r="H921" s="1" t="str">
        <f>IFERROR(VLOOKUP(A921,Merge!$C$2:$D$2044,2,FALSE),"")</f>
        <v>수리 속도 감소</v>
      </c>
      <c r="I921" s="1" t="str">
        <f>IFERROR(VLOOKUP(A921,Old!$C$2:$D$1874,2,FALSE),"")</f>
        <v>수리 속도 감소</v>
      </c>
      <c r="J921" s="1" t="b">
        <f t="shared" si="14"/>
        <v>0</v>
      </c>
      <c r="L921" s="1" t="str" cm="1">
        <f t="array" ref="L921">IF(J921,_xlfn.SWITCH(K921,1,H921,2,I921,H921),I921)</f>
        <v>수리 속도 감소</v>
      </c>
    </row>
    <row r="922" spans="1:12" x14ac:dyDescent="0.45">
      <c r="A922" s="1" t="s">
        <v>2601</v>
      </c>
      <c r="B922" s="1" t="s">
        <v>319</v>
      </c>
      <c r="C922" s="1" t="s">
        <v>2602</v>
      </c>
      <c r="E922" s="1" t="s">
        <v>2603</v>
      </c>
      <c r="F922" s="1" t="s">
        <v>6486</v>
      </c>
      <c r="H922" s="1" t="str">
        <f>IFERROR(VLOOKUP(A922,Merge!$C$2:$D$2044,2,FALSE),"")</f>
        <v>이 유전자의 보유자는 메카노이드를 수리할 때 수리 속도가 감소합니다.</v>
      </c>
      <c r="I922" s="1" t="str">
        <f>IFERROR(VLOOKUP(A922,Old!$C$2:$D$1874,2,FALSE),"")</f>
        <v>이 유전자의 보유자는 메카노이드를 수리할 때 수리 속도가 감소합니다.</v>
      </c>
      <c r="J922" s="1" t="b">
        <f t="shared" si="14"/>
        <v>0</v>
      </c>
      <c r="L922" s="1" t="str" cm="1">
        <f t="array" ref="L922">IF(J922,_xlfn.SWITCH(K922,1,H922,2,I922,H922),I922)</f>
        <v>이 유전자의 보유자는 메카노이드를 수리할 때 수리 속도가 감소합니다.</v>
      </c>
    </row>
    <row r="923" spans="1:12" x14ac:dyDescent="0.45">
      <c r="A923" s="1" t="s">
        <v>2604</v>
      </c>
      <c r="B923" s="1" t="s">
        <v>319</v>
      </c>
      <c r="C923" s="1" t="s">
        <v>2605</v>
      </c>
      <c r="E923" s="1" t="s">
        <v>2528</v>
      </c>
      <c r="F923" s="1" t="s">
        <v>6475</v>
      </c>
      <c r="H923" s="1" t="str">
        <f>IFERROR(VLOOKUP(A923,Merge!$C$2:$D$2044,2,FALSE),"")</f>
        <v>이 유전자는 보유자가 메카나이터일 때만 활성화됩니다.</v>
      </c>
      <c r="I923" s="1" t="str">
        <f>IFERROR(VLOOKUP(A923,Old!$C$2:$D$1874,2,FALSE),"")</f>
        <v>이 유전자는 보유자가 메카나이터일 때만 활성화됩니다.</v>
      </c>
      <c r="J923" s="1" t="b">
        <f t="shared" si="14"/>
        <v>0</v>
      </c>
      <c r="L923" s="1" t="str" cm="1">
        <f t="array" ref="L923">IF(J923,_xlfn.SWITCH(K923,1,H923,2,I923,H923),I923)</f>
        <v>이 유전자는 보유자가 메카나이터일 때만 활성화됩니다.</v>
      </c>
    </row>
    <row r="924" spans="1:12" x14ac:dyDescent="0.45">
      <c r="A924" s="1" t="s">
        <v>2606</v>
      </c>
      <c r="B924" s="1" t="s">
        <v>319</v>
      </c>
      <c r="C924" s="1" t="s">
        <v>2607</v>
      </c>
      <c r="E924" s="1" t="s">
        <v>2555</v>
      </c>
      <c r="F924" s="1" t="s">
        <v>6485</v>
      </c>
      <c r="H924" s="1" t="str">
        <f>IFERROR(VLOOKUP(A924,Merge!$C$2:$D$2044,2,FALSE),"")</f>
        <v>이걸 메카나이터가 아닌 사람에게 추가하면 패널티 없이 대사 효율 보너스가 생기는걸요!" ...이건 싱글플레이어 게임이니 그 정도는 스스로 결정해 주세요."</v>
      </c>
      <c r="I924" s="1" t="str">
        <f>IFERROR(VLOOKUP(A924,Old!$C$2:$D$1874,2,FALSE),"")</f>
        <v>이걸 메카나이터가 아닌 사람에게 추가하면 패널티 없이 대사 효율 보너스가 생기는걸요!" ...이건 싱글플레이어 게임이니 그 정도는 스스로 결정해 주세요."</v>
      </c>
      <c r="J924" s="1" t="b">
        <f t="shared" si="14"/>
        <v>0</v>
      </c>
      <c r="L924" s="1" t="str" cm="1">
        <f t="array" ref="L924">IF(J924,_xlfn.SWITCH(K924,1,H924,2,I924,H924),I924)</f>
        <v>이걸 메카나이터가 아닌 사람에게 추가하면 패널티 없이 대사 효율 보너스가 생기는걸요!" ...이건 싱글플레이어 게임이니 그 정도는 스스로 결정해 주세요."</v>
      </c>
    </row>
    <row r="925" spans="1:12" x14ac:dyDescent="0.45">
      <c r="A925" s="1" t="s">
        <v>2608</v>
      </c>
      <c r="B925" s="1" t="s">
        <v>319</v>
      </c>
      <c r="C925" s="1" t="s">
        <v>2609</v>
      </c>
      <c r="E925" s="1" t="s">
        <v>2610</v>
      </c>
      <c r="F925" s="1" t="s">
        <v>6484</v>
      </c>
      <c r="H925" s="1" t="str">
        <f>IFERROR(VLOOKUP(A925,Merge!$C$2:$D$2044,2,FALSE),"")</f>
        <v>기계 수리 열정</v>
      </c>
      <c r="I925" s="1" t="str">
        <f>IFERROR(VLOOKUP(A925,Old!$C$2:$D$1874,2,FALSE),"")</f>
        <v>기계 수리 열정</v>
      </c>
      <c r="J925" s="1" t="b">
        <f t="shared" si="14"/>
        <v>0</v>
      </c>
      <c r="L925" s="1" t="str" cm="1">
        <f t="array" ref="L925">IF(J925,_xlfn.SWITCH(K925,1,H925,2,I925,H925),I925)</f>
        <v>기계 수리 열정</v>
      </c>
    </row>
    <row r="926" spans="1:12" x14ac:dyDescent="0.45">
      <c r="A926" s="1" t="s">
        <v>2611</v>
      </c>
      <c r="B926" s="1" t="s">
        <v>319</v>
      </c>
      <c r="C926" s="1" t="s">
        <v>2612</v>
      </c>
      <c r="E926" s="1" t="s">
        <v>2613</v>
      </c>
      <c r="F926" s="1" t="s">
        <v>6483</v>
      </c>
      <c r="H926" s="1" t="str">
        <f>IFERROR(VLOOKUP(A926,Merge!$C$2:$D$2044,2,FALSE),"")</f>
        <v>이 유전자의 보유자는 메카노이드를 수리하면 수리된 메카노이드에게 보너스를 제공합니다.</v>
      </c>
      <c r="I926" s="1" t="str">
        <f>IFERROR(VLOOKUP(A926,Old!$C$2:$D$1874,2,FALSE),"")</f>
        <v>이 유전자의 보유자는 메카노이드를 수리하면 수리된 메카노이드에게 보너스를 제공합니다.</v>
      </c>
      <c r="J926" s="1" t="b">
        <f t="shared" si="14"/>
        <v>0</v>
      </c>
      <c r="L926" s="1" t="str" cm="1">
        <f t="array" ref="L926">IF(J926,_xlfn.SWITCH(K926,1,H926,2,I926,H926),I926)</f>
        <v>이 유전자의 보유자는 메카노이드를 수리하면 수리된 메카노이드에게 보너스를 제공합니다.</v>
      </c>
    </row>
    <row r="927" spans="1:12" x14ac:dyDescent="0.45">
      <c r="A927" s="1" t="s">
        <v>2614</v>
      </c>
      <c r="B927" s="1" t="s">
        <v>319</v>
      </c>
      <c r="C927" s="1" t="s">
        <v>2615</v>
      </c>
      <c r="E927" s="1" t="s">
        <v>2528</v>
      </c>
      <c r="F927" s="1" t="s">
        <v>6475</v>
      </c>
      <c r="H927" s="1" t="str">
        <f>IFERROR(VLOOKUP(A927,Merge!$C$2:$D$2044,2,FALSE),"")</f>
        <v>이 유전자는 보유자가 메카나이터일 때만 활성화됩니다.</v>
      </c>
      <c r="I927" s="1" t="str">
        <f>IFERROR(VLOOKUP(A927,Old!$C$2:$D$1874,2,FALSE),"")</f>
        <v>이 유전자는 보유자가 메카나이터일 때만 활성화됩니다.</v>
      </c>
      <c r="J927" s="1" t="b">
        <f t="shared" si="14"/>
        <v>0</v>
      </c>
      <c r="L927" s="1" t="str" cm="1">
        <f t="array" ref="L927">IF(J927,_xlfn.SWITCH(K927,1,H927,2,I927,H927),I927)</f>
        <v>이 유전자는 보유자가 메카나이터일 때만 활성화됩니다.</v>
      </c>
    </row>
    <row r="928" spans="1:12" x14ac:dyDescent="0.45">
      <c r="A928" s="1" t="s">
        <v>2616</v>
      </c>
      <c r="B928" s="1" t="s">
        <v>319</v>
      </c>
      <c r="C928" s="1" t="s">
        <v>2617</v>
      </c>
      <c r="E928" s="1" t="s">
        <v>2618</v>
      </c>
      <c r="F928" s="1" t="s">
        <v>6482</v>
      </c>
      <c r="H928" s="1" t="str">
        <f>IFERROR(VLOOKUP(A928,Merge!$C$2:$D$2044,2,FALSE),"")</f>
        <v>여러 명의 정비사가 해당 유전자를 가지고 같은 메카노이드를 수리하면 오작동할 가능성이 높습니다.</v>
      </c>
      <c r="I928" s="1" t="str">
        <f>IFERROR(VLOOKUP(A928,Old!$C$2:$D$1874,2,FALSE),"")</f>
        <v>여러 명의 정비사가 해당 유전자를 가지고 같은 메카노이드를 수리하면 오작동할 가능성이 높습니다.</v>
      </c>
      <c r="J928" s="1" t="b">
        <f t="shared" si="14"/>
        <v>0</v>
      </c>
      <c r="L928" s="1" t="str" cm="1">
        <f t="array" ref="L928">IF(J928,_xlfn.SWITCH(K928,1,H928,2,I928,H928),I928)</f>
        <v>여러 명의 정비사가 해당 유전자를 가지고 같은 메카노이드를 수리하면 오작동할 가능성이 높습니다.</v>
      </c>
    </row>
    <row r="929" spans="1:12" x14ac:dyDescent="0.45">
      <c r="A929" s="1" t="s">
        <v>2619</v>
      </c>
      <c r="B929" s="1" t="s">
        <v>319</v>
      </c>
      <c r="C929" s="1" t="s">
        <v>2620</v>
      </c>
      <c r="E929" s="1" t="s">
        <v>208</v>
      </c>
      <c r="F929" s="1" t="s">
        <v>6481</v>
      </c>
      <c r="H929" s="1" t="str">
        <f>IFERROR(VLOOKUP(A929,Merge!$C$2:$D$2044,2,FALSE),"")</f>
        <v>밀리터 소환</v>
      </c>
      <c r="I929" s="1" t="str">
        <f>IFERROR(VLOOKUP(A929,Old!$C$2:$D$1874,2,FALSE),"")</f>
        <v>밀리터 소환</v>
      </c>
      <c r="J929" s="1" t="b">
        <f t="shared" si="14"/>
        <v>0</v>
      </c>
      <c r="L929" s="1" t="str" cm="1">
        <f t="array" ref="L929">IF(J929,_xlfn.SWITCH(K929,1,H929,2,I929,H929),I929)</f>
        <v>밀리터 소환</v>
      </c>
    </row>
    <row r="930" spans="1:12" x14ac:dyDescent="0.45">
      <c r="A930" s="1" t="s">
        <v>2621</v>
      </c>
      <c r="B930" s="1" t="s">
        <v>319</v>
      </c>
      <c r="C930" s="1" t="s">
        <v>2622</v>
      </c>
      <c r="E930" s="1" t="s">
        <v>2623</v>
      </c>
      <c r="F930" s="1" t="s">
        <v>6480</v>
      </c>
      <c r="H930" s="1" t="str">
        <f>IFERROR(VLOOKUP(A930,Merge!$C$2:$D$2044,2,FALSE),"")</f>
        <v>이 유전자의 보유자는 밀리터를 소환할 수 있습니다. 이 메카노이드는 1일 동안 정착지의 일부가 되며, 이후에는 사라집니다. 이 능력을 사용하려면 사용자에게 최소 3의 대역폭이 필요합니다.</v>
      </c>
      <c r="I930" s="1" t="str">
        <f>IFERROR(VLOOKUP(A930,Old!$C$2:$D$1874,2,FALSE),"")</f>
        <v>이 유전자의 보유자는 밀리터를 소환할 수 있습니다. 이 메카노이드는 1일 동안 정착지의 일부가 되며, 이후에는 사라집니다. 이 능력을 사용하려면 사용자에게 최소 3의 대역폭이 필요합니다.</v>
      </c>
      <c r="J930" s="1" t="b">
        <f t="shared" si="14"/>
        <v>0</v>
      </c>
      <c r="L930" s="1" t="str" cm="1">
        <f t="array" ref="L930">IF(J930,_xlfn.SWITCH(K930,1,H930,2,I930,H930),I930)</f>
        <v>이 유전자의 보유자는 밀리터를 소환할 수 있습니다. 이 메카노이드는 1일 동안 정착지의 일부가 되며, 이후에는 사라집니다. 이 능력을 사용하려면 사용자에게 최소 3의 대역폭이 필요합니다.</v>
      </c>
    </row>
    <row r="931" spans="1:12" x14ac:dyDescent="0.45">
      <c r="A931" s="1" t="s">
        <v>2624</v>
      </c>
      <c r="B931" s="1" t="s">
        <v>319</v>
      </c>
      <c r="C931" s="1" t="s">
        <v>2625</v>
      </c>
      <c r="E931" s="1" t="s">
        <v>2528</v>
      </c>
      <c r="F931" s="1" t="s">
        <v>6475</v>
      </c>
      <c r="H931" s="1" t="str">
        <f>IFERROR(VLOOKUP(A931,Merge!$C$2:$D$2044,2,FALSE),"")</f>
        <v>이 유전자는 보유자가 메카나이터일 때만 활성화됩니다.</v>
      </c>
      <c r="I931" s="1" t="str">
        <f>IFERROR(VLOOKUP(A931,Old!$C$2:$D$1874,2,FALSE),"")</f>
        <v>이 유전자는 보유자가 메카나이터일 때만 활성화됩니다.</v>
      </c>
      <c r="J931" s="1" t="b">
        <f t="shared" si="14"/>
        <v>0</v>
      </c>
      <c r="L931" s="1" t="str" cm="1">
        <f t="array" ref="L931">IF(J931,_xlfn.SWITCH(K931,1,H931,2,I931,H931),I931)</f>
        <v>이 유전자는 보유자가 메카나이터일 때만 활성화됩니다.</v>
      </c>
    </row>
    <row r="932" spans="1:12" x14ac:dyDescent="0.45">
      <c r="A932" s="1" t="s">
        <v>2626</v>
      </c>
      <c r="B932" s="1" t="s">
        <v>319</v>
      </c>
      <c r="C932" s="1" t="s">
        <v>2627</v>
      </c>
      <c r="E932" s="1" t="s">
        <v>214</v>
      </c>
      <c r="F932" s="1" t="s">
        <v>6479</v>
      </c>
      <c r="H932" s="1" t="str">
        <f>IFERROR(VLOOKUP(A932,Merge!$C$2:$D$2044,2,FALSE),"")</f>
        <v>테서론 소환</v>
      </c>
      <c r="I932" s="1" t="str">
        <f>IFERROR(VLOOKUP(A932,Old!$C$2:$D$1874,2,FALSE),"")</f>
        <v>테서론 소환</v>
      </c>
      <c r="J932" s="1" t="b">
        <f t="shared" si="14"/>
        <v>0</v>
      </c>
      <c r="L932" s="1" t="str" cm="1">
        <f t="array" ref="L932">IF(J932,_xlfn.SWITCH(K932,1,H932,2,I932,H932),I932)</f>
        <v>테서론 소환</v>
      </c>
    </row>
    <row r="933" spans="1:12" x14ac:dyDescent="0.45">
      <c r="A933" s="1" t="s">
        <v>2628</v>
      </c>
      <c r="B933" s="1" t="s">
        <v>319</v>
      </c>
      <c r="C933" s="1" t="s">
        <v>2629</v>
      </c>
      <c r="E933" s="1" t="s">
        <v>2630</v>
      </c>
      <c r="F933" s="1" t="s">
        <v>6478</v>
      </c>
      <c r="H933" s="1" t="str">
        <f>IFERROR(VLOOKUP(A933,Merge!$C$2:$D$2044,2,FALSE),"")</f>
        <v>이 유전자의 보유자는 테서론을 소환할 수 있습니다. 이 메카노이드는 1일 동안 정착지의 일부가 되며, 이후에는 사라집니다. 이 능력을 사용하려면 사용자에게 최소 3의 대역폭이 필요합니다.</v>
      </c>
      <c r="I933" s="1" t="str">
        <f>IFERROR(VLOOKUP(A933,Old!$C$2:$D$1874,2,FALSE),"")</f>
        <v>이 유전자의 보유자는 테서론을 소환할 수 있습니다. 이 메카노이드는 1일 동안 정착지의 일부가 되며, 이후에는 사라집니다. 이 능력을 사용하려면 사용자에게 최소 3의 대역폭이 필요합니다.</v>
      </c>
      <c r="J933" s="1" t="b">
        <f t="shared" si="14"/>
        <v>0</v>
      </c>
      <c r="L933" s="1" t="str" cm="1">
        <f t="array" ref="L933">IF(J933,_xlfn.SWITCH(K933,1,H933,2,I933,H933),I933)</f>
        <v>이 유전자의 보유자는 테서론을 소환할 수 있습니다. 이 메카노이드는 1일 동안 정착지의 일부가 되며, 이후에는 사라집니다. 이 능력을 사용하려면 사용자에게 최소 3의 대역폭이 필요합니다.</v>
      </c>
    </row>
    <row r="934" spans="1:12" x14ac:dyDescent="0.45">
      <c r="A934" s="1" t="s">
        <v>2631</v>
      </c>
      <c r="B934" s="1" t="s">
        <v>319</v>
      </c>
      <c r="C934" s="1" t="s">
        <v>2632</v>
      </c>
      <c r="E934" s="1" t="s">
        <v>2528</v>
      </c>
      <c r="F934" s="1" t="s">
        <v>6475</v>
      </c>
      <c r="H934" s="1" t="str">
        <f>IFERROR(VLOOKUP(A934,Merge!$C$2:$D$2044,2,FALSE),"")</f>
        <v>이 유전자는 보유자가 메카나이터일 때만 활성화됩니다.</v>
      </c>
      <c r="I934" s="1" t="str">
        <f>IFERROR(VLOOKUP(A934,Old!$C$2:$D$1874,2,FALSE),"")</f>
        <v>이 유전자는 보유자가 메카나이터일 때만 활성화됩니다.</v>
      </c>
      <c r="J934" s="1" t="b">
        <f t="shared" si="14"/>
        <v>0</v>
      </c>
      <c r="L934" s="1" t="str" cm="1">
        <f t="array" ref="L934">IF(J934,_xlfn.SWITCH(K934,1,H934,2,I934,H934),I934)</f>
        <v>이 유전자는 보유자가 메카나이터일 때만 활성화됩니다.</v>
      </c>
    </row>
    <row r="935" spans="1:12" x14ac:dyDescent="0.45">
      <c r="A935" s="1" t="s">
        <v>2633</v>
      </c>
      <c r="B935" s="1" t="s">
        <v>319</v>
      </c>
      <c r="C935" s="1" t="s">
        <v>2634</v>
      </c>
      <c r="E935" s="1" t="s">
        <v>220</v>
      </c>
      <c r="F935" s="1" t="s">
        <v>6477</v>
      </c>
      <c r="H935" s="1" t="str">
        <f>IFERROR(VLOOKUP(A935,Merge!$C$2:$D$2044,2,FALSE),"")</f>
        <v>센티피드 소환</v>
      </c>
      <c r="I935" s="1" t="str">
        <f>IFERROR(VLOOKUP(A935,Old!$C$2:$D$1874,2,FALSE),"")</f>
        <v>센티피드 소환</v>
      </c>
      <c r="J935" s="1" t="b">
        <f t="shared" si="14"/>
        <v>0</v>
      </c>
      <c r="L935" s="1" t="str" cm="1">
        <f t="array" ref="L935">IF(J935,_xlfn.SWITCH(K935,1,H935,2,I935,H935),I935)</f>
        <v>센티피드 소환</v>
      </c>
    </row>
    <row r="936" spans="1:12" x14ac:dyDescent="0.45">
      <c r="A936" s="1" t="s">
        <v>2635</v>
      </c>
      <c r="B936" s="1" t="s">
        <v>319</v>
      </c>
      <c r="C936" s="1" t="s">
        <v>2636</v>
      </c>
      <c r="E936" s="1" t="s">
        <v>2637</v>
      </c>
      <c r="F936" s="1" t="s">
        <v>6476</v>
      </c>
      <c r="H936" s="1" t="str">
        <f>IFERROR(VLOOKUP(A936,Merge!$C$2:$D$2044,2,FALSE),"")</f>
        <v>이 유전자의 보유자는 센티피드를 소환할 수 있습니다. 이 메카노이드는 1일 동안 정착지의 일부가 되며, 이후에는 사라집니다. 이 능력을 사용하려면 사용자에게 최소 4의 대역폭이 필요합니다.</v>
      </c>
      <c r="I936" s="1" t="str">
        <f>IFERROR(VLOOKUP(A936,Old!$C$2:$D$1874,2,FALSE),"")</f>
        <v>이 유전자의 보유자는 센티피드를 소환할 수 있습니다. 이 메카노이드는 1일 동안 정착지의 일부가 되며, 이후에는 사라집니다. 이 능력을 사용하려면 사용자에게 최소 4의 대역폭이 필요합니다.</v>
      </c>
      <c r="J936" s="1" t="b">
        <f t="shared" si="14"/>
        <v>0</v>
      </c>
      <c r="L936" s="1" t="str" cm="1">
        <f t="array" ref="L936">IF(J936,_xlfn.SWITCH(K936,1,H936,2,I936,H936),I936)</f>
        <v>이 유전자의 보유자는 센티피드를 소환할 수 있습니다. 이 메카노이드는 1일 동안 정착지의 일부가 되며, 이후에는 사라집니다. 이 능력을 사용하려면 사용자에게 최소 4의 대역폭이 필요합니다.</v>
      </c>
    </row>
    <row r="937" spans="1:12" x14ac:dyDescent="0.45">
      <c r="A937" s="1" t="s">
        <v>2638</v>
      </c>
      <c r="B937" s="1" t="s">
        <v>319</v>
      </c>
      <c r="C937" s="1" t="s">
        <v>2639</v>
      </c>
      <c r="E937" s="1" t="s">
        <v>2528</v>
      </c>
      <c r="F937" s="1" t="s">
        <v>6475</v>
      </c>
      <c r="H937" s="1" t="str">
        <f>IFERROR(VLOOKUP(A937,Merge!$C$2:$D$2044,2,FALSE),"")</f>
        <v>이 유전자는 보유자가 메카나이터일 때만 활성화됩니다.</v>
      </c>
      <c r="I937" s="1" t="str">
        <f>IFERROR(VLOOKUP(A937,Old!$C$2:$D$1874,2,FALSE),"")</f>
        <v>이 유전자는 보유자가 메카나이터일 때만 활성화됩니다.</v>
      </c>
      <c r="J937" s="1" t="b">
        <f t="shared" si="14"/>
        <v>0</v>
      </c>
      <c r="L937" s="1" t="str" cm="1">
        <f t="array" ref="L937">IF(J937,_xlfn.SWITCH(K937,1,H937,2,I937,H937),I937)</f>
        <v>이 유전자는 보유자가 메카나이터일 때만 활성화됩니다.</v>
      </c>
    </row>
    <row r="938" spans="1:12" x14ac:dyDescent="0.45">
      <c r="A938" s="1" t="s">
        <v>2640</v>
      </c>
      <c r="B938" s="1" t="s">
        <v>319</v>
      </c>
      <c r="C938" s="1" t="s">
        <v>2641</v>
      </c>
      <c r="E938" s="1" t="s">
        <v>2642</v>
      </c>
      <c r="F938" s="1" t="s">
        <v>5827</v>
      </c>
      <c r="H938" s="1" t="str">
        <f>IFERROR(VLOOKUP(A938,Merge!$C$2:$D$2044,2,FALSE),"")</f>
        <v>물 공포증</v>
      </c>
      <c r="I938" s="1" t="str">
        <f>IFERROR(VLOOKUP(A938,Old!$C$2:$D$1874,2,FALSE),"")</f>
        <v>물 공포증</v>
      </c>
      <c r="J938" s="1" t="b">
        <f t="shared" si="14"/>
        <v>0</v>
      </c>
      <c r="L938" s="1" t="str" cm="1">
        <f t="array" ref="L938">IF(J938,_xlfn.SWITCH(K938,1,H938,2,I938,H938),I938)</f>
        <v>물 공포증</v>
      </c>
    </row>
    <row r="939" spans="1:12" x14ac:dyDescent="0.45">
      <c r="A939" s="1" t="s">
        <v>2643</v>
      </c>
      <c r="B939" s="1" t="s">
        <v>319</v>
      </c>
      <c r="C939" s="1" t="s">
        <v>2644</v>
      </c>
      <c r="E939" s="1" t="s">
        <v>2645</v>
      </c>
      <c r="F939" s="1" t="s">
        <v>6474</v>
      </c>
      <c r="H939" s="1" t="str">
        <f>IFERROR(VLOOKUP(A939,Merge!$C$2:$D$2044,2,FALSE),"")</f>
        <v>이 유전자의 보유자는 극심한 물 공포증이 있습니다. 이 유전자의 보유자는 물의 근처에 있다면 어느샌가 정신이 나갈 것입니다.</v>
      </c>
      <c r="I939" s="1" t="str">
        <f>IFERROR(VLOOKUP(A939,Old!$C$2:$D$1874,2,FALSE),"")</f>
        <v>이 유전자의 보유자는 극심한 물 공포증이 있습니다. 이 유전자의 보유자는 물의 근처에 있다면 어느샌가 정신이 나갈 것입니다.</v>
      </c>
      <c r="J939" s="1" t="b">
        <f t="shared" si="14"/>
        <v>0</v>
      </c>
      <c r="L939" s="1" t="str" cm="1">
        <f t="array" ref="L939">IF(J939,_xlfn.SWITCH(K939,1,H939,2,I939,H939),I939)</f>
        <v>이 유전자의 보유자는 극심한 물 공포증이 있습니다. 이 유전자의 보유자는 물의 근처에 있다면 어느샌가 정신이 나갈 것입니다.</v>
      </c>
    </row>
    <row r="940" spans="1:12" x14ac:dyDescent="0.45">
      <c r="A940" s="1" t="s">
        <v>2646</v>
      </c>
      <c r="B940" s="1" t="s">
        <v>319</v>
      </c>
      <c r="C940" s="1" t="s">
        <v>2647</v>
      </c>
      <c r="E940" s="1" t="s">
        <v>2648</v>
      </c>
      <c r="F940" s="1" t="s">
        <v>6473</v>
      </c>
      <c r="H940" s="1" t="str">
        <f>IFERROR(VLOOKUP(A940,Merge!$C$2:$D$2044,2,FALSE),"")</f>
        <v>습지를 포함하여 게임에서 물로 간주되는 모든 지형에 해당합니다.</v>
      </c>
      <c r="I940" s="1" t="str">
        <f>IFERROR(VLOOKUP(A940,Old!$C$2:$D$1874,2,FALSE),"")</f>
        <v>습지를 포함하여 게임에서 물로 간주되는 모든 지형에 해당합니다.</v>
      </c>
      <c r="J940" s="1" t="b">
        <f t="shared" si="14"/>
        <v>0</v>
      </c>
      <c r="L940" s="1" t="str" cm="1">
        <f t="array" ref="L940">IF(J940,_xlfn.SWITCH(K940,1,H940,2,I940,H940),I940)</f>
        <v>습지를 포함하여 게임에서 물로 간주되는 모든 지형에 해당합니다.</v>
      </c>
    </row>
    <row r="941" spans="1:12" x14ac:dyDescent="0.45">
      <c r="A941" s="1" t="s">
        <v>2649</v>
      </c>
      <c r="B941" s="1" t="s">
        <v>319</v>
      </c>
      <c r="C941" s="1" t="s">
        <v>2650</v>
      </c>
      <c r="E941" s="1" t="s">
        <v>2651</v>
      </c>
      <c r="F941" s="1" t="s">
        <v>6472</v>
      </c>
      <c r="H941" s="1" t="str">
        <f>IFERROR(VLOOKUP(A941,Merge!$C$2:$D$2044,2,FALSE),"")</f>
        <v>비가 오는 날씨에 바깥에 있는 것도 마찬가지입니다!</v>
      </c>
      <c r="I941" s="1" t="str">
        <f>IFERROR(VLOOKUP(A941,Old!$C$2:$D$1874,2,FALSE),"")</f>
        <v>비가 오는 날씨에 바깥에 있는 것도 마찬가지입니다!</v>
      </c>
      <c r="J941" s="1" t="b">
        <f t="shared" si="14"/>
        <v>0</v>
      </c>
      <c r="L941" s="1" t="str" cm="1">
        <f t="array" ref="L941">IF(J941,_xlfn.SWITCH(K941,1,H941,2,I941,H941),I941)</f>
        <v>비가 오는 날씨에 바깥에 있는 것도 마찬가지입니다!</v>
      </c>
    </row>
    <row r="942" spans="1:12" x14ac:dyDescent="0.45">
      <c r="A942" s="1" t="s">
        <v>2652</v>
      </c>
      <c r="B942" s="1" t="s">
        <v>319</v>
      </c>
      <c r="C942" s="1" t="s">
        <v>2653</v>
      </c>
      <c r="E942" s="1" t="s">
        <v>2654</v>
      </c>
      <c r="F942" s="1" t="s">
        <v>6471</v>
      </c>
      <c r="H942" s="1" t="str">
        <f>IFERROR(VLOOKUP(A942,Merge!$C$2:$D$2044,2,FALSE),"")</f>
        <v>불 집착증</v>
      </c>
      <c r="I942" s="1" t="str">
        <f>IFERROR(VLOOKUP(A942,Old!$C$2:$D$1874,2,FALSE),"")</f>
        <v>불 집착증</v>
      </c>
      <c r="J942" s="1" t="b">
        <f t="shared" si="14"/>
        <v>0</v>
      </c>
      <c r="L942" s="1" t="str" cm="1">
        <f t="array" ref="L942">IF(J942,_xlfn.SWITCH(K942,1,H942,2,I942,H942),I942)</f>
        <v>불 집착증</v>
      </c>
    </row>
    <row r="943" spans="1:12" x14ac:dyDescent="0.45">
      <c r="A943" s="1" t="s">
        <v>2655</v>
      </c>
      <c r="B943" s="1" t="s">
        <v>319</v>
      </c>
      <c r="C943" s="1" t="s">
        <v>2656</v>
      </c>
      <c r="E943" s="1" t="s">
        <v>2657</v>
      </c>
      <c r="F943" s="1" t="s">
        <v>6470</v>
      </c>
      <c r="H943" s="1" t="str">
        <f>IFERROR(VLOOKUP(A943,Merge!$C$2:$D$2044,2,FALSE),"")</f>
        <v>이 유전자의 보유자는 불을 너무 좋아해서 화재 주변에 틀어박혀 있습니다.</v>
      </c>
      <c r="I943" s="1" t="str">
        <f>IFERROR(VLOOKUP(A943,Old!$C$2:$D$1874,2,FALSE),"")</f>
        <v>이 유전자의 보유자는 불을 너무 좋아해서 화재 주변에 틀어박혀 있습니다.</v>
      </c>
      <c r="J943" s="1" t="b">
        <f t="shared" si="14"/>
        <v>0</v>
      </c>
      <c r="L943" s="1" t="str" cm="1">
        <f t="array" ref="L943">IF(J943,_xlfn.SWITCH(K943,1,H943,2,I943,H943),I943)</f>
        <v>이 유전자의 보유자는 불을 너무 좋아해서 화재 주변에 틀어박혀 있습니다.</v>
      </c>
    </row>
    <row r="944" spans="1:12" x14ac:dyDescent="0.45">
      <c r="A944" s="1" t="s">
        <v>2658</v>
      </c>
      <c r="B944" s="1" t="s">
        <v>319</v>
      </c>
      <c r="C944" s="1" t="s">
        <v>2659</v>
      </c>
      <c r="E944" s="1" t="s">
        <v>2660</v>
      </c>
      <c r="F944" s="1" t="s">
        <v>6469</v>
      </c>
      <c r="H944" s="1" t="str">
        <f>IFERROR(VLOOKUP(A944,Merge!$C$2:$D$2044,2,FALSE),"")</f>
        <v>조울증</v>
      </c>
      <c r="I944" s="1" t="str">
        <f>IFERROR(VLOOKUP(A944,Old!$C$2:$D$1874,2,FALSE),"")</f>
        <v>조울증</v>
      </c>
      <c r="J944" s="1" t="b">
        <f t="shared" si="14"/>
        <v>0</v>
      </c>
      <c r="L944" s="1" t="str" cm="1">
        <f t="array" ref="L944">IF(J944,_xlfn.SWITCH(K944,1,H944,2,I944,H944),I944)</f>
        <v>조울증</v>
      </c>
    </row>
    <row r="945" spans="1:12" x14ac:dyDescent="0.45">
      <c r="A945" s="1" t="s">
        <v>2661</v>
      </c>
      <c r="B945" s="1" t="s">
        <v>319</v>
      </c>
      <c r="C945" s="1" t="s">
        <v>2662</v>
      </c>
      <c r="E945" s="1" t="s">
        <v>2663</v>
      </c>
      <c r="F945" s="1" t="s">
        <v>6468</v>
      </c>
      <c r="H945" s="1" t="str">
        <f>IFERROR(VLOOKUP(A945,Merge!$C$2:$D$2044,2,FALSE),"")</f>
        <v>이 유전자의 보유자는 매일 무작위하게 기분이 변합니다.</v>
      </c>
      <c r="I945" s="1" t="str">
        <f>IFERROR(VLOOKUP(A945,Old!$C$2:$D$1874,2,FALSE),"")</f>
        <v>이 유전자의 보유자는 매일 무작위하게 기분이 변합니다.</v>
      </c>
      <c r="J945" s="1" t="b">
        <f t="shared" si="14"/>
        <v>0</v>
      </c>
      <c r="L945" s="1" t="str" cm="1">
        <f t="array" ref="L945">IF(J945,_xlfn.SWITCH(K945,1,H945,2,I945,H945),I945)</f>
        <v>이 유전자의 보유자는 매일 무작위하게 기분이 변합니다.</v>
      </c>
    </row>
    <row r="946" spans="1:12" x14ac:dyDescent="0.45">
      <c r="A946" s="1" t="s">
        <v>2664</v>
      </c>
      <c r="B946" s="1" t="s">
        <v>319</v>
      </c>
      <c r="C946" s="1" t="s">
        <v>2665</v>
      </c>
      <c r="E946" s="1" t="s">
        <v>2666</v>
      </c>
      <c r="F946" s="1" t="s">
        <v>6467</v>
      </c>
      <c r="H946" s="1" t="str">
        <f>IFERROR(VLOOKUP(A946,Merge!$C$2:$D$2044,2,FALSE),"")</f>
        <v>기분은 -10에서 +10까지의 숫자 중 무작위로 변합니다.</v>
      </c>
      <c r="I946" s="1" t="str">
        <f>IFERROR(VLOOKUP(A946,Old!$C$2:$D$1874,2,FALSE),"")</f>
        <v>기분은 -10에서 +10까지의 숫자 중 무작위로 변합니다.</v>
      </c>
      <c r="J946" s="1" t="b">
        <f t="shared" si="14"/>
        <v>0</v>
      </c>
      <c r="L946" s="1" t="str" cm="1">
        <f t="array" ref="L946">IF(J946,_xlfn.SWITCH(K946,1,H946,2,I946,H946),I946)</f>
        <v>기분은 -10에서 +10까지의 숫자 중 무작위로 변합니다.</v>
      </c>
    </row>
    <row r="947" spans="1:12" x14ac:dyDescent="0.45">
      <c r="A947" s="1" t="s">
        <v>2667</v>
      </c>
      <c r="B947" s="1" t="s">
        <v>319</v>
      </c>
      <c r="C947" s="1" t="s">
        <v>2668</v>
      </c>
      <c r="E947" s="1" t="s">
        <v>2669</v>
      </c>
      <c r="F947" s="1" t="s">
        <v>7371</v>
      </c>
      <c r="H947" s="1" t="str">
        <f>IFERROR(VLOOKUP(A947,Merge!$C$2:$D$2044,2,FALSE),"")</f>
        <v>곤충형 다리</v>
      </c>
      <c r="I947" s="1" t="str">
        <f>IFERROR(VLOOKUP(A947,Old!$C$2:$D$1874,2,FALSE),"")</f>
        <v/>
      </c>
      <c r="J947" s="1" t="b">
        <f t="shared" si="14"/>
        <v>1</v>
      </c>
      <c r="L947" s="1" t="str" cm="1">
        <f t="array" ref="L947">IF(J947,_xlfn.SWITCH(K947,1,H947,2,I947,H947),I947)</f>
        <v>곤충형 다리</v>
      </c>
    </row>
    <row r="948" spans="1:12" x14ac:dyDescent="0.45">
      <c r="A948" s="1" t="s">
        <v>2670</v>
      </c>
      <c r="B948" s="1" t="s">
        <v>319</v>
      </c>
      <c r="C948" s="1" t="s">
        <v>2671</v>
      </c>
      <c r="E948" s="1" t="s">
        <v>2672</v>
      </c>
      <c r="F948" s="1" t="s">
        <v>7468</v>
      </c>
      <c r="H948" s="1" t="str">
        <f>IFERROR(VLOOKUP(A948,Merge!$C$2:$D$2044,2,FALSE),"")</f>
        <v>이 유전자의 보유자는 여러개의 키틴으로 구성된 곤충형 관절 부속 다리를 가지게 됩니다. 돌연변이가 일어날 때 극도로 고통스럽지만, 내구성이 더 높은 다리를 가질 수 있습니다.</v>
      </c>
      <c r="I948" s="1" t="str">
        <f>IFERROR(VLOOKUP(A948,Old!$C$2:$D$1874,2,FALSE),"")</f>
        <v/>
      </c>
      <c r="J948" s="1" t="b">
        <f t="shared" si="14"/>
        <v>1</v>
      </c>
      <c r="L948" s="1" t="str" cm="1">
        <f t="array" ref="L948">IF(J948,_xlfn.SWITCH(K948,1,H948,2,I948,H948),I948)</f>
        <v>이 유전자의 보유자는 여러개의 키틴으로 구성된 곤충형 관절 부속 다리를 가지게 됩니다. 돌연변이가 일어날 때 극도로 고통스럽지만, 내구성이 더 높은 다리를 가질 수 있습니다.</v>
      </c>
    </row>
    <row r="949" spans="1:12" x14ac:dyDescent="0.45">
      <c r="A949" s="1" t="s">
        <v>2673</v>
      </c>
      <c r="B949" s="1" t="s">
        <v>319</v>
      </c>
      <c r="C949" s="1" t="s">
        <v>2674</v>
      </c>
      <c r="E949" s="1" t="s">
        <v>2675</v>
      </c>
      <c r="F949" s="1" t="s">
        <v>7467</v>
      </c>
      <c r="H949" s="1" t="str">
        <f>IFERROR(VLOOKUP(A949,Merge!$C$2:$D$2044,2,FALSE),"")</f>
        <v>다리의 체력이 30 증가합니다.</v>
      </c>
      <c r="I949" s="1" t="str">
        <f>IFERROR(VLOOKUP(A949,Old!$C$2:$D$1874,2,FALSE),"")</f>
        <v/>
      </c>
      <c r="J949" s="1" t="b">
        <f t="shared" si="14"/>
        <v>1</v>
      </c>
      <c r="L949" s="1" t="str" cm="1">
        <f t="array" ref="L949">IF(J949,_xlfn.SWITCH(K949,1,H949,2,I949,H949),I949)</f>
        <v>다리의 체력이 30 증가합니다.</v>
      </c>
    </row>
    <row r="950" spans="1:12" x14ac:dyDescent="0.45">
      <c r="A950" s="1" t="s">
        <v>2676</v>
      </c>
      <c r="B950" s="1" t="s">
        <v>319</v>
      </c>
      <c r="C950" s="1" t="s">
        <v>2677</v>
      </c>
      <c r="E950" s="1" t="s">
        <v>2678</v>
      </c>
      <c r="F950" s="1" t="s">
        <v>7369</v>
      </c>
      <c r="H950" s="1" t="str">
        <f>IFERROR(VLOOKUP(A950,Merge!$C$2:$D$2044,2,FALSE),"")</f>
        <v>곤충형 팔</v>
      </c>
      <c r="I950" s="1" t="str">
        <f>IFERROR(VLOOKUP(A950,Old!$C$2:$D$1874,2,FALSE),"")</f>
        <v/>
      </c>
      <c r="J950" s="1" t="b">
        <f t="shared" si="14"/>
        <v>1</v>
      </c>
      <c r="L950" s="1" t="str" cm="1">
        <f t="array" ref="L950">IF(J950,_xlfn.SWITCH(K950,1,H950,2,I950,H950),I950)</f>
        <v>곤충형 팔</v>
      </c>
    </row>
    <row r="951" spans="1:12" x14ac:dyDescent="0.45">
      <c r="A951" s="1" t="s">
        <v>2679</v>
      </c>
      <c r="B951" s="1" t="s">
        <v>319</v>
      </c>
      <c r="C951" s="1" t="s">
        <v>2680</v>
      </c>
      <c r="E951" s="1" t="s">
        <v>2681</v>
      </c>
      <c r="F951" s="1" t="s">
        <v>7466</v>
      </c>
      <c r="H951" s="1" t="str">
        <f>IFERROR(VLOOKUP(A951,Merge!$C$2:$D$2044,2,FALSE),"")</f>
        <v>이 유전자의 보유자는 여러개의 키틴으로 구성된 곤충형 관절 부속 팔을 가지게 됩니다. 돌연변이가 일어날 때 극도로 고통스럽지만, 내구성이 더 높은 팔을 가질 수 있습니다.</v>
      </c>
      <c r="I951" s="1" t="str">
        <f>IFERROR(VLOOKUP(A951,Old!$C$2:$D$1874,2,FALSE),"")</f>
        <v/>
      </c>
      <c r="J951" s="1" t="b">
        <f t="shared" si="14"/>
        <v>1</v>
      </c>
      <c r="L951" s="1" t="str" cm="1">
        <f t="array" ref="L951">IF(J951,_xlfn.SWITCH(K951,1,H951,2,I951,H951),I951)</f>
        <v>이 유전자의 보유자는 여러개의 키틴으로 구성된 곤충형 관절 부속 팔을 가지게 됩니다. 돌연변이가 일어날 때 극도로 고통스럽지만, 내구성이 더 높은 팔을 가질 수 있습니다.</v>
      </c>
    </row>
    <row r="952" spans="1:12" x14ac:dyDescent="0.45">
      <c r="A952" s="1" t="s">
        <v>2682</v>
      </c>
      <c r="B952" s="1" t="s">
        <v>319</v>
      </c>
      <c r="C952" s="1" t="s">
        <v>2683</v>
      </c>
      <c r="E952" s="1" t="s">
        <v>2684</v>
      </c>
      <c r="F952" s="1" t="s">
        <v>7465</v>
      </c>
      <c r="H952" s="1" t="str">
        <f>IFERROR(VLOOKUP(A952,Merge!$C$2:$D$2044,2,FALSE),"")</f>
        <v>팔의 체력이 30 증가합니다.</v>
      </c>
      <c r="I952" s="1" t="str">
        <f>IFERROR(VLOOKUP(A952,Old!$C$2:$D$1874,2,FALSE),"")</f>
        <v/>
      </c>
      <c r="J952" s="1" t="b">
        <f t="shared" si="14"/>
        <v>1</v>
      </c>
      <c r="L952" s="1" t="str" cm="1">
        <f t="array" ref="L952">IF(J952,_xlfn.SWITCH(K952,1,H952,2,I952,H952),I952)</f>
        <v>팔의 체력이 30 증가합니다.</v>
      </c>
    </row>
    <row r="953" spans="1:12" x14ac:dyDescent="0.45">
      <c r="A953" s="1" t="s">
        <v>2685</v>
      </c>
      <c r="B953" s="1" t="s">
        <v>319</v>
      </c>
      <c r="C953" s="1" t="s">
        <v>2686</v>
      </c>
      <c r="E953" s="1" t="s">
        <v>2687</v>
      </c>
      <c r="F953" s="1" t="s">
        <v>7367</v>
      </c>
      <c r="H953" s="1" t="str">
        <f>IFERROR(VLOOKUP(A953,Merge!$C$2:$D$2044,2,FALSE),"")</f>
        <v>겹눈</v>
      </c>
      <c r="I953" s="1" t="str">
        <f>IFERROR(VLOOKUP(A953,Old!$C$2:$D$1874,2,FALSE),"")</f>
        <v/>
      </c>
      <c r="J953" s="1" t="b">
        <f t="shared" si="14"/>
        <v>1</v>
      </c>
      <c r="L953" s="1" t="str" cm="1">
        <f t="array" ref="L953">IF(J953,_xlfn.SWITCH(K953,1,H953,2,I953,H953),I953)</f>
        <v>겹눈</v>
      </c>
    </row>
    <row r="954" spans="1:12" x14ac:dyDescent="0.45">
      <c r="A954" s="1" t="s">
        <v>2688</v>
      </c>
      <c r="B954" s="1" t="s">
        <v>319</v>
      </c>
      <c r="C954" s="1" t="s">
        <v>2689</v>
      </c>
      <c r="E954" s="1" t="s">
        <v>2690</v>
      </c>
      <c r="F954" s="1" t="s">
        <v>7464</v>
      </c>
      <c r="H954" s="1" t="str">
        <f>IFERROR(VLOOKUP(A954,Merge!$C$2:$D$2044,2,FALSE),"")</f>
        <v>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v>
      </c>
      <c r="I954" s="1" t="str">
        <f>IFERROR(VLOOKUP(A954,Old!$C$2:$D$1874,2,FALSE),"")</f>
        <v/>
      </c>
      <c r="J954" s="1" t="b">
        <f t="shared" si="14"/>
        <v>1</v>
      </c>
      <c r="L954" s="1" t="str" cm="1">
        <f t="array" ref="L954">IF(J954,_xlfn.SWITCH(K954,1,H954,2,I954,H954),I954)</f>
        <v>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v>
      </c>
    </row>
    <row r="955" spans="1:12" x14ac:dyDescent="0.45">
      <c r="A955" s="1" t="s">
        <v>2691</v>
      </c>
      <c r="B955" s="1" t="s">
        <v>319</v>
      </c>
      <c r="C955" s="1" t="s">
        <v>2692</v>
      </c>
      <c r="E955" s="1" t="s">
        <v>2693</v>
      </c>
      <c r="F955" s="1" t="s">
        <v>7463</v>
      </c>
      <c r="H955" s="1" t="str">
        <f>IFERROR(VLOOKUP(A955,Merge!$C$2:$D$2044,2,FALSE),"")</f>
        <v>눈의 체력이 5 증가합니다.</v>
      </c>
      <c r="I955" s="1" t="str">
        <f>IFERROR(VLOOKUP(A955,Old!$C$2:$D$1874,2,FALSE),"")</f>
        <v/>
      </c>
      <c r="J955" s="1" t="b">
        <f t="shared" si="14"/>
        <v>1</v>
      </c>
      <c r="L955" s="1" t="str" cm="1">
        <f t="array" ref="L955">IF(J955,_xlfn.SWITCH(K955,1,H955,2,I955,H955),I955)</f>
        <v>눈의 체력이 5 증가합니다.</v>
      </c>
    </row>
    <row r="956" spans="1:12" x14ac:dyDescent="0.45">
      <c r="A956" s="1" t="s">
        <v>2694</v>
      </c>
      <c r="B956" s="1" t="s">
        <v>319</v>
      </c>
      <c r="C956" s="1" t="s">
        <v>2695</v>
      </c>
      <c r="E956" s="1" t="s">
        <v>2696</v>
      </c>
      <c r="F956" s="1" t="s">
        <v>7365</v>
      </c>
      <c r="H956" s="1" t="str">
        <f>IFERROR(VLOOKUP(A956,Merge!$C$2:$D$2044,2,FALSE),"")</f>
        <v>곤충형 턱</v>
      </c>
      <c r="I956" s="1" t="str">
        <f>IFERROR(VLOOKUP(A956,Old!$C$2:$D$1874,2,FALSE),"")</f>
        <v/>
      </c>
      <c r="J956" s="1" t="b">
        <f t="shared" si="14"/>
        <v>1</v>
      </c>
      <c r="L956" s="1" t="str" cm="1">
        <f t="array" ref="L956">IF(J956,_xlfn.SWITCH(K956,1,H956,2,I956,H956),I956)</f>
        <v>곤충형 턱</v>
      </c>
    </row>
    <row r="957" spans="1:12" x14ac:dyDescent="0.45">
      <c r="A957" s="1" t="s">
        <v>2697</v>
      </c>
      <c r="B957" s="1" t="s">
        <v>319</v>
      </c>
      <c r="C957" s="1" t="s">
        <v>2698</v>
      </c>
      <c r="E957" s="1" t="s">
        <v>2699</v>
      </c>
      <c r="F957" s="1" t="s">
        <v>7462</v>
      </c>
      <c r="H957" s="1" t="str">
        <f>IFERROR(VLOOKUP(A957,Merge!$C$2:$D$2044,2,FALSE),"")</f>
        <v>이 유전자의 보유자는 입가에 있는 한 쌍의 턱으로, 음식을 으깨고 자르는 것을 도와줍니다. 일반 턱에 비해 상당히 편하지는 않지만, 음식물 섭취 속도가 빨라집니다.</v>
      </c>
      <c r="I957" s="1" t="str">
        <f>IFERROR(VLOOKUP(A957,Old!$C$2:$D$1874,2,FALSE),"")</f>
        <v/>
      </c>
      <c r="J957" s="1" t="b">
        <f t="shared" si="14"/>
        <v>1</v>
      </c>
      <c r="L957" s="1" t="str" cm="1">
        <f t="array" ref="L957">IF(J957,_xlfn.SWITCH(K957,1,H957,2,I957,H957),I957)</f>
        <v>이 유전자의 보유자는 입가에 있는 한 쌍의 턱으로, 음식을 으깨고 자르는 것을 도와줍니다. 일반 턱에 비해 상당히 편하지는 않지만, 음식물 섭취 속도가 빨라집니다.</v>
      </c>
    </row>
    <row r="958" spans="1:12" x14ac:dyDescent="0.45">
      <c r="A958" s="1" t="s">
        <v>2700</v>
      </c>
      <c r="B958" s="1" t="s">
        <v>319</v>
      </c>
      <c r="C958" s="1" t="s">
        <v>2701</v>
      </c>
      <c r="E958" s="1" t="s">
        <v>2702</v>
      </c>
      <c r="F958" s="1" t="s">
        <v>7459</v>
      </c>
      <c r="H958" s="1" t="str">
        <f>IFERROR(VLOOKUP(A958,Merge!$C$2:$D$2044,2,FALSE),"")</f>
        <v>턱의 체력이 4 증가합니다.</v>
      </c>
      <c r="I958" s="1" t="str">
        <f>IFERROR(VLOOKUP(A958,Old!$C$2:$D$1874,2,FALSE),"")</f>
        <v/>
      </c>
      <c r="J958" s="1" t="b">
        <f t="shared" si="14"/>
        <v>1</v>
      </c>
      <c r="L958" s="1" t="str" cm="1">
        <f t="array" ref="L958">IF(J958,_xlfn.SWITCH(K958,1,H958,2,I958,H958),I958)</f>
        <v>턱의 체력이 4 증가합니다.</v>
      </c>
    </row>
    <row r="959" spans="1:12" x14ac:dyDescent="0.45">
      <c r="A959" s="1" t="s">
        <v>2703</v>
      </c>
      <c r="B959" s="1" t="s">
        <v>319</v>
      </c>
      <c r="C959" s="1" t="s">
        <v>2704</v>
      </c>
      <c r="E959" s="1" t="s">
        <v>2705</v>
      </c>
      <c r="F959" s="1" t="s">
        <v>7362</v>
      </c>
      <c r="H959" s="1" t="str">
        <f>IFERROR(VLOOKUP(A959,Merge!$C$2:$D$2044,2,FALSE),"")</f>
        <v>독샘</v>
      </c>
      <c r="I959" s="1" t="str">
        <f>IFERROR(VLOOKUP(A959,Old!$C$2:$D$1874,2,FALSE),"")</f>
        <v/>
      </c>
      <c r="J959" s="1" t="b">
        <f t="shared" si="14"/>
        <v>1</v>
      </c>
      <c r="L959" s="1" t="str" cm="1">
        <f t="array" ref="L959">IF(J959,_xlfn.SWITCH(K959,1,H959,2,I959,H959),I959)</f>
        <v>독샘</v>
      </c>
    </row>
    <row r="960" spans="1:12" x14ac:dyDescent="0.45">
      <c r="A960" s="1" t="s">
        <v>2706</v>
      </c>
      <c r="B960" s="1" t="s">
        <v>319</v>
      </c>
      <c r="C960" s="1" t="s">
        <v>2707</v>
      </c>
      <c r="E960" s="1" t="s">
        <v>2708</v>
      </c>
      <c r="F960" s="1" t="s">
        <v>7461</v>
      </c>
      <c r="H960" s="1" t="str">
        <f>IFERROR(VLOOKUP(A960,Merge!$C$2:$D$2044,2,FALSE),"")</f>
        <v>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v>
      </c>
      <c r="I960" s="1" t="str">
        <f>IFERROR(VLOOKUP(A960,Old!$C$2:$D$1874,2,FALSE),"")</f>
        <v/>
      </c>
      <c r="J960" s="1" t="b">
        <f t="shared" si="14"/>
        <v>1</v>
      </c>
      <c r="L960" s="1" t="str" cm="1">
        <f t="array" ref="L960">IF(J960,_xlfn.SWITCH(K960,1,H960,2,I960,H960),I960)</f>
        <v>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v>
      </c>
    </row>
    <row r="961" spans="1:12" x14ac:dyDescent="0.45">
      <c r="A961" s="1" t="s">
        <v>2709</v>
      </c>
      <c r="B961" s="1" t="s">
        <v>319</v>
      </c>
      <c r="C961" s="1" t="s">
        <v>2710</v>
      </c>
      <c r="E961" s="1" t="s">
        <v>2711</v>
      </c>
      <c r="F961" s="1" t="s">
        <v>7460</v>
      </c>
      <c r="H961" s="1" t="str">
        <f>IFERROR(VLOOKUP(A961,Merge!$C$2:$D$2044,2,FALSE),"")</f>
        <v>음식에 관련된 모든 기분 변화를 제거합니다.</v>
      </c>
      <c r="I961" s="1" t="str">
        <f>IFERROR(VLOOKUP(A961,Old!$C$2:$D$1874,2,FALSE),"")</f>
        <v/>
      </c>
      <c r="J961" s="1" t="b">
        <f t="shared" si="14"/>
        <v>1</v>
      </c>
      <c r="L961" s="1" t="str" cm="1">
        <f t="array" ref="L961">IF(J961,_xlfn.SWITCH(K961,1,H961,2,I961,H961),I961)</f>
        <v>음식에 관련된 모든 기분 변화를 제거합니다.</v>
      </c>
    </row>
    <row r="962" spans="1:12" x14ac:dyDescent="0.45">
      <c r="A962" s="1" t="s">
        <v>2712</v>
      </c>
      <c r="B962" s="1" t="s">
        <v>319</v>
      </c>
      <c r="C962" s="1" t="s">
        <v>2713</v>
      </c>
      <c r="E962" s="1" t="s">
        <v>2702</v>
      </c>
      <c r="F962" s="1" t="s">
        <v>7459</v>
      </c>
      <c r="H962" s="1" t="str">
        <f>IFERROR(VLOOKUP(A962,Merge!$C$2:$D$2044,2,FALSE),"")</f>
        <v>턱의 체력이 4 증가합니다.</v>
      </c>
      <c r="I962" s="1" t="str">
        <f>IFERROR(VLOOKUP(A962,Old!$C$2:$D$1874,2,FALSE),"")</f>
        <v/>
      </c>
      <c r="J962" s="1" t="b">
        <f t="shared" si="14"/>
        <v>1</v>
      </c>
      <c r="L962" s="1" t="str" cm="1">
        <f t="array" ref="L962">IF(J962,_xlfn.SWITCH(K962,1,H962,2,I962,H962),I962)</f>
        <v>턱의 체력이 4 증가합니다.</v>
      </c>
    </row>
    <row r="963" spans="1:12" x14ac:dyDescent="0.45">
      <c r="A963" s="1" t="s">
        <v>2714</v>
      </c>
      <c r="B963" s="1" t="s">
        <v>319</v>
      </c>
      <c r="C963" s="1" t="s">
        <v>2715</v>
      </c>
      <c r="E963" s="1" t="s">
        <v>2716</v>
      </c>
      <c r="F963" s="1" t="s">
        <v>7361</v>
      </c>
      <c r="H963" s="1" t="str">
        <f>IFERROR(VLOOKUP(A963,Merge!$C$2:$D$2044,2,FALSE),"")</f>
        <v>공압식 발톱</v>
      </c>
      <c r="I963" s="1" t="str">
        <f>IFERROR(VLOOKUP(A963,Old!$C$2:$D$1874,2,FALSE),"")</f>
        <v/>
      </c>
      <c r="J963" s="1" t="b">
        <f t="shared" ref="J963:J1026" si="15">IF(H963=I963,FALSE,TRUE)</f>
        <v>1</v>
      </c>
      <c r="L963" s="1" t="str" cm="1">
        <f t="array" ref="L963">IF(J963,_xlfn.SWITCH(K963,1,H963,2,I963,H963),I963)</f>
        <v>공압식 발톱</v>
      </c>
    </row>
    <row r="964" spans="1:12" x14ac:dyDescent="0.45">
      <c r="A964" s="1" t="s">
        <v>2717</v>
      </c>
      <c r="B964" s="1" t="s">
        <v>319</v>
      </c>
      <c r="C964" s="1" t="s">
        <v>2718</v>
      </c>
      <c r="E964" s="1" t="s">
        <v>2719</v>
      </c>
      <c r="F964" s="1" t="s">
        <v>7458</v>
      </c>
      <c r="H964" s="1" t="str">
        <f>IFERROR(VLOOKUP(A964,Merge!$C$2:$D$2044,2,FALSE),"")</f>
        <v>이 유전자의 보유자는 강력한 공압식 집게팔을 가지게 됩니다. 정교한 기술을 통해 반복적으로 목표물에게 큰 타격을 가할 수 있습니다.</v>
      </c>
      <c r="I964" s="1" t="str">
        <f>IFERROR(VLOOKUP(A964,Old!$C$2:$D$1874,2,FALSE),"")</f>
        <v/>
      </c>
      <c r="J964" s="1" t="b">
        <f t="shared" si="15"/>
        <v>1</v>
      </c>
      <c r="L964" s="1" t="str" cm="1">
        <f t="array" ref="L964">IF(J964,_xlfn.SWITCH(K964,1,H964,2,I964,H964),I964)</f>
        <v>이 유전자의 보유자는 강력한 공압식 집게팔을 가지게 됩니다. 정교한 기술을 통해 반복적으로 목표물에게 큰 타격을 가할 수 있습니다.</v>
      </c>
    </row>
    <row r="965" spans="1:12" x14ac:dyDescent="0.45">
      <c r="A965" s="1" t="s">
        <v>2720</v>
      </c>
      <c r="B965" s="1" t="s">
        <v>319</v>
      </c>
      <c r="C965" s="1" t="s">
        <v>2721</v>
      </c>
      <c r="E965" s="1" t="s">
        <v>2722</v>
      </c>
      <c r="F965" s="1" t="s">
        <v>7457</v>
      </c>
      <c r="H965" s="1" t="str">
        <f>IFERROR(VLOOKUP(A965,Merge!$C$2:$D$2044,2,FALSE),"")</f>
        <v>손의 체력이 40 증가합니다.</v>
      </c>
      <c r="I965" s="1" t="str">
        <f>IFERROR(VLOOKUP(A965,Old!$C$2:$D$1874,2,FALSE),"")</f>
        <v/>
      </c>
      <c r="J965" s="1" t="b">
        <f t="shared" si="15"/>
        <v>1</v>
      </c>
      <c r="L965" s="1" t="str" cm="1">
        <f t="array" ref="L965">IF(J965,_xlfn.SWITCH(K965,1,H965,2,I965,H965),I965)</f>
        <v>손의 체력이 40 증가합니다.</v>
      </c>
    </row>
    <row r="966" spans="1:12" x14ac:dyDescent="0.45">
      <c r="A966" s="1" t="s">
        <v>2723</v>
      </c>
      <c r="B966" s="1" t="s">
        <v>319</v>
      </c>
      <c r="C966" s="1" t="s">
        <v>2724</v>
      </c>
      <c r="E966" s="1" t="s">
        <v>2725</v>
      </c>
      <c r="F966" s="1" t="s">
        <v>7359</v>
      </c>
      <c r="H966" s="1" t="str">
        <f>IFERROR(VLOOKUP(A966,Merge!$C$2:$D$2044,2,FALSE),"")</f>
        <v>부신 분비선</v>
      </c>
      <c r="I966" s="1" t="str">
        <f>IFERROR(VLOOKUP(A966,Old!$C$2:$D$1874,2,FALSE),"")</f>
        <v/>
      </c>
      <c r="J966" s="1" t="b">
        <f t="shared" si="15"/>
        <v>1</v>
      </c>
      <c r="L966" s="1" t="str" cm="1">
        <f t="array" ref="L966">IF(J966,_xlfn.SWITCH(K966,1,H966,2,I966,H966),I966)</f>
        <v>부신 분비선</v>
      </c>
    </row>
    <row r="967" spans="1:12" x14ac:dyDescent="0.45">
      <c r="A967" s="1" t="s">
        <v>2726</v>
      </c>
      <c r="B967" s="1" t="s">
        <v>319</v>
      </c>
      <c r="C967" s="1" t="s">
        <v>2727</v>
      </c>
      <c r="E967" s="1" t="s">
        <v>2728</v>
      </c>
      <c r="F967" s="1" t="s">
        <v>7456</v>
      </c>
      <c r="H967" s="1" t="str">
        <f>IFERROR(VLOOKUP(A967,Merge!$C$2:$D$2044,2,FALSE),"")</f>
        <v>이 유전자의 보유자는 부신이 과하게 분출되는 곤충형 신장을 가지게 됩니다. 상대에게 고통을 가할 때 재미 욕구를 충족할 수 있지만, 과도한 공격성을 보이게 됩니다.</v>
      </c>
      <c r="I967" s="1" t="str">
        <f>IFERROR(VLOOKUP(A967,Old!$C$2:$D$1874,2,FALSE),"")</f>
        <v/>
      </c>
      <c r="J967" s="1" t="b">
        <f t="shared" si="15"/>
        <v>1</v>
      </c>
      <c r="L967" s="1" t="str" cm="1">
        <f t="array" ref="L967">IF(J967,_xlfn.SWITCH(K967,1,H967,2,I967,H967),I967)</f>
        <v>이 유전자의 보유자는 부신이 과하게 분출되는 곤충형 신장을 가지게 됩니다. 상대에게 고통을 가할 때 재미 욕구를 충족할 수 있지만, 과도한 공격성을 보이게 됩니다.</v>
      </c>
    </row>
    <row r="968" spans="1:12" x14ac:dyDescent="0.45">
      <c r="A968" s="1" t="s">
        <v>2729</v>
      </c>
      <c r="B968" s="1" t="s">
        <v>319</v>
      </c>
      <c r="C968" s="1" t="s">
        <v>2730</v>
      </c>
      <c r="E968" s="1" t="s">
        <v>2731</v>
      </c>
      <c r="F968" s="1" t="s">
        <v>7455</v>
      </c>
      <c r="H968" s="1" t="str">
        <f>IFERROR(VLOOKUP(A968,Merge!$C$2:$D$2044,2,FALSE),"")</f>
        <v>사람을 죽이면 활력을 얻습니다.</v>
      </c>
      <c r="I968" s="1" t="str">
        <f>IFERROR(VLOOKUP(A968,Old!$C$2:$D$1874,2,FALSE),"")</f>
        <v/>
      </c>
      <c r="J968" s="1" t="b">
        <f t="shared" si="15"/>
        <v>1</v>
      </c>
      <c r="L968" s="1" t="str" cm="1">
        <f t="array" ref="L968">IF(J968,_xlfn.SWITCH(K968,1,H968,2,I968,H968),I968)</f>
        <v>사람을 죽이면 활력을 얻습니다.</v>
      </c>
    </row>
    <row r="969" spans="1:12" x14ac:dyDescent="0.45">
      <c r="A969" s="1" t="s">
        <v>2732</v>
      </c>
      <c r="B969" s="1" t="s">
        <v>319</v>
      </c>
      <c r="C969" s="1" t="s">
        <v>2733</v>
      </c>
      <c r="E969" s="1" t="s">
        <v>2734</v>
      </c>
      <c r="F969" s="1" t="s">
        <v>7454</v>
      </c>
      <c r="H969" s="1" t="str">
        <f>IFERROR(VLOOKUP(A969,Merge!$C$2:$D$2044,2,FALSE),"")</f>
        <v>곤충 더듬이</v>
      </c>
      <c r="I969" s="1" t="str">
        <f>IFERROR(VLOOKUP(A969,Old!$C$2:$D$1874,2,FALSE),"")</f>
        <v/>
      </c>
      <c r="J969" s="1" t="b">
        <f t="shared" si="15"/>
        <v>1</v>
      </c>
      <c r="L969" s="1" t="str" cm="1">
        <f t="array" ref="L969">IF(J969,_xlfn.SWITCH(K969,1,H969,2,I969,H969),I969)</f>
        <v>곤충 더듬이</v>
      </c>
    </row>
    <row r="970" spans="1:12" x14ac:dyDescent="0.45">
      <c r="A970" s="1" t="s">
        <v>2735</v>
      </c>
      <c r="B970" s="1" t="s">
        <v>319</v>
      </c>
      <c r="C970" s="1" t="s">
        <v>2736</v>
      </c>
      <c r="E970" s="1" t="s">
        <v>2737</v>
      </c>
      <c r="F970" s="1" t="s">
        <v>7453</v>
      </c>
      <c r="H970" s="1" t="str">
        <f>IFERROR(VLOOKUP(A970,Merge!$C$2:$D$2044,2,FALSE),"")</f>
        <v>이 유전자의 보유자는 가느다란 이동 감각 기관으로 시각과 위치를 감지하는 더듬이를 가지게 됩니다. 더 이상 시야가 제한적이지 않을 것입니다. 그러나 감각 과부하로 인해 사회화가 매우 어렵습니다.</v>
      </c>
      <c r="I970" s="1" t="str">
        <f>IFERROR(VLOOKUP(A970,Old!$C$2:$D$1874,2,FALSE),"")</f>
        <v/>
      </c>
      <c r="J970" s="1" t="b">
        <f t="shared" si="15"/>
        <v>1</v>
      </c>
      <c r="L970" s="1" t="str" cm="1">
        <f t="array" ref="L970">IF(J970,_xlfn.SWITCH(K970,1,H970,2,I970,H970),I970)</f>
        <v>이 유전자의 보유자는 가느다란 이동 감각 기관으로 시각과 위치를 감지하는 더듬이를 가지게 됩니다. 더 이상 시야가 제한적이지 않을 것입니다. 그러나 감각 과부하로 인해 사회화가 매우 어렵습니다.</v>
      </c>
    </row>
    <row r="971" spans="1:12" x14ac:dyDescent="0.45">
      <c r="A971" s="1" t="s">
        <v>2738</v>
      </c>
      <c r="B971" s="1" t="s">
        <v>319</v>
      </c>
      <c r="C971" s="1" t="s">
        <v>2739</v>
      </c>
      <c r="E971" s="1" t="s">
        <v>2740</v>
      </c>
      <c r="F971" s="1" t="s">
        <v>7452</v>
      </c>
      <c r="H971" s="1" t="str">
        <f>IFERROR(VLOOKUP(A971,Merge!$C$2:$D$2044,2,FALSE),"")</f>
        <v>모든 암흑 관련 효과에 면역됩니다.</v>
      </c>
      <c r="I971" s="1" t="str">
        <f>IFERROR(VLOOKUP(A971,Old!$C$2:$D$1874,2,FALSE),"")</f>
        <v/>
      </c>
      <c r="J971" s="1" t="b">
        <f t="shared" si="15"/>
        <v>1</v>
      </c>
      <c r="L971" s="1" t="str" cm="1">
        <f t="array" ref="L971">IF(J971,_xlfn.SWITCH(K971,1,H971,2,I971,H971),I971)</f>
        <v>모든 암흑 관련 효과에 면역됩니다.</v>
      </c>
    </row>
    <row r="972" spans="1:12" x14ac:dyDescent="0.45">
      <c r="A972" s="1" t="s">
        <v>2741</v>
      </c>
      <c r="B972" s="1" t="s">
        <v>319</v>
      </c>
      <c r="C972" s="1" t="s">
        <v>2742</v>
      </c>
      <c r="E972" s="1" t="s">
        <v>2743</v>
      </c>
      <c r="F972" s="1" t="s">
        <v>7356</v>
      </c>
      <c r="H972" s="1" t="str">
        <f>IFERROR(VLOOKUP(A972,Merge!$C$2:$D$2044,2,FALSE),"")</f>
        <v>포식자 위</v>
      </c>
      <c r="I972" s="1" t="str">
        <f>IFERROR(VLOOKUP(A972,Old!$C$2:$D$1874,2,FALSE),"")</f>
        <v/>
      </c>
      <c r="J972" s="1" t="b">
        <f t="shared" si="15"/>
        <v>1</v>
      </c>
      <c r="L972" s="1" t="str" cm="1">
        <f t="array" ref="L972">IF(J972,_xlfn.SWITCH(K972,1,H972,2,I972,H972),I972)</f>
        <v>포식자 위</v>
      </c>
    </row>
    <row r="973" spans="1:12" x14ac:dyDescent="0.45">
      <c r="A973" s="1" t="s">
        <v>2744</v>
      </c>
      <c r="B973" s="1" t="s">
        <v>319</v>
      </c>
      <c r="C973" s="1" t="s">
        <v>2745</v>
      </c>
      <c r="E973" s="1" t="s">
        <v>2746</v>
      </c>
      <c r="F973" s="1" t="s">
        <v>7451</v>
      </c>
      <c r="H973" s="1" t="str">
        <f>IFERROR(VLOOKUP(A973,Merge!$C$2:$D$2044,2,FALSE),"")</f>
        <v>이 유전자의 보유자는 매우 효율적인 대체용 소화기관을 가지게 됩니다. 음식을 적게 먹어도 포만감을 느낍니다.</v>
      </c>
      <c r="I973" s="1" t="str">
        <f>IFERROR(VLOOKUP(A973,Old!$C$2:$D$1874,2,FALSE),"")</f>
        <v/>
      </c>
      <c r="J973" s="1" t="b">
        <f t="shared" si="15"/>
        <v>1</v>
      </c>
      <c r="L973" s="1" t="str" cm="1">
        <f t="array" ref="L973">IF(J973,_xlfn.SWITCH(K973,1,H973,2,I973,H973),I973)</f>
        <v>이 유전자의 보유자는 매우 효율적인 대체용 소화기관을 가지게 됩니다. 음식을 적게 먹어도 포만감을 느낍니다.</v>
      </c>
    </row>
    <row r="974" spans="1:12" x14ac:dyDescent="0.45">
      <c r="A974" s="1" t="s">
        <v>2747</v>
      </c>
      <c r="B974" s="1" t="s">
        <v>319</v>
      </c>
      <c r="C974" s="1" t="s">
        <v>2748</v>
      </c>
      <c r="E974" s="1" t="s">
        <v>2749</v>
      </c>
      <c r="F974" s="1" t="s">
        <v>7450</v>
      </c>
      <c r="H974" s="1" t="str">
        <f>IFERROR(VLOOKUP(A974,Merge!$C$2:$D$2044,2,FALSE),"")</f>
        <v>복부의 체력이 5 감소합니다.</v>
      </c>
      <c r="I974" s="1" t="str">
        <f>IFERROR(VLOOKUP(A974,Old!$C$2:$D$1874,2,FALSE),"")</f>
        <v/>
      </c>
      <c r="J974" s="1" t="b">
        <f t="shared" si="15"/>
        <v>1</v>
      </c>
      <c r="L974" s="1" t="str" cm="1">
        <f t="array" ref="L974">IF(J974,_xlfn.SWITCH(K974,1,H974,2,I974,H974),I974)</f>
        <v>복부의 체력이 5 감소합니다.</v>
      </c>
    </row>
    <row r="975" spans="1:12" x14ac:dyDescent="0.45">
      <c r="A975" s="1" t="s">
        <v>2750</v>
      </c>
      <c r="B975" s="1" t="s">
        <v>319</v>
      </c>
      <c r="C975" s="1" t="s">
        <v>2751</v>
      </c>
      <c r="E975" s="1" t="s">
        <v>2752</v>
      </c>
      <c r="F975" s="1" t="s">
        <v>7449</v>
      </c>
      <c r="H975" s="1" t="str">
        <f>IFERROR(VLOOKUP(A975,Merge!$C$2:$D$2044,2,FALSE),"")</f>
        <v>조리된 음식에서 10% 더 많은 포만감을 얻습니다.</v>
      </c>
      <c r="I975" s="1" t="str">
        <f>IFERROR(VLOOKUP(A975,Old!$C$2:$D$1874,2,FALSE),"")</f>
        <v/>
      </c>
      <c r="J975" s="1" t="b">
        <f t="shared" si="15"/>
        <v>1</v>
      </c>
      <c r="L975" s="1" t="str" cm="1">
        <f t="array" ref="L975">IF(J975,_xlfn.SWITCH(K975,1,H975,2,I975,H975),I975)</f>
        <v>조리된 음식에서 10% 더 많은 포만감을 얻습니다.</v>
      </c>
    </row>
    <row r="976" spans="1:12" x14ac:dyDescent="0.45">
      <c r="A976" s="1" t="s">
        <v>2753</v>
      </c>
      <c r="B976" s="1" t="s">
        <v>319</v>
      </c>
      <c r="C976" s="1" t="s">
        <v>2754</v>
      </c>
      <c r="E976" s="1" t="s">
        <v>2755</v>
      </c>
      <c r="F976" s="1" t="s">
        <v>7354</v>
      </c>
      <c r="H976" s="1" t="str">
        <f>IFERROR(VLOOKUP(A976,Merge!$C$2:$D$2044,2,FALSE),"")</f>
        <v>페로몬 분비선</v>
      </c>
      <c r="I976" s="1" t="str">
        <f>IFERROR(VLOOKUP(A976,Old!$C$2:$D$1874,2,FALSE),"")</f>
        <v/>
      </c>
      <c r="J976" s="1" t="b">
        <f t="shared" si="15"/>
        <v>1</v>
      </c>
      <c r="L976" s="1" t="str" cm="1">
        <f t="array" ref="L976">IF(J976,_xlfn.SWITCH(K976,1,H976,2,I976,H976),I976)</f>
        <v>페로몬 분비선</v>
      </c>
    </row>
    <row r="977" spans="1:12" x14ac:dyDescent="0.45">
      <c r="A977" s="1" t="s">
        <v>2756</v>
      </c>
      <c r="B977" s="1" t="s">
        <v>319</v>
      </c>
      <c r="C977" s="1" t="s">
        <v>2757</v>
      </c>
      <c r="E977" s="1" t="s">
        <v>2758</v>
      </c>
      <c r="F977" s="1" t="s">
        <v>7448</v>
      </c>
      <c r="H977" s="1" t="str">
        <f>IFERROR(VLOOKUP(A977,Merge!$C$2:$D$2044,2,FALSE),"")</f>
        <v>이 유전자의 보유자는 무색, 무취의 끈적끈적한 페로몬이 서서히 새어나가는 곤충샘을 가지게 됩니다. 페로몬은 주변 사람들의 기분을 좋게 만듭니다.</v>
      </c>
      <c r="I977" s="1" t="str">
        <f>IFERROR(VLOOKUP(A977,Old!$C$2:$D$1874,2,FALSE),"")</f>
        <v/>
      </c>
      <c r="J977" s="1" t="b">
        <f t="shared" si="15"/>
        <v>1</v>
      </c>
      <c r="L977" s="1" t="str" cm="1">
        <f t="array" ref="L977">IF(J977,_xlfn.SWITCH(K977,1,H977,2,I977,H977),I977)</f>
        <v>이 유전자의 보유자는 무색, 무취의 끈적끈적한 페로몬이 서서히 새어나가는 곤충샘을 가지게 됩니다. 페로몬은 주변 사람들의 기분을 좋게 만듭니다.</v>
      </c>
    </row>
    <row r="978" spans="1:12" x14ac:dyDescent="0.45">
      <c r="A978" s="1" t="s">
        <v>2759</v>
      </c>
      <c r="B978" s="1" t="s">
        <v>319</v>
      </c>
      <c r="C978" s="1" t="s">
        <v>2760</v>
      </c>
      <c r="E978" s="1" t="s">
        <v>2761</v>
      </c>
      <c r="F978" s="1" t="s">
        <v>7352</v>
      </c>
      <c r="H978" s="1" t="str">
        <f>IFERROR(VLOOKUP(A978,Merge!$C$2:$D$2044,2,FALSE),"")</f>
        <v>갑각 심장</v>
      </c>
      <c r="I978" s="1" t="str">
        <f>IFERROR(VLOOKUP(A978,Old!$C$2:$D$1874,2,FALSE),"")</f>
        <v/>
      </c>
      <c r="J978" s="1" t="b">
        <f t="shared" si="15"/>
        <v>1</v>
      </c>
      <c r="L978" s="1" t="str" cm="1">
        <f t="array" ref="L978">IF(J978,_xlfn.SWITCH(K978,1,H978,2,I978,H978),I978)</f>
        <v>갑각 심장</v>
      </c>
    </row>
    <row r="979" spans="1:12" x14ac:dyDescent="0.45">
      <c r="A979" s="1" t="s">
        <v>2762</v>
      </c>
      <c r="B979" s="1" t="s">
        <v>319</v>
      </c>
      <c r="C979" s="1" t="s">
        <v>2763</v>
      </c>
      <c r="E979" s="1" t="s">
        <v>2764</v>
      </c>
      <c r="F979" s="1" t="s">
        <v>7447</v>
      </c>
      <c r="H979" s="1" t="str">
        <f>IFERROR(VLOOKUP(A979,Merge!$C$2:$D$2044,2,FALSE),"")</f>
        <v>이 유전자의 보유자는 대동맥 내부의 혈액이 산소가 풍부한 젤로 대신합니다. 열상을 입거나 팔다리를 잃으면 젤이 즉시 상처를 봉합합니다. 불행히도 인간의 심장에 큰 부담을 줍니다.</v>
      </c>
      <c r="I979" s="1" t="str">
        <f>IFERROR(VLOOKUP(A979,Old!$C$2:$D$1874,2,FALSE),"")</f>
        <v/>
      </c>
      <c r="J979" s="1" t="b">
        <f t="shared" si="15"/>
        <v>1</v>
      </c>
      <c r="L979" s="1" t="str" cm="1">
        <f t="array" ref="L979">IF(J979,_xlfn.SWITCH(K979,1,H979,2,I979,H979),I979)</f>
        <v>이 유전자의 보유자는 대동맥 내부의 혈액이 산소가 풍부한 젤로 대신합니다. 열상을 입거나 팔다리를 잃으면 젤이 즉시 상처를 봉합합니다. 불행히도 인간의 심장에 큰 부담을 줍니다.</v>
      </c>
    </row>
    <row r="980" spans="1:12" x14ac:dyDescent="0.45">
      <c r="A980" s="1" t="s">
        <v>2765</v>
      </c>
      <c r="B980" s="1" t="s">
        <v>319</v>
      </c>
      <c r="C980" s="1" t="s">
        <v>2766</v>
      </c>
      <c r="E980" s="1" t="s">
        <v>2767</v>
      </c>
      <c r="F980" s="1" t="s">
        <v>7446</v>
      </c>
      <c r="H980" s="1" t="str">
        <f>IFERROR(VLOOKUP(A980,Merge!$C$2:$D$2044,2,FALSE),"")</f>
        <v>복부의 체력이 5 증가합니다.</v>
      </c>
      <c r="I980" s="1" t="str">
        <f>IFERROR(VLOOKUP(A980,Old!$C$2:$D$1874,2,FALSE),"")</f>
        <v/>
      </c>
      <c r="J980" s="1" t="b">
        <f t="shared" si="15"/>
        <v>1</v>
      </c>
      <c r="L980" s="1" t="str" cm="1">
        <f t="array" ref="L980">IF(J980,_xlfn.SWITCH(K980,1,H980,2,I980,H980),I980)</f>
        <v>복부의 체력이 5 증가합니다.</v>
      </c>
    </row>
    <row r="981" spans="1:12" x14ac:dyDescent="0.45">
      <c r="A981" s="1" t="s">
        <v>2768</v>
      </c>
      <c r="B981" s="1" t="s">
        <v>319</v>
      </c>
      <c r="C981" s="1" t="s">
        <v>2769</v>
      </c>
      <c r="E981" s="1" t="s">
        <v>2770</v>
      </c>
      <c r="F981" s="1" t="s">
        <v>7445</v>
      </c>
      <c r="H981" s="1" t="str">
        <f>IFERROR(VLOOKUP(A981,Merge!$C$2:$D$2044,2,FALSE),"")</f>
        <v>상처를 봉합할 때마다 5%의 확률로 심장마비가 일어납니다.</v>
      </c>
      <c r="I981" s="1" t="str">
        <f>IFERROR(VLOOKUP(A981,Old!$C$2:$D$1874,2,FALSE),"")</f>
        <v/>
      </c>
      <c r="J981" s="1" t="b">
        <f t="shared" si="15"/>
        <v>1</v>
      </c>
      <c r="L981" s="1" t="str" cm="1">
        <f t="array" ref="L981">IF(J981,_xlfn.SWITCH(K981,1,H981,2,I981,H981),I981)</f>
        <v>상처를 봉합할 때마다 5%의 확률로 심장마비가 일어납니다.</v>
      </c>
    </row>
    <row r="982" spans="1:12" x14ac:dyDescent="0.45">
      <c r="A982" s="1" t="s">
        <v>2771</v>
      </c>
      <c r="B982" s="1" t="s">
        <v>319</v>
      </c>
      <c r="C982" s="1" t="s">
        <v>2772</v>
      </c>
      <c r="E982" s="1" t="s">
        <v>2773</v>
      </c>
      <c r="F982" s="1" t="s">
        <v>7444</v>
      </c>
      <c r="H982" s="1" t="str">
        <f>IFERROR(VLOOKUP(A982,Merge!$C$2:$D$2044,2,FALSE),"")</f>
        <v>신경 접합부 소뇌</v>
      </c>
      <c r="I982" s="1" t="str">
        <f>IFERROR(VLOOKUP(A982,Old!$C$2:$D$1874,2,FALSE),"")</f>
        <v/>
      </c>
      <c r="J982" s="1" t="b">
        <f t="shared" si="15"/>
        <v>1</v>
      </c>
      <c r="L982" s="1" t="str" cm="1">
        <f t="array" ref="L982">IF(J982,_xlfn.SWITCH(K982,1,H982,2,I982,H982),I982)</f>
        <v>신경 접합부 소뇌</v>
      </c>
    </row>
    <row r="983" spans="1:12" x14ac:dyDescent="0.45">
      <c r="A983" s="1" t="s">
        <v>2774</v>
      </c>
      <c r="B983" s="1" t="s">
        <v>319</v>
      </c>
      <c r="C983" s="1" t="s">
        <v>2775</v>
      </c>
      <c r="E983" s="1" t="s">
        <v>2776</v>
      </c>
      <c r="F983" s="1" t="s">
        <v>7443</v>
      </c>
      <c r="H983" s="1" t="str">
        <f>IFERROR(VLOOKUP(A983,Merge!$C$2:$D$2044,2,FALSE),"")</f>
        <v>이 유전자의 보유자는 특히 신경에 민감한 곤충의 뇌를 가지게 됩니다. 깊은 집단적 사고와 정신적 감수성을 가지고 있지만, 간신히 의사소통 할 수 있습니다.</v>
      </c>
      <c r="I983" s="1" t="str">
        <f>IFERROR(VLOOKUP(A983,Old!$C$2:$D$1874,2,FALSE),"")</f>
        <v/>
      </c>
      <c r="J983" s="1" t="b">
        <f t="shared" si="15"/>
        <v>1</v>
      </c>
      <c r="L983" s="1" t="str" cm="1">
        <f t="array" ref="L983">IF(J983,_xlfn.SWITCH(K983,1,H983,2,I983,H983),I983)</f>
        <v>이 유전자의 보유자는 특히 신경에 민감한 곤충의 뇌를 가지게 됩니다. 깊은 집단적 사고와 정신적 감수성을 가지고 있지만, 간신히 의사소통 할 수 있습니다.</v>
      </c>
    </row>
    <row r="984" spans="1:12" x14ac:dyDescent="0.45">
      <c r="A984" s="1" t="s">
        <v>2777</v>
      </c>
      <c r="B984" s="1" t="s">
        <v>319</v>
      </c>
      <c r="C984" s="1" t="s">
        <v>2778</v>
      </c>
      <c r="E984" s="1" t="s">
        <v>2779</v>
      </c>
      <c r="F984" s="1" t="s">
        <v>7442</v>
      </c>
      <c r="H984" s="1" t="str">
        <f>IFERROR(VLOOKUP(A984,Merge!$C$2:$D$2044,2,FALSE),"")</f>
        <v>머리의 체력이 10 증가합니다.</v>
      </c>
      <c r="I984" s="1" t="str">
        <f>IFERROR(VLOOKUP(A984,Old!$C$2:$D$1874,2,FALSE),"")</f>
        <v/>
      </c>
      <c r="J984" s="1" t="b">
        <f t="shared" si="15"/>
        <v>1</v>
      </c>
      <c r="L984" s="1" t="str" cm="1">
        <f t="array" ref="L984">IF(J984,_xlfn.SWITCH(K984,1,H984,2,I984,H984),I984)</f>
        <v>머리의 체력이 10 증가합니다.</v>
      </c>
    </row>
    <row r="985" spans="1:12" x14ac:dyDescent="0.45">
      <c r="A985" s="1" t="s">
        <v>2780</v>
      </c>
      <c r="B985" s="1" t="s">
        <v>319</v>
      </c>
      <c r="C985" s="1" t="s">
        <v>2781</v>
      </c>
      <c r="E985" s="1" t="s">
        <v>2782</v>
      </c>
      <c r="F985" s="1" t="s">
        <v>7441</v>
      </c>
      <c r="H985" s="1" t="str">
        <f>IFERROR(VLOOKUP(A985,Merge!$C$2:$D$2044,2,FALSE),"")</f>
        <v>배양된 곤충 피부</v>
      </c>
      <c r="I985" s="1" t="str">
        <f>IFERROR(VLOOKUP(A985,Old!$C$2:$D$1874,2,FALSE),"")</f>
        <v/>
      </c>
      <c r="J985" s="1" t="b">
        <f t="shared" si="15"/>
        <v>1</v>
      </c>
      <c r="L985" s="1" t="str" cm="1">
        <f t="array" ref="L985">IF(J985,_xlfn.SWITCH(K985,1,H985,2,I985,H985),I985)</f>
        <v>배양된 곤충 피부</v>
      </c>
    </row>
    <row r="986" spans="1:12" x14ac:dyDescent="0.45">
      <c r="A986" s="1" t="s">
        <v>2783</v>
      </c>
      <c r="B986" s="1" t="s">
        <v>319</v>
      </c>
      <c r="C986" s="1" t="s">
        <v>2784</v>
      </c>
      <c r="E986" s="1" t="s">
        <v>1001</v>
      </c>
      <c r="F986" s="1" t="s">
        <v>6668</v>
      </c>
      <c r="H986" s="1" t="str">
        <f>IFERROR(VLOOKUP(A986,Merge!$C$2:$D$2044,2,FALSE),"")</f>
        <v>곤충</v>
      </c>
      <c r="I986" s="1" t="str">
        <f>IFERROR(VLOOKUP(A986,Old!$C$2:$D$1874,2,FALSE),"")</f>
        <v/>
      </c>
      <c r="J986" s="1" t="b">
        <f t="shared" si="15"/>
        <v>1</v>
      </c>
      <c r="L986" s="1" t="str" cm="1">
        <f t="array" ref="L986">IF(J986,_xlfn.SWITCH(K986,1,H986,2,I986,H986),I986)</f>
        <v>곤충</v>
      </c>
    </row>
    <row r="987" spans="1:12" x14ac:dyDescent="0.45">
      <c r="A987" s="1" t="s">
        <v>2785</v>
      </c>
      <c r="B987" s="1" t="s">
        <v>319</v>
      </c>
      <c r="C987" s="1" t="s">
        <v>2786</v>
      </c>
      <c r="E987" s="1" t="s">
        <v>2787</v>
      </c>
      <c r="F987" s="1" t="s">
        <v>7440</v>
      </c>
      <c r="H987" s="1" t="str">
        <f>IFERROR(VLOOKUP(A987,Merge!$C$2:$D$2044,2,FALSE),"")</f>
        <v>이 유전자의 보유자는 피부를 배양된 곤충처럼 만드는 색소를 만듭니다.</v>
      </c>
      <c r="I987" s="1" t="str">
        <f>IFERROR(VLOOKUP(A987,Old!$C$2:$D$1874,2,FALSE),"")</f>
        <v/>
      </c>
      <c r="J987" s="1" t="b">
        <f t="shared" si="15"/>
        <v>1</v>
      </c>
      <c r="L987" s="1" t="str" cm="1">
        <f t="array" ref="L987">IF(J987,_xlfn.SWITCH(K987,1,H987,2,I987,H987),I987)</f>
        <v>이 유전자의 보유자는 피부를 배양된 곤충처럼 만드는 색소를 만듭니다.</v>
      </c>
    </row>
    <row r="988" spans="1:12" x14ac:dyDescent="0.45">
      <c r="A988" s="1" t="s">
        <v>2788</v>
      </c>
      <c r="B988" s="1" t="s">
        <v>319</v>
      </c>
      <c r="C988" s="1" t="s">
        <v>2789</v>
      </c>
      <c r="E988" s="1" t="s">
        <v>2790</v>
      </c>
      <c r="F988" s="1" t="s">
        <v>7439</v>
      </c>
      <c r="H988" s="1" t="str">
        <f>IFERROR(VLOOKUP(A988,Merge!$C$2:$D$2044,2,FALSE),"")</f>
        <v>곤충 피부</v>
      </c>
      <c r="I988" s="1" t="str">
        <f>IFERROR(VLOOKUP(A988,Old!$C$2:$D$1874,2,FALSE),"")</f>
        <v/>
      </c>
      <c r="J988" s="1" t="b">
        <f t="shared" si="15"/>
        <v>1</v>
      </c>
      <c r="L988" s="1" t="str" cm="1">
        <f t="array" ref="L988">IF(J988,_xlfn.SWITCH(K988,1,H988,2,I988,H988),I988)</f>
        <v>곤충 피부</v>
      </c>
    </row>
    <row r="989" spans="1:12" x14ac:dyDescent="0.45">
      <c r="A989" s="1" t="s">
        <v>2791</v>
      </c>
      <c r="B989" s="1" t="s">
        <v>319</v>
      </c>
      <c r="C989" s="1" t="s">
        <v>2792</v>
      </c>
      <c r="E989" s="1" t="s">
        <v>1001</v>
      </c>
      <c r="F989" s="1" t="s">
        <v>6668</v>
      </c>
      <c r="H989" s="1" t="str">
        <f>IFERROR(VLOOKUP(A989,Merge!$C$2:$D$2044,2,FALSE),"")</f>
        <v>곤충</v>
      </c>
      <c r="I989" s="1" t="str">
        <f>IFERROR(VLOOKUP(A989,Old!$C$2:$D$1874,2,FALSE),"")</f>
        <v/>
      </c>
      <c r="J989" s="1" t="b">
        <f t="shared" si="15"/>
        <v>1</v>
      </c>
      <c r="L989" s="1" t="str" cm="1">
        <f t="array" ref="L989">IF(J989,_xlfn.SWITCH(K989,1,H989,2,I989,H989),I989)</f>
        <v>곤충</v>
      </c>
    </row>
    <row r="990" spans="1:12" x14ac:dyDescent="0.45">
      <c r="A990" s="1" t="s">
        <v>2793</v>
      </c>
      <c r="B990" s="1" t="s">
        <v>319</v>
      </c>
      <c r="C990" s="1" t="s">
        <v>2794</v>
      </c>
      <c r="E990" s="1" t="s">
        <v>2795</v>
      </c>
      <c r="F990" s="1" t="s">
        <v>7438</v>
      </c>
      <c r="H990" s="1" t="str">
        <f>IFERROR(VLOOKUP(A990,Merge!$C$2:$D$2044,2,FALSE),"")</f>
        <v>이 유전자의 보유자는 피부를 곤충처럼 만드는 색소를 만듭니다.</v>
      </c>
      <c r="I990" s="1" t="str">
        <f>IFERROR(VLOOKUP(A990,Old!$C$2:$D$1874,2,FALSE),"")</f>
        <v/>
      </c>
      <c r="J990" s="1" t="b">
        <f t="shared" si="15"/>
        <v>1</v>
      </c>
      <c r="L990" s="1" t="str" cm="1">
        <f t="array" ref="L990">IF(J990,_xlfn.SWITCH(K990,1,H990,2,I990,H990),I990)</f>
        <v>이 유전자의 보유자는 피부를 곤충처럼 만드는 색소를 만듭니다.</v>
      </c>
    </row>
    <row r="991" spans="1:12" x14ac:dyDescent="0.45">
      <c r="A991" s="1" t="s">
        <v>2796</v>
      </c>
      <c r="B991" s="1" t="s">
        <v>319</v>
      </c>
      <c r="C991" s="1" t="s">
        <v>2797</v>
      </c>
      <c r="E991" s="1" t="s">
        <v>2798</v>
      </c>
      <c r="F991" s="1" t="s">
        <v>6463</v>
      </c>
      <c r="H991" s="1" t="str">
        <f>IFERROR(VLOOKUP(A991,Merge!$C$2:$D$2044,2,FALSE),"")</f>
        <v>무통증</v>
      </c>
      <c r="I991" s="1" t="str">
        <f>IFERROR(VLOOKUP(A991,Old!$C$2:$D$1874,2,FALSE),"")</f>
        <v>무통증</v>
      </c>
      <c r="J991" s="1" t="b">
        <f t="shared" si="15"/>
        <v>0</v>
      </c>
      <c r="L991" s="1" t="str" cm="1">
        <f t="array" ref="L991">IF(J991,_xlfn.SWITCH(K991,1,H991,2,I991,H991),I991)</f>
        <v>무통증</v>
      </c>
    </row>
    <row r="992" spans="1:12" x14ac:dyDescent="0.45">
      <c r="A992" s="1" t="s">
        <v>2799</v>
      </c>
      <c r="B992" s="1" t="s">
        <v>319</v>
      </c>
      <c r="C992" s="1" t="s">
        <v>2800</v>
      </c>
      <c r="E992" s="1" t="s">
        <v>2798</v>
      </c>
      <c r="F992" s="1" t="s">
        <v>6466</v>
      </c>
      <c r="H992" s="1" t="str">
        <f>IFERROR(VLOOKUP(A992,Merge!$C$2:$D$2044,2,FALSE),"")</f>
        <v>무통</v>
      </c>
      <c r="I992" s="1" t="str">
        <f>IFERROR(VLOOKUP(A992,Old!$C$2:$D$1874,2,FALSE),"")</f>
        <v>무통</v>
      </c>
      <c r="J992" s="1" t="b">
        <f t="shared" si="15"/>
        <v>0</v>
      </c>
      <c r="L992" s="1" t="str" cm="1">
        <f t="array" ref="L992">IF(J992,_xlfn.SWITCH(K992,1,H992,2,I992,H992),I992)</f>
        <v>무통</v>
      </c>
    </row>
    <row r="993" spans="1:12" x14ac:dyDescent="0.45">
      <c r="A993" s="1" t="s">
        <v>2801</v>
      </c>
      <c r="B993" s="1" t="s">
        <v>319</v>
      </c>
      <c r="C993" s="1" t="s">
        <v>2802</v>
      </c>
      <c r="E993" s="1" t="s">
        <v>2803</v>
      </c>
      <c r="F993" s="1" t="s">
        <v>6465</v>
      </c>
      <c r="H993" s="1" t="str">
        <f>IFERROR(VLOOKUP(A993,Merge!$C$2:$D$2044,2,FALSE),"")</f>
        <v>이 유전자의 보유자는 통증을 느끼지 못합니다. 너무 맹신하지 마십시오. 이는 매우 위험할 수 있습니다.</v>
      </c>
      <c r="I993" s="1" t="str">
        <f>IFERROR(VLOOKUP(A993,Old!$C$2:$D$1874,2,FALSE),"")</f>
        <v>이 유전자의 보유자는 통증을 느끼지 못합니다. 너무 맹신하지 마십시오. 이는 매우 위험할 수 있습니다.</v>
      </c>
      <c r="J993" s="1" t="b">
        <f t="shared" si="15"/>
        <v>0</v>
      </c>
      <c r="L993" s="1" t="str" cm="1">
        <f t="array" ref="L993">IF(J993,_xlfn.SWITCH(K993,1,H993,2,I993,H993),I993)</f>
        <v>이 유전자의 보유자는 통증을 느끼지 못합니다. 너무 맹신하지 마십시오. 이는 매우 위험할 수 있습니다.</v>
      </c>
    </row>
    <row r="994" spans="1:12" x14ac:dyDescent="0.45">
      <c r="A994" s="1" t="s">
        <v>2804</v>
      </c>
      <c r="B994" s="1" t="s">
        <v>319</v>
      </c>
      <c r="C994" s="1" t="s">
        <v>2805</v>
      </c>
      <c r="E994" s="1" t="s">
        <v>2806</v>
      </c>
      <c r="F994" s="1" t="s">
        <v>6464</v>
      </c>
      <c r="H994" s="1" t="str">
        <f>IFERROR(VLOOKUP(A994,Merge!$C$2:$D$2044,2,FALSE),"")</f>
        <v>둔감</v>
      </c>
      <c r="I994" s="1" t="str">
        <f>IFERROR(VLOOKUP(A994,Old!$C$2:$D$1874,2,FALSE),"")</f>
        <v>둔감</v>
      </c>
      <c r="J994" s="1" t="b">
        <f t="shared" si="15"/>
        <v>0</v>
      </c>
      <c r="L994" s="1" t="str" cm="1">
        <f t="array" ref="L994">IF(J994,_xlfn.SWITCH(K994,1,H994,2,I994,H994),I994)</f>
        <v>둔감</v>
      </c>
    </row>
    <row r="995" spans="1:12" x14ac:dyDescent="0.45">
      <c r="A995" s="1" t="s">
        <v>2807</v>
      </c>
      <c r="B995" s="1" t="s">
        <v>319</v>
      </c>
      <c r="C995" s="1" t="s">
        <v>2808</v>
      </c>
      <c r="E995" s="1" t="s">
        <v>2798</v>
      </c>
      <c r="F995" s="1" t="s">
        <v>6463</v>
      </c>
      <c r="H995" s="1" t="str">
        <f>IFERROR(VLOOKUP(A995,Merge!$C$2:$D$2044,2,FALSE),"")</f>
        <v>무통증</v>
      </c>
      <c r="I995" s="1" t="str">
        <f>IFERROR(VLOOKUP(A995,Old!$C$2:$D$1874,2,FALSE),"")</f>
        <v>무통증</v>
      </c>
      <c r="J995" s="1" t="b">
        <f t="shared" si="15"/>
        <v>0</v>
      </c>
      <c r="L995" s="1" t="str" cm="1">
        <f t="array" ref="L995">IF(J995,_xlfn.SWITCH(K995,1,H995,2,I995,H995),I995)</f>
        <v>무통증</v>
      </c>
    </row>
    <row r="996" spans="1:12" x14ac:dyDescent="0.45">
      <c r="A996" s="1" t="s">
        <v>2809</v>
      </c>
      <c r="B996" s="1" t="s">
        <v>319</v>
      </c>
      <c r="C996" s="1" t="s">
        <v>2810</v>
      </c>
      <c r="E996" s="1" t="s">
        <v>2811</v>
      </c>
      <c r="F996" s="1" t="s">
        <v>6462</v>
      </c>
      <c r="H996" s="1" t="str">
        <f>IFERROR(VLOOKUP(A996,Merge!$C$2:$D$2044,2,FALSE),"")</f>
        <v>무감함</v>
      </c>
      <c r="I996" s="1" t="str">
        <f>IFERROR(VLOOKUP(A996,Old!$C$2:$D$1874,2,FALSE),"")</f>
        <v>무감함</v>
      </c>
      <c r="J996" s="1" t="b">
        <f t="shared" si="15"/>
        <v>0</v>
      </c>
      <c r="L996" s="1" t="str" cm="1">
        <f t="array" ref="L996">IF(J996,_xlfn.SWITCH(K996,1,H996,2,I996,H996),I996)</f>
        <v>무감함</v>
      </c>
    </row>
    <row r="997" spans="1:12" x14ac:dyDescent="0.45">
      <c r="A997" s="1" t="s">
        <v>2812</v>
      </c>
      <c r="B997" s="1" t="s">
        <v>319</v>
      </c>
      <c r="C997" s="1" t="s">
        <v>2813</v>
      </c>
      <c r="E997" s="1" t="s">
        <v>2814</v>
      </c>
      <c r="F997" s="1" t="s">
        <v>6461</v>
      </c>
      <c r="H997" s="1" t="str">
        <f>IFERROR(VLOOKUP(A997,Merge!$C$2:$D$2044,2,FALSE),"")</f>
        <v>약골</v>
      </c>
      <c r="I997" s="1" t="str">
        <f>IFERROR(VLOOKUP(A997,Old!$C$2:$D$1874,2,FALSE),"")</f>
        <v>약골</v>
      </c>
      <c r="J997" s="1" t="b">
        <f t="shared" si="15"/>
        <v>0</v>
      </c>
      <c r="L997" s="1" t="str" cm="1">
        <f t="array" ref="L997">IF(J997,_xlfn.SWITCH(K997,1,H997,2,I997,H997),I997)</f>
        <v>약골</v>
      </c>
    </row>
    <row r="998" spans="1:12" x14ac:dyDescent="0.45">
      <c r="A998" s="1" t="s">
        <v>2815</v>
      </c>
      <c r="B998" s="1" t="s">
        <v>319</v>
      </c>
      <c r="C998" s="1" t="s">
        <v>2816</v>
      </c>
      <c r="E998" s="1" t="s">
        <v>2817</v>
      </c>
      <c r="F998" s="1" t="s">
        <v>6460</v>
      </c>
      <c r="H998" s="1" t="str">
        <f>IFERROR(VLOOKUP(A998,Merge!$C$2:$D$2044,2,FALSE),"")</f>
        <v>이 유전자의 보유자는 뼈가 너무 약해 쉽게 다치고 부서집니다.</v>
      </c>
      <c r="I998" s="1" t="str">
        <f>IFERROR(VLOOKUP(A998,Old!$C$2:$D$1874,2,FALSE),"")</f>
        <v>이 유전자의 보유자는 뼈가 너무 약해 쉽게 다치고 부서집니다.</v>
      </c>
      <c r="J998" s="1" t="b">
        <f t="shared" si="15"/>
        <v>0</v>
      </c>
      <c r="L998" s="1" t="str" cm="1">
        <f t="array" ref="L998">IF(J998,_xlfn.SWITCH(K998,1,H998,2,I998,H998),I998)</f>
        <v>이 유전자의 보유자는 뼈가 너무 약해 쉽게 다치고 부서집니다.</v>
      </c>
    </row>
    <row r="999" spans="1:12" x14ac:dyDescent="0.45">
      <c r="A999" s="1" t="s">
        <v>2818</v>
      </c>
      <c r="B999" s="1" t="s">
        <v>319</v>
      </c>
      <c r="C999" s="1" t="s">
        <v>2819</v>
      </c>
      <c r="E999" s="1" t="s">
        <v>2820</v>
      </c>
      <c r="F999" s="1" t="s">
        <v>6459</v>
      </c>
      <c r="H999" s="1" t="str">
        <f>IFERROR(VLOOKUP(A999,Merge!$C$2:$D$2044,2,FALSE),"")</f>
        <v>어떤 방식으로든 무언가에 맞으면(의료진의 감독 하에 있더라도) 골절이 발생할 수 있습니다.</v>
      </c>
      <c r="I999" s="1" t="str">
        <f>IFERROR(VLOOKUP(A999,Old!$C$2:$D$1874,2,FALSE),"")</f>
        <v>어떤 방식으로든 무언가에 맞으면(의료진의 감독 하에 있더라도) 골절이 발생할 수 있습니다.</v>
      </c>
      <c r="J999" s="1" t="b">
        <f t="shared" si="15"/>
        <v>0</v>
      </c>
      <c r="L999" s="1" t="str" cm="1">
        <f t="array" ref="L999">IF(J999,_xlfn.SWITCH(K999,1,H999,2,I999,H999),I999)</f>
        <v>어떤 방식으로든 무언가에 맞으면(의료진의 감독 하에 있더라도) 골절이 발생할 수 있습니다.</v>
      </c>
    </row>
    <row r="1000" spans="1:12" x14ac:dyDescent="0.45">
      <c r="A1000" s="1" t="s">
        <v>2821</v>
      </c>
      <c r="B1000" s="1" t="s">
        <v>319</v>
      </c>
      <c r="C1000" s="1" t="s">
        <v>2822</v>
      </c>
      <c r="E1000" s="1" t="s">
        <v>2823</v>
      </c>
      <c r="F1000" s="1" t="s">
        <v>6458</v>
      </c>
      <c r="H1000" s="1" t="str">
        <f>IFERROR(VLOOKUP(A1000,Merge!$C$2:$D$2044,2,FALSE),"")</f>
        <v>연약함</v>
      </c>
      <c r="I1000" s="1" t="str">
        <f>IFERROR(VLOOKUP(A1000,Old!$C$2:$D$1874,2,FALSE),"")</f>
        <v>연약함</v>
      </c>
      <c r="J1000" s="1" t="b">
        <f t="shared" si="15"/>
        <v>0</v>
      </c>
      <c r="L1000" s="1" t="str" cm="1">
        <f t="array" ref="L1000">IF(J1000,_xlfn.SWITCH(K1000,1,H1000,2,I1000,H1000),I1000)</f>
        <v>연약함</v>
      </c>
    </row>
    <row r="1001" spans="1:12" x14ac:dyDescent="0.45">
      <c r="A1001" s="1" t="s">
        <v>2824</v>
      </c>
      <c r="B1001" s="1" t="s">
        <v>319</v>
      </c>
      <c r="C1001" s="1" t="s">
        <v>2825</v>
      </c>
      <c r="E1001" s="1" t="s">
        <v>2826</v>
      </c>
      <c r="F1001" s="1" t="s">
        <v>6457</v>
      </c>
      <c r="H1001" s="1" t="str">
        <f>IFERROR(VLOOKUP(A1001,Merge!$C$2:$D$2044,2,FALSE),"")</f>
        <v>유리몸</v>
      </c>
      <c r="I1001" s="1" t="str">
        <f>IFERROR(VLOOKUP(A1001,Old!$C$2:$D$1874,2,FALSE),"")</f>
        <v>유리몸</v>
      </c>
      <c r="J1001" s="1" t="b">
        <f t="shared" si="15"/>
        <v>0</v>
      </c>
      <c r="L1001" s="1" t="str" cm="1">
        <f t="array" ref="L1001">IF(J1001,_xlfn.SWITCH(K1001,1,H1001,2,I1001,H1001),I1001)</f>
        <v>유리몸</v>
      </c>
    </row>
    <row r="1002" spans="1:12" x14ac:dyDescent="0.45">
      <c r="A1002" s="1" t="s">
        <v>2827</v>
      </c>
      <c r="B1002" s="1" t="s">
        <v>319</v>
      </c>
      <c r="C1002" s="1" t="s">
        <v>2828</v>
      </c>
      <c r="E1002" s="1" t="s">
        <v>2046</v>
      </c>
      <c r="F1002" s="1" t="s">
        <v>6456</v>
      </c>
      <c r="H1002" s="1" t="str">
        <f>IFERROR(VLOOKUP(A1002,Merge!$C$2:$D$2044,2,FALSE),"")</f>
        <v>허약</v>
      </c>
      <c r="I1002" s="1" t="str">
        <f>IFERROR(VLOOKUP(A1002,Old!$C$2:$D$1874,2,FALSE),"")</f>
        <v>허약</v>
      </c>
      <c r="J1002" s="1" t="b">
        <f t="shared" si="15"/>
        <v>0</v>
      </c>
      <c r="L1002" s="1" t="str" cm="1">
        <f t="array" ref="L1002">IF(J1002,_xlfn.SWITCH(K1002,1,H1002,2,I1002,H1002),I1002)</f>
        <v>허약</v>
      </c>
    </row>
    <row r="1003" spans="1:12" x14ac:dyDescent="0.45">
      <c r="A1003" s="1" t="s">
        <v>2829</v>
      </c>
      <c r="B1003" s="1" t="s">
        <v>319</v>
      </c>
      <c r="C1003" s="1" t="s">
        <v>2830</v>
      </c>
      <c r="E1003" s="1" t="s">
        <v>2831</v>
      </c>
      <c r="F1003" s="1" t="s">
        <v>6455</v>
      </c>
      <c r="H1003" s="1" t="str">
        <f>IFERROR(VLOOKUP(A1003,Merge!$C$2:$D$2044,2,FALSE),"")</f>
        <v>유령같은 존재감</v>
      </c>
      <c r="I1003" s="1" t="str">
        <f>IFERROR(VLOOKUP(A1003,Old!$C$2:$D$1874,2,FALSE),"")</f>
        <v>유령같은 존재감</v>
      </c>
      <c r="J1003" s="1" t="b">
        <f t="shared" si="15"/>
        <v>0</v>
      </c>
      <c r="L1003" s="1" t="str" cm="1">
        <f t="array" ref="L1003">IF(J1003,_xlfn.SWITCH(K1003,1,H1003,2,I1003,H1003),I1003)</f>
        <v>유령같은 존재감</v>
      </c>
    </row>
    <row r="1004" spans="1:12" x14ac:dyDescent="0.45">
      <c r="A1004" s="1" t="s">
        <v>2832</v>
      </c>
      <c r="B1004" s="1" t="s">
        <v>319</v>
      </c>
      <c r="C1004" s="1" t="s">
        <v>2833</v>
      </c>
      <c r="E1004" s="1" t="s">
        <v>2834</v>
      </c>
      <c r="F1004" s="1" t="s">
        <v>6454</v>
      </c>
      <c r="H1004" s="1" t="str">
        <f>IFERROR(VLOOKUP(A1004,Merge!$C$2:$D$2044,2,FALSE),"")</f>
        <v>이 유전자의 보유자는 위협으로 여겨지지 않습니다. 실제 기지 규모에 비해 약한 습격이 오게 됩니다.</v>
      </c>
      <c r="I1004" s="1" t="str">
        <f>IFERROR(VLOOKUP(A1004,Old!$C$2:$D$1874,2,FALSE),"")</f>
        <v>이 유전자의 보유자는 위협으로 여겨지지 않습니다. 실제 기지 규모에 비해 약한 습격이 오게 됩니다.</v>
      </c>
      <c r="J1004" s="1" t="b">
        <f t="shared" si="15"/>
        <v>0</v>
      </c>
      <c r="L1004" s="1" t="str" cm="1">
        <f t="array" ref="L1004">IF(J1004,_xlfn.SWITCH(K1004,1,H1004,2,I1004,H1004),I1004)</f>
        <v>이 유전자의 보유자는 위협으로 여겨지지 않습니다. 실제 기지 규모에 비해 약한 습격이 오게 됩니다.</v>
      </c>
    </row>
    <row r="1005" spans="1:12" x14ac:dyDescent="0.45">
      <c r="A1005" s="1" t="s">
        <v>2835</v>
      </c>
      <c r="B1005" s="1" t="s">
        <v>319</v>
      </c>
      <c r="C1005" s="1" t="s">
        <v>2836</v>
      </c>
      <c r="E1005" s="1" t="s">
        <v>2837</v>
      </c>
      <c r="F1005" s="1" t="s">
        <v>6453</v>
      </c>
      <c r="H1005" s="1" t="str">
        <f>IFERROR(VLOOKUP(A1005,Merge!$C$2:$D$2044,2,FALSE),"")</f>
        <v>이 유전자의 보유자는 습격 포인트를 계산할 때 식민지의 재산에 포함되지 않습니다.</v>
      </c>
      <c r="I1005" s="1" t="str">
        <f>IFERROR(VLOOKUP(A1005,Old!$C$2:$D$1874,2,FALSE),"")</f>
        <v>이 유전자의 보유자는 습격 포인트를 계산할 때 식민지의 재산에 포함되지 않습니다.</v>
      </c>
      <c r="J1005" s="1" t="b">
        <f t="shared" si="15"/>
        <v>0</v>
      </c>
      <c r="L1005" s="1" t="str" cm="1">
        <f t="array" ref="L1005">IF(J1005,_xlfn.SWITCH(K1005,1,H1005,2,I1005,H1005),I1005)</f>
        <v>이 유전자의 보유자는 습격 포인트를 계산할 때 식민지의 재산에 포함되지 않습니다.</v>
      </c>
    </row>
    <row r="1006" spans="1:12" x14ac:dyDescent="0.45">
      <c r="A1006" s="1" t="s">
        <v>2838</v>
      </c>
      <c r="B1006" s="1" t="s">
        <v>319</v>
      </c>
      <c r="C1006" s="1" t="s">
        <v>2839</v>
      </c>
      <c r="E1006" s="1" t="s">
        <v>2840</v>
      </c>
      <c r="F1006" s="1" t="s">
        <v>6452</v>
      </c>
      <c r="H1006" s="1" t="str">
        <f>IFERROR(VLOOKUP(A1006,Merge!$C$2:$D$2044,2,FALSE),"")</f>
        <v>낮은 존재감</v>
      </c>
      <c r="I1006" s="1" t="str">
        <f>IFERROR(VLOOKUP(A1006,Old!$C$2:$D$1874,2,FALSE),"")</f>
        <v>낮은 존재감</v>
      </c>
      <c r="J1006" s="1" t="b">
        <f t="shared" si="15"/>
        <v>0</v>
      </c>
      <c r="L1006" s="1" t="str" cm="1">
        <f t="array" ref="L1006">IF(J1006,_xlfn.SWITCH(K1006,1,H1006,2,I1006,H1006),I1006)</f>
        <v>낮은 존재감</v>
      </c>
    </row>
    <row r="1007" spans="1:12" x14ac:dyDescent="0.45">
      <c r="A1007" s="1" t="s">
        <v>2841</v>
      </c>
      <c r="B1007" s="1" t="s">
        <v>319</v>
      </c>
      <c r="C1007" s="1" t="s">
        <v>2842</v>
      </c>
      <c r="E1007" s="1" t="s">
        <v>2843</v>
      </c>
      <c r="F1007" s="1" t="s">
        <v>6451</v>
      </c>
      <c r="H1007" s="1" t="str">
        <f>IFERROR(VLOOKUP(A1007,Merge!$C$2:$D$2044,2,FALSE),"")</f>
        <v>이 유전자의 보유자는 실제보다 약하게 여겨집니다. 실제 기지 규모에 비해 약한 습격이 오게 됩니다.</v>
      </c>
      <c r="I1007" s="1" t="str">
        <f>IFERROR(VLOOKUP(A1007,Old!$C$2:$D$1874,2,FALSE),"")</f>
        <v>이 유전자의 보유자는 실제보다 약하게 여겨집니다. 실제 기지 규모에 비해 약한 습격이 오게 됩니다.</v>
      </c>
      <c r="J1007" s="1" t="b">
        <f t="shared" si="15"/>
        <v>0</v>
      </c>
      <c r="L1007" s="1" t="str" cm="1">
        <f t="array" ref="L1007">IF(J1007,_xlfn.SWITCH(K1007,1,H1007,2,I1007,H1007),I1007)</f>
        <v>이 유전자의 보유자는 실제보다 약하게 여겨집니다. 실제 기지 규모에 비해 약한 습격이 오게 됩니다.</v>
      </c>
    </row>
    <row r="1008" spans="1:12" x14ac:dyDescent="0.45">
      <c r="A1008" s="1" t="s">
        <v>2844</v>
      </c>
      <c r="B1008" s="1" t="s">
        <v>319</v>
      </c>
      <c r="C1008" s="1" t="s">
        <v>2845</v>
      </c>
      <c r="E1008" s="1" t="s">
        <v>2846</v>
      </c>
      <c r="F1008" s="1" t="s">
        <v>6450</v>
      </c>
      <c r="H1008" s="1" t="str">
        <f>IFERROR(VLOOKUP(A1008,Merge!$C$2:$D$2044,2,FALSE),"")</f>
        <v>이 유전자의 보유자는 습격 포인트를 계산할 때 식민지의 재산에 실제 가치의 0.5배를 추가합니다.</v>
      </c>
      <c r="I1008" s="1" t="str">
        <f>IFERROR(VLOOKUP(A1008,Old!$C$2:$D$1874,2,FALSE),"")</f>
        <v>이 유전자의 보유자는 습격 포인트를 계산할 때 식민지의 재산에 실제 가치의 0.5배를 추가합니다.</v>
      </c>
      <c r="J1008" s="1" t="b">
        <f t="shared" si="15"/>
        <v>0</v>
      </c>
      <c r="L1008" s="1" t="str" cm="1">
        <f t="array" ref="L1008">IF(J1008,_xlfn.SWITCH(K1008,1,H1008,2,I1008,H1008),I1008)</f>
        <v>이 유전자의 보유자는 습격 포인트를 계산할 때 식민지의 재산에 실제 가치의 0.5배를 추가합니다.</v>
      </c>
    </row>
    <row r="1009" spans="1:12" x14ac:dyDescent="0.45">
      <c r="A1009" s="1" t="s">
        <v>2847</v>
      </c>
      <c r="B1009" s="1" t="s">
        <v>319</v>
      </c>
      <c r="C1009" s="1" t="s">
        <v>2848</v>
      </c>
      <c r="E1009" s="1" t="s">
        <v>2849</v>
      </c>
      <c r="F1009" s="1" t="s">
        <v>6449</v>
      </c>
      <c r="H1009" s="1" t="str">
        <f>IFERROR(VLOOKUP(A1009,Merge!$C$2:$D$2044,2,FALSE),"")</f>
        <v>높은 존재감</v>
      </c>
      <c r="I1009" s="1" t="str">
        <f>IFERROR(VLOOKUP(A1009,Old!$C$2:$D$1874,2,FALSE),"")</f>
        <v>높은 존재감</v>
      </c>
      <c r="J1009" s="1" t="b">
        <f t="shared" si="15"/>
        <v>0</v>
      </c>
      <c r="L1009" s="1" t="str" cm="1">
        <f t="array" ref="L1009">IF(J1009,_xlfn.SWITCH(K1009,1,H1009,2,I1009,H1009),I1009)</f>
        <v>높은 존재감</v>
      </c>
    </row>
    <row r="1010" spans="1:12" x14ac:dyDescent="0.45">
      <c r="A1010" s="1" t="s">
        <v>2850</v>
      </c>
      <c r="B1010" s="1" t="s">
        <v>319</v>
      </c>
      <c r="C1010" s="1" t="s">
        <v>2851</v>
      </c>
      <c r="E1010" s="1" t="s">
        <v>2852</v>
      </c>
      <c r="F1010" s="1" t="s">
        <v>6448</v>
      </c>
      <c r="H1010" s="1" t="str">
        <f>IFERROR(VLOOKUP(A1010,Merge!$C$2:$D$2044,2,FALSE),"")</f>
        <v>이 유전자의 보유자는 실제보다 강하게 여겨집니다. 실제 기지 규모에 비해 강한 습격이 오게 됩니다.</v>
      </c>
      <c r="I1010" s="1" t="str">
        <f>IFERROR(VLOOKUP(A1010,Old!$C$2:$D$1874,2,FALSE),"")</f>
        <v>이 유전자의 보유자는 실제보다 강하게 여겨집니다. 실제 기지 규모에 비해 강한 습격이 오게 됩니다.</v>
      </c>
      <c r="J1010" s="1" t="b">
        <f t="shared" si="15"/>
        <v>0</v>
      </c>
      <c r="L1010" s="1" t="str" cm="1">
        <f t="array" ref="L1010">IF(J1010,_xlfn.SWITCH(K1010,1,H1010,2,I1010,H1010),I1010)</f>
        <v>이 유전자의 보유자는 실제보다 강하게 여겨집니다. 실제 기지 규모에 비해 강한 습격이 오게 됩니다.</v>
      </c>
    </row>
    <row r="1011" spans="1:12" x14ac:dyDescent="0.45">
      <c r="A1011" s="1" t="s">
        <v>2853</v>
      </c>
      <c r="B1011" s="1" t="s">
        <v>319</v>
      </c>
      <c r="C1011" s="1" t="s">
        <v>2854</v>
      </c>
      <c r="E1011" s="1" t="s">
        <v>2855</v>
      </c>
      <c r="F1011" s="1" t="s">
        <v>6447</v>
      </c>
      <c r="H1011" s="1" t="str">
        <f>IFERROR(VLOOKUP(A1011,Merge!$C$2:$D$2044,2,FALSE),"")</f>
        <v>이 유전자의 보유자는 습격 포인트를 계산할 때 식민지의 재산에 실제 가치의 1.5배를 추가합니다.</v>
      </c>
      <c r="I1011" s="1" t="str">
        <f>IFERROR(VLOOKUP(A1011,Old!$C$2:$D$1874,2,FALSE),"")</f>
        <v>이 유전자의 보유자는 습격 포인트를 계산할 때 식민지의 재산에 실제 가치의 1.5배를 추가합니다.</v>
      </c>
      <c r="J1011" s="1" t="b">
        <f t="shared" si="15"/>
        <v>0</v>
      </c>
      <c r="L1011" s="1" t="str" cm="1">
        <f t="array" ref="L1011">IF(J1011,_xlfn.SWITCH(K1011,1,H1011,2,I1011,H1011),I1011)</f>
        <v>이 유전자의 보유자는 습격 포인트를 계산할 때 식민지의 재산에 실제 가치의 1.5배를 추가합니다.</v>
      </c>
    </row>
    <row r="1012" spans="1:12" x14ac:dyDescent="0.45">
      <c r="A1012" s="1" t="s">
        <v>2856</v>
      </c>
      <c r="B1012" s="1" t="s">
        <v>319</v>
      </c>
      <c r="C1012" s="1" t="s">
        <v>2857</v>
      </c>
      <c r="E1012" s="1" t="s">
        <v>2858</v>
      </c>
      <c r="F1012" s="1" t="s">
        <v>6446</v>
      </c>
      <c r="H1012" s="1" t="str">
        <f>IFERROR(VLOOKUP(A1012,Merge!$C$2:$D$2044,2,FALSE),"")</f>
        <v>미친 존재감</v>
      </c>
      <c r="I1012" s="1" t="str">
        <f>IFERROR(VLOOKUP(A1012,Old!$C$2:$D$1874,2,FALSE),"")</f>
        <v>미친 존재감</v>
      </c>
      <c r="J1012" s="1" t="b">
        <f t="shared" si="15"/>
        <v>0</v>
      </c>
      <c r="L1012" s="1" t="str" cm="1">
        <f t="array" ref="L1012">IF(J1012,_xlfn.SWITCH(K1012,1,H1012,2,I1012,H1012),I1012)</f>
        <v>미친 존재감</v>
      </c>
    </row>
    <row r="1013" spans="1:12" x14ac:dyDescent="0.45">
      <c r="A1013" s="1" t="s">
        <v>2859</v>
      </c>
      <c r="B1013" s="1" t="s">
        <v>319</v>
      </c>
      <c r="C1013" s="1" t="s">
        <v>2860</v>
      </c>
      <c r="E1013" s="1" t="s">
        <v>2861</v>
      </c>
      <c r="F1013" s="1" t="s">
        <v>6445</v>
      </c>
      <c r="H1013" s="1" t="str">
        <f>IFERROR(VLOOKUP(A1013,Merge!$C$2:$D$2044,2,FALSE),"")</f>
        <v>이 유전자의 보유자는 적들에게 압도적인 위협으로 여겨집니다. 실제 기지 규모에 비해 강한 습격이 오게 됩니다.</v>
      </c>
      <c r="I1013" s="1" t="str">
        <f>IFERROR(VLOOKUP(A1013,Old!$C$2:$D$1874,2,FALSE),"")</f>
        <v>이 유전자의 보유자는 적들에게 압도적인 위협으로 여겨집니다. 실제 기지 규모에 비해 강한 습격이 오게 됩니다.</v>
      </c>
      <c r="J1013" s="1" t="b">
        <f t="shared" si="15"/>
        <v>0</v>
      </c>
      <c r="L1013" s="1" t="str" cm="1">
        <f t="array" ref="L1013">IF(J1013,_xlfn.SWITCH(K1013,1,H1013,2,I1013,H1013),I1013)</f>
        <v>이 유전자의 보유자는 적들에게 압도적인 위협으로 여겨집니다. 실제 기지 규모에 비해 강한 습격이 오게 됩니다.</v>
      </c>
    </row>
    <row r="1014" spans="1:12" x14ac:dyDescent="0.45">
      <c r="A1014" s="1" t="s">
        <v>2862</v>
      </c>
      <c r="B1014" s="1" t="s">
        <v>319</v>
      </c>
      <c r="C1014" s="1" t="s">
        <v>2863</v>
      </c>
      <c r="E1014" s="1" t="s">
        <v>2864</v>
      </c>
      <c r="F1014" s="1" t="s">
        <v>6444</v>
      </c>
      <c r="H1014" s="1" t="str">
        <f>IFERROR(VLOOKUP(A1014,Merge!$C$2:$D$2044,2,FALSE),"")</f>
        <v>이 유전자의 보유자는 습격 포인트를 계산할 때 식민지의 재산에 실제 가치의 4배를 추가합니다.</v>
      </c>
      <c r="I1014" s="1" t="str">
        <f>IFERROR(VLOOKUP(A1014,Old!$C$2:$D$1874,2,FALSE),"")</f>
        <v>이 유전자의 보유자는 습격 포인트를 계산할 때 식민지의 재산에 실제 가치의 4배를 추가합니다.</v>
      </c>
      <c r="J1014" s="1" t="b">
        <f t="shared" si="15"/>
        <v>0</v>
      </c>
      <c r="L1014" s="1" t="str" cm="1">
        <f t="array" ref="L1014">IF(J1014,_xlfn.SWITCH(K1014,1,H1014,2,I1014,H1014),I1014)</f>
        <v>이 유전자의 보유자는 습격 포인트를 계산할 때 식민지의 재산에 실제 가치의 4배를 추가합니다.</v>
      </c>
    </row>
    <row r="1015" spans="1:12" x14ac:dyDescent="0.45">
      <c r="A1015" s="1" t="s">
        <v>2865</v>
      </c>
      <c r="B1015" s="1" t="s">
        <v>319</v>
      </c>
      <c r="C1015" s="1" t="s">
        <v>2866</v>
      </c>
      <c r="E1015" s="1" t="s">
        <v>2867</v>
      </c>
      <c r="F1015" s="1" t="s">
        <v>6443</v>
      </c>
      <c r="H1015" s="1" t="str">
        <f>IFERROR(VLOOKUP(A1015,Merge!$C$2:$D$2044,2,FALSE),"")</f>
        <v>생체 정신파동</v>
      </c>
      <c r="I1015" s="1" t="str">
        <f>IFERROR(VLOOKUP(A1015,Old!$C$2:$D$1874,2,FALSE),"")</f>
        <v>생체 정신파동</v>
      </c>
      <c r="J1015" s="1" t="b">
        <f t="shared" si="15"/>
        <v>0</v>
      </c>
      <c r="L1015" s="1" t="str" cm="1">
        <f t="array" ref="L1015">IF(J1015,_xlfn.SWITCH(K1015,1,H1015,2,I1015,H1015),I1015)</f>
        <v>생체 정신파동</v>
      </c>
    </row>
    <row r="1016" spans="1:12" x14ac:dyDescent="0.45">
      <c r="A1016" s="1" t="s">
        <v>2868</v>
      </c>
      <c r="B1016" s="1" t="s">
        <v>319</v>
      </c>
      <c r="C1016" s="1" t="s">
        <v>2869</v>
      </c>
      <c r="E1016" s="1" t="s">
        <v>2870</v>
      </c>
      <c r="F1016" s="1" t="s">
        <v>6442</v>
      </c>
      <c r="H1016" s="1" t="str">
        <f>IFERROR(VLOOKUP(A1016,Merge!$C$2:$D$2044,2,FALSE),"")</f>
        <v>이 유전자의 보유자는 상대를 행복하게 만드는 특별한 초능력을 가지고 있습니다.</v>
      </c>
      <c r="I1016" s="1" t="str">
        <f>IFERROR(VLOOKUP(A1016,Old!$C$2:$D$1874,2,FALSE),"")</f>
        <v>이 유전자의 보유자는 상대를 행복하게 만드는 특별한 초능력을 가지고 있습니다.</v>
      </c>
      <c r="J1016" s="1" t="b">
        <f t="shared" si="15"/>
        <v>0</v>
      </c>
      <c r="L1016" s="1" t="str" cm="1">
        <f t="array" ref="L1016">IF(J1016,_xlfn.SWITCH(K1016,1,H1016,2,I1016,H1016),I1016)</f>
        <v>이 유전자의 보유자는 상대를 행복하게 만드는 특별한 초능력을 가지고 있습니다.</v>
      </c>
    </row>
    <row r="1017" spans="1:12" x14ac:dyDescent="0.45">
      <c r="A1017" s="1" t="s">
        <v>2871</v>
      </c>
      <c r="B1017" s="1" t="s">
        <v>319</v>
      </c>
      <c r="C1017" s="1" t="s">
        <v>2872</v>
      </c>
      <c r="E1017" s="1" t="s">
        <v>2873</v>
      </c>
      <c r="F1017" s="1" t="s">
        <v>6441</v>
      </c>
      <c r="H1017" s="1" t="str">
        <f>IFERROR(VLOOKUP(A1017,Merge!$C$2:$D$2044,2,FALSE),"")</f>
        <v>유전자를 보유하지 않은 정착민을 행복하게 만드는 정신파동을 지속적으로 만들어냅니다.</v>
      </c>
      <c r="I1017" s="1" t="str">
        <f>IFERROR(VLOOKUP(A1017,Old!$C$2:$D$1874,2,FALSE),"")</f>
        <v>유전자를 보유하지 않은 정착민을 행복하게 만드는 정신파동을 지속적으로 만들어냅니다.</v>
      </c>
      <c r="J1017" s="1" t="b">
        <f t="shared" si="15"/>
        <v>0</v>
      </c>
      <c r="L1017" s="1" t="str" cm="1">
        <f t="array" ref="L1017">IF(J1017,_xlfn.SWITCH(K1017,1,H1017,2,I1017,H1017),I1017)</f>
        <v>유전자를 보유하지 않은 정착민을 행복하게 만드는 정신파동을 지속적으로 만들어냅니다.</v>
      </c>
    </row>
    <row r="1018" spans="1:12" x14ac:dyDescent="0.45">
      <c r="A1018" s="1" t="s">
        <v>2874</v>
      </c>
      <c r="B1018" s="1" t="s">
        <v>319</v>
      </c>
      <c r="C1018" s="1" t="s">
        <v>2875</v>
      </c>
      <c r="E1018" s="1" t="s">
        <v>1318</v>
      </c>
      <c r="F1018" s="1" t="s">
        <v>6440</v>
      </c>
      <c r="H1018" s="1" t="str">
        <f>IFERROR(VLOOKUP(A1018,Merge!$C$2:$D$2044,2,FALSE),"")</f>
        <v>아니무스</v>
      </c>
      <c r="I1018" s="1" t="str">
        <f>IFERROR(VLOOKUP(A1018,Old!$C$2:$D$1874,2,FALSE),"")</f>
        <v>아니무스</v>
      </c>
      <c r="J1018" s="1" t="b">
        <f t="shared" si="15"/>
        <v>0</v>
      </c>
      <c r="L1018" s="1" t="str" cm="1">
        <f t="array" ref="L1018">IF(J1018,_xlfn.SWITCH(K1018,1,H1018,2,I1018,H1018),I1018)</f>
        <v>아니무스</v>
      </c>
    </row>
    <row r="1019" spans="1:12" x14ac:dyDescent="0.45">
      <c r="A1019" s="1" t="s">
        <v>2876</v>
      </c>
      <c r="B1019" s="1" t="s">
        <v>319</v>
      </c>
      <c r="C1019" s="1" t="s">
        <v>2877</v>
      </c>
      <c r="E1019" s="1" t="s">
        <v>2878</v>
      </c>
      <c r="F1019" s="1" t="s">
        <v>6439</v>
      </c>
      <c r="H1019" s="1" t="str">
        <f>IFERROR(VLOOKUP(A1019,Merge!$C$2:$D$2044,2,FALSE),"")</f>
        <v>감각</v>
      </c>
      <c r="I1019" s="1" t="str">
        <f>IFERROR(VLOOKUP(A1019,Old!$C$2:$D$1874,2,FALSE),"")</f>
        <v>감각</v>
      </c>
      <c r="J1019" s="1" t="b">
        <f t="shared" si="15"/>
        <v>0</v>
      </c>
      <c r="L1019" s="1" t="str" cm="1">
        <f t="array" ref="L1019">IF(J1019,_xlfn.SWITCH(K1019,1,H1019,2,I1019,H1019),I1019)</f>
        <v>감각</v>
      </c>
    </row>
    <row r="1020" spans="1:12" x14ac:dyDescent="0.45">
      <c r="A1020" s="1" t="s">
        <v>2879</v>
      </c>
      <c r="B1020" s="1" t="s">
        <v>319</v>
      </c>
      <c r="C1020" s="1" t="s">
        <v>2880</v>
      </c>
      <c r="E1020" s="1" t="s">
        <v>2881</v>
      </c>
      <c r="F1020" s="1" t="s">
        <v>6438</v>
      </c>
      <c r="H1020" s="1" t="str">
        <f>IFERROR(VLOOKUP(A1020,Merge!$C$2:$D$2044,2,FALSE),"")</f>
        <v>민감</v>
      </c>
      <c r="I1020" s="1" t="str">
        <f>IFERROR(VLOOKUP(A1020,Old!$C$2:$D$1874,2,FALSE),"")</f>
        <v>민감</v>
      </c>
      <c r="J1020" s="1" t="b">
        <f t="shared" si="15"/>
        <v>0</v>
      </c>
      <c r="L1020" s="1" t="str" cm="1">
        <f t="array" ref="L1020">IF(J1020,_xlfn.SWITCH(K1020,1,H1020,2,I1020,H1020),I1020)</f>
        <v>민감</v>
      </c>
    </row>
    <row r="1021" spans="1:12" x14ac:dyDescent="0.45">
      <c r="A1021" s="1" t="s">
        <v>2882</v>
      </c>
      <c r="B1021" s="1" t="s">
        <v>319</v>
      </c>
      <c r="C1021" s="1" t="s">
        <v>2883</v>
      </c>
      <c r="E1021" s="1" t="s">
        <v>2884</v>
      </c>
      <c r="F1021" s="1" t="s">
        <v>6437</v>
      </c>
      <c r="H1021" s="1" t="str">
        <f>IFERROR(VLOOKUP(A1021,Merge!$C$2:$D$2044,2,FALSE),"")</f>
        <v>심리적 재조립</v>
      </c>
      <c r="I1021" s="1" t="str">
        <f>IFERROR(VLOOKUP(A1021,Old!$C$2:$D$1874,2,FALSE),"")</f>
        <v>심리적 재조립</v>
      </c>
      <c r="J1021" s="1" t="b">
        <f t="shared" si="15"/>
        <v>0</v>
      </c>
      <c r="L1021" s="1" t="str" cm="1">
        <f t="array" ref="L1021">IF(J1021,_xlfn.SWITCH(K1021,1,H1021,2,I1021,H1021),I1021)</f>
        <v>심리적 재조립</v>
      </c>
    </row>
    <row r="1022" spans="1:12" x14ac:dyDescent="0.45">
      <c r="A1022" s="1" t="s">
        <v>2885</v>
      </c>
      <c r="B1022" s="1" t="s">
        <v>319</v>
      </c>
      <c r="C1022" s="1" t="s">
        <v>2886</v>
      </c>
      <c r="E1022" s="1" t="s">
        <v>2887</v>
      </c>
      <c r="F1022" s="1" t="s">
        <v>6436</v>
      </c>
      <c r="H1022" s="1" t="str">
        <f>IFERROR(VLOOKUP(A1022,Merge!$C$2:$D$2044,2,FALSE),"")</f>
        <v>이 유전자의 보유자는 뇌의 일부가 재조립되어 정신파동의 효과를 반대로 받습니다.</v>
      </c>
      <c r="I1022" s="1" t="str">
        <f>IFERROR(VLOOKUP(A1022,Old!$C$2:$D$1874,2,FALSE),"")</f>
        <v>이 유전자의 보유자는 뇌의 일부가 재조립되어 정신파동의 효과를 반대로 받습니다.</v>
      </c>
      <c r="J1022" s="1" t="b">
        <f t="shared" si="15"/>
        <v>0</v>
      </c>
      <c r="L1022" s="1" t="str" cm="1">
        <f t="array" ref="L1022">IF(J1022,_xlfn.SWITCH(K1022,1,H1022,2,I1022,H1022),I1022)</f>
        <v>이 유전자의 보유자는 뇌의 일부가 재조립되어 정신파동의 효과를 반대로 받습니다.</v>
      </c>
    </row>
    <row r="1023" spans="1:12" x14ac:dyDescent="0.45">
      <c r="A1023" s="1" t="s">
        <v>2888</v>
      </c>
      <c r="B1023" s="1" t="s">
        <v>319</v>
      </c>
      <c r="C1023" s="1" t="s">
        <v>2889</v>
      </c>
      <c r="E1023" s="1" t="s">
        <v>2890</v>
      </c>
      <c r="F1023" s="1" t="s">
        <v>6435</v>
      </c>
      <c r="H1023" s="1" t="str">
        <f>IFERROR(VLOOKUP(A1023,Merge!$C$2:$D$2044,2,FALSE),"")</f>
        <v>괴로운 정신파동은 기분에 긍정적인 효과를, 편안한 정신파동은 기분에 부정적인 효과를 줍니다.</v>
      </c>
      <c r="I1023" s="1" t="str">
        <f>IFERROR(VLOOKUP(A1023,Old!$C$2:$D$1874,2,FALSE),"")</f>
        <v>괴로운 정신파동은 기분에 긍정적인 효과를, 편안한 정신파동은 기분에 부정적인 효과를 줍니다.</v>
      </c>
      <c r="J1023" s="1" t="b">
        <f t="shared" si="15"/>
        <v>0</v>
      </c>
      <c r="L1023" s="1" t="str" cm="1">
        <f t="array" ref="L1023">IF(J1023,_xlfn.SWITCH(K1023,1,H1023,2,I1023,H1023),I1023)</f>
        <v>괴로운 정신파동은 기분에 긍정적인 효과를, 편안한 정신파동은 기분에 부정적인 효과를 줍니다.</v>
      </c>
    </row>
    <row r="1024" spans="1:12" x14ac:dyDescent="0.45">
      <c r="A1024" s="1" t="s">
        <v>2891</v>
      </c>
      <c r="B1024" s="1" t="s">
        <v>319</v>
      </c>
      <c r="C1024" s="1" t="s">
        <v>2892</v>
      </c>
      <c r="E1024" s="1" t="s">
        <v>2893</v>
      </c>
      <c r="F1024" s="1" t="s">
        <v>6434</v>
      </c>
      <c r="H1024" s="1" t="str">
        <f>IFERROR(VLOOKUP(A1024,Merge!$C$2:$D$2044,2,FALSE),"")</f>
        <v>빠른 출산</v>
      </c>
      <c r="I1024" s="1" t="str">
        <f>IFERROR(VLOOKUP(A1024,Old!$C$2:$D$1874,2,FALSE),"")</f>
        <v>빠른 출산</v>
      </c>
      <c r="J1024" s="1" t="b">
        <f t="shared" si="15"/>
        <v>0</v>
      </c>
      <c r="L1024" s="1" t="str" cm="1">
        <f t="array" ref="L1024">IF(J1024,_xlfn.SWITCH(K1024,1,H1024,2,I1024,H1024),I1024)</f>
        <v>빠른 출산</v>
      </c>
    </row>
    <row r="1025" spans="1:12" x14ac:dyDescent="0.45">
      <c r="A1025" s="1" t="s">
        <v>2894</v>
      </c>
      <c r="B1025" s="1" t="s">
        <v>319</v>
      </c>
      <c r="C1025" s="1" t="s">
        <v>2895</v>
      </c>
      <c r="E1025" s="1" t="s">
        <v>2896</v>
      </c>
      <c r="F1025" s="1" t="s">
        <v>6433</v>
      </c>
      <c r="H1025" s="1" t="str">
        <f>IFERROR(VLOOKUP(A1025,Merge!$C$2:$D$2044,2,FALSE),"")</f>
        <v>이 유전자의 보유자는 임신 기간이 25% 단축됩니다.</v>
      </c>
      <c r="I1025" s="1" t="str">
        <f>IFERROR(VLOOKUP(A1025,Old!$C$2:$D$1874,2,FALSE),"")</f>
        <v>이 유전자의 보유자는 임신 기간이 25% 단축됩니다.</v>
      </c>
      <c r="J1025" s="1" t="b">
        <f t="shared" si="15"/>
        <v>0</v>
      </c>
      <c r="L1025" s="1" t="str" cm="1">
        <f t="array" ref="L1025">IF(J1025,_xlfn.SWITCH(K1025,1,H1025,2,I1025,H1025),I1025)</f>
        <v>이 유전자의 보유자는 임신 기간이 25% 단축됩니다.</v>
      </c>
    </row>
    <row r="1026" spans="1:12" x14ac:dyDescent="0.45">
      <c r="A1026" s="1" t="s">
        <v>2897</v>
      </c>
      <c r="B1026" s="1" t="s">
        <v>319</v>
      </c>
      <c r="C1026" s="1" t="s">
        <v>2898</v>
      </c>
      <c r="E1026" s="1" t="s">
        <v>2899</v>
      </c>
      <c r="F1026" s="1" t="s">
        <v>6432</v>
      </c>
      <c r="H1026" s="1" t="str">
        <f>IFERROR(VLOOKUP(A1026,Merge!$C$2:$D$2044,2,FALSE),"")</f>
        <v>느린 출산</v>
      </c>
      <c r="I1026" s="1" t="str">
        <f>IFERROR(VLOOKUP(A1026,Old!$C$2:$D$1874,2,FALSE),"")</f>
        <v>느린 출산</v>
      </c>
      <c r="J1026" s="1" t="b">
        <f t="shared" si="15"/>
        <v>0</v>
      </c>
      <c r="L1026" s="1" t="str" cm="1">
        <f t="array" ref="L1026">IF(J1026,_xlfn.SWITCH(K1026,1,H1026,2,I1026,H1026),I1026)</f>
        <v>느린 출산</v>
      </c>
    </row>
    <row r="1027" spans="1:12" x14ac:dyDescent="0.45">
      <c r="A1027" s="1" t="s">
        <v>2900</v>
      </c>
      <c r="B1027" s="1" t="s">
        <v>319</v>
      </c>
      <c r="C1027" s="1" t="s">
        <v>2901</v>
      </c>
      <c r="E1027" s="1" t="s">
        <v>2902</v>
      </c>
      <c r="F1027" s="1" t="s">
        <v>6431</v>
      </c>
      <c r="H1027" s="1" t="str">
        <f>IFERROR(VLOOKUP(A1027,Merge!$C$2:$D$2044,2,FALSE),"")</f>
        <v>이 유전자의 보유자는 임신 기간이 25% 연장됩니다.</v>
      </c>
      <c r="I1027" s="1" t="str">
        <f>IFERROR(VLOOKUP(A1027,Old!$C$2:$D$1874,2,FALSE),"")</f>
        <v>이 유전자의 보유자는 임신 기간이 25% 연장됩니다.</v>
      </c>
      <c r="J1027" s="1" t="b">
        <f t="shared" ref="J1027:J1090" si="16">IF(H1027=I1027,FALSE,TRUE)</f>
        <v>0</v>
      </c>
      <c r="L1027" s="1" t="str" cm="1">
        <f t="array" ref="L1027">IF(J1027,_xlfn.SWITCH(K1027,1,H1027,2,I1027,H1027),I1027)</f>
        <v>이 유전자의 보유자는 임신 기간이 25% 연장됩니다.</v>
      </c>
    </row>
    <row r="1028" spans="1:12" x14ac:dyDescent="0.45">
      <c r="A1028" s="1" t="s">
        <v>2903</v>
      </c>
      <c r="B1028" s="1" t="s">
        <v>319</v>
      </c>
      <c r="C1028" s="1" t="s">
        <v>2904</v>
      </c>
      <c r="E1028" s="1" t="s">
        <v>2905</v>
      </c>
      <c r="F1028" s="1" t="s">
        <v>6430</v>
      </c>
      <c r="H1028" s="1" t="str">
        <f>IFERROR(VLOOKUP(A1028,Merge!$C$2:$D$2044,2,FALSE),"")</f>
        <v>낮은 번식력</v>
      </c>
      <c r="I1028" s="1" t="str">
        <f>IFERROR(VLOOKUP(A1028,Old!$C$2:$D$1874,2,FALSE),"")</f>
        <v>낮은 번식력</v>
      </c>
      <c r="J1028" s="1" t="b">
        <f t="shared" si="16"/>
        <v>0</v>
      </c>
      <c r="L1028" s="1" t="str" cm="1">
        <f t="array" ref="L1028">IF(J1028,_xlfn.SWITCH(K1028,1,H1028,2,I1028,H1028),I1028)</f>
        <v>낮은 번식력</v>
      </c>
    </row>
    <row r="1029" spans="1:12" x14ac:dyDescent="0.45">
      <c r="A1029" s="1" t="s">
        <v>2906</v>
      </c>
      <c r="B1029" s="1" t="s">
        <v>319</v>
      </c>
      <c r="C1029" s="1" t="s">
        <v>2907</v>
      </c>
      <c r="E1029" s="1" t="s">
        <v>2908</v>
      </c>
      <c r="F1029" s="1" t="s">
        <v>6429</v>
      </c>
      <c r="H1029" s="1" t="str">
        <f>IFERROR(VLOOKUP(A1029,Merge!$C$2:$D$2044,2,FALSE),"")</f>
        <v>이 유전자의 보유자는 임신하거나 임신시킬 확률이 감소합니다.</v>
      </c>
      <c r="I1029" s="1" t="str">
        <f>IFERROR(VLOOKUP(A1029,Old!$C$2:$D$1874,2,FALSE),"")</f>
        <v>이 유전자의 보유자는 임신하거나 임신시킬 확률이 감소합니다.</v>
      </c>
      <c r="J1029" s="1" t="b">
        <f t="shared" si="16"/>
        <v>0</v>
      </c>
      <c r="L1029" s="1" t="str" cm="1">
        <f t="array" ref="L1029">IF(J1029,_xlfn.SWITCH(K1029,1,H1029,2,I1029,H1029),I1029)</f>
        <v>이 유전자의 보유자는 임신하거나 임신시킬 확률이 감소합니다.</v>
      </c>
    </row>
    <row r="1030" spans="1:12" x14ac:dyDescent="0.45">
      <c r="A1030" s="1" t="s">
        <v>2909</v>
      </c>
      <c r="B1030" s="1" t="s">
        <v>319</v>
      </c>
      <c r="C1030" s="1" t="s">
        <v>2910</v>
      </c>
      <c r="E1030" s="1" t="s">
        <v>2911</v>
      </c>
      <c r="F1030" s="1" t="s">
        <v>6428</v>
      </c>
      <c r="H1030" s="1" t="str">
        <f>IFERROR(VLOOKUP(A1030,Merge!$C$2:$D$2044,2,FALSE),"")</f>
        <v>야간 번식</v>
      </c>
      <c r="I1030" s="1" t="str">
        <f>IFERROR(VLOOKUP(A1030,Old!$C$2:$D$1874,2,FALSE),"")</f>
        <v>야간 번식</v>
      </c>
      <c r="J1030" s="1" t="b">
        <f t="shared" si="16"/>
        <v>0</v>
      </c>
      <c r="L1030" s="1" t="str" cm="1">
        <f t="array" ref="L1030">IF(J1030,_xlfn.SWITCH(K1030,1,H1030,2,I1030,H1030),I1030)</f>
        <v>야간 번식</v>
      </c>
    </row>
    <row r="1031" spans="1:12" x14ac:dyDescent="0.45">
      <c r="A1031" s="1" t="s">
        <v>2912</v>
      </c>
      <c r="B1031" s="1" t="s">
        <v>319</v>
      </c>
      <c r="C1031" s="1" t="s">
        <v>2913</v>
      </c>
      <c r="E1031" s="1" t="s">
        <v>2914</v>
      </c>
      <c r="F1031" s="1" t="s">
        <v>6427</v>
      </c>
      <c r="H1031" s="1" t="str">
        <f>IFERROR(VLOOKUP(A1031,Merge!$C$2:$D$2044,2,FALSE),"")</f>
        <v>이 유전자의 보유자는 어두운 곳(밝기 50% 미만)에서 임신하거나 임신시킬 확률이 높아지는 반면, 밝은 곳에서는 반대입니다.</v>
      </c>
      <c r="I1031" s="1" t="str">
        <f>IFERROR(VLOOKUP(A1031,Old!$C$2:$D$1874,2,FALSE),"")</f>
        <v>이 유전자의 보유자는 어두운 곳(밝기 50% 미만)에서 임신하거나 임신시킬 확률이 높아지는 반면, 밝은 곳에서는 반대입니다.</v>
      </c>
      <c r="J1031" s="1" t="b">
        <f t="shared" si="16"/>
        <v>0</v>
      </c>
      <c r="L1031" s="1" t="str" cm="1">
        <f t="array" ref="L1031">IF(J1031,_xlfn.SWITCH(K1031,1,H1031,2,I1031,H1031),I1031)</f>
        <v>이 유전자의 보유자는 어두운 곳(밝기 50% 미만)에서 임신하거나 임신시킬 확률이 높아지는 반면, 밝은 곳에서는 반대입니다.</v>
      </c>
    </row>
    <row r="1032" spans="1:12" x14ac:dyDescent="0.45">
      <c r="A1032" s="1" t="s">
        <v>2915</v>
      </c>
      <c r="B1032" s="1" t="s">
        <v>319</v>
      </c>
      <c r="C1032" s="1" t="s">
        <v>2916</v>
      </c>
      <c r="E1032" s="1" t="s">
        <v>2917</v>
      </c>
      <c r="F1032" s="1" t="s">
        <v>6426</v>
      </c>
      <c r="H1032" s="1" t="str">
        <f>IFERROR(VLOOKUP(A1032,Merge!$C$2:$D$2044,2,FALSE),"")</f>
        <v>주간 번식</v>
      </c>
      <c r="I1032" s="1" t="str">
        <f>IFERROR(VLOOKUP(A1032,Old!$C$2:$D$1874,2,FALSE),"")</f>
        <v>주간 번식</v>
      </c>
      <c r="J1032" s="1" t="b">
        <f t="shared" si="16"/>
        <v>0</v>
      </c>
      <c r="L1032" s="1" t="str" cm="1">
        <f t="array" ref="L1032">IF(J1032,_xlfn.SWITCH(K1032,1,H1032,2,I1032,H1032),I1032)</f>
        <v>주간 번식</v>
      </c>
    </row>
    <row r="1033" spans="1:12" x14ac:dyDescent="0.45">
      <c r="A1033" s="1" t="s">
        <v>2918</v>
      </c>
      <c r="B1033" s="1" t="s">
        <v>319</v>
      </c>
      <c r="C1033" s="1" t="s">
        <v>2919</v>
      </c>
      <c r="E1033" s="1" t="s">
        <v>2920</v>
      </c>
      <c r="F1033" s="1" t="s">
        <v>6425</v>
      </c>
      <c r="H1033" s="1" t="str">
        <f>IFERROR(VLOOKUP(A1033,Merge!$C$2:$D$2044,2,FALSE),"")</f>
        <v>이 유전자의 보유자는 밝은 곳(밝기 50% 이상)에서 임신하거나 임신시킬 확률이 높아지는 반면, 어두운 곳에서는 반대입니다.</v>
      </c>
      <c r="I1033" s="1" t="str">
        <f>IFERROR(VLOOKUP(A1033,Old!$C$2:$D$1874,2,FALSE),"")</f>
        <v>이 유전자의 보유자는 밝은 곳(밝기 50% 이상)에서 임신하거나 임신시킬 확률이 높아지는 반면, 어두운 곳에서는 반대입니다.</v>
      </c>
      <c r="J1033" s="1" t="b">
        <f t="shared" si="16"/>
        <v>0</v>
      </c>
      <c r="L1033" s="1" t="str" cm="1">
        <f t="array" ref="L1033">IF(J1033,_xlfn.SWITCH(K1033,1,H1033,2,I1033,H1033),I1033)</f>
        <v>이 유전자의 보유자는 밝은 곳(밝기 50% 이상)에서 임신하거나 임신시킬 확률이 높아지는 반면, 어두운 곳에서는 반대입니다.</v>
      </c>
    </row>
    <row r="1034" spans="1:12" x14ac:dyDescent="0.45">
      <c r="A1034" s="1" t="s">
        <v>2921</v>
      </c>
      <c r="B1034" s="1" t="s">
        <v>319</v>
      </c>
      <c r="C1034" s="1" t="s">
        <v>2922</v>
      </c>
      <c r="E1034" s="1" t="s">
        <v>2923</v>
      </c>
      <c r="F1034" s="1" t="s">
        <v>6424</v>
      </c>
      <c r="H1034" s="1" t="str">
        <f>IFERROR(VLOOKUP(A1034,Merge!$C$2:$D$2044,2,FALSE),"")</f>
        <v>야외 번식</v>
      </c>
      <c r="I1034" s="1" t="str">
        <f>IFERROR(VLOOKUP(A1034,Old!$C$2:$D$1874,2,FALSE),"")</f>
        <v>야외 번식</v>
      </c>
      <c r="J1034" s="1" t="b">
        <f t="shared" si="16"/>
        <v>0</v>
      </c>
      <c r="L1034" s="1" t="str" cm="1">
        <f t="array" ref="L1034">IF(J1034,_xlfn.SWITCH(K1034,1,H1034,2,I1034,H1034),I1034)</f>
        <v>야외 번식</v>
      </c>
    </row>
    <row r="1035" spans="1:12" x14ac:dyDescent="0.45">
      <c r="A1035" s="1" t="s">
        <v>2924</v>
      </c>
      <c r="B1035" s="1" t="s">
        <v>319</v>
      </c>
      <c r="C1035" s="1" t="s">
        <v>2925</v>
      </c>
      <c r="E1035" s="1" t="s">
        <v>2926</v>
      </c>
      <c r="F1035" s="1" t="s">
        <v>6423</v>
      </c>
      <c r="H1035" s="1" t="str">
        <f>IFERROR(VLOOKUP(A1035,Merge!$C$2:$D$2044,2,FALSE),"")</f>
        <v>이 유전자의 보유자는 야외에서 임신하거나 임신시킬 확률이 높아지는 반면, 실내에서는 반대입니다.</v>
      </c>
      <c r="I1035" s="1" t="str">
        <f>IFERROR(VLOOKUP(A1035,Old!$C$2:$D$1874,2,FALSE),"")</f>
        <v>이 유전자의 보유자는 야외에서 임신하거나 임신시킬 확률이 높아지는 반면, 실내에서는 반대입니다.</v>
      </c>
      <c r="J1035" s="1" t="b">
        <f t="shared" si="16"/>
        <v>0</v>
      </c>
      <c r="L1035" s="1" t="str" cm="1">
        <f t="array" ref="L1035">IF(J1035,_xlfn.SWITCH(K1035,1,H1035,2,I1035,H1035),I1035)</f>
        <v>이 유전자의 보유자는 야외에서 임신하거나 임신시킬 확률이 높아지는 반면, 실내에서는 반대입니다.</v>
      </c>
    </row>
    <row r="1036" spans="1:12" x14ac:dyDescent="0.45">
      <c r="A1036" s="1" t="s">
        <v>2927</v>
      </c>
      <c r="B1036" s="1" t="s">
        <v>319</v>
      </c>
      <c r="C1036" s="1" t="s">
        <v>2928</v>
      </c>
      <c r="E1036" s="1" t="s">
        <v>2929</v>
      </c>
      <c r="F1036" s="1" t="s">
        <v>6422</v>
      </c>
      <c r="H1036" s="1" t="str">
        <f>IFERROR(VLOOKUP(A1036,Merge!$C$2:$D$2044,2,FALSE),"")</f>
        <v>실내 번식</v>
      </c>
      <c r="I1036" s="1" t="str">
        <f>IFERROR(VLOOKUP(A1036,Old!$C$2:$D$1874,2,FALSE),"")</f>
        <v>실내 번식</v>
      </c>
      <c r="J1036" s="1" t="b">
        <f t="shared" si="16"/>
        <v>0</v>
      </c>
      <c r="L1036" s="1" t="str" cm="1">
        <f t="array" ref="L1036">IF(J1036,_xlfn.SWITCH(K1036,1,H1036,2,I1036,H1036),I1036)</f>
        <v>실내 번식</v>
      </c>
    </row>
    <row r="1037" spans="1:12" x14ac:dyDescent="0.45">
      <c r="A1037" s="1" t="s">
        <v>2930</v>
      </c>
      <c r="B1037" s="1" t="s">
        <v>319</v>
      </c>
      <c r="C1037" s="1" t="s">
        <v>2931</v>
      </c>
      <c r="E1037" s="1" t="s">
        <v>2932</v>
      </c>
      <c r="F1037" s="1" t="s">
        <v>6421</v>
      </c>
      <c r="H1037" s="1" t="str">
        <f>IFERROR(VLOOKUP(A1037,Merge!$C$2:$D$2044,2,FALSE),"")</f>
        <v>이 유전자의 보유자는 실내에서 임신하거나 임신시킬 확률이 높아지는 반면, 야외에서는 반대입니다.</v>
      </c>
      <c r="I1037" s="1" t="str">
        <f>IFERROR(VLOOKUP(A1037,Old!$C$2:$D$1874,2,FALSE),"")</f>
        <v>이 유전자의 보유자는 실내에서 임신하거나 임신시킬 확률이 높아지는 반면, 야외에서는 반대입니다.</v>
      </c>
      <c r="J1037" s="1" t="b">
        <f t="shared" si="16"/>
        <v>0</v>
      </c>
      <c r="L1037" s="1" t="str" cm="1">
        <f t="array" ref="L1037">IF(J1037,_xlfn.SWITCH(K1037,1,H1037,2,I1037,H1037),I1037)</f>
        <v>이 유전자의 보유자는 실내에서 임신하거나 임신시킬 확률이 높아지는 반면, 야외에서는 반대입니다.</v>
      </c>
    </row>
    <row r="1038" spans="1:12" x14ac:dyDescent="0.45">
      <c r="A1038" s="1" t="s">
        <v>2933</v>
      </c>
      <c r="B1038" s="1" t="s">
        <v>319</v>
      </c>
      <c r="C1038" s="1" t="s">
        <v>2934</v>
      </c>
      <c r="E1038" s="1" t="s">
        <v>2935</v>
      </c>
      <c r="F1038" s="1" t="s">
        <v>6420</v>
      </c>
      <c r="H1038" s="1" t="str">
        <f>IFERROR(VLOOKUP(A1038,Merge!$C$2:$D$2044,2,FALSE),"")</f>
        <v>예, 이 유전자의 아이콘은 산을 임신시키라"는 의미입니다."</v>
      </c>
      <c r="I1038" s="1" t="str">
        <f>IFERROR(VLOOKUP(A1038,Old!$C$2:$D$1874,2,FALSE),"")</f>
        <v>예, 이 유전자의 아이콘은 산을 임신시키라"는 의미입니다."</v>
      </c>
      <c r="J1038" s="1" t="b">
        <f t="shared" si="16"/>
        <v>0</v>
      </c>
      <c r="L1038" s="1" t="str" cm="1">
        <f t="array" ref="L1038">IF(J1038,_xlfn.SWITCH(K1038,1,H1038,2,I1038,H1038),I1038)</f>
        <v>예, 이 유전자의 아이콘은 산을 임신시키라"는 의미입니다."</v>
      </c>
    </row>
    <row r="1039" spans="1:12" x14ac:dyDescent="0.45">
      <c r="A1039" s="1" t="s">
        <v>2936</v>
      </c>
      <c r="B1039" s="1" t="s">
        <v>319</v>
      </c>
      <c r="C1039" s="1" t="s">
        <v>2937</v>
      </c>
      <c r="E1039" s="1" t="s">
        <v>2938</v>
      </c>
      <c r="F1039" s="1" t="s">
        <v>6419</v>
      </c>
      <c r="H1039" s="1" t="str">
        <f>IFERROR(VLOOKUP(A1039,Merge!$C$2:$D$2044,2,FALSE),"")</f>
        <v>산란</v>
      </c>
      <c r="I1039" s="1" t="str">
        <f>IFERROR(VLOOKUP(A1039,Old!$C$2:$D$1874,2,FALSE),"")</f>
        <v>산란</v>
      </c>
      <c r="J1039" s="1" t="b">
        <f t="shared" si="16"/>
        <v>0</v>
      </c>
      <c r="L1039" s="1" t="str" cm="1">
        <f t="array" ref="L1039">IF(J1039,_xlfn.SWITCH(K1039,1,H1039,2,I1039,H1039),I1039)</f>
        <v>산란</v>
      </c>
    </row>
    <row r="1040" spans="1:12" x14ac:dyDescent="0.45">
      <c r="A1040" s="1" t="s">
        <v>2939</v>
      </c>
      <c r="B1040" s="1" t="s">
        <v>319</v>
      </c>
      <c r="C1040" s="1" t="s">
        <v>2940</v>
      </c>
      <c r="E1040" s="1" t="s">
        <v>2941</v>
      </c>
      <c r="F1040" s="1" t="s">
        <v>6418</v>
      </c>
      <c r="H1040" s="1" t="str">
        <f>IFERROR(VLOOKUP(A1040,Merge!$C$2:$D$2044,2,FALSE),"")</f>
        <v>이 유전자의 보유자는 알을 낳습니다. 장점도 단점도 있습니다.</v>
      </c>
      <c r="I1040" s="1" t="str">
        <f>IFERROR(VLOOKUP(A1040,Old!$C$2:$D$1874,2,FALSE),"")</f>
        <v>이 유전자의 보유자는 알을 낳습니다. 장점도 단점도 있습니다.</v>
      </c>
      <c r="J1040" s="1" t="b">
        <f t="shared" si="16"/>
        <v>0</v>
      </c>
      <c r="L1040" s="1" t="str" cm="1">
        <f t="array" ref="L1040">IF(J1040,_xlfn.SWITCH(K1040,1,H1040,2,I1040,H1040),I1040)</f>
        <v>이 유전자의 보유자는 알을 낳습니다. 장점도 단점도 있습니다.</v>
      </c>
    </row>
    <row r="1041" spans="1:12" x14ac:dyDescent="0.45">
      <c r="A1041" s="1" t="s">
        <v>2942</v>
      </c>
      <c r="B1041" s="1" t="s">
        <v>319</v>
      </c>
      <c r="C1041" s="1" t="s">
        <v>2943</v>
      </c>
      <c r="E1041" s="1" t="s">
        <v>2944</v>
      </c>
      <c r="F1041" s="1" t="s">
        <v>6417</v>
      </c>
      <c r="H1041" s="1" t="str">
        <f>IFERROR(VLOOKUP(A1041,Merge!$C$2:$D$2044,2,FALSE),"")</f>
        <v>산모는 임신, 입덧 등의 영향을 받지 않습니다.</v>
      </c>
      <c r="I1041" s="1" t="str">
        <f>IFERROR(VLOOKUP(A1041,Old!$C$2:$D$1874,2,FALSE),"")</f>
        <v>산모는 임신, 입덧 등의 영향을 받지 않습니다.</v>
      </c>
      <c r="J1041" s="1" t="b">
        <f t="shared" si="16"/>
        <v>0</v>
      </c>
      <c r="L1041" s="1" t="str" cm="1">
        <f t="array" ref="L1041">IF(J1041,_xlfn.SWITCH(K1041,1,H1041,2,I1041,H1041),I1041)</f>
        <v>산모는 임신, 입덧 등의 영향을 받지 않습니다.</v>
      </c>
    </row>
    <row r="1042" spans="1:12" x14ac:dyDescent="0.45">
      <c r="A1042" s="1" t="s">
        <v>2945</v>
      </c>
      <c r="B1042" s="1" t="s">
        <v>319</v>
      </c>
      <c r="C1042" s="1" t="s">
        <v>2946</v>
      </c>
      <c r="E1042" s="1" t="s">
        <v>2947</v>
      </c>
      <c r="F1042" s="1" t="s">
        <v>6416</v>
      </c>
      <c r="H1042" s="1" t="str">
        <f>IFERROR(VLOOKUP(A1042,Merge!$C$2:$D$2044,2,FALSE),"")</f>
        <v>알을 낳은 후에는 부화할 때까지 취약합니다. 포식자나 배고픈 식민지 주민이 먹을 수 있습니다 (맛있어요!).</v>
      </c>
      <c r="I1042" s="1" t="str">
        <f>IFERROR(VLOOKUP(A1042,Old!$C$2:$D$1874,2,FALSE),"")</f>
        <v>알을 낳은 후에는 부화할 때까지 취약합니다. 포식자나 배고픈 식민지 주민이 먹을 수 있습니다 (맛있어요!).</v>
      </c>
      <c r="J1042" s="1" t="b">
        <f t="shared" si="16"/>
        <v>0</v>
      </c>
      <c r="L1042" s="1" t="str" cm="1">
        <f t="array" ref="L1042">IF(J1042,_xlfn.SWITCH(K1042,1,H1042,2,I1042,H1042),I1042)</f>
        <v>알을 낳은 후에는 부화할 때까지 취약합니다. 포식자나 배고픈 식민지 주민이 먹을 수 있습니다 (맛있어요!).</v>
      </c>
    </row>
    <row r="1043" spans="1:12" x14ac:dyDescent="0.45">
      <c r="A1043" s="1" t="s">
        <v>2948</v>
      </c>
      <c r="B1043" s="1" t="s">
        <v>319</v>
      </c>
      <c r="C1043" s="1" t="s">
        <v>2949</v>
      </c>
      <c r="E1043" s="1" t="s">
        <v>2950</v>
      </c>
      <c r="F1043" s="1" t="s">
        <v>6415</v>
      </c>
      <c r="H1043" s="1" t="str">
        <f>IFERROR(VLOOKUP(A1043,Merge!$C$2:$D$2044,2,FALSE),"")</f>
        <v>전체 부화 과정은 더 오래 걸립니다 (총 24일).</v>
      </c>
      <c r="I1043" s="1" t="str">
        <f>IFERROR(VLOOKUP(A1043,Old!$C$2:$D$1874,2,FALSE),"")</f>
        <v>전체 부화 과정은 더 오래 걸립니다 (총 24일).</v>
      </c>
      <c r="J1043" s="1" t="b">
        <f t="shared" si="16"/>
        <v>0</v>
      </c>
      <c r="L1043" s="1" t="str" cm="1">
        <f t="array" ref="L1043">IF(J1043,_xlfn.SWITCH(K1043,1,H1043,2,I1043,H1043),I1043)</f>
        <v>전체 부화 과정은 더 오래 걸립니다 (총 24일).</v>
      </c>
    </row>
    <row r="1044" spans="1:12" x14ac:dyDescent="0.45">
      <c r="A1044" s="1" t="s">
        <v>2951</v>
      </c>
      <c r="B1044" s="1" t="s">
        <v>319</v>
      </c>
      <c r="C1044" s="1" t="s">
        <v>2952</v>
      </c>
      <c r="E1044" s="1" t="s">
        <v>2953</v>
      </c>
      <c r="F1044" s="1" t="s">
        <v>6414</v>
      </c>
      <c r="H1044" s="1" t="str">
        <f>IFERROR(VLOOKUP(A1044,Merge!$C$2:$D$2044,2,FALSE),"")</f>
        <v>광물 섭취</v>
      </c>
      <c r="I1044" s="1" t="str">
        <f>IFERROR(VLOOKUP(A1044,Old!$C$2:$D$1874,2,FALSE),"")</f>
        <v>광물 섭취</v>
      </c>
      <c r="J1044" s="1" t="b">
        <f t="shared" si="16"/>
        <v>0</v>
      </c>
      <c r="L1044" s="1" t="str" cm="1">
        <f t="array" ref="L1044">IF(J1044,_xlfn.SWITCH(K1044,1,H1044,2,I1044,H1044),I1044)</f>
        <v>광물 섭취</v>
      </c>
    </row>
    <row r="1045" spans="1:12" x14ac:dyDescent="0.45">
      <c r="A1045" s="1" t="s">
        <v>2954</v>
      </c>
      <c r="B1045" s="1" t="s">
        <v>319</v>
      </c>
      <c r="C1045" s="1" t="s">
        <v>2955</v>
      </c>
      <c r="E1045" s="1" t="s">
        <v>2956</v>
      </c>
      <c r="F1045" s="1" t="s">
        <v>6413</v>
      </c>
      <c r="H1045" s="1" t="str">
        <f>IFERROR(VLOOKUP(A1045,Merge!$C$2:$D$2044,2,FALSE),"")</f>
        <v>이 유전자의 보유자는 음식 대신 광물을 먹습니다. 비축한 광물은 하루에 25%씩 감소합니다.</v>
      </c>
      <c r="I1045" s="1" t="str">
        <f>IFERROR(VLOOKUP(A1045,Old!$C$2:$D$1874,2,FALSE),"")</f>
        <v>이 유전자의 보유자는 음식 대신 광물을 먹습니다. 비축한 광물은 하루에 25%씩 감소합니다.</v>
      </c>
      <c r="J1045" s="1" t="b">
        <f t="shared" si="16"/>
        <v>0</v>
      </c>
      <c r="L1045" s="1" t="str" cm="1">
        <f t="array" ref="L1045">IF(J1045,_xlfn.SWITCH(K1045,1,H1045,2,I1045,H1045),I1045)</f>
        <v>이 유전자의 보유자는 음식 대신 광물을 먹습니다. 비축한 광물은 하루에 25%씩 감소합니다.</v>
      </c>
    </row>
    <row r="1046" spans="1:12" x14ac:dyDescent="0.45">
      <c r="A1046" s="1" t="s">
        <v>2957</v>
      </c>
      <c r="B1046" s="1" t="s">
        <v>319</v>
      </c>
      <c r="C1046" s="1" t="s">
        <v>2958</v>
      </c>
      <c r="E1046" s="1" t="s">
        <v>2959</v>
      </c>
      <c r="F1046" s="1" t="s">
        <v>6154</v>
      </c>
      <c r="H1046" s="1" t="str">
        <f>IFERROR(VLOOKUP(A1046,Merge!$C$2:$D$2044,2,FALSE),"")</f>
        <v>광물</v>
      </c>
      <c r="I1046" s="1" t="str">
        <f>IFERROR(VLOOKUP(A1046,Old!$C$2:$D$1874,2,FALSE),"")</f>
        <v>광물</v>
      </c>
      <c r="J1046" s="1" t="b">
        <f t="shared" si="16"/>
        <v>0</v>
      </c>
      <c r="L1046" s="1" t="str" cm="1">
        <f t="array" ref="L1046">IF(J1046,_xlfn.SWITCH(K1046,1,H1046,2,I1046,H1046),I1046)</f>
        <v>광물</v>
      </c>
    </row>
    <row r="1047" spans="1:12" x14ac:dyDescent="0.45">
      <c r="A1047" s="1" t="s">
        <v>2960</v>
      </c>
      <c r="B1047" s="1" t="s">
        <v>319</v>
      </c>
      <c r="C1047" s="1" t="s">
        <v>2961</v>
      </c>
      <c r="E1047" s="1" t="s">
        <v>2962</v>
      </c>
      <c r="F1047" s="1" t="s">
        <v>6411</v>
      </c>
      <c r="H1047" s="1" t="str">
        <f>IFERROR(VLOOKUP(A1047,Merge!$C$2:$D$2044,2,FALSE),"")</f>
        <v>굶주림을 방지하기 위해 {PAWN_nameDef}(이)가 비축해 둔 광물의 양입니다.</v>
      </c>
      <c r="I1047" s="1" t="str">
        <f>IFERROR(VLOOKUP(A1047,Old!$C$2:$D$1874,2,FALSE),"")</f>
        <v>굶주림을 방지하기 위해 {PAWN_nameDef}(이)가 비축해 둔 광물의 양입니다.</v>
      </c>
      <c r="J1047" s="1" t="b">
        <f t="shared" si="16"/>
        <v>0</v>
      </c>
      <c r="L1047" s="1" t="str" cm="1">
        <f t="array" ref="L1047">IF(J1047,_xlfn.SWITCH(K1047,1,H1047,2,I1047,H1047),I1047)</f>
        <v>굶주림을 방지하기 위해 {PAWN_nameDef}(이)가 비축해 둔 광물의 양입니다.</v>
      </c>
    </row>
    <row r="1048" spans="1:12" x14ac:dyDescent="0.45">
      <c r="A1048" s="1" t="s">
        <v>2963</v>
      </c>
      <c r="B1048" s="1" t="s">
        <v>319</v>
      </c>
      <c r="C1048" s="1" t="s">
        <v>2964</v>
      </c>
      <c r="E1048" s="1" t="s">
        <v>640</v>
      </c>
      <c r="F1048" s="1" t="s">
        <v>6407</v>
      </c>
      <c r="H1048" s="1" t="str">
        <f>IFERROR(VLOOKUP(A1048,Merge!$C$2:$D$2044,2,FALSE),"")</f>
        <v>광석</v>
      </c>
      <c r="I1048" s="1" t="str">
        <f>IFERROR(VLOOKUP(A1048,Old!$C$2:$D$1874,2,FALSE),"")</f>
        <v>광석</v>
      </c>
      <c r="J1048" s="1" t="b">
        <f t="shared" si="16"/>
        <v>0</v>
      </c>
      <c r="L1048" s="1" t="str" cm="1">
        <f t="array" ref="L1048">IF(J1048,_xlfn.SWITCH(K1048,1,H1048,2,I1048,H1048),I1048)</f>
        <v>광석</v>
      </c>
    </row>
    <row r="1049" spans="1:12" x14ac:dyDescent="0.45">
      <c r="A1049" s="1" t="s">
        <v>2965</v>
      </c>
      <c r="B1049" s="1" t="s">
        <v>319</v>
      </c>
      <c r="C1049" s="1" t="s">
        <v>2966</v>
      </c>
      <c r="E1049" s="1" t="s">
        <v>2967</v>
      </c>
      <c r="F1049" s="1" t="s">
        <v>5976</v>
      </c>
      <c r="H1049" s="1" t="str">
        <f>IFERROR(VLOOKUP(A1049,Merge!$C$2:$D$2044,2,FALSE),"")</f>
        <v>광물 갈망</v>
      </c>
      <c r="I1049" s="1" t="str">
        <f>IFERROR(VLOOKUP(A1049,Old!$C$2:$D$1874,2,FALSE),"")</f>
        <v>광물 갈망</v>
      </c>
      <c r="J1049" s="1" t="b">
        <f t="shared" si="16"/>
        <v>0</v>
      </c>
      <c r="L1049" s="1" t="str" cm="1">
        <f t="array" ref="L1049">IF(J1049,_xlfn.SWITCH(K1049,1,H1049,2,I1049,H1049),I1049)</f>
        <v>광물 갈망</v>
      </c>
    </row>
    <row r="1050" spans="1:12" x14ac:dyDescent="0.45">
      <c r="A1050" s="1" t="s">
        <v>2968</v>
      </c>
      <c r="B1050" s="1" t="s">
        <v>319</v>
      </c>
      <c r="C1050" s="1" t="s">
        <v>2969</v>
      </c>
      <c r="E1050" s="1" t="s">
        <v>2970</v>
      </c>
      <c r="F1050" s="1" t="s">
        <v>6410</v>
      </c>
      <c r="H1050" s="1" t="str">
        <f>IFERROR(VLOOKUP(A1050,Merge!$C$2:$D$2044,2,FALSE),"")</f>
        <v>이 유전자의 보유자는 광물 흡수 효율이 끔찍합니다. 그러므로 보다 더 많은 양의 광물을 섭취해야 합니다.</v>
      </c>
      <c r="I1050" s="1" t="str">
        <f>IFERROR(VLOOKUP(A1050,Old!$C$2:$D$1874,2,FALSE),"")</f>
        <v>이 유전자의 보유자는 광물 흡수 효율이 끔찍합니다. 그러므로 보다 더 많은 양의 광물을 섭취해야 합니다.</v>
      </c>
      <c r="J1050" s="1" t="b">
        <f t="shared" si="16"/>
        <v>0</v>
      </c>
      <c r="L1050" s="1" t="str" cm="1">
        <f t="array" ref="L1050">IF(J1050,_xlfn.SWITCH(K1050,1,H1050,2,I1050,H1050),I1050)</f>
        <v>이 유전자의 보유자는 광물 흡수 효율이 끔찍합니다. 그러므로 보다 더 많은 양의 광물을 섭취해야 합니다.</v>
      </c>
    </row>
    <row r="1051" spans="1:12" x14ac:dyDescent="0.45">
      <c r="A1051" s="1" t="s">
        <v>2971</v>
      </c>
      <c r="B1051" s="1" t="s">
        <v>319</v>
      </c>
      <c r="C1051" s="1" t="s">
        <v>2972</v>
      </c>
      <c r="E1051" s="1" t="s">
        <v>640</v>
      </c>
      <c r="F1051" s="1" t="s">
        <v>6407</v>
      </c>
      <c r="H1051" s="1" t="str">
        <f>IFERROR(VLOOKUP(A1051,Merge!$C$2:$D$2044,2,FALSE),"")</f>
        <v>광석</v>
      </c>
      <c r="I1051" s="1" t="str">
        <f>IFERROR(VLOOKUP(A1051,Old!$C$2:$D$1874,2,FALSE),"")</f>
        <v>광석</v>
      </c>
      <c r="J1051" s="1" t="b">
        <f t="shared" si="16"/>
        <v>0</v>
      </c>
      <c r="L1051" s="1" t="str" cm="1">
        <f t="array" ref="L1051">IF(J1051,_xlfn.SWITCH(K1051,1,H1051,2,I1051,H1051),I1051)</f>
        <v>광석</v>
      </c>
    </row>
    <row r="1052" spans="1:12" x14ac:dyDescent="0.45">
      <c r="A1052" s="1" t="s">
        <v>2973</v>
      </c>
      <c r="B1052" s="1" t="s">
        <v>319</v>
      </c>
      <c r="C1052" s="1" t="s">
        <v>2974</v>
      </c>
      <c r="E1052" s="1" t="s">
        <v>2975</v>
      </c>
      <c r="F1052" s="1" t="s">
        <v>6409</v>
      </c>
      <c r="H1052" s="1" t="str">
        <f>IFERROR(VLOOKUP(A1052,Merge!$C$2:$D$2044,2,FALSE),"")</f>
        <v>광물 충족</v>
      </c>
      <c r="I1052" s="1" t="str">
        <f>IFERROR(VLOOKUP(A1052,Old!$C$2:$D$1874,2,FALSE),"")</f>
        <v>광물 충족</v>
      </c>
      <c r="J1052" s="1" t="b">
        <f t="shared" si="16"/>
        <v>0</v>
      </c>
      <c r="L1052" s="1" t="str" cm="1">
        <f t="array" ref="L1052">IF(J1052,_xlfn.SWITCH(K1052,1,H1052,2,I1052,H1052),I1052)</f>
        <v>광물 충족</v>
      </c>
    </row>
    <row r="1053" spans="1:12" x14ac:dyDescent="0.45">
      <c r="A1053" s="1" t="s">
        <v>2976</v>
      </c>
      <c r="B1053" s="1" t="s">
        <v>319</v>
      </c>
      <c r="C1053" s="1" t="s">
        <v>2977</v>
      </c>
      <c r="E1053" s="1" t="s">
        <v>2978</v>
      </c>
      <c r="F1053" s="1" t="s">
        <v>6408</v>
      </c>
      <c r="H1053" s="1" t="str">
        <f>IFERROR(VLOOKUP(A1053,Merge!$C$2:$D$2044,2,FALSE),"")</f>
        <v>이 유전자의 보유자는 엄청난 광물 흡수 효율을 자랑합니다. 그러므로 보다 적은 양의 광물을 섭취해도 됩니다.</v>
      </c>
      <c r="I1053" s="1" t="str">
        <f>IFERROR(VLOOKUP(A1053,Old!$C$2:$D$1874,2,FALSE),"")</f>
        <v>이 유전자의 보유자는 엄청난 광물 흡수 효율을 자랑합니다. 그러므로 보다 적은 양의 광물을 섭취해도 됩니다.</v>
      </c>
      <c r="J1053" s="1" t="b">
        <f t="shared" si="16"/>
        <v>0</v>
      </c>
      <c r="L1053" s="1" t="str" cm="1">
        <f t="array" ref="L1053">IF(J1053,_xlfn.SWITCH(K1053,1,H1053,2,I1053,H1053),I1053)</f>
        <v>이 유전자의 보유자는 엄청난 광물 흡수 효율을 자랑합니다. 그러므로 보다 적은 양의 광물을 섭취해도 됩니다.</v>
      </c>
    </row>
    <row r="1054" spans="1:12" x14ac:dyDescent="0.45">
      <c r="A1054" s="1" t="s">
        <v>2979</v>
      </c>
      <c r="B1054" s="1" t="s">
        <v>319</v>
      </c>
      <c r="C1054" s="1" t="s">
        <v>2980</v>
      </c>
      <c r="E1054" s="1" t="s">
        <v>640</v>
      </c>
      <c r="F1054" s="1" t="s">
        <v>6407</v>
      </c>
      <c r="H1054" s="1" t="str">
        <f>IFERROR(VLOOKUP(A1054,Merge!$C$2:$D$2044,2,FALSE),"")</f>
        <v>광석</v>
      </c>
      <c r="I1054" s="1" t="str">
        <f>IFERROR(VLOOKUP(A1054,Old!$C$2:$D$1874,2,FALSE),"")</f>
        <v>광석</v>
      </c>
      <c r="J1054" s="1" t="b">
        <f t="shared" si="16"/>
        <v>0</v>
      </c>
      <c r="L1054" s="1" t="str" cm="1">
        <f t="array" ref="L1054">IF(J1054,_xlfn.SWITCH(K1054,1,H1054,2,I1054,H1054),I1054)</f>
        <v>광석</v>
      </c>
    </row>
    <row r="1055" spans="1:12" x14ac:dyDescent="0.45">
      <c r="A1055" s="1" t="s">
        <v>2981</v>
      </c>
      <c r="B1055" s="1" t="s">
        <v>319</v>
      </c>
      <c r="C1055" s="1" t="s">
        <v>2982</v>
      </c>
      <c r="E1055" s="1" t="s">
        <v>2983</v>
      </c>
      <c r="F1055" s="1" t="s">
        <v>6406</v>
      </c>
      <c r="H1055" s="1" t="str">
        <f>IFERROR(VLOOKUP(A1055,Merge!$C$2:$D$2044,2,FALSE),"")</f>
        <v>야행성</v>
      </c>
      <c r="I1055" s="1" t="str">
        <f>IFERROR(VLOOKUP(A1055,Old!$C$2:$D$1874,2,FALSE),"")</f>
        <v>야행성</v>
      </c>
      <c r="J1055" s="1" t="b">
        <f t="shared" si="16"/>
        <v>0</v>
      </c>
      <c r="L1055" s="1" t="str" cm="1">
        <f t="array" ref="L1055">IF(J1055,_xlfn.SWITCH(K1055,1,H1055,2,I1055,H1055),I1055)</f>
        <v>야행성</v>
      </c>
    </row>
    <row r="1056" spans="1:12" x14ac:dyDescent="0.45">
      <c r="A1056" s="1" t="s">
        <v>2984</v>
      </c>
      <c r="B1056" s="1" t="s">
        <v>319</v>
      </c>
      <c r="C1056" s="1" t="s">
        <v>2985</v>
      </c>
      <c r="E1056" s="1" t="s">
        <v>2986</v>
      </c>
      <c r="F1056" s="1" t="s">
        <v>6405</v>
      </c>
      <c r="H1056" s="1" t="str">
        <f>IFERROR(VLOOKUP(A1056,Merge!$C$2:$D$2044,2,FALSE),"")</f>
        <v>이 유전자의 보유자는 밤에 일하고 낮에 잡니다.</v>
      </c>
      <c r="I1056" s="1" t="str">
        <f>IFERROR(VLOOKUP(A1056,Old!$C$2:$D$1874,2,FALSE),"")</f>
        <v>이 유전자의 보유자는 밤에 일하고 낮에 잡니다.</v>
      </c>
      <c r="J1056" s="1" t="b">
        <f t="shared" si="16"/>
        <v>0</v>
      </c>
      <c r="L1056" s="1" t="str" cm="1">
        <f t="array" ref="L1056">IF(J1056,_xlfn.SWITCH(K1056,1,H1056,2,I1056,H1056),I1056)</f>
        <v>이 유전자의 보유자는 밤에 일하고 낮에 잡니다.</v>
      </c>
    </row>
    <row r="1057" spans="1:12" x14ac:dyDescent="0.45">
      <c r="A1057" s="1" t="s">
        <v>2987</v>
      </c>
      <c r="B1057" s="1" t="s">
        <v>319</v>
      </c>
      <c r="C1057" s="1" t="s">
        <v>2988</v>
      </c>
      <c r="E1057" s="1" t="s">
        <v>2989</v>
      </c>
      <c r="F1057" s="1" t="s">
        <v>6404</v>
      </c>
      <c r="H1057" s="1" t="str">
        <f>IFERROR(VLOOKUP(A1057,Merge!$C$2:$D$2044,2,FALSE),"")</f>
        <v>무작위 변환기</v>
      </c>
      <c r="I1057" s="1" t="str">
        <f>IFERROR(VLOOKUP(A1057,Old!$C$2:$D$1874,2,FALSE),"")</f>
        <v>무작위 변환기</v>
      </c>
      <c r="J1057" s="1" t="b">
        <f t="shared" si="16"/>
        <v>0</v>
      </c>
      <c r="L1057" s="1" t="str" cm="1">
        <f t="array" ref="L1057">IF(J1057,_xlfn.SWITCH(K1057,1,H1057,2,I1057,H1057),I1057)</f>
        <v>무작위 변환기</v>
      </c>
    </row>
    <row r="1058" spans="1:12" x14ac:dyDescent="0.45">
      <c r="A1058" s="1" t="s">
        <v>2990</v>
      </c>
      <c r="B1058" s="1" t="s">
        <v>319</v>
      </c>
      <c r="C1058" s="1" t="s">
        <v>2991</v>
      </c>
      <c r="E1058" s="1" t="s">
        <v>2992</v>
      </c>
      <c r="F1058" s="1" t="s">
        <v>6403</v>
      </c>
      <c r="H1058" s="1" t="str">
        <f>IFERROR(VLOOKUP(A1058,Merge!$C$2:$D$2044,2,FALSE),"")</f>
        <v>자신의 종족을 커스텀 종족 중 하나로 변환합니다.</v>
      </c>
      <c r="I1058" s="1" t="str">
        <f>IFERROR(VLOOKUP(A1058,Old!$C$2:$D$1874,2,FALSE),"")</f>
        <v>자신의 종족을 커스텀 종족 중 하나로 변환합니다.</v>
      </c>
      <c r="J1058" s="1" t="b">
        <f t="shared" si="16"/>
        <v>0</v>
      </c>
      <c r="L1058" s="1" t="str" cm="1">
        <f t="array" ref="L1058">IF(J1058,_xlfn.SWITCH(K1058,1,H1058,2,I1058,H1058),I1058)</f>
        <v>자신의 종족을 커스텀 종족 중 하나로 변환합니다.</v>
      </c>
    </row>
    <row r="1059" spans="1:12" x14ac:dyDescent="0.45">
      <c r="A1059" s="1" t="s">
        <v>2993</v>
      </c>
      <c r="B1059" s="1" t="s">
        <v>319</v>
      </c>
      <c r="C1059" s="1" t="s">
        <v>2994</v>
      </c>
      <c r="E1059" s="1" t="s">
        <v>2995</v>
      </c>
      <c r="F1059" s="1" t="s">
        <v>6402</v>
      </c>
      <c r="H1059" s="1" t="str">
        <f>IFERROR(VLOOKUP(A1059,Merge!$C$2:$D$2044,2,FALSE),"")</f>
        <v>커스텀 종족</v>
      </c>
      <c r="I1059" s="1" t="str">
        <f>IFERROR(VLOOKUP(A1059,Old!$C$2:$D$1874,2,FALSE),"")</f>
        <v>커스텀 종족</v>
      </c>
      <c r="J1059" s="1" t="b">
        <f t="shared" si="16"/>
        <v>0</v>
      </c>
      <c r="L1059" s="1" t="str" cm="1">
        <f t="array" ref="L1059">IF(J1059,_xlfn.SWITCH(K1059,1,H1059,2,I1059,H1059),I1059)</f>
        <v>커스텀 종족</v>
      </c>
    </row>
    <row r="1060" spans="1:12" x14ac:dyDescent="0.45">
      <c r="A1060" s="1" t="s">
        <v>2996</v>
      </c>
      <c r="B1060" s="1" t="s">
        <v>319</v>
      </c>
      <c r="C1060" s="1" t="s">
        <v>2997</v>
      </c>
      <c r="E1060" s="1" t="s">
        <v>2998</v>
      </c>
      <c r="F1060" s="1" t="s">
        <v>6401</v>
      </c>
      <c r="H1060" s="1" t="str">
        <f>IFERROR(VLOOKUP(A1060,Merge!$C$2:$D$2044,2,FALSE),"")</f>
        <v>커스텀 종족에 이 유전자를 추가할 경우, 해당 커스텀 종족은 이 모드로 추가된 두 진영에 자동으로 로드되지 않습니다.</v>
      </c>
      <c r="I1060" s="1" t="str">
        <f>IFERROR(VLOOKUP(A1060,Old!$C$2:$D$1874,2,FALSE),"")</f>
        <v>커스텀 종족에 이 유전자를 추가할 경우, 해당 커스텀 종족은 이 모드로 추가된 두 진영에 자동으로 로드되지 않습니다.</v>
      </c>
      <c r="J1060" s="1" t="b">
        <f t="shared" si="16"/>
        <v>0</v>
      </c>
      <c r="L1060" s="1" t="str" cm="1">
        <f t="array" ref="L1060">IF(J1060,_xlfn.SWITCH(K1060,1,H1060,2,I1060,H1060),I1060)</f>
        <v>커스텀 종족에 이 유전자를 추가할 경우, 해당 커스텀 종족은 이 모드로 추가된 두 진영에 자동으로 로드되지 않습니다.</v>
      </c>
    </row>
    <row r="1061" spans="1:12" x14ac:dyDescent="0.45">
      <c r="A1061" s="1" t="s">
        <v>2999</v>
      </c>
      <c r="B1061" s="1" t="s">
        <v>319</v>
      </c>
      <c r="C1061" s="1" t="s">
        <v>3000</v>
      </c>
      <c r="E1061" s="1" t="s">
        <v>3001</v>
      </c>
      <c r="F1061" s="1" t="s">
        <v>6400</v>
      </c>
      <c r="H1061" s="1" t="str">
        <f>IFERROR(VLOOKUP(A1061,Merge!$C$2:$D$2044,2,FALSE),"")</f>
        <v>갑옷 가속</v>
      </c>
      <c r="I1061" s="1" t="str">
        <f>IFERROR(VLOOKUP(A1061,Old!$C$2:$D$1874,2,FALSE),"")</f>
        <v>갑옷 가속</v>
      </c>
      <c r="J1061" s="1" t="b">
        <f t="shared" si="16"/>
        <v>0</v>
      </c>
      <c r="L1061" s="1" t="str" cm="1">
        <f t="array" ref="L1061">IF(J1061,_xlfn.SWITCH(K1061,1,H1061,2,I1061,H1061),I1061)</f>
        <v>갑옷 가속</v>
      </c>
    </row>
    <row r="1062" spans="1:12" x14ac:dyDescent="0.45">
      <c r="A1062" s="1" t="s">
        <v>3002</v>
      </c>
      <c r="B1062" s="1" t="s">
        <v>319</v>
      </c>
      <c r="C1062" s="1" t="s">
        <v>3003</v>
      </c>
      <c r="E1062" s="1" t="s">
        <v>3004</v>
      </c>
      <c r="F1062" s="1" t="s">
        <v>6399</v>
      </c>
      <c r="H1062" s="1" t="str">
        <f>IFERROR(VLOOKUP(A1062,Merge!$C$2:$D$2044,2,FALSE),"")</f>
        <v>이 유전자의 보유자는 중갑을 입으면 빨라집니다.</v>
      </c>
      <c r="I1062" s="1" t="str">
        <f>IFERROR(VLOOKUP(A1062,Old!$C$2:$D$1874,2,FALSE),"")</f>
        <v>이 유전자의 보유자는 중갑을 입으면 빨라집니다.</v>
      </c>
      <c r="J1062" s="1" t="b">
        <f t="shared" si="16"/>
        <v>0</v>
      </c>
      <c r="L1062" s="1" t="str" cm="1">
        <f t="array" ref="L1062">IF(J1062,_xlfn.SWITCH(K1062,1,H1062,2,I1062,H1062),I1062)</f>
        <v>이 유전자의 보유자는 중갑을 입으면 빨라집니다.</v>
      </c>
    </row>
    <row r="1063" spans="1:12" x14ac:dyDescent="0.45">
      <c r="A1063" s="1" t="s">
        <v>3005</v>
      </c>
      <c r="B1063" s="1" t="s">
        <v>319</v>
      </c>
      <c r="C1063" s="1" t="s">
        <v>3006</v>
      </c>
      <c r="E1063" s="1" t="s">
        <v>3007</v>
      </c>
      <c r="F1063" s="1" t="s">
        <v>6357</v>
      </c>
      <c r="H1063" s="1" t="str">
        <f>IFERROR(VLOOKUP(A1063,Merge!$C$2:$D$2044,2,FALSE),"")</f>
        <v>열기 가속</v>
      </c>
      <c r="I1063" s="1" t="str">
        <f>IFERROR(VLOOKUP(A1063,Old!$C$2:$D$1874,2,FALSE),"")</f>
        <v>열기 가속</v>
      </c>
      <c r="J1063" s="1" t="b">
        <f t="shared" si="16"/>
        <v>0</v>
      </c>
      <c r="L1063" s="1" t="str" cm="1">
        <f t="array" ref="L1063">IF(J1063,_xlfn.SWITCH(K1063,1,H1063,2,I1063,H1063),I1063)</f>
        <v>열기 가속</v>
      </c>
    </row>
    <row r="1064" spans="1:12" x14ac:dyDescent="0.45">
      <c r="A1064" s="1" t="s">
        <v>3008</v>
      </c>
      <c r="B1064" s="1" t="s">
        <v>319</v>
      </c>
      <c r="C1064" s="1" t="s">
        <v>3009</v>
      </c>
      <c r="E1064" s="1" t="s">
        <v>3010</v>
      </c>
      <c r="F1064" s="1" t="s">
        <v>6398</v>
      </c>
      <c r="H1064" s="1" t="str">
        <f>IFERROR(VLOOKUP(A1064,Merge!$C$2:$D$2044,2,FALSE),"")</f>
        <v>이 유전자의 보유자는 높은 온도에서는 빠르게 움직이지만 훨씬 더 피곤해집니다. 낮은 온도는 신진대사를 감소시켜 더 느리게 만들지만, 깨어 있는 동안 에너지를 덜 소비하게 만듭니다.</v>
      </c>
      <c r="I1064" s="1" t="str">
        <f>IFERROR(VLOOKUP(A1064,Old!$C$2:$D$1874,2,FALSE),"")</f>
        <v>이 유전자의 보유자는 높은 온도에서는 빠르게 움직이지만 훨씬 더 피곤해집니다. 낮은 온도는 신진대사를 감소시켜 더 느리게 만들지만, 깨어 있는 동안 에너지를 덜 소비하게 만듭니다.</v>
      </c>
      <c r="J1064" s="1" t="b">
        <f t="shared" si="16"/>
        <v>0</v>
      </c>
      <c r="L1064" s="1" t="str" cm="1">
        <f t="array" ref="L1064">IF(J1064,_xlfn.SWITCH(K1064,1,H1064,2,I1064,H1064),I1064)</f>
        <v>이 유전자의 보유자는 높은 온도에서는 빠르게 움직이지만 훨씬 더 피곤해집니다. 낮은 온도는 신진대사를 감소시켜 더 느리게 만들지만, 깨어 있는 동안 에너지를 덜 소비하게 만듭니다.</v>
      </c>
    </row>
    <row r="1065" spans="1:12" x14ac:dyDescent="0.45">
      <c r="A1065" s="1" t="s">
        <v>3011</v>
      </c>
      <c r="B1065" s="1" t="s">
        <v>319</v>
      </c>
      <c r="C1065" s="1" t="s">
        <v>3012</v>
      </c>
      <c r="E1065" s="1" t="s">
        <v>3013</v>
      </c>
      <c r="F1065" s="1" t="s">
        <v>5957</v>
      </c>
      <c r="H1065" s="1" t="str">
        <f>IFERROR(VLOOKUP(A1065,Merge!$C$2:$D$2044,2,FALSE),"")</f>
        <v>수중 가속</v>
      </c>
      <c r="I1065" s="1" t="str">
        <f>IFERROR(VLOOKUP(A1065,Old!$C$2:$D$1874,2,FALSE),"")</f>
        <v>수중 가속</v>
      </c>
      <c r="J1065" s="1" t="b">
        <f t="shared" si="16"/>
        <v>0</v>
      </c>
      <c r="L1065" s="1" t="str" cm="1">
        <f t="array" ref="L1065">IF(J1065,_xlfn.SWITCH(K1065,1,H1065,2,I1065,H1065),I1065)</f>
        <v>수중 가속</v>
      </c>
    </row>
    <row r="1066" spans="1:12" x14ac:dyDescent="0.45">
      <c r="A1066" s="1" t="s">
        <v>3014</v>
      </c>
      <c r="B1066" s="1" t="s">
        <v>319</v>
      </c>
      <c r="C1066" s="1" t="s">
        <v>3015</v>
      </c>
      <c r="E1066" s="1" t="s">
        <v>3016</v>
      </c>
      <c r="F1066" s="1" t="s">
        <v>6397</v>
      </c>
      <c r="H1066" s="1" t="str">
        <f>IFERROR(VLOOKUP(A1066,Merge!$C$2:$D$2044,2,FALSE),"")</f>
        <v>이 유전자의 보유자는 물 속에서 페널티 없이 이동합니다. 물 속 지형을 이동할 때는 지형 이동 비용을 무시합니다.</v>
      </c>
      <c r="I1066" s="1" t="str">
        <f>IFERROR(VLOOKUP(A1066,Old!$C$2:$D$1874,2,FALSE),"")</f>
        <v>이 유전자의 보유자는 물 속에서 페널티 없이 이동합니다. 물 속 지형을 이동할 때는 지형 이동 비용을 무시합니다.</v>
      </c>
      <c r="J1066" s="1" t="b">
        <f t="shared" si="16"/>
        <v>0</v>
      </c>
      <c r="L1066" s="1" t="str" cm="1">
        <f t="array" ref="L1066">IF(J1066,_xlfn.SWITCH(K1066,1,H1066,2,I1066,H1066),I1066)</f>
        <v>이 유전자의 보유자는 물 속에서 페널티 없이 이동합니다. 물 속 지형을 이동할 때는 지형 이동 비용을 무시합니다.</v>
      </c>
    </row>
    <row r="1067" spans="1:12" x14ac:dyDescent="0.45">
      <c r="A1067" s="1" t="s">
        <v>3017</v>
      </c>
      <c r="B1067" s="1" t="s">
        <v>319</v>
      </c>
      <c r="C1067" s="1" t="s">
        <v>3018</v>
      </c>
      <c r="E1067" s="1" t="s">
        <v>3019</v>
      </c>
      <c r="F1067" s="1" t="s">
        <v>6396</v>
      </c>
      <c r="H1067" s="1" t="str">
        <f>IFERROR(VLOOKUP(A1067,Merge!$C$2:$D$2044,2,FALSE),"")</f>
        <v>빛 가속</v>
      </c>
      <c r="I1067" s="1" t="str">
        <f>IFERROR(VLOOKUP(A1067,Old!$C$2:$D$1874,2,FALSE),"")</f>
        <v>빛 가속</v>
      </c>
      <c r="J1067" s="1" t="b">
        <f t="shared" si="16"/>
        <v>0</v>
      </c>
      <c r="L1067" s="1" t="str" cm="1">
        <f t="array" ref="L1067">IF(J1067,_xlfn.SWITCH(K1067,1,H1067,2,I1067,H1067),I1067)</f>
        <v>빛 가속</v>
      </c>
    </row>
    <row r="1068" spans="1:12" x14ac:dyDescent="0.45">
      <c r="A1068" s="1" t="s">
        <v>3020</v>
      </c>
      <c r="B1068" s="1" t="s">
        <v>319</v>
      </c>
      <c r="C1068" s="1" t="s">
        <v>3021</v>
      </c>
      <c r="E1068" s="1" t="s">
        <v>3022</v>
      </c>
      <c r="F1068" s="1" t="s">
        <v>6395</v>
      </c>
      <c r="H1068" s="1" t="str">
        <f>IFERROR(VLOOKUP(A1068,Merge!$C$2:$D$2044,2,FALSE),"")</f>
        <v>이 유전자의 보유자는 밝은 곳(밝기 50% 이상)에서 훨씬 빠르게 움직이고, 어두운 곳에서는 느리게 움직입니다.</v>
      </c>
      <c r="I1068" s="1" t="str">
        <f>IFERROR(VLOOKUP(A1068,Old!$C$2:$D$1874,2,FALSE),"")</f>
        <v>이 유전자의 보유자는 밝은 곳(밝기 50% 이상)에서 훨씬 빠르게 움직이고, 어두운 곳에서는 느리게 움직입니다.</v>
      </c>
      <c r="J1068" s="1" t="b">
        <f t="shared" si="16"/>
        <v>0</v>
      </c>
      <c r="L1068" s="1" t="str" cm="1">
        <f t="array" ref="L1068">IF(J1068,_xlfn.SWITCH(K1068,1,H1068,2,I1068,H1068),I1068)</f>
        <v>이 유전자의 보유자는 밝은 곳(밝기 50% 이상)에서 훨씬 빠르게 움직이고, 어두운 곳에서는 느리게 움직입니다.</v>
      </c>
    </row>
    <row r="1069" spans="1:12" x14ac:dyDescent="0.45">
      <c r="A1069" s="1" t="s">
        <v>3023</v>
      </c>
      <c r="B1069" s="1" t="s">
        <v>319</v>
      </c>
      <c r="C1069" s="1" t="s">
        <v>3024</v>
      </c>
      <c r="E1069" s="1" t="s">
        <v>3025</v>
      </c>
      <c r="F1069" s="1" t="s">
        <v>6394</v>
      </c>
      <c r="H1069" s="1" t="str">
        <f>IFERROR(VLOOKUP(A1069,Merge!$C$2:$D$2044,2,FALSE),"")</f>
        <v>어둠 가속</v>
      </c>
      <c r="I1069" s="1" t="str">
        <f>IFERROR(VLOOKUP(A1069,Old!$C$2:$D$1874,2,FALSE),"")</f>
        <v>어둠 가속</v>
      </c>
      <c r="J1069" s="1" t="b">
        <f t="shared" si="16"/>
        <v>0</v>
      </c>
      <c r="L1069" s="1" t="str" cm="1">
        <f t="array" ref="L1069">IF(J1069,_xlfn.SWITCH(K1069,1,H1069,2,I1069,H1069),I1069)</f>
        <v>어둠 가속</v>
      </c>
    </row>
    <row r="1070" spans="1:12" x14ac:dyDescent="0.45">
      <c r="A1070" s="1" t="s">
        <v>3026</v>
      </c>
      <c r="B1070" s="1" t="s">
        <v>319</v>
      </c>
      <c r="C1070" s="1" t="s">
        <v>3027</v>
      </c>
      <c r="E1070" s="1" t="s">
        <v>3028</v>
      </c>
      <c r="F1070" s="1" t="s">
        <v>6393</v>
      </c>
      <c r="H1070" s="1" t="str">
        <f>IFERROR(VLOOKUP(A1070,Merge!$C$2:$D$2044,2,FALSE),"")</f>
        <v>이 유전자의 보유자는 어두운 곳(밝기 50% 미만)에서 훨씬 빠르게 움직이고, 밝은 곳에서는 느리게 움직입니다.</v>
      </c>
      <c r="I1070" s="1" t="str">
        <f>IFERROR(VLOOKUP(A1070,Old!$C$2:$D$1874,2,FALSE),"")</f>
        <v>이 유전자의 보유자는 어두운 곳(밝기 50% 미만)에서 훨씬 빠르게 움직이고, 밝은 곳에서는 느리게 움직입니다.</v>
      </c>
      <c r="J1070" s="1" t="b">
        <f t="shared" si="16"/>
        <v>0</v>
      </c>
      <c r="L1070" s="1" t="str" cm="1">
        <f t="array" ref="L1070">IF(J1070,_xlfn.SWITCH(K1070,1,H1070,2,I1070,H1070),I1070)</f>
        <v>이 유전자의 보유자는 어두운 곳(밝기 50% 미만)에서 훨씬 빠르게 움직이고, 밝은 곳에서는 느리게 움직입니다.</v>
      </c>
    </row>
    <row r="1071" spans="1:12" x14ac:dyDescent="0.45">
      <c r="A1071" s="1" t="s">
        <v>3029</v>
      </c>
      <c r="B1071" s="1" t="s">
        <v>319</v>
      </c>
      <c r="C1071" s="1" t="s">
        <v>3030</v>
      </c>
      <c r="E1071" s="1" t="s">
        <v>3031</v>
      </c>
      <c r="F1071" s="1" t="s">
        <v>6392</v>
      </c>
      <c r="H1071" s="1" t="str">
        <f>IFERROR(VLOOKUP(A1071,Merge!$C$2:$D$2044,2,FALSE),"")</f>
        <v>오염 가속</v>
      </c>
      <c r="I1071" s="1" t="str">
        <f>IFERROR(VLOOKUP(A1071,Old!$C$2:$D$1874,2,FALSE),"")</f>
        <v>오염 가속</v>
      </c>
      <c r="J1071" s="1" t="b">
        <f t="shared" si="16"/>
        <v>0</v>
      </c>
      <c r="L1071" s="1" t="str" cm="1">
        <f t="array" ref="L1071">IF(J1071,_xlfn.SWITCH(K1071,1,H1071,2,I1071,H1071),I1071)</f>
        <v>오염 가속</v>
      </c>
    </row>
    <row r="1072" spans="1:12" x14ac:dyDescent="0.45">
      <c r="A1072" s="1" t="s">
        <v>3032</v>
      </c>
      <c r="B1072" s="1" t="s">
        <v>319</v>
      </c>
      <c r="C1072" s="1" t="s">
        <v>3033</v>
      </c>
      <c r="E1072" s="1" t="s">
        <v>3034</v>
      </c>
      <c r="F1072" s="1" t="s">
        <v>6391</v>
      </c>
      <c r="H1072" s="1" t="str">
        <f>IFERROR(VLOOKUP(A1072,Merge!$C$2:$D$2044,2,FALSE),"")</f>
        <v>이 유전자의 보유자는 오염된 땅 위에서 훨씬 빠르게 움직입니다.</v>
      </c>
      <c r="I1072" s="1" t="str">
        <f>IFERROR(VLOOKUP(A1072,Old!$C$2:$D$1874,2,FALSE),"")</f>
        <v>이 유전자의 보유자는 오염된 땅 위에서 훨씬 빠르게 움직입니다.</v>
      </c>
      <c r="J1072" s="1" t="b">
        <f t="shared" si="16"/>
        <v>0</v>
      </c>
      <c r="L1072" s="1" t="str" cm="1">
        <f t="array" ref="L1072">IF(J1072,_xlfn.SWITCH(K1072,1,H1072,2,I1072,H1072),I1072)</f>
        <v>이 유전자의 보유자는 오염된 땅 위에서 훨씬 빠르게 움직입니다.</v>
      </c>
    </row>
    <row r="1073" spans="1:12" x14ac:dyDescent="0.45">
      <c r="A1073" s="1" t="s">
        <v>3035</v>
      </c>
      <c r="B1073" s="1" t="s">
        <v>319</v>
      </c>
      <c r="C1073" s="1" t="s">
        <v>3036</v>
      </c>
      <c r="E1073" s="1" t="s">
        <v>3037</v>
      </c>
      <c r="F1073" s="1" t="s">
        <v>6390</v>
      </c>
      <c r="H1073" s="1" t="str">
        <f>IFERROR(VLOOKUP(A1073,Merge!$C$2:$D$2044,2,FALSE),"")</f>
        <v>위험한 자외선 민감도</v>
      </c>
      <c r="I1073" s="1" t="str">
        <f>IFERROR(VLOOKUP(A1073,Old!$C$2:$D$1874,2,FALSE),"")</f>
        <v>위험한 자외선 민감도</v>
      </c>
      <c r="J1073" s="1" t="b">
        <f t="shared" si="16"/>
        <v>0</v>
      </c>
      <c r="L1073" s="1" t="str" cm="1">
        <f t="array" ref="L1073">IF(J1073,_xlfn.SWITCH(K1073,1,H1073,2,I1073,H1073),I1073)</f>
        <v>위험한 자외선 민감도</v>
      </c>
    </row>
    <row r="1074" spans="1:12" x14ac:dyDescent="0.45">
      <c r="A1074" s="1" t="s">
        <v>3038</v>
      </c>
      <c r="B1074" s="1" t="s">
        <v>319</v>
      </c>
      <c r="C1074" s="1" t="s">
        <v>3039</v>
      </c>
      <c r="E1074" s="1" t="s">
        <v>3040</v>
      </c>
      <c r="F1074" s="1" t="s">
        <v>6389</v>
      </c>
      <c r="H1074" s="1" t="str">
        <f>IFERROR(VLOOKUP(A1074,Merge!$C$2:$D$2044,2,FALSE),"")</f>
        <v>자외선 민감증</v>
      </c>
      <c r="I1074" s="1" t="str">
        <f>IFERROR(VLOOKUP(A1074,Old!$C$2:$D$1874,2,FALSE),"")</f>
        <v>자외선 민감증</v>
      </c>
      <c r="J1074" s="1" t="b">
        <f t="shared" si="16"/>
        <v>0</v>
      </c>
      <c r="L1074" s="1" t="str" cm="1">
        <f t="array" ref="L1074">IF(J1074,_xlfn.SWITCH(K1074,1,H1074,2,I1074,H1074),I1074)</f>
        <v>자외선 민감증</v>
      </c>
    </row>
    <row r="1075" spans="1:12" x14ac:dyDescent="0.45">
      <c r="A1075" s="1" t="s">
        <v>3041</v>
      </c>
      <c r="B1075" s="1" t="s">
        <v>319</v>
      </c>
      <c r="C1075" s="1" t="s">
        <v>3042</v>
      </c>
      <c r="E1075" s="1" t="s">
        <v>3043</v>
      </c>
      <c r="F1075" s="1" t="s">
        <v>6388</v>
      </c>
      <c r="H1075" s="1" t="str">
        <f>IFERROR(VLOOKUP(A1075,Merge!$C$2:$D$2044,2,FALSE),"")</f>
        <v>이 유전자의 보유자는 직사광선에 약합니다.</v>
      </c>
      <c r="I1075" s="1" t="str">
        <f>IFERROR(VLOOKUP(A1075,Old!$C$2:$D$1874,2,FALSE),"")</f>
        <v>이 유전자의 보유자는 직사광선에 약합니다.</v>
      </c>
      <c r="J1075" s="1" t="b">
        <f t="shared" si="16"/>
        <v>0</v>
      </c>
      <c r="L1075" s="1" t="str" cm="1">
        <f t="array" ref="L1075">IF(J1075,_xlfn.SWITCH(K1075,1,H1075,2,I1075,H1075),I1075)</f>
        <v>이 유전자의 보유자는 직사광선에 약합니다.</v>
      </c>
    </row>
    <row r="1076" spans="1:12" x14ac:dyDescent="0.45">
      <c r="A1076" s="1" t="s">
        <v>3044</v>
      </c>
      <c r="B1076" s="1" t="s">
        <v>319</v>
      </c>
      <c r="C1076" s="1" t="s">
        <v>3045</v>
      </c>
      <c r="E1076" s="1" t="s">
        <v>3046</v>
      </c>
      <c r="F1076" s="1" t="s">
        <v>6387</v>
      </c>
      <c r="H1076" s="1" t="str">
        <f>IFERROR(VLOOKUP(A1076,Merge!$C$2:$D$2044,2,FALSE),"")</f>
        <v>직사광선에 노출되면 시력이 10% 감소합니다.</v>
      </c>
      <c r="I1076" s="1" t="str">
        <f>IFERROR(VLOOKUP(A1076,Old!$C$2:$D$1874,2,FALSE),"")</f>
        <v>직사광선에 노출되면 시력이 10% 감소합니다.</v>
      </c>
      <c r="J1076" s="1" t="b">
        <f t="shared" si="16"/>
        <v>0</v>
      </c>
      <c r="L1076" s="1" t="str" cm="1">
        <f t="array" ref="L1076">IF(J1076,_xlfn.SWITCH(K1076,1,H1076,2,I1076,H1076),I1076)</f>
        <v>직사광선에 노출되면 시력이 10% 감소합니다.</v>
      </c>
    </row>
    <row r="1077" spans="1:12" x14ac:dyDescent="0.45">
      <c r="A1077" s="1" t="s">
        <v>3047</v>
      </c>
      <c r="B1077" s="1" t="s">
        <v>319</v>
      </c>
      <c r="C1077" s="1" t="s">
        <v>3048</v>
      </c>
      <c r="E1077" s="1" t="s">
        <v>3049</v>
      </c>
      <c r="F1077" s="1" t="s">
        <v>6378</v>
      </c>
      <c r="H1077" s="1" t="str">
        <f>IFERROR(VLOOKUP(A1077,Merge!$C$2:$D$2044,2,FALSE),"")</f>
        <v>검은색</v>
      </c>
      <c r="I1077" s="1" t="str">
        <f>IFERROR(VLOOKUP(A1077,Old!$C$2:$D$1874,2,FALSE),"")</f>
        <v>검은색</v>
      </c>
      <c r="J1077" s="1" t="b">
        <f t="shared" si="16"/>
        <v>0</v>
      </c>
      <c r="L1077" s="1" t="str" cm="1">
        <f t="array" ref="L1077">IF(J1077,_xlfn.SWITCH(K1077,1,H1077,2,I1077,H1077),I1077)</f>
        <v>검은색</v>
      </c>
    </row>
    <row r="1078" spans="1:12" x14ac:dyDescent="0.45">
      <c r="A1078" s="1" t="s">
        <v>3050</v>
      </c>
      <c r="B1078" s="1" t="s">
        <v>319</v>
      </c>
      <c r="C1078" s="1" t="s">
        <v>3051</v>
      </c>
      <c r="E1078" s="1" t="s">
        <v>3052</v>
      </c>
      <c r="F1078" s="1" t="s">
        <v>6377</v>
      </c>
      <c r="H1078" s="1" t="str">
        <f>IFERROR(VLOOKUP(A1078,Merge!$C$2:$D$2044,2,FALSE),"")</f>
        <v>터널</v>
      </c>
      <c r="I1078" s="1" t="str">
        <f>IFERROR(VLOOKUP(A1078,Old!$C$2:$D$1874,2,FALSE),"")</f>
        <v>터널</v>
      </c>
      <c r="J1078" s="1" t="b">
        <f t="shared" si="16"/>
        <v>0</v>
      </c>
      <c r="L1078" s="1" t="str" cm="1">
        <f t="array" ref="L1078">IF(J1078,_xlfn.SWITCH(K1078,1,H1078,2,I1078,H1078),I1078)</f>
        <v>터널</v>
      </c>
    </row>
    <row r="1079" spans="1:12" x14ac:dyDescent="0.45">
      <c r="A1079" s="1" t="s">
        <v>3053</v>
      </c>
      <c r="B1079" s="1" t="s">
        <v>319</v>
      </c>
      <c r="C1079" s="1" t="s">
        <v>3054</v>
      </c>
      <c r="E1079" s="1" t="s">
        <v>3055</v>
      </c>
      <c r="F1079" s="1" t="s">
        <v>6376</v>
      </c>
      <c r="H1079" s="1" t="str">
        <f>IFERROR(VLOOKUP(A1079,Merge!$C$2:$D$2044,2,FALSE),"")</f>
        <v>그늘</v>
      </c>
      <c r="I1079" s="1" t="str">
        <f>IFERROR(VLOOKUP(A1079,Old!$C$2:$D$1874,2,FALSE),"")</f>
        <v>그늘</v>
      </c>
      <c r="J1079" s="1" t="b">
        <f t="shared" si="16"/>
        <v>0</v>
      </c>
      <c r="L1079" s="1" t="str" cm="1">
        <f t="array" ref="L1079">IF(J1079,_xlfn.SWITCH(K1079,1,H1079,2,I1079,H1079),I1079)</f>
        <v>그늘</v>
      </c>
    </row>
    <row r="1080" spans="1:12" x14ac:dyDescent="0.45">
      <c r="A1080" s="1" t="s">
        <v>3056</v>
      </c>
      <c r="B1080" s="1" t="s">
        <v>319</v>
      </c>
      <c r="C1080" s="1" t="s">
        <v>3057</v>
      </c>
      <c r="E1080" s="1" t="s">
        <v>3058</v>
      </c>
      <c r="F1080" s="1" t="s">
        <v>6375</v>
      </c>
      <c r="H1080" s="1" t="str">
        <f>IFERROR(VLOOKUP(A1080,Merge!$C$2:$D$2044,2,FALSE),"")</f>
        <v>동굴</v>
      </c>
      <c r="I1080" s="1" t="str">
        <f>IFERROR(VLOOKUP(A1080,Old!$C$2:$D$1874,2,FALSE),"")</f>
        <v>동굴</v>
      </c>
      <c r="J1080" s="1" t="b">
        <f t="shared" si="16"/>
        <v>0</v>
      </c>
      <c r="L1080" s="1" t="str" cm="1">
        <f t="array" ref="L1080">IF(J1080,_xlfn.SWITCH(K1080,1,H1080,2,I1080,H1080),I1080)</f>
        <v>동굴</v>
      </c>
    </row>
    <row r="1081" spans="1:12" x14ac:dyDescent="0.45">
      <c r="A1081" s="1" t="s">
        <v>3059</v>
      </c>
      <c r="B1081" s="1" t="s">
        <v>319</v>
      </c>
      <c r="C1081" s="1" t="s">
        <v>3060</v>
      </c>
      <c r="E1081" s="1" t="s">
        <v>3061</v>
      </c>
      <c r="F1081" s="1" t="s">
        <v>6374</v>
      </c>
      <c r="H1081" s="1" t="str">
        <f>IFERROR(VLOOKUP(A1081,Merge!$C$2:$D$2044,2,FALSE),"")</f>
        <v>암호</v>
      </c>
      <c r="I1081" s="1" t="str">
        <f>IFERROR(VLOOKUP(A1081,Old!$C$2:$D$1874,2,FALSE),"")</f>
        <v>암호</v>
      </c>
      <c r="J1081" s="1" t="b">
        <f t="shared" si="16"/>
        <v>0</v>
      </c>
      <c r="L1081" s="1" t="str" cm="1">
        <f t="array" ref="L1081">IF(J1081,_xlfn.SWITCH(K1081,1,H1081,2,I1081,H1081),I1081)</f>
        <v>암호</v>
      </c>
    </row>
    <row r="1082" spans="1:12" x14ac:dyDescent="0.45">
      <c r="A1082" s="1" t="s">
        <v>3062</v>
      </c>
      <c r="B1082" s="1" t="s">
        <v>319</v>
      </c>
      <c r="C1082" s="1" t="s">
        <v>3063</v>
      </c>
      <c r="E1082" s="1" t="s">
        <v>3064</v>
      </c>
      <c r="F1082" s="1" t="s">
        <v>6373</v>
      </c>
      <c r="H1082" s="1" t="str">
        <f>IFERROR(VLOOKUP(A1082,Merge!$C$2:$D$2044,2,FALSE),"")</f>
        <v>어둠</v>
      </c>
      <c r="I1082" s="1" t="str">
        <f>IFERROR(VLOOKUP(A1082,Old!$C$2:$D$1874,2,FALSE),"")</f>
        <v>어둠</v>
      </c>
      <c r="J1082" s="1" t="b">
        <f t="shared" si="16"/>
        <v>0</v>
      </c>
      <c r="L1082" s="1" t="str" cm="1">
        <f t="array" ref="L1082">IF(J1082,_xlfn.SWITCH(K1082,1,H1082,2,I1082,H1082),I1082)</f>
        <v>어둠</v>
      </c>
    </row>
    <row r="1083" spans="1:12" x14ac:dyDescent="0.45">
      <c r="A1083" s="1" t="s">
        <v>3065</v>
      </c>
      <c r="B1083" s="1" t="s">
        <v>319</v>
      </c>
      <c r="C1083" s="1" t="s">
        <v>3066</v>
      </c>
      <c r="E1083" s="1" t="s">
        <v>3067</v>
      </c>
      <c r="F1083" s="1" t="s">
        <v>6372</v>
      </c>
      <c r="H1083" s="1" t="str">
        <f>IFERROR(VLOOKUP(A1083,Merge!$C$2:$D$2044,2,FALSE),"")</f>
        <v>밤</v>
      </c>
      <c r="I1083" s="1" t="str">
        <f>IFERROR(VLOOKUP(A1083,Old!$C$2:$D$1874,2,FALSE),"")</f>
        <v>밤</v>
      </c>
      <c r="J1083" s="1" t="b">
        <f t="shared" si="16"/>
        <v>0</v>
      </c>
      <c r="L1083" s="1" t="str" cm="1">
        <f t="array" ref="L1083">IF(J1083,_xlfn.SWITCH(K1083,1,H1083,2,I1083,H1083),I1083)</f>
        <v>밤</v>
      </c>
    </row>
    <row r="1084" spans="1:12" x14ac:dyDescent="0.45">
      <c r="A1084" s="1" t="s">
        <v>3068</v>
      </c>
      <c r="B1084" s="1" t="s">
        <v>319</v>
      </c>
      <c r="C1084" s="1" t="s">
        <v>3069</v>
      </c>
      <c r="E1084" s="1" t="s">
        <v>3070</v>
      </c>
      <c r="F1084" s="1" t="s">
        <v>6386</v>
      </c>
      <c r="H1084" s="1" t="str">
        <f>IFERROR(VLOOKUP(A1084,Merge!$C$2:$D$2044,2,FALSE),"")</f>
        <v>악랄한 자외선 민감도</v>
      </c>
      <c r="I1084" s="1" t="str">
        <f>IFERROR(VLOOKUP(A1084,Old!$C$2:$D$1874,2,FALSE),"")</f>
        <v>악랄한 자외선 민감도</v>
      </c>
      <c r="J1084" s="1" t="b">
        <f t="shared" si="16"/>
        <v>0</v>
      </c>
      <c r="L1084" s="1" t="str" cm="1">
        <f t="array" ref="L1084">IF(J1084,_xlfn.SWITCH(K1084,1,H1084,2,I1084,H1084),I1084)</f>
        <v>악랄한 자외선 민감도</v>
      </c>
    </row>
    <row r="1085" spans="1:12" x14ac:dyDescent="0.45">
      <c r="A1085" s="1" t="s">
        <v>3071</v>
      </c>
      <c r="B1085" s="1" t="s">
        <v>319</v>
      </c>
      <c r="C1085" s="1" t="s">
        <v>3072</v>
      </c>
      <c r="E1085" s="1" t="s">
        <v>3073</v>
      </c>
      <c r="F1085" s="1" t="s">
        <v>6382</v>
      </c>
      <c r="H1085" s="1" t="str">
        <f>IFERROR(VLOOKUP(A1085,Merge!$C$2:$D$2044,2,FALSE),"")</f>
        <v>자외선 초 민감증</v>
      </c>
      <c r="I1085" s="1" t="str">
        <f>IFERROR(VLOOKUP(A1085,Old!$C$2:$D$1874,2,FALSE),"")</f>
        <v>자외선 초 민감증</v>
      </c>
      <c r="J1085" s="1" t="b">
        <f t="shared" si="16"/>
        <v>0</v>
      </c>
      <c r="L1085" s="1" t="str" cm="1">
        <f t="array" ref="L1085">IF(J1085,_xlfn.SWITCH(K1085,1,H1085,2,I1085,H1085),I1085)</f>
        <v>자외선 초 민감증</v>
      </c>
    </row>
    <row r="1086" spans="1:12" x14ac:dyDescent="0.45">
      <c r="A1086" s="1" t="s">
        <v>3074</v>
      </c>
      <c r="B1086" s="1" t="s">
        <v>319</v>
      </c>
      <c r="C1086" s="1" t="s">
        <v>3075</v>
      </c>
      <c r="E1086" s="1" t="s">
        <v>3076</v>
      </c>
      <c r="F1086" s="1" t="s">
        <v>6385</v>
      </c>
      <c r="H1086" s="1" t="str">
        <f>IFERROR(VLOOKUP(A1086,Merge!$C$2:$D$2044,2,FALSE),"")</f>
        <v>이 유전자의 보유자는 직사광선에 노출되면 쓰러집니다.</v>
      </c>
      <c r="I1086" s="1" t="str">
        <f>IFERROR(VLOOKUP(A1086,Old!$C$2:$D$1874,2,FALSE),"")</f>
        <v>이 유전자의 보유자는 직사광선에 노출되면 쓰러집니다.</v>
      </c>
      <c r="J1086" s="1" t="b">
        <f t="shared" si="16"/>
        <v>0</v>
      </c>
      <c r="L1086" s="1" t="str" cm="1">
        <f t="array" ref="L1086">IF(J1086,_xlfn.SWITCH(K1086,1,H1086,2,I1086,H1086),I1086)</f>
        <v>이 유전자의 보유자는 직사광선에 노출되면 쓰러집니다.</v>
      </c>
    </row>
    <row r="1087" spans="1:12" x14ac:dyDescent="0.45">
      <c r="A1087" s="1" t="s">
        <v>3077</v>
      </c>
      <c r="B1087" s="1" t="s">
        <v>319</v>
      </c>
      <c r="C1087" s="1" t="s">
        <v>3078</v>
      </c>
      <c r="E1087" s="1" t="s">
        <v>3079</v>
      </c>
      <c r="F1087" s="1" t="s">
        <v>6384</v>
      </c>
      <c r="H1087" s="1" t="str">
        <f>IFERROR(VLOOKUP(A1087,Merge!$C$2:$D$2044,2,FALSE),"")</f>
        <v>직사광선을 받으면 그대로 쓰러져 의식을 잃습니다.</v>
      </c>
      <c r="I1087" s="1" t="str">
        <f>IFERROR(VLOOKUP(A1087,Old!$C$2:$D$1874,2,FALSE),"")</f>
        <v>직사광선을 받으면 그대로 쓰러져 의식을 잃습니다.</v>
      </c>
      <c r="J1087" s="1" t="b">
        <f t="shared" si="16"/>
        <v>0</v>
      </c>
      <c r="L1087" s="1" t="str" cm="1">
        <f t="array" ref="L1087">IF(J1087,_xlfn.SWITCH(K1087,1,H1087,2,I1087,H1087),I1087)</f>
        <v>직사광선을 받으면 그대로 쓰러져 의식을 잃습니다.</v>
      </c>
    </row>
    <row r="1088" spans="1:12" x14ac:dyDescent="0.45">
      <c r="A1088" s="1" t="s">
        <v>3080</v>
      </c>
      <c r="B1088" s="1" t="s">
        <v>319</v>
      </c>
      <c r="C1088" s="1" t="s">
        <v>3081</v>
      </c>
      <c r="E1088" s="1" t="s">
        <v>3082</v>
      </c>
      <c r="F1088" s="1" t="s">
        <v>6383</v>
      </c>
      <c r="H1088" s="1" t="str">
        <f>IFERROR(VLOOKUP(A1088,Merge!$C$2:$D$2044,2,FALSE),"")</f>
        <v>이 유전자와 함께 게임을 시작할 시 정착민은 착륙하자마자 의식을 잃고 해질녘까지 의식을 잃은 상태가 유지된다는 점에 유의하세요.</v>
      </c>
      <c r="I1088" s="1" t="str">
        <f>IFERROR(VLOOKUP(A1088,Old!$C$2:$D$1874,2,FALSE),"")</f>
        <v>이 유전자와 함께 게임을 시작할 시 정착민은 착륙하자마자 의식을 잃고 해질녘까지 의식을 잃은 상태가 유지된다는 점에 유의하세요.</v>
      </c>
      <c r="J1088" s="1" t="b">
        <f t="shared" si="16"/>
        <v>0</v>
      </c>
      <c r="L1088" s="1" t="str" cm="1">
        <f t="array" ref="L1088">IF(J1088,_xlfn.SWITCH(K1088,1,H1088,2,I1088,H1088),I1088)</f>
        <v>이 유전자와 함께 게임을 시작할 시 정착민은 착륙하자마자 의식을 잃고 해질녘까지 의식을 잃은 상태가 유지된다는 점에 유의하세요.</v>
      </c>
    </row>
    <row r="1089" spans="1:12" x14ac:dyDescent="0.45">
      <c r="A1089" s="1" t="s">
        <v>3083</v>
      </c>
      <c r="B1089" s="1" t="s">
        <v>319</v>
      </c>
      <c r="C1089" s="1" t="s">
        <v>3084</v>
      </c>
      <c r="E1089" s="1" t="s">
        <v>3049</v>
      </c>
      <c r="F1089" s="1" t="s">
        <v>6378</v>
      </c>
      <c r="H1089" s="1" t="str">
        <f>IFERROR(VLOOKUP(A1089,Merge!$C$2:$D$2044,2,FALSE),"")</f>
        <v>검은색</v>
      </c>
      <c r="I1089" s="1" t="str">
        <f>IFERROR(VLOOKUP(A1089,Old!$C$2:$D$1874,2,FALSE),"")</f>
        <v>검은색</v>
      </c>
      <c r="J1089" s="1" t="b">
        <f t="shared" si="16"/>
        <v>0</v>
      </c>
      <c r="L1089" s="1" t="str" cm="1">
        <f t="array" ref="L1089">IF(J1089,_xlfn.SWITCH(K1089,1,H1089,2,I1089,H1089),I1089)</f>
        <v>검은색</v>
      </c>
    </row>
    <row r="1090" spans="1:12" x14ac:dyDescent="0.45">
      <c r="A1090" s="1" t="s">
        <v>3085</v>
      </c>
      <c r="B1090" s="1" t="s">
        <v>319</v>
      </c>
      <c r="C1090" s="1" t="s">
        <v>3086</v>
      </c>
      <c r="E1090" s="1" t="s">
        <v>3052</v>
      </c>
      <c r="F1090" s="1" t="s">
        <v>6377</v>
      </c>
      <c r="H1090" s="1" t="str">
        <f>IFERROR(VLOOKUP(A1090,Merge!$C$2:$D$2044,2,FALSE),"")</f>
        <v>터널</v>
      </c>
      <c r="I1090" s="1" t="str">
        <f>IFERROR(VLOOKUP(A1090,Old!$C$2:$D$1874,2,FALSE),"")</f>
        <v>터널</v>
      </c>
      <c r="J1090" s="1" t="b">
        <f t="shared" si="16"/>
        <v>0</v>
      </c>
      <c r="L1090" s="1" t="str" cm="1">
        <f t="array" ref="L1090">IF(J1090,_xlfn.SWITCH(K1090,1,H1090,2,I1090,H1090),I1090)</f>
        <v>터널</v>
      </c>
    </row>
    <row r="1091" spans="1:12" x14ac:dyDescent="0.45">
      <c r="A1091" s="1" t="s">
        <v>3087</v>
      </c>
      <c r="B1091" s="1" t="s">
        <v>319</v>
      </c>
      <c r="C1091" s="1" t="s">
        <v>3088</v>
      </c>
      <c r="E1091" s="1" t="s">
        <v>3055</v>
      </c>
      <c r="F1091" s="1" t="s">
        <v>6376</v>
      </c>
      <c r="H1091" s="1" t="str">
        <f>IFERROR(VLOOKUP(A1091,Merge!$C$2:$D$2044,2,FALSE),"")</f>
        <v>그늘</v>
      </c>
      <c r="I1091" s="1" t="str">
        <f>IFERROR(VLOOKUP(A1091,Old!$C$2:$D$1874,2,FALSE),"")</f>
        <v>그늘</v>
      </c>
      <c r="J1091" s="1" t="b">
        <f t="shared" ref="J1091:J1154" si="17">IF(H1091=I1091,FALSE,TRUE)</f>
        <v>0</v>
      </c>
      <c r="L1091" s="1" t="str" cm="1">
        <f t="array" ref="L1091">IF(J1091,_xlfn.SWITCH(K1091,1,H1091,2,I1091,H1091),I1091)</f>
        <v>그늘</v>
      </c>
    </row>
    <row r="1092" spans="1:12" x14ac:dyDescent="0.45">
      <c r="A1092" s="1" t="s">
        <v>3089</v>
      </c>
      <c r="B1092" s="1" t="s">
        <v>319</v>
      </c>
      <c r="C1092" s="1" t="s">
        <v>3090</v>
      </c>
      <c r="E1092" s="1" t="s">
        <v>3058</v>
      </c>
      <c r="F1092" s="1" t="s">
        <v>6375</v>
      </c>
      <c r="H1092" s="1" t="str">
        <f>IFERROR(VLOOKUP(A1092,Merge!$C$2:$D$2044,2,FALSE),"")</f>
        <v>동굴</v>
      </c>
      <c r="I1092" s="1" t="str">
        <f>IFERROR(VLOOKUP(A1092,Old!$C$2:$D$1874,2,FALSE),"")</f>
        <v>동굴</v>
      </c>
      <c r="J1092" s="1" t="b">
        <f t="shared" si="17"/>
        <v>0</v>
      </c>
      <c r="L1092" s="1" t="str" cm="1">
        <f t="array" ref="L1092">IF(J1092,_xlfn.SWITCH(K1092,1,H1092,2,I1092,H1092),I1092)</f>
        <v>동굴</v>
      </c>
    </row>
    <row r="1093" spans="1:12" x14ac:dyDescent="0.45">
      <c r="A1093" s="1" t="s">
        <v>3091</v>
      </c>
      <c r="B1093" s="1" t="s">
        <v>319</v>
      </c>
      <c r="C1093" s="1" t="s">
        <v>3092</v>
      </c>
      <c r="E1093" s="1" t="s">
        <v>3061</v>
      </c>
      <c r="F1093" s="1" t="s">
        <v>6374</v>
      </c>
      <c r="H1093" s="1" t="str">
        <f>IFERROR(VLOOKUP(A1093,Merge!$C$2:$D$2044,2,FALSE),"")</f>
        <v>암호</v>
      </c>
      <c r="I1093" s="1" t="str">
        <f>IFERROR(VLOOKUP(A1093,Old!$C$2:$D$1874,2,FALSE),"")</f>
        <v>암호</v>
      </c>
      <c r="J1093" s="1" t="b">
        <f t="shared" si="17"/>
        <v>0</v>
      </c>
      <c r="L1093" s="1" t="str" cm="1">
        <f t="array" ref="L1093">IF(J1093,_xlfn.SWITCH(K1093,1,H1093,2,I1093,H1093),I1093)</f>
        <v>암호</v>
      </c>
    </row>
    <row r="1094" spans="1:12" x14ac:dyDescent="0.45">
      <c r="A1094" s="1" t="s">
        <v>3093</v>
      </c>
      <c r="B1094" s="1" t="s">
        <v>319</v>
      </c>
      <c r="C1094" s="1" t="s">
        <v>3094</v>
      </c>
      <c r="E1094" s="1" t="s">
        <v>3064</v>
      </c>
      <c r="F1094" s="1" t="s">
        <v>6373</v>
      </c>
      <c r="H1094" s="1" t="str">
        <f>IFERROR(VLOOKUP(A1094,Merge!$C$2:$D$2044,2,FALSE),"")</f>
        <v>어둠</v>
      </c>
      <c r="I1094" s="1" t="str">
        <f>IFERROR(VLOOKUP(A1094,Old!$C$2:$D$1874,2,FALSE),"")</f>
        <v>어둠</v>
      </c>
      <c r="J1094" s="1" t="b">
        <f t="shared" si="17"/>
        <v>0</v>
      </c>
      <c r="L1094" s="1" t="str" cm="1">
        <f t="array" ref="L1094">IF(J1094,_xlfn.SWITCH(K1094,1,H1094,2,I1094,H1094),I1094)</f>
        <v>어둠</v>
      </c>
    </row>
    <row r="1095" spans="1:12" x14ac:dyDescent="0.45">
      <c r="A1095" s="1" t="s">
        <v>3095</v>
      </c>
      <c r="B1095" s="1" t="s">
        <v>319</v>
      </c>
      <c r="C1095" s="1" t="s">
        <v>3096</v>
      </c>
      <c r="E1095" s="1" t="s">
        <v>3067</v>
      </c>
      <c r="F1095" s="1" t="s">
        <v>6372</v>
      </c>
      <c r="H1095" s="1" t="str">
        <f>IFERROR(VLOOKUP(A1095,Merge!$C$2:$D$2044,2,FALSE),"")</f>
        <v>밤</v>
      </c>
      <c r="I1095" s="1" t="str">
        <f>IFERROR(VLOOKUP(A1095,Old!$C$2:$D$1874,2,FALSE),"")</f>
        <v>밤</v>
      </c>
      <c r="J1095" s="1" t="b">
        <f t="shared" si="17"/>
        <v>0</v>
      </c>
      <c r="L1095" s="1" t="str" cm="1">
        <f t="array" ref="L1095">IF(J1095,_xlfn.SWITCH(K1095,1,H1095,2,I1095,H1095),I1095)</f>
        <v>밤</v>
      </c>
    </row>
    <row r="1096" spans="1:12" x14ac:dyDescent="0.45">
      <c r="A1096" s="1" t="s">
        <v>3097</v>
      </c>
      <c r="B1096" s="1" t="s">
        <v>319</v>
      </c>
      <c r="C1096" s="1" t="s">
        <v>3098</v>
      </c>
      <c r="E1096" s="1" t="s">
        <v>3099</v>
      </c>
      <c r="F1096" s="1" t="s">
        <v>5939</v>
      </c>
      <c r="H1096" s="1" t="str">
        <f>IFERROR(VLOOKUP(A1096,Merge!$C$2:$D$2044,2,FALSE),"")</f>
        <v>치명적인 자외선 민감도</v>
      </c>
      <c r="I1096" s="1" t="str">
        <f>IFERROR(VLOOKUP(A1096,Old!$C$2:$D$1874,2,FALSE),"")</f>
        <v>치명적인 자외선 민감도</v>
      </c>
      <c r="J1096" s="1" t="b">
        <f t="shared" si="17"/>
        <v>0</v>
      </c>
      <c r="L1096" s="1" t="str" cm="1">
        <f t="array" ref="L1096">IF(J1096,_xlfn.SWITCH(K1096,1,H1096,2,I1096,H1096),I1096)</f>
        <v>치명적인 자외선 민감도</v>
      </c>
    </row>
    <row r="1097" spans="1:12" x14ac:dyDescent="0.45">
      <c r="A1097" s="1" t="s">
        <v>3100</v>
      </c>
      <c r="B1097" s="1" t="s">
        <v>319</v>
      </c>
      <c r="C1097" s="1" t="s">
        <v>3101</v>
      </c>
      <c r="E1097" s="1" t="s">
        <v>3073</v>
      </c>
      <c r="F1097" s="1" t="s">
        <v>6382</v>
      </c>
      <c r="H1097" s="1" t="str">
        <f>IFERROR(VLOOKUP(A1097,Merge!$C$2:$D$2044,2,FALSE),"")</f>
        <v>자외선 초 민감증</v>
      </c>
      <c r="I1097" s="1" t="str">
        <f>IFERROR(VLOOKUP(A1097,Old!$C$2:$D$1874,2,FALSE),"")</f>
        <v>자외선 초 민감증</v>
      </c>
      <c r="J1097" s="1" t="b">
        <f t="shared" si="17"/>
        <v>0</v>
      </c>
      <c r="L1097" s="1" t="str" cm="1">
        <f t="array" ref="L1097">IF(J1097,_xlfn.SWITCH(K1097,1,H1097,2,I1097,H1097),I1097)</f>
        <v>자외선 초 민감증</v>
      </c>
    </row>
    <row r="1098" spans="1:12" x14ac:dyDescent="0.45">
      <c r="A1098" s="1" t="s">
        <v>3102</v>
      </c>
      <c r="B1098" s="1" t="s">
        <v>319</v>
      </c>
      <c r="C1098" s="1" t="s">
        <v>3103</v>
      </c>
      <c r="E1098" s="1" t="s">
        <v>3104</v>
      </c>
      <c r="F1098" s="1" t="s">
        <v>6381</v>
      </c>
      <c r="H1098" s="1" t="str">
        <f>IFERROR(VLOOKUP(A1098,Merge!$C$2:$D$2044,2,FALSE),"")</f>
        <v>이 유전자의 보유자는 직사광선에 노출되면 죽습니다.</v>
      </c>
      <c r="I1098" s="1" t="str">
        <f>IFERROR(VLOOKUP(A1098,Old!$C$2:$D$1874,2,FALSE),"")</f>
        <v>이 유전자의 보유자는 직사광선에 노출되면 죽습니다.</v>
      </c>
      <c r="J1098" s="1" t="b">
        <f t="shared" si="17"/>
        <v>0</v>
      </c>
      <c r="L1098" s="1" t="str" cm="1">
        <f t="array" ref="L1098">IF(J1098,_xlfn.SWITCH(K1098,1,H1098,2,I1098,H1098),I1098)</f>
        <v>이 유전자의 보유자는 직사광선에 노출되면 죽습니다.</v>
      </c>
    </row>
    <row r="1099" spans="1:12" x14ac:dyDescent="0.45">
      <c r="A1099" s="1" t="s">
        <v>3105</v>
      </c>
      <c r="B1099" s="1" t="s">
        <v>319</v>
      </c>
      <c r="C1099" s="1" t="s">
        <v>3106</v>
      </c>
      <c r="E1099" s="1" t="s">
        <v>3107</v>
      </c>
      <c r="F1099" s="1" t="s">
        <v>6380</v>
      </c>
      <c r="H1099" s="1" t="str">
        <f>IFERROR(VLOOKUP(A1099,Merge!$C$2:$D$2044,2,FALSE),"")</f>
        <v>직사광선을 받으면 불타 죽습니다.</v>
      </c>
      <c r="I1099" s="1" t="str">
        <f>IFERROR(VLOOKUP(A1099,Old!$C$2:$D$1874,2,FALSE),"")</f>
        <v>직사광선을 받으면 불타 죽습니다.</v>
      </c>
      <c r="J1099" s="1" t="b">
        <f t="shared" si="17"/>
        <v>0</v>
      </c>
      <c r="L1099" s="1" t="str" cm="1">
        <f t="array" ref="L1099">IF(J1099,_xlfn.SWITCH(K1099,1,H1099,2,I1099,H1099),I1099)</f>
        <v>직사광선을 받으면 불타 죽습니다.</v>
      </c>
    </row>
    <row r="1100" spans="1:12" x14ac:dyDescent="0.45">
      <c r="A1100" s="1" t="s">
        <v>3108</v>
      </c>
      <c r="B1100" s="1" t="s">
        <v>319</v>
      </c>
      <c r="C1100" s="1" t="s">
        <v>3109</v>
      </c>
      <c r="E1100" s="1" t="s">
        <v>3110</v>
      </c>
      <c r="F1100" s="1" t="s">
        <v>6379</v>
      </c>
      <c r="H1100" s="1" t="str">
        <f>IFERROR(VLOOKUP(A1100,Merge!$C$2:$D$2044,2,FALSE),"")</f>
        <v>이 유전자와 함께 게임을 시작할 시 즉시 지붕을 찾거나 건설하지 못하면 시작하자마자 타죽는 정착민을 볼 수도 있습니다.</v>
      </c>
      <c r="I1100" s="1" t="str">
        <f>IFERROR(VLOOKUP(A1100,Old!$C$2:$D$1874,2,FALSE),"")</f>
        <v>이 유전자와 함께 게임을 시작할 시 즉시 지붕을 찾거나 건설하지 못하면 시작하자마자 타죽는 정착민을 볼 수도 있습니다.</v>
      </c>
      <c r="J1100" s="1" t="b">
        <f t="shared" si="17"/>
        <v>0</v>
      </c>
      <c r="L1100" s="1" t="str" cm="1">
        <f t="array" ref="L1100">IF(J1100,_xlfn.SWITCH(K1100,1,H1100,2,I1100,H1100),I1100)</f>
        <v>이 유전자와 함께 게임을 시작할 시 즉시 지붕을 찾거나 건설하지 못하면 시작하자마자 타죽는 정착민을 볼 수도 있습니다.</v>
      </c>
    </row>
    <row r="1101" spans="1:12" x14ac:dyDescent="0.45">
      <c r="A1101" s="1" t="s">
        <v>3111</v>
      </c>
      <c r="B1101" s="1" t="s">
        <v>319</v>
      </c>
      <c r="C1101" s="1" t="s">
        <v>3112</v>
      </c>
      <c r="E1101" s="1" t="s">
        <v>3049</v>
      </c>
      <c r="F1101" s="1" t="s">
        <v>6378</v>
      </c>
      <c r="H1101" s="1" t="str">
        <f>IFERROR(VLOOKUP(A1101,Merge!$C$2:$D$2044,2,FALSE),"")</f>
        <v>검은색</v>
      </c>
      <c r="I1101" s="1" t="str">
        <f>IFERROR(VLOOKUP(A1101,Old!$C$2:$D$1874,2,FALSE),"")</f>
        <v>검은색</v>
      </c>
      <c r="J1101" s="1" t="b">
        <f t="shared" si="17"/>
        <v>0</v>
      </c>
      <c r="L1101" s="1" t="str" cm="1">
        <f t="array" ref="L1101">IF(J1101,_xlfn.SWITCH(K1101,1,H1101,2,I1101,H1101),I1101)</f>
        <v>검은색</v>
      </c>
    </row>
    <row r="1102" spans="1:12" x14ac:dyDescent="0.45">
      <c r="A1102" s="1" t="s">
        <v>3113</v>
      </c>
      <c r="B1102" s="1" t="s">
        <v>319</v>
      </c>
      <c r="C1102" s="1" t="s">
        <v>3114</v>
      </c>
      <c r="E1102" s="1" t="s">
        <v>3052</v>
      </c>
      <c r="F1102" s="1" t="s">
        <v>6377</v>
      </c>
      <c r="H1102" s="1" t="str">
        <f>IFERROR(VLOOKUP(A1102,Merge!$C$2:$D$2044,2,FALSE),"")</f>
        <v>터널</v>
      </c>
      <c r="I1102" s="1" t="str">
        <f>IFERROR(VLOOKUP(A1102,Old!$C$2:$D$1874,2,FALSE),"")</f>
        <v>터널</v>
      </c>
      <c r="J1102" s="1" t="b">
        <f t="shared" si="17"/>
        <v>0</v>
      </c>
      <c r="L1102" s="1" t="str" cm="1">
        <f t="array" ref="L1102">IF(J1102,_xlfn.SWITCH(K1102,1,H1102,2,I1102,H1102),I1102)</f>
        <v>터널</v>
      </c>
    </row>
    <row r="1103" spans="1:12" x14ac:dyDescent="0.45">
      <c r="A1103" s="1" t="s">
        <v>3115</v>
      </c>
      <c r="B1103" s="1" t="s">
        <v>319</v>
      </c>
      <c r="C1103" s="1" t="s">
        <v>3116</v>
      </c>
      <c r="E1103" s="1" t="s">
        <v>3055</v>
      </c>
      <c r="F1103" s="1" t="s">
        <v>6376</v>
      </c>
      <c r="H1103" s="1" t="str">
        <f>IFERROR(VLOOKUP(A1103,Merge!$C$2:$D$2044,2,FALSE),"")</f>
        <v>그늘</v>
      </c>
      <c r="I1103" s="1" t="str">
        <f>IFERROR(VLOOKUP(A1103,Old!$C$2:$D$1874,2,FALSE),"")</f>
        <v>그늘</v>
      </c>
      <c r="J1103" s="1" t="b">
        <f t="shared" si="17"/>
        <v>0</v>
      </c>
      <c r="L1103" s="1" t="str" cm="1">
        <f t="array" ref="L1103">IF(J1103,_xlfn.SWITCH(K1103,1,H1103,2,I1103,H1103),I1103)</f>
        <v>그늘</v>
      </c>
    </row>
    <row r="1104" spans="1:12" x14ac:dyDescent="0.45">
      <c r="A1104" s="1" t="s">
        <v>3117</v>
      </c>
      <c r="B1104" s="1" t="s">
        <v>319</v>
      </c>
      <c r="C1104" s="1" t="s">
        <v>3118</v>
      </c>
      <c r="E1104" s="1" t="s">
        <v>3058</v>
      </c>
      <c r="F1104" s="1" t="s">
        <v>6375</v>
      </c>
      <c r="H1104" s="1" t="str">
        <f>IFERROR(VLOOKUP(A1104,Merge!$C$2:$D$2044,2,FALSE),"")</f>
        <v>동굴</v>
      </c>
      <c r="I1104" s="1" t="str">
        <f>IFERROR(VLOOKUP(A1104,Old!$C$2:$D$1874,2,FALSE),"")</f>
        <v>동굴</v>
      </c>
      <c r="J1104" s="1" t="b">
        <f t="shared" si="17"/>
        <v>0</v>
      </c>
      <c r="L1104" s="1" t="str" cm="1">
        <f t="array" ref="L1104">IF(J1104,_xlfn.SWITCH(K1104,1,H1104,2,I1104,H1104),I1104)</f>
        <v>동굴</v>
      </c>
    </row>
    <row r="1105" spans="1:12" x14ac:dyDescent="0.45">
      <c r="A1105" s="1" t="s">
        <v>3119</v>
      </c>
      <c r="B1105" s="1" t="s">
        <v>319</v>
      </c>
      <c r="C1105" s="1" t="s">
        <v>3120</v>
      </c>
      <c r="E1105" s="1" t="s">
        <v>3061</v>
      </c>
      <c r="F1105" s="1" t="s">
        <v>6374</v>
      </c>
      <c r="H1105" s="1" t="str">
        <f>IFERROR(VLOOKUP(A1105,Merge!$C$2:$D$2044,2,FALSE),"")</f>
        <v>암호</v>
      </c>
      <c r="I1105" s="1" t="str">
        <f>IFERROR(VLOOKUP(A1105,Old!$C$2:$D$1874,2,FALSE),"")</f>
        <v>암호</v>
      </c>
      <c r="J1105" s="1" t="b">
        <f t="shared" si="17"/>
        <v>0</v>
      </c>
      <c r="L1105" s="1" t="str" cm="1">
        <f t="array" ref="L1105">IF(J1105,_xlfn.SWITCH(K1105,1,H1105,2,I1105,H1105),I1105)</f>
        <v>암호</v>
      </c>
    </row>
    <row r="1106" spans="1:12" x14ac:dyDescent="0.45">
      <c r="A1106" s="1" t="s">
        <v>3121</v>
      </c>
      <c r="B1106" s="1" t="s">
        <v>319</v>
      </c>
      <c r="C1106" s="1" t="s">
        <v>3122</v>
      </c>
      <c r="E1106" s="1" t="s">
        <v>3064</v>
      </c>
      <c r="F1106" s="1" t="s">
        <v>6373</v>
      </c>
      <c r="H1106" s="1" t="str">
        <f>IFERROR(VLOOKUP(A1106,Merge!$C$2:$D$2044,2,FALSE),"")</f>
        <v>어둠</v>
      </c>
      <c r="I1106" s="1" t="str">
        <f>IFERROR(VLOOKUP(A1106,Old!$C$2:$D$1874,2,FALSE),"")</f>
        <v>어둠</v>
      </c>
      <c r="J1106" s="1" t="b">
        <f t="shared" si="17"/>
        <v>0</v>
      </c>
      <c r="L1106" s="1" t="str" cm="1">
        <f t="array" ref="L1106">IF(J1106,_xlfn.SWITCH(K1106,1,H1106,2,I1106,H1106),I1106)</f>
        <v>어둠</v>
      </c>
    </row>
    <row r="1107" spans="1:12" x14ac:dyDescent="0.45">
      <c r="A1107" s="1" t="s">
        <v>3123</v>
      </c>
      <c r="B1107" s="1" t="s">
        <v>319</v>
      </c>
      <c r="C1107" s="1" t="s">
        <v>3124</v>
      </c>
      <c r="E1107" s="1" t="s">
        <v>3067</v>
      </c>
      <c r="F1107" s="1" t="s">
        <v>6372</v>
      </c>
      <c r="H1107" s="1" t="str">
        <f>IFERROR(VLOOKUP(A1107,Merge!$C$2:$D$2044,2,FALSE),"")</f>
        <v>밤</v>
      </c>
      <c r="I1107" s="1" t="str">
        <f>IFERROR(VLOOKUP(A1107,Old!$C$2:$D$1874,2,FALSE),"")</f>
        <v>밤</v>
      </c>
      <c r="J1107" s="1" t="b">
        <f t="shared" si="17"/>
        <v>0</v>
      </c>
      <c r="L1107" s="1" t="str" cm="1">
        <f t="array" ref="L1107">IF(J1107,_xlfn.SWITCH(K1107,1,H1107,2,I1107,H1107),I1107)</f>
        <v>밤</v>
      </c>
    </row>
    <row r="1108" spans="1:12" x14ac:dyDescent="0.45">
      <c r="A1108" s="1" t="s">
        <v>3125</v>
      </c>
      <c r="B1108" s="1" t="s">
        <v>319</v>
      </c>
      <c r="C1108" s="1" t="s">
        <v>3126</v>
      </c>
      <c r="E1108" s="1" t="s">
        <v>3127</v>
      </c>
      <c r="F1108" s="1" t="s">
        <v>6371</v>
      </c>
      <c r="H1108" s="1" t="str">
        <f>IFERROR(VLOOKUP(A1108,Merge!$C$2:$D$2044,2,FALSE),"")</f>
        <v>자외선 충전</v>
      </c>
      <c r="I1108" s="1" t="str">
        <f>IFERROR(VLOOKUP(A1108,Old!$C$2:$D$1874,2,FALSE),"")</f>
        <v>자외선 충전</v>
      </c>
      <c r="J1108" s="1" t="b">
        <f t="shared" si="17"/>
        <v>0</v>
      </c>
      <c r="L1108" s="1" t="str" cm="1">
        <f t="array" ref="L1108">IF(J1108,_xlfn.SWITCH(K1108,1,H1108,2,I1108,H1108),I1108)</f>
        <v>자외선 충전</v>
      </c>
    </row>
    <row r="1109" spans="1:12" x14ac:dyDescent="0.45">
      <c r="A1109" s="1" t="s">
        <v>3128</v>
      </c>
      <c r="B1109" s="1" t="s">
        <v>319</v>
      </c>
      <c r="C1109" s="1" t="s">
        <v>3129</v>
      </c>
      <c r="E1109" s="1" t="s">
        <v>3130</v>
      </c>
      <c r="F1109" s="1" t="s">
        <v>6368</v>
      </c>
      <c r="H1109" s="1" t="str">
        <f>IFERROR(VLOOKUP(A1109,Merge!$C$2:$D$2044,2,FALSE),"")</f>
        <v>자외선 공급</v>
      </c>
      <c r="I1109" s="1" t="str">
        <f>IFERROR(VLOOKUP(A1109,Old!$C$2:$D$1874,2,FALSE),"")</f>
        <v>자외선 공급</v>
      </c>
      <c r="J1109" s="1" t="b">
        <f t="shared" si="17"/>
        <v>0</v>
      </c>
      <c r="L1109" s="1" t="str" cm="1">
        <f t="array" ref="L1109">IF(J1109,_xlfn.SWITCH(K1109,1,H1109,2,I1109,H1109),I1109)</f>
        <v>자외선 공급</v>
      </c>
    </row>
    <row r="1110" spans="1:12" x14ac:dyDescent="0.45">
      <c r="A1110" s="1" t="s">
        <v>3131</v>
      </c>
      <c r="B1110" s="1" t="s">
        <v>319</v>
      </c>
      <c r="C1110" s="1" t="s">
        <v>3132</v>
      </c>
      <c r="E1110" s="1" t="s">
        <v>3133</v>
      </c>
      <c r="F1110" s="1" t="s">
        <v>6370</v>
      </c>
      <c r="H1110" s="1" t="str">
        <f>IFERROR(VLOOKUP(A1110,Merge!$C$2:$D$2044,2,FALSE),"")</f>
        <v>이 유전자의 보유자는 피부에 자외선을 받으면 활력을 되찾고 재충전하는 생물학적 화합물이 있습니다. 햇빛에 노출되면 활력을 되찾지만 햇빛을 받지 못하면 무기력해집니다.</v>
      </c>
      <c r="I1110" s="1" t="str">
        <f>IFERROR(VLOOKUP(A1110,Old!$C$2:$D$1874,2,FALSE),"")</f>
        <v>이 유전자의 보유자는 피부에 자외선을 받으면 활력을 되찾고 재충전하는 생물학적 화합물이 있습니다. 햇빛에 노출되면 활력을 되찾지만 햇빛을 받지 못하면 무기력해집니다.</v>
      </c>
      <c r="J1110" s="1" t="b">
        <f t="shared" si="17"/>
        <v>0</v>
      </c>
      <c r="L1110" s="1" t="str" cm="1">
        <f t="array" ref="L1110">IF(J1110,_xlfn.SWITCH(K1110,1,H1110,2,I1110,H1110),I1110)</f>
        <v>이 유전자의 보유자는 피부에 자외선을 받으면 활력을 되찾고 재충전하는 생물학적 화합물이 있습니다. 햇빛에 노출되면 활력을 되찾지만 햇빛을 받지 못하면 무기력해집니다.</v>
      </c>
    </row>
    <row r="1111" spans="1:12" x14ac:dyDescent="0.45">
      <c r="A1111" s="1" t="s">
        <v>3134</v>
      </c>
      <c r="B1111" s="1" t="s">
        <v>319</v>
      </c>
      <c r="C1111" s="1" t="s">
        <v>3135</v>
      </c>
      <c r="E1111" s="1" t="s">
        <v>2084</v>
      </c>
      <c r="F1111" s="1" t="s">
        <v>6366</v>
      </c>
      <c r="H1111" s="1" t="str">
        <f>IFERROR(VLOOKUP(A1111,Merge!$C$2:$D$2044,2,FALSE),"")</f>
        <v>사진</v>
      </c>
      <c r="I1111" s="1" t="str">
        <f>IFERROR(VLOOKUP(A1111,Old!$C$2:$D$1874,2,FALSE),"")</f>
        <v>사진</v>
      </c>
      <c r="J1111" s="1" t="b">
        <f t="shared" si="17"/>
        <v>0</v>
      </c>
      <c r="L1111" s="1" t="str" cm="1">
        <f t="array" ref="L1111">IF(J1111,_xlfn.SWITCH(K1111,1,H1111,2,I1111,H1111),I1111)</f>
        <v>사진</v>
      </c>
    </row>
    <row r="1112" spans="1:12" x14ac:dyDescent="0.45">
      <c r="A1112" s="1" t="s">
        <v>3136</v>
      </c>
      <c r="B1112" s="1" t="s">
        <v>319</v>
      </c>
      <c r="C1112" s="1" t="s">
        <v>3137</v>
      </c>
      <c r="E1112" s="1" t="s">
        <v>1795</v>
      </c>
      <c r="F1112" s="1" t="s">
        <v>6220</v>
      </c>
      <c r="H1112" s="1" t="str">
        <f>IFERROR(VLOOKUP(A1112,Merge!$C$2:$D$2044,2,FALSE),"")</f>
        <v>식물</v>
      </c>
      <c r="I1112" s="1" t="str">
        <f>IFERROR(VLOOKUP(A1112,Old!$C$2:$D$1874,2,FALSE),"")</f>
        <v>식물</v>
      </c>
      <c r="J1112" s="1" t="b">
        <f t="shared" si="17"/>
        <v>0</v>
      </c>
      <c r="L1112" s="1" t="str" cm="1">
        <f t="array" ref="L1112">IF(J1112,_xlfn.SWITCH(K1112,1,H1112,2,I1112,H1112),I1112)</f>
        <v>식물</v>
      </c>
    </row>
    <row r="1113" spans="1:12" x14ac:dyDescent="0.45">
      <c r="A1113" s="1" t="s">
        <v>3138</v>
      </c>
      <c r="B1113" s="1" t="s">
        <v>319</v>
      </c>
      <c r="C1113" s="1" t="s">
        <v>3139</v>
      </c>
      <c r="E1113" s="1" t="s">
        <v>2089</v>
      </c>
      <c r="F1113" s="1" t="s">
        <v>6012</v>
      </c>
      <c r="H1113" s="1" t="str">
        <f>IFERROR(VLOOKUP(A1113,Merge!$C$2:$D$2044,2,FALSE),"")</f>
        <v>광합성</v>
      </c>
      <c r="I1113" s="1" t="str">
        <f>IFERROR(VLOOKUP(A1113,Old!$C$2:$D$1874,2,FALSE),"")</f>
        <v>광합성</v>
      </c>
      <c r="J1113" s="1" t="b">
        <f t="shared" si="17"/>
        <v>0</v>
      </c>
      <c r="L1113" s="1" t="str" cm="1">
        <f t="array" ref="L1113">IF(J1113,_xlfn.SWITCH(K1113,1,H1113,2,I1113,H1113),I1113)</f>
        <v>광합성</v>
      </c>
    </row>
    <row r="1114" spans="1:12" x14ac:dyDescent="0.45">
      <c r="A1114" s="1" t="s">
        <v>3140</v>
      </c>
      <c r="B1114" s="1" t="s">
        <v>319</v>
      </c>
      <c r="C1114" s="1" t="s">
        <v>3141</v>
      </c>
      <c r="E1114" s="1" t="s">
        <v>3142</v>
      </c>
      <c r="F1114" s="1" t="s">
        <v>6369</v>
      </c>
      <c r="H1114" s="1" t="str">
        <f>IFERROR(VLOOKUP(A1114,Merge!$C$2:$D$2044,2,FALSE),"")</f>
        <v>강한 자외선 충전</v>
      </c>
      <c r="I1114" s="1" t="str">
        <f>IFERROR(VLOOKUP(A1114,Old!$C$2:$D$1874,2,FALSE),"")</f>
        <v>강한 자외선 충전</v>
      </c>
      <c r="J1114" s="1" t="b">
        <f t="shared" si="17"/>
        <v>0</v>
      </c>
      <c r="L1114" s="1" t="str" cm="1">
        <f t="array" ref="L1114">IF(J1114,_xlfn.SWITCH(K1114,1,H1114,2,I1114,H1114),I1114)</f>
        <v>강한 자외선 충전</v>
      </c>
    </row>
    <row r="1115" spans="1:12" x14ac:dyDescent="0.45">
      <c r="A1115" s="1" t="s">
        <v>3143</v>
      </c>
      <c r="B1115" s="1" t="s">
        <v>319</v>
      </c>
      <c r="C1115" s="1" t="s">
        <v>3144</v>
      </c>
      <c r="E1115" s="1" t="s">
        <v>3130</v>
      </c>
      <c r="F1115" s="1" t="s">
        <v>6368</v>
      </c>
      <c r="H1115" s="1" t="str">
        <f>IFERROR(VLOOKUP(A1115,Merge!$C$2:$D$2044,2,FALSE),"")</f>
        <v>자외선 공급</v>
      </c>
      <c r="I1115" s="1" t="str">
        <f>IFERROR(VLOOKUP(A1115,Old!$C$2:$D$1874,2,FALSE),"")</f>
        <v>자외선 공급</v>
      </c>
      <c r="J1115" s="1" t="b">
        <f t="shared" si="17"/>
        <v>0</v>
      </c>
      <c r="L1115" s="1" t="str" cm="1">
        <f t="array" ref="L1115">IF(J1115,_xlfn.SWITCH(K1115,1,H1115,2,I1115,H1115),I1115)</f>
        <v>자외선 공급</v>
      </c>
    </row>
    <row r="1116" spans="1:12" x14ac:dyDescent="0.45">
      <c r="A1116" s="1" t="s">
        <v>3145</v>
      </c>
      <c r="B1116" s="1" t="s">
        <v>319</v>
      </c>
      <c r="C1116" s="1" t="s">
        <v>3146</v>
      </c>
      <c r="E1116" s="1" t="s">
        <v>3147</v>
      </c>
      <c r="F1116" s="1" t="s">
        <v>6367</v>
      </c>
      <c r="H1116" s="1" t="str">
        <f>IFERROR(VLOOKUP(A1116,Merge!$C$2:$D$2044,2,FALSE),"")</f>
        <v>이 유전자의 보유자는 피부에 자외선을 받으면 활력을 되찾고 재충전하는 생물학적 화합물이 있습니다. 햇빛에 노출되면 매우 팔팔해지지만 햇빛을 피하면 매우 무기력하고 침울해집니다.</v>
      </c>
      <c r="I1116" s="1" t="str">
        <f>IFERROR(VLOOKUP(A1116,Old!$C$2:$D$1874,2,FALSE),"")</f>
        <v>이 유전자의 보유자는 피부에 자외선을 받으면 활력을 되찾고 재충전하는 생물학적 화합물이 있습니다. 햇빛에 노출되면 매우 팔팔해지지만 햇빛을 피하면 매우 무기력하고 침울해집니다.</v>
      </c>
      <c r="J1116" s="1" t="b">
        <f t="shared" si="17"/>
        <v>0</v>
      </c>
      <c r="L1116" s="1" t="str" cm="1">
        <f t="array" ref="L1116">IF(J1116,_xlfn.SWITCH(K1116,1,H1116,2,I1116,H1116),I1116)</f>
        <v>이 유전자의 보유자는 피부에 자외선을 받으면 활력을 되찾고 재충전하는 생물학적 화합물이 있습니다. 햇빛에 노출되면 매우 팔팔해지지만 햇빛을 피하면 매우 무기력하고 침울해집니다.</v>
      </c>
    </row>
    <row r="1117" spans="1:12" x14ac:dyDescent="0.45">
      <c r="A1117" s="1" t="s">
        <v>3148</v>
      </c>
      <c r="B1117" s="1" t="s">
        <v>319</v>
      </c>
      <c r="C1117" s="1" t="s">
        <v>3149</v>
      </c>
      <c r="E1117" s="1" t="s">
        <v>2084</v>
      </c>
      <c r="F1117" s="1" t="s">
        <v>6366</v>
      </c>
      <c r="H1117" s="1" t="str">
        <f>IFERROR(VLOOKUP(A1117,Merge!$C$2:$D$2044,2,FALSE),"")</f>
        <v>사진</v>
      </c>
      <c r="I1117" s="1" t="str">
        <f>IFERROR(VLOOKUP(A1117,Old!$C$2:$D$1874,2,FALSE),"")</f>
        <v>사진</v>
      </c>
      <c r="J1117" s="1" t="b">
        <f t="shared" si="17"/>
        <v>0</v>
      </c>
      <c r="L1117" s="1" t="str" cm="1">
        <f t="array" ref="L1117">IF(J1117,_xlfn.SWITCH(K1117,1,H1117,2,I1117,H1117),I1117)</f>
        <v>사진</v>
      </c>
    </row>
    <row r="1118" spans="1:12" x14ac:dyDescent="0.45">
      <c r="A1118" s="1" t="s">
        <v>3150</v>
      </c>
      <c r="B1118" s="1" t="s">
        <v>319</v>
      </c>
      <c r="C1118" s="1" t="s">
        <v>3151</v>
      </c>
      <c r="E1118" s="1" t="s">
        <v>1795</v>
      </c>
      <c r="F1118" s="1" t="s">
        <v>6220</v>
      </c>
      <c r="H1118" s="1" t="str">
        <f>IFERROR(VLOOKUP(A1118,Merge!$C$2:$D$2044,2,FALSE),"")</f>
        <v>식물</v>
      </c>
      <c r="I1118" s="1" t="str">
        <f>IFERROR(VLOOKUP(A1118,Old!$C$2:$D$1874,2,FALSE),"")</f>
        <v>식물</v>
      </c>
      <c r="J1118" s="1" t="b">
        <f t="shared" si="17"/>
        <v>0</v>
      </c>
      <c r="L1118" s="1" t="str" cm="1">
        <f t="array" ref="L1118">IF(J1118,_xlfn.SWITCH(K1118,1,H1118,2,I1118,H1118),I1118)</f>
        <v>식물</v>
      </c>
    </row>
    <row r="1119" spans="1:12" x14ac:dyDescent="0.45">
      <c r="A1119" s="1" t="s">
        <v>3152</v>
      </c>
      <c r="B1119" s="1" t="s">
        <v>319</v>
      </c>
      <c r="C1119" s="1" t="s">
        <v>3153</v>
      </c>
      <c r="E1119" s="1" t="s">
        <v>2089</v>
      </c>
      <c r="F1119" s="1" t="s">
        <v>6012</v>
      </c>
      <c r="H1119" s="1" t="str">
        <f>IFERROR(VLOOKUP(A1119,Merge!$C$2:$D$2044,2,FALSE),"")</f>
        <v>광합성</v>
      </c>
      <c r="I1119" s="1" t="str">
        <f>IFERROR(VLOOKUP(A1119,Old!$C$2:$D$1874,2,FALSE),"")</f>
        <v>광합성</v>
      </c>
      <c r="J1119" s="1" t="b">
        <f t="shared" si="17"/>
        <v>0</v>
      </c>
      <c r="L1119" s="1" t="str" cm="1">
        <f t="array" ref="L1119">IF(J1119,_xlfn.SWITCH(K1119,1,H1119,2,I1119,H1119),I1119)</f>
        <v>광합성</v>
      </c>
    </row>
    <row r="1120" spans="1:12" x14ac:dyDescent="0.45">
      <c r="A1120" s="1" t="s">
        <v>3154</v>
      </c>
      <c r="B1120" s="1" t="s">
        <v>319</v>
      </c>
      <c r="C1120" s="1" t="s">
        <v>3155</v>
      </c>
      <c r="E1120" s="1" t="s">
        <v>3156</v>
      </c>
      <c r="F1120" s="1" t="s">
        <v>6365</v>
      </c>
      <c r="H1120" s="1" t="str">
        <f>IFERROR(VLOOKUP(A1120,Merge!$C$2:$D$2044,2,FALSE),"")</f>
        <v>여우 꼬리</v>
      </c>
      <c r="I1120" s="1" t="str">
        <f>IFERROR(VLOOKUP(A1120,Old!$C$2:$D$1874,2,FALSE),"")</f>
        <v>여우 꼬리</v>
      </c>
      <c r="J1120" s="1" t="b">
        <f t="shared" si="17"/>
        <v>0</v>
      </c>
      <c r="L1120" s="1" t="str" cm="1">
        <f t="array" ref="L1120">IF(J1120,_xlfn.SWITCH(K1120,1,H1120,2,I1120,H1120),I1120)</f>
        <v>여우 꼬리</v>
      </c>
    </row>
    <row r="1121" spans="1:12" x14ac:dyDescent="0.45">
      <c r="A1121" s="1" t="s">
        <v>3157</v>
      </c>
      <c r="B1121" s="1" t="s">
        <v>319</v>
      </c>
      <c r="C1121" s="1" t="s">
        <v>3158</v>
      </c>
      <c r="E1121" s="1" t="s">
        <v>3159</v>
      </c>
      <c r="F1121" s="1" t="s">
        <v>6364</v>
      </c>
      <c r="H1121" s="1" t="str">
        <f>IFERROR(VLOOKUP(A1121,Merge!$C$2:$D$2044,2,FALSE),"")</f>
        <v>이 유전자의 보유자는 추위를 피할 수 있는 크고 복슬거리는 여우 꼬리가 있습니다.</v>
      </c>
      <c r="I1121" s="1" t="str">
        <f>IFERROR(VLOOKUP(A1121,Old!$C$2:$D$1874,2,FALSE),"")</f>
        <v>이 유전자의 보유자는 추위를 피할 수 있는 크고 복슬거리는 여우 꼬리가 있습니다.</v>
      </c>
      <c r="J1121" s="1" t="b">
        <f t="shared" si="17"/>
        <v>0</v>
      </c>
      <c r="L1121" s="1" t="str" cm="1">
        <f t="array" ref="L1121">IF(J1121,_xlfn.SWITCH(K1121,1,H1121,2,I1121,H1121),I1121)</f>
        <v>이 유전자의 보유자는 추위를 피할 수 있는 크고 복슬거리는 여우 꼬리가 있습니다.</v>
      </c>
    </row>
    <row r="1122" spans="1:12" x14ac:dyDescent="0.45">
      <c r="A1122" s="1" t="s">
        <v>3160</v>
      </c>
      <c r="B1122" s="1" t="s">
        <v>319</v>
      </c>
      <c r="C1122" s="1" t="s">
        <v>3161</v>
      </c>
      <c r="E1122" s="1" t="s">
        <v>3162</v>
      </c>
      <c r="F1122" s="1" t="s">
        <v>6363</v>
      </c>
      <c r="H1122" s="1" t="str">
        <f>IFERROR(VLOOKUP(A1122,Merge!$C$2:$D$2044,2,FALSE),"")</f>
        <v>악마 꼬리</v>
      </c>
      <c r="I1122" s="1" t="str">
        <f>IFERROR(VLOOKUP(A1122,Old!$C$2:$D$1874,2,FALSE),"")</f>
        <v>악마 꼬리</v>
      </c>
      <c r="J1122" s="1" t="b">
        <f t="shared" si="17"/>
        <v>0</v>
      </c>
      <c r="L1122" s="1" t="str" cm="1">
        <f t="array" ref="L1122">IF(J1122,_xlfn.SWITCH(K1122,1,H1122,2,I1122,H1122),I1122)</f>
        <v>악마 꼬리</v>
      </c>
    </row>
    <row r="1123" spans="1:12" x14ac:dyDescent="0.45">
      <c r="A1123" s="1" t="s">
        <v>3163</v>
      </c>
      <c r="B1123" s="1" t="s">
        <v>319</v>
      </c>
      <c r="C1123" s="1" t="s">
        <v>3164</v>
      </c>
      <c r="E1123" s="1" t="s">
        <v>3165</v>
      </c>
      <c r="F1123" s="1" t="s">
        <v>6362</v>
      </c>
      <c r="H1123" s="1" t="str">
        <f>IFERROR(VLOOKUP(A1123,Merge!$C$2:$D$2044,2,FALSE),"")</f>
        <v>이 유전자의 보유자는 민첩한 다섯 번째 팔다리 역할을 할 수 있는 커다란 악마 꼬리를 키울 수 있습니다.</v>
      </c>
      <c r="I1123" s="1" t="str">
        <f>IFERROR(VLOOKUP(A1123,Old!$C$2:$D$1874,2,FALSE),"")</f>
        <v>이 유전자의 보유자는 민첩한 다섯 번째 팔다리 역할을 할 수 있는 커다란 악마 꼬리를 키울 수 있습니다.</v>
      </c>
      <c r="J1123" s="1" t="b">
        <f t="shared" si="17"/>
        <v>0</v>
      </c>
      <c r="L1123" s="1" t="str" cm="1">
        <f t="array" ref="L1123">IF(J1123,_xlfn.SWITCH(K1123,1,H1123,2,I1123,H1123),I1123)</f>
        <v>이 유전자의 보유자는 민첩한 다섯 번째 팔다리 역할을 할 수 있는 커다란 악마 꼬리를 키울 수 있습니다.</v>
      </c>
    </row>
    <row r="1124" spans="1:12" x14ac:dyDescent="0.45">
      <c r="A1124" s="1" t="s">
        <v>3166</v>
      </c>
      <c r="B1124" s="1" t="s">
        <v>319</v>
      </c>
      <c r="C1124" s="1" t="s">
        <v>3167</v>
      </c>
      <c r="E1124" s="1" t="s">
        <v>3168</v>
      </c>
      <c r="F1124" s="1" t="s">
        <v>6361</v>
      </c>
      <c r="H1124" s="1" t="str">
        <f>IFERROR(VLOOKUP(A1124,Merge!$C$2:$D$2044,2,FALSE),"")</f>
        <v>드래곤 꼬리</v>
      </c>
      <c r="I1124" s="1" t="str">
        <f>IFERROR(VLOOKUP(A1124,Old!$C$2:$D$1874,2,FALSE),"")</f>
        <v>드래곤 꼬리</v>
      </c>
      <c r="J1124" s="1" t="b">
        <f t="shared" si="17"/>
        <v>0</v>
      </c>
      <c r="L1124" s="1" t="str" cm="1">
        <f t="array" ref="L1124">IF(J1124,_xlfn.SWITCH(K1124,1,H1124,2,I1124,H1124),I1124)</f>
        <v>드래곤 꼬리</v>
      </c>
    </row>
    <row r="1125" spans="1:12" x14ac:dyDescent="0.45">
      <c r="A1125" s="1" t="s">
        <v>3169</v>
      </c>
      <c r="B1125" s="1" t="s">
        <v>319</v>
      </c>
      <c r="C1125" s="1" t="s">
        <v>3170</v>
      </c>
      <c r="E1125" s="1" t="s">
        <v>3171</v>
      </c>
      <c r="F1125" s="1" t="s">
        <v>6360</v>
      </c>
      <c r="H1125" s="1" t="str">
        <f>IFERROR(VLOOKUP(A1125,Merge!$C$2:$D$2044,2,FALSE),"")</f>
        <v>이 유전자의 보유자는 커다란 드래곤 꼬리로 적을 붙잡고 움직이지 못하게 할 수 있습니다.</v>
      </c>
      <c r="I1125" s="1" t="str">
        <f>IFERROR(VLOOKUP(A1125,Old!$C$2:$D$1874,2,FALSE),"")</f>
        <v>이 유전자의 보유자는 커다란 드래곤 꼬리로 적을 붙잡고 움직이지 못하게 할 수 있습니다.</v>
      </c>
      <c r="J1125" s="1" t="b">
        <f t="shared" si="17"/>
        <v>0</v>
      </c>
      <c r="L1125" s="1" t="str" cm="1">
        <f t="array" ref="L1125">IF(J1125,_xlfn.SWITCH(K1125,1,H1125,2,I1125,H1125),I1125)</f>
        <v>이 유전자의 보유자는 커다란 드래곤 꼬리로 적을 붙잡고 움직이지 못하게 할 수 있습니다.</v>
      </c>
    </row>
    <row r="1126" spans="1:12" x14ac:dyDescent="0.45">
      <c r="A1126" s="1" t="s">
        <v>3172</v>
      </c>
      <c r="B1126" s="1" t="s">
        <v>319</v>
      </c>
      <c r="C1126" s="1" t="s">
        <v>3173</v>
      </c>
      <c r="E1126" s="1" t="s">
        <v>3174</v>
      </c>
      <c r="F1126" s="1" t="s">
        <v>6359</v>
      </c>
      <c r="H1126" s="1" t="str">
        <f>IFERROR(VLOOKUP(A1126,Merge!$C$2:$D$2044,2,FALSE),"")</f>
        <v>열병</v>
      </c>
      <c r="I1126" s="1" t="str">
        <f>IFERROR(VLOOKUP(A1126,Old!$C$2:$D$1874,2,FALSE),"")</f>
        <v>열병</v>
      </c>
      <c r="J1126" s="1" t="b">
        <f t="shared" si="17"/>
        <v>0</v>
      </c>
      <c r="L1126" s="1" t="str" cm="1">
        <f t="array" ref="L1126">IF(J1126,_xlfn.SWITCH(K1126,1,H1126,2,I1126,H1126),I1126)</f>
        <v>열병</v>
      </c>
    </row>
    <row r="1127" spans="1:12" x14ac:dyDescent="0.45">
      <c r="A1127" s="1" t="s">
        <v>3175</v>
      </c>
      <c r="B1127" s="1" t="s">
        <v>319</v>
      </c>
      <c r="C1127" s="1" t="s">
        <v>3176</v>
      </c>
      <c r="E1127" s="1" t="s">
        <v>3177</v>
      </c>
      <c r="F1127" s="1" t="s">
        <v>6358</v>
      </c>
      <c r="H1127" s="1" t="str">
        <f>IFERROR(VLOOKUP(A1127,Merge!$C$2:$D$2044,2,FALSE),"")</f>
        <v>이 유전자의 보유자는 40°C 이상의 온도에서는 훨씬 느리게 움직입니다.</v>
      </c>
      <c r="I1127" s="1" t="str">
        <f>IFERROR(VLOOKUP(A1127,Old!$C$2:$D$1874,2,FALSE),"")</f>
        <v>이 유전자의 보유자는 40°C 이상의 온도에서는 훨씬 느리게 움직입니다.</v>
      </c>
      <c r="J1127" s="1" t="b">
        <f t="shared" si="17"/>
        <v>0</v>
      </c>
      <c r="L1127" s="1" t="str" cm="1">
        <f t="array" ref="L1127">IF(J1127,_xlfn.SWITCH(K1127,1,H1127,2,I1127,H1127),I1127)</f>
        <v>이 유전자의 보유자는 40°C 이상의 온도에서는 훨씬 느리게 움직입니다.</v>
      </c>
    </row>
    <row r="1128" spans="1:12" x14ac:dyDescent="0.45">
      <c r="A1128" s="1" t="s">
        <v>3178</v>
      </c>
      <c r="B1128" s="1" t="s">
        <v>319</v>
      </c>
      <c r="C1128" s="1" t="s">
        <v>3179</v>
      </c>
      <c r="E1128" s="1" t="s">
        <v>3180</v>
      </c>
      <c r="F1128" s="1" t="s">
        <v>6351</v>
      </c>
      <c r="H1128" s="1" t="str">
        <f>IFERROR(VLOOKUP(A1128,Merge!$C$2:$D$2044,2,FALSE),"")</f>
        <v>화씨로 환산하면 평방인치당 3갤런입니다!</v>
      </c>
      <c r="I1128" s="1" t="str">
        <f>IFERROR(VLOOKUP(A1128,Old!$C$2:$D$1874,2,FALSE),"")</f>
        <v>화씨로 환산하면 평방인치당 3갤런입니다!</v>
      </c>
      <c r="J1128" s="1" t="b">
        <f t="shared" si="17"/>
        <v>0</v>
      </c>
      <c r="L1128" s="1" t="str" cm="1">
        <f t="array" ref="L1128">IF(J1128,_xlfn.SWITCH(K1128,1,H1128,2,I1128,H1128),I1128)</f>
        <v>화씨로 환산하면 평방인치당 3갤런입니다!</v>
      </c>
    </row>
    <row r="1129" spans="1:12" x14ac:dyDescent="0.45">
      <c r="A1129" s="1" t="s">
        <v>3181</v>
      </c>
      <c r="B1129" s="1" t="s">
        <v>319</v>
      </c>
      <c r="C1129" s="1" t="s">
        <v>3182</v>
      </c>
      <c r="E1129" s="1" t="s">
        <v>3183</v>
      </c>
      <c r="F1129" s="1" t="s">
        <v>6347</v>
      </c>
      <c r="H1129" s="1" t="str">
        <f>IFERROR(VLOOKUP(A1129,Merge!$C$2:$D$2044,2,FALSE),"")</f>
        <v>열기</v>
      </c>
      <c r="I1129" s="1" t="str">
        <f>IFERROR(VLOOKUP(A1129,Old!$C$2:$D$1874,2,FALSE),"")</f>
        <v>열기</v>
      </c>
      <c r="J1129" s="1" t="b">
        <f t="shared" si="17"/>
        <v>0</v>
      </c>
      <c r="L1129" s="1" t="str" cm="1">
        <f t="array" ref="L1129">IF(J1129,_xlfn.SWITCH(K1129,1,H1129,2,I1129,H1129),I1129)</f>
        <v>열기</v>
      </c>
    </row>
    <row r="1130" spans="1:12" x14ac:dyDescent="0.45">
      <c r="A1130" s="1" t="s">
        <v>3184</v>
      </c>
      <c r="B1130" s="1" t="s">
        <v>319</v>
      </c>
      <c r="C1130" s="1" t="s">
        <v>3185</v>
      </c>
      <c r="E1130" s="1" t="s">
        <v>3186</v>
      </c>
      <c r="F1130" s="1" t="s">
        <v>6357</v>
      </c>
      <c r="H1130" s="1" t="str">
        <f>IFERROR(VLOOKUP(A1130,Merge!$C$2:$D$2044,2,FALSE),"")</f>
        <v>열기 가속</v>
      </c>
      <c r="I1130" s="1" t="str">
        <f>IFERROR(VLOOKUP(A1130,Old!$C$2:$D$1874,2,FALSE),"")</f>
        <v>열기 가속</v>
      </c>
      <c r="J1130" s="1" t="b">
        <f t="shared" si="17"/>
        <v>0</v>
      </c>
      <c r="L1130" s="1" t="str" cm="1">
        <f t="array" ref="L1130">IF(J1130,_xlfn.SWITCH(K1130,1,H1130,2,I1130,H1130),I1130)</f>
        <v>열기 가속</v>
      </c>
    </row>
    <row r="1131" spans="1:12" x14ac:dyDescent="0.45">
      <c r="A1131" s="1" t="s">
        <v>3187</v>
      </c>
      <c r="B1131" s="1" t="s">
        <v>319</v>
      </c>
      <c r="C1131" s="1" t="s">
        <v>3188</v>
      </c>
      <c r="E1131" s="1" t="s">
        <v>3189</v>
      </c>
      <c r="F1131" s="1" t="s">
        <v>6356</v>
      </c>
      <c r="H1131" s="1" t="str">
        <f>IFERROR(VLOOKUP(A1131,Merge!$C$2:$D$2044,2,FALSE),"")</f>
        <v>이 유전자의 보유자는 40°C 이상의 온도에서는 훨씬 빠르게 움직입니다.</v>
      </c>
      <c r="I1131" s="1" t="str">
        <f>IFERROR(VLOOKUP(A1131,Old!$C$2:$D$1874,2,FALSE),"")</f>
        <v>이 유전자의 보유자는 40°C 이상의 온도에서는 훨씬 빠르게 움직입니다.</v>
      </c>
      <c r="J1131" s="1" t="b">
        <f t="shared" si="17"/>
        <v>0</v>
      </c>
      <c r="L1131" s="1" t="str" cm="1">
        <f t="array" ref="L1131">IF(J1131,_xlfn.SWITCH(K1131,1,H1131,2,I1131,H1131),I1131)</f>
        <v>이 유전자의 보유자는 40°C 이상의 온도에서는 훨씬 빠르게 움직입니다.</v>
      </c>
    </row>
    <row r="1132" spans="1:12" x14ac:dyDescent="0.45">
      <c r="A1132" s="1" t="s">
        <v>3190</v>
      </c>
      <c r="B1132" s="1" t="s">
        <v>319</v>
      </c>
      <c r="C1132" s="1" t="s">
        <v>3191</v>
      </c>
      <c r="E1132" s="1" t="s">
        <v>3180</v>
      </c>
      <c r="F1132" s="1" t="s">
        <v>6351</v>
      </c>
      <c r="H1132" s="1" t="str">
        <f>IFERROR(VLOOKUP(A1132,Merge!$C$2:$D$2044,2,FALSE),"")</f>
        <v>화씨로 환산하면 평방인치당 3갤런입니다!</v>
      </c>
      <c r="I1132" s="1" t="str">
        <f>IFERROR(VLOOKUP(A1132,Old!$C$2:$D$1874,2,FALSE),"")</f>
        <v>화씨로 환산하면 평방인치당 3갤런입니다!</v>
      </c>
      <c r="J1132" s="1" t="b">
        <f t="shared" si="17"/>
        <v>0</v>
      </c>
      <c r="L1132" s="1" t="str" cm="1">
        <f t="array" ref="L1132">IF(J1132,_xlfn.SWITCH(K1132,1,H1132,2,I1132,H1132),I1132)</f>
        <v>화씨로 환산하면 평방인치당 3갤런입니다!</v>
      </c>
    </row>
    <row r="1133" spans="1:12" x14ac:dyDescent="0.45">
      <c r="A1133" s="1" t="s">
        <v>3192</v>
      </c>
      <c r="B1133" s="1" t="s">
        <v>319</v>
      </c>
      <c r="C1133" s="1" t="s">
        <v>3193</v>
      </c>
      <c r="E1133" s="1" t="s">
        <v>3183</v>
      </c>
      <c r="F1133" s="1" t="s">
        <v>6347</v>
      </c>
      <c r="H1133" s="1" t="str">
        <f>IFERROR(VLOOKUP(A1133,Merge!$C$2:$D$2044,2,FALSE),"")</f>
        <v>열기</v>
      </c>
      <c r="I1133" s="1" t="str">
        <f>IFERROR(VLOOKUP(A1133,Old!$C$2:$D$1874,2,FALSE),"")</f>
        <v>열기</v>
      </c>
      <c r="J1133" s="1" t="b">
        <f t="shared" si="17"/>
        <v>0</v>
      </c>
      <c r="L1133" s="1" t="str" cm="1">
        <f t="array" ref="L1133">IF(J1133,_xlfn.SWITCH(K1133,1,H1133,2,I1133,H1133),I1133)</f>
        <v>열기</v>
      </c>
    </row>
    <row r="1134" spans="1:12" x14ac:dyDescent="0.45">
      <c r="A1134" s="1" t="s">
        <v>3194</v>
      </c>
      <c r="B1134" s="1" t="s">
        <v>319</v>
      </c>
      <c r="C1134" s="1" t="s">
        <v>3195</v>
      </c>
      <c r="E1134" s="1" t="s">
        <v>3196</v>
      </c>
      <c r="F1134" s="1" t="s">
        <v>6355</v>
      </c>
      <c r="H1134" s="1" t="str">
        <f>IFERROR(VLOOKUP(A1134,Merge!$C$2:$D$2044,2,FALSE),"")</f>
        <v>추위 무기력</v>
      </c>
      <c r="I1134" s="1" t="str">
        <f>IFERROR(VLOOKUP(A1134,Old!$C$2:$D$1874,2,FALSE),"")</f>
        <v>추위 무기력</v>
      </c>
      <c r="J1134" s="1" t="b">
        <f t="shared" si="17"/>
        <v>0</v>
      </c>
      <c r="L1134" s="1" t="str" cm="1">
        <f t="array" ref="L1134">IF(J1134,_xlfn.SWITCH(K1134,1,H1134,2,I1134,H1134),I1134)</f>
        <v>추위 무기력</v>
      </c>
    </row>
    <row r="1135" spans="1:12" x14ac:dyDescent="0.45">
      <c r="A1135" s="1" t="s">
        <v>3197</v>
      </c>
      <c r="B1135" s="1" t="s">
        <v>319</v>
      </c>
      <c r="C1135" s="1" t="s">
        <v>3198</v>
      </c>
      <c r="E1135" s="1" t="s">
        <v>3199</v>
      </c>
      <c r="F1135" s="1" t="s">
        <v>6354</v>
      </c>
      <c r="H1135" s="1" t="str">
        <f>IFERROR(VLOOKUP(A1135,Merge!$C$2:$D$2044,2,FALSE),"")</f>
        <v>이 유전자의 보유자는 0ºC 이하의 온도에서는 훨씬 느리게 움직입니다.</v>
      </c>
      <c r="I1135" s="1" t="str">
        <f>IFERROR(VLOOKUP(A1135,Old!$C$2:$D$1874,2,FALSE),"")</f>
        <v>이 유전자의 보유자는 0ºC 이하의 온도에서는 훨씬 느리게 움직입니다.</v>
      </c>
      <c r="J1135" s="1" t="b">
        <f t="shared" si="17"/>
        <v>0</v>
      </c>
      <c r="L1135" s="1" t="str" cm="1">
        <f t="array" ref="L1135">IF(J1135,_xlfn.SWITCH(K1135,1,H1135,2,I1135,H1135),I1135)</f>
        <v>이 유전자의 보유자는 0ºC 이하의 온도에서는 훨씬 느리게 움직입니다.</v>
      </c>
    </row>
    <row r="1136" spans="1:12" x14ac:dyDescent="0.45">
      <c r="A1136" s="1" t="s">
        <v>3200</v>
      </c>
      <c r="B1136" s="1" t="s">
        <v>319</v>
      </c>
      <c r="C1136" s="1" t="s">
        <v>3201</v>
      </c>
      <c r="E1136" s="1" t="s">
        <v>3180</v>
      </c>
      <c r="F1136" s="1" t="s">
        <v>6351</v>
      </c>
      <c r="H1136" s="1" t="str">
        <f>IFERROR(VLOOKUP(A1136,Merge!$C$2:$D$2044,2,FALSE),"")</f>
        <v>화씨로 환산하면 평방인치당 3갤런입니다!</v>
      </c>
      <c r="I1136" s="1" t="str">
        <f>IFERROR(VLOOKUP(A1136,Old!$C$2:$D$1874,2,FALSE),"")</f>
        <v>화씨로 환산하면 평방인치당 3갤런입니다!</v>
      </c>
      <c r="J1136" s="1" t="b">
        <f t="shared" si="17"/>
        <v>0</v>
      </c>
      <c r="L1136" s="1" t="str" cm="1">
        <f t="array" ref="L1136">IF(J1136,_xlfn.SWITCH(K1136,1,H1136,2,I1136,H1136),I1136)</f>
        <v>화씨로 환산하면 평방인치당 3갤런입니다!</v>
      </c>
    </row>
    <row r="1137" spans="1:12" x14ac:dyDescent="0.45">
      <c r="A1137" s="1" t="s">
        <v>3202</v>
      </c>
      <c r="B1137" s="1" t="s">
        <v>319</v>
      </c>
      <c r="C1137" s="1" t="s">
        <v>3203</v>
      </c>
      <c r="E1137" s="1" t="s">
        <v>733</v>
      </c>
      <c r="F1137" s="1" t="s">
        <v>6343</v>
      </c>
      <c r="H1137" s="1" t="str">
        <f>IFERROR(VLOOKUP(A1137,Merge!$C$2:$D$2044,2,FALSE),"")</f>
        <v>냉기</v>
      </c>
      <c r="I1137" s="1" t="str">
        <f>IFERROR(VLOOKUP(A1137,Old!$C$2:$D$1874,2,FALSE),"")</f>
        <v>냉기</v>
      </c>
      <c r="J1137" s="1" t="b">
        <f t="shared" si="17"/>
        <v>0</v>
      </c>
      <c r="L1137" s="1" t="str" cm="1">
        <f t="array" ref="L1137">IF(J1137,_xlfn.SWITCH(K1137,1,H1137,2,I1137,H1137),I1137)</f>
        <v>냉기</v>
      </c>
    </row>
    <row r="1138" spans="1:12" x14ac:dyDescent="0.45">
      <c r="A1138" s="1" t="s">
        <v>3204</v>
      </c>
      <c r="B1138" s="1" t="s">
        <v>319</v>
      </c>
      <c r="C1138" s="1" t="s">
        <v>3205</v>
      </c>
      <c r="E1138" s="1" t="s">
        <v>3206</v>
      </c>
      <c r="F1138" s="1" t="s">
        <v>6353</v>
      </c>
      <c r="H1138" s="1" t="str">
        <f>IFERROR(VLOOKUP(A1138,Merge!$C$2:$D$2044,2,FALSE),"")</f>
        <v>추위 가속</v>
      </c>
      <c r="I1138" s="1" t="str">
        <f>IFERROR(VLOOKUP(A1138,Old!$C$2:$D$1874,2,FALSE),"")</f>
        <v>추위 가속</v>
      </c>
      <c r="J1138" s="1" t="b">
        <f t="shared" si="17"/>
        <v>0</v>
      </c>
      <c r="L1138" s="1" t="str" cm="1">
        <f t="array" ref="L1138">IF(J1138,_xlfn.SWITCH(K1138,1,H1138,2,I1138,H1138),I1138)</f>
        <v>추위 가속</v>
      </c>
    </row>
    <row r="1139" spans="1:12" x14ac:dyDescent="0.45">
      <c r="A1139" s="1" t="s">
        <v>3207</v>
      </c>
      <c r="B1139" s="1" t="s">
        <v>319</v>
      </c>
      <c r="C1139" s="1" t="s">
        <v>3208</v>
      </c>
      <c r="E1139" s="1" t="s">
        <v>3209</v>
      </c>
      <c r="F1139" s="1" t="s">
        <v>6352</v>
      </c>
      <c r="H1139" s="1" t="str">
        <f>IFERROR(VLOOKUP(A1139,Merge!$C$2:$D$2044,2,FALSE),"")</f>
        <v>이 유전자의 보유자는 0ºC 이하의 온도에서는 훨씬 빠르게 움직입니다.</v>
      </c>
      <c r="I1139" s="1" t="str">
        <f>IFERROR(VLOOKUP(A1139,Old!$C$2:$D$1874,2,FALSE),"")</f>
        <v>이 유전자의 보유자는 0ºC 이하의 온도에서는 훨씬 빠르게 움직입니다.</v>
      </c>
      <c r="J1139" s="1" t="b">
        <f t="shared" si="17"/>
        <v>0</v>
      </c>
      <c r="L1139" s="1" t="str" cm="1">
        <f t="array" ref="L1139">IF(J1139,_xlfn.SWITCH(K1139,1,H1139,2,I1139,H1139),I1139)</f>
        <v>이 유전자의 보유자는 0ºC 이하의 온도에서는 훨씬 빠르게 움직입니다.</v>
      </c>
    </row>
    <row r="1140" spans="1:12" x14ac:dyDescent="0.45">
      <c r="A1140" s="1" t="s">
        <v>3210</v>
      </c>
      <c r="B1140" s="1" t="s">
        <v>319</v>
      </c>
      <c r="C1140" s="1" t="s">
        <v>3211</v>
      </c>
      <c r="E1140" s="1" t="s">
        <v>3180</v>
      </c>
      <c r="F1140" s="1" t="s">
        <v>6351</v>
      </c>
      <c r="H1140" s="1" t="str">
        <f>IFERROR(VLOOKUP(A1140,Merge!$C$2:$D$2044,2,FALSE),"")</f>
        <v>화씨로 환산하면 평방인치당 3갤런입니다!</v>
      </c>
      <c r="I1140" s="1" t="str">
        <f>IFERROR(VLOOKUP(A1140,Old!$C$2:$D$1874,2,FALSE),"")</f>
        <v>화씨로 환산하면 평방인치당 3갤런입니다!</v>
      </c>
      <c r="J1140" s="1" t="b">
        <f t="shared" si="17"/>
        <v>0</v>
      </c>
      <c r="L1140" s="1" t="str" cm="1">
        <f t="array" ref="L1140">IF(J1140,_xlfn.SWITCH(K1140,1,H1140,2,I1140,H1140),I1140)</f>
        <v>화씨로 환산하면 평방인치당 3갤런입니다!</v>
      </c>
    </row>
    <row r="1141" spans="1:12" x14ac:dyDescent="0.45">
      <c r="A1141" s="1" t="s">
        <v>3212</v>
      </c>
      <c r="B1141" s="1" t="s">
        <v>319</v>
      </c>
      <c r="C1141" s="1" t="s">
        <v>3213</v>
      </c>
      <c r="E1141" s="1" t="s">
        <v>733</v>
      </c>
      <c r="F1141" s="1" t="s">
        <v>6343</v>
      </c>
      <c r="H1141" s="1" t="str">
        <f>IFERROR(VLOOKUP(A1141,Merge!$C$2:$D$2044,2,FALSE),"")</f>
        <v>냉기</v>
      </c>
      <c r="I1141" s="1" t="str">
        <f>IFERROR(VLOOKUP(A1141,Old!$C$2:$D$1874,2,FALSE),"")</f>
        <v>냉기</v>
      </c>
      <c r="J1141" s="1" t="b">
        <f t="shared" si="17"/>
        <v>0</v>
      </c>
      <c r="L1141" s="1" t="str" cm="1">
        <f t="array" ref="L1141">IF(J1141,_xlfn.SWITCH(K1141,1,H1141,2,I1141,H1141),I1141)</f>
        <v>냉기</v>
      </c>
    </row>
    <row r="1142" spans="1:12" x14ac:dyDescent="0.45">
      <c r="A1142" s="1" t="s">
        <v>3214</v>
      </c>
      <c r="B1142" s="1" t="s">
        <v>319</v>
      </c>
      <c r="C1142" s="1" t="s">
        <v>3215</v>
      </c>
      <c r="E1142" s="1" t="s">
        <v>3216</v>
      </c>
      <c r="F1142" s="1" t="s">
        <v>6350</v>
      </c>
      <c r="H1142" s="1" t="str">
        <f>IFERROR(VLOOKUP(A1142,Merge!$C$2:$D$2044,2,FALSE),"")</f>
        <v>열기 발산</v>
      </c>
      <c r="I1142" s="1" t="str">
        <f>IFERROR(VLOOKUP(A1142,Old!$C$2:$D$1874,2,FALSE),"")</f>
        <v>열기 발산</v>
      </c>
      <c r="J1142" s="1" t="b">
        <f t="shared" si="17"/>
        <v>0</v>
      </c>
      <c r="L1142" s="1" t="str" cm="1">
        <f t="array" ref="L1142">IF(J1142,_xlfn.SWITCH(K1142,1,H1142,2,I1142,H1142),I1142)</f>
        <v>열기 발산</v>
      </c>
    </row>
    <row r="1143" spans="1:12" x14ac:dyDescent="0.45">
      <c r="A1143" s="1" t="s">
        <v>3217</v>
      </c>
      <c r="B1143" s="1" t="s">
        <v>319</v>
      </c>
      <c r="C1143" s="1" t="s">
        <v>3218</v>
      </c>
      <c r="E1143" s="1" t="s">
        <v>3219</v>
      </c>
      <c r="F1143" s="1" t="s">
        <v>6349</v>
      </c>
      <c r="H1143" s="1" t="str">
        <f>IFERROR(VLOOKUP(A1143,Merge!$C$2:$D$2044,2,FALSE),"")</f>
        <v>이 유전자의 보유자는 강렬한 열을 발산합니다.</v>
      </c>
      <c r="I1143" s="1" t="str">
        <f>IFERROR(VLOOKUP(A1143,Old!$C$2:$D$1874,2,FALSE),"")</f>
        <v>이 유전자의 보유자는 강렬한 열을 발산합니다.</v>
      </c>
      <c r="J1143" s="1" t="b">
        <f t="shared" si="17"/>
        <v>0</v>
      </c>
      <c r="L1143" s="1" t="str" cm="1">
        <f t="array" ref="L1143">IF(J1143,_xlfn.SWITCH(K1143,1,H1143,2,I1143,H1143),I1143)</f>
        <v>이 유전자의 보유자는 강렬한 열을 발산합니다.</v>
      </c>
    </row>
    <row r="1144" spans="1:12" x14ac:dyDescent="0.45">
      <c r="A1144" s="1" t="s">
        <v>3220</v>
      </c>
      <c r="B1144" s="1" t="s">
        <v>319</v>
      </c>
      <c r="C1144" s="1" t="s">
        <v>3221</v>
      </c>
      <c r="E1144" s="1" t="s">
        <v>3222</v>
      </c>
      <c r="F1144" s="1" t="s">
        <v>6348</v>
      </c>
      <c r="H1144" s="1" t="str">
        <f>IFERROR(VLOOKUP(A1144,Merge!$C$2:$D$2044,2,FALSE),"")</f>
        <v>최대 80°C까지 강력한 열기를 생성합니다. 이 유전자 자체가 보유자를 열에 강하게 만드는 것은 아니라는 점을 명심하세요.</v>
      </c>
      <c r="I1144" s="1" t="str">
        <f>IFERROR(VLOOKUP(A1144,Old!$C$2:$D$1874,2,FALSE),"")</f>
        <v>최대 80°C까지 강력한 열기를 생성합니다. 이 유전자 자체가 보유자를 열에 강하게 만드는 것은 아니라는 점을 명심하세요.</v>
      </c>
      <c r="J1144" s="1" t="b">
        <f t="shared" si="17"/>
        <v>0</v>
      </c>
      <c r="L1144" s="1" t="str" cm="1">
        <f t="array" ref="L1144">IF(J1144,_xlfn.SWITCH(K1144,1,H1144,2,I1144,H1144),I1144)</f>
        <v>최대 80°C까지 강력한 열기를 생성합니다. 이 유전자 자체가 보유자를 열에 강하게 만드는 것은 아니라는 점을 명심하세요.</v>
      </c>
    </row>
    <row r="1145" spans="1:12" x14ac:dyDescent="0.45">
      <c r="A1145" s="1" t="s">
        <v>3223</v>
      </c>
      <c r="B1145" s="1" t="s">
        <v>319</v>
      </c>
      <c r="C1145" s="1" t="s">
        <v>3224</v>
      </c>
      <c r="E1145" s="1" t="s">
        <v>3183</v>
      </c>
      <c r="F1145" s="1" t="s">
        <v>6347</v>
      </c>
      <c r="H1145" s="1" t="str">
        <f>IFERROR(VLOOKUP(A1145,Merge!$C$2:$D$2044,2,FALSE),"")</f>
        <v>열기</v>
      </c>
      <c r="I1145" s="1" t="str">
        <f>IFERROR(VLOOKUP(A1145,Old!$C$2:$D$1874,2,FALSE),"")</f>
        <v>열기</v>
      </c>
      <c r="J1145" s="1" t="b">
        <f t="shared" si="17"/>
        <v>0</v>
      </c>
      <c r="L1145" s="1" t="str" cm="1">
        <f t="array" ref="L1145">IF(J1145,_xlfn.SWITCH(K1145,1,H1145,2,I1145,H1145),I1145)</f>
        <v>열기</v>
      </c>
    </row>
    <row r="1146" spans="1:12" x14ac:dyDescent="0.45">
      <c r="A1146" s="1" t="s">
        <v>3225</v>
      </c>
      <c r="B1146" s="1" t="s">
        <v>319</v>
      </c>
      <c r="C1146" s="1" t="s">
        <v>3226</v>
      </c>
      <c r="E1146" s="1" t="s">
        <v>3227</v>
      </c>
      <c r="F1146" s="1" t="s">
        <v>6346</v>
      </c>
      <c r="H1146" s="1" t="str">
        <f>IFERROR(VLOOKUP(A1146,Merge!$C$2:$D$2044,2,FALSE),"")</f>
        <v>냉기 발산</v>
      </c>
      <c r="I1146" s="1" t="str">
        <f>IFERROR(VLOOKUP(A1146,Old!$C$2:$D$1874,2,FALSE),"")</f>
        <v>냉기 발산</v>
      </c>
      <c r="J1146" s="1" t="b">
        <f t="shared" si="17"/>
        <v>0</v>
      </c>
      <c r="L1146" s="1" t="str" cm="1">
        <f t="array" ref="L1146">IF(J1146,_xlfn.SWITCH(K1146,1,H1146,2,I1146,H1146),I1146)</f>
        <v>냉기 발산</v>
      </c>
    </row>
    <row r="1147" spans="1:12" x14ac:dyDescent="0.45">
      <c r="A1147" s="1" t="s">
        <v>3228</v>
      </c>
      <c r="B1147" s="1" t="s">
        <v>319</v>
      </c>
      <c r="C1147" s="1" t="s">
        <v>3229</v>
      </c>
      <c r="E1147" s="1" t="s">
        <v>3230</v>
      </c>
      <c r="F1147" s="1" t="s">
        <v>6345</v>
      </c>
      <c r="H1147" s="1" t="str">
        <f>IFERROR(VLOOKUP(A1147,Merge!$C$2:$D$2044,2,FALSE),"")</f>
        <v>이 유전자의 보유자는 주변에서 엄청난 양의 열을 흡수하여 주변의 공기를 얼어붙게 합니다.</v>
      </c>
      <c r="I1147" s="1" t="str">
        <f>IFERROR(VLOOKUP(A1147,Old!$C$2:$D$1874,2,FALSE),"")</f>
        <v>이 유전자의 보유자는 주변에서 엄청난 양의 열을 흡수하여 주변의 공기를 얼어붙게 합니다.</v>
      </c>
      <c r="J1147" s="1" t="b">
        <f t="shared" si="17"/>
        <v>0</v>
      </c>
      <c r="L1147" s="1" t="str" cm="1">
        <f t="array" ref="L1147">IF(J1147,_xlfn.SWITCH(K1147,1,H1147,2,I1147,H1147),I1147)</f>
        <v>이 유전자의 보유자는 주변에서 엄청난 양의 열을 흡수하여 주변의 공기를 얼어붙게 합니다.</v>
      </c>
    </row>
    <row r="1148" spans="1:12" x14ac:dyDescent="0.45">
      <c r="A1148" s="1" t="s">
        <v>3231</v>
      </c>
      <c r="B1148" s="1" t="s">
        <v>319</v>
      </c>
      <c r="C1148" s="1" t="s">
        <v>3232</v>
      </c>
      <c r="E1148" s="1" t="s">
        <v>3233</v>
      </c>
      <c r="F1148" s="1" t="s">
        <v>6344</v>
      </c>
      <c r="H1148" s="1" t="str">
        <f>IFERROR(VLOOKUP(A1148,Merge!$C$2:$D$2044,2,FALSE),"")</f>
        <v>영하 20°C까지 강력한 냉기를 생성합니다. 이 유전자 자체가 보유자를 추위에 강하게 만드는 것은 아니라는 점을 명심하세요.</v>
      </c>
      <c r="I1148" s="1" t="str">
        <f>IFERROR(VLOOKUP(A1148,Old!$C$2:$D$1874,2,FALSE),"")</f>
        <v>영하 20°C까지 강력한 냉기를 생성합니다. 이 유전자 자체가 보유자를 추위에 강하게 만드는 것은 아니라는 점을 명심하세요.</v>
      </c>
      <c r="J1148" s="1" t="b">
        <f t="shared" si="17"/>
        <v>0</v>
      </c>
      <c r="L1148" s="1" t="str" cm="1">
        <f t="array" ref="L1148">IF(J1148,_xlfn.SWITCH(K1148,1,H1148,2,I1148,H1148),I1148)</f>
        <v>영하 20°C까지 강력한 냉기를 생성합니다. 이 유전자 자체가 보유자를 추위에 강하게 만드는 것은 아니라는 점을 명심하세요.</v>
      </c>
    </row>
    <row r="1149" spans="1:12" x14ac:dyDescent="0.45">
      <c r="A1149" s="1" t="s">
        <v>3234</v>
      </c>
      <c r="B1149" s="1" t="s">
        <v>319</v>
      </c>
      <c r="C1149" s="1" t="s">
        <v>3235</v>
      </c>
      <c r="E1149" s="1" t="s">
        <v>733</v>
      </c>
      <c r="F1149" s="1" t="s">
        <v>6343</v>
      </c>
      <c r="H1149" s="1" t="str">
        <f>IFERROR(VLOOKUP(A1149,Merge!$C$2:$D$2044,2,FALSE),"")</f>
        <v>냉기</v>
      </c>
      <c r="I1149" s="1" t="str">
        <f>IFERROR(VLOOKUP(A1149,Old!$C$2:$D$1874,2,FALSE),"")</f>
        <v>냉기</v>
      </c>
      <c r="J1149" s="1" t="b">
        <f t="shared" si="17"/>
        <v>0</v>
      </c>
      <c r="L1149" s="1" t="str" cm="1">
        <f t="array" ref="L1149">IF(J1149,_xlfn.SWITCH(K1149,1,H1149,2,I1149,H1149),I1149)</f>
        <v>냉기</v>
      </c>
    </row>
    <row r="1150" spans="1:12" x14ac:dyDescent="0.45">
      <c r="A1150" s="1" t="s">
        <v>3236</v>
      </c>
      <c r="B1150" s="1" t="s">
        <v>319</v>
      </c>
      <c r="C1150" s="1" t="s">
        <v>3237</v>
      </c>
      <c r="E1150" s="1" t="s">
        <v>3238</v>
      </c>
      <c r="F1150" s="1" t="s">
        <v>6342</v>
      </c>
      <c r="H1150" s="1" t="str">
        <f>IFERROR(VLOOKUP(A1150,Merge!$C$2:$D$2044,2,FALSE),"")</f>
        <v>기형 신체</v>
      </c>
      <c r="I1150" s="1" t="str">
        <f>IFERROR(VLOOKUP(A1150,Old!$C$2:$D$1874,2,FALSE),"")</f>
        <v>기형 신체</v>
      </c>
      <c r="J1150" s="1" t="b">
        <f t="shared" si="17"/>
        <v>0</v>
      </c>
      <c r="L1150" s="1" t="str" cm="1">
        <f t="array" ref="L1150">IF(J1150,_xlfn.SWITCH(K1150,1,H1150,2,I1150,H1150),I1150)</f>
        <v>기형 신체</v>
      </c>
    </row>
    <row r="1151" spans="1:12" x14ac:dyDescent="0.45">
      <c r="A1151" s="1" t="s">
        <v>3239</v>
      </c>
      <c r="B1151" s="1" t="s">
        <v>319</v>
      </c>
      <c r="C1151" s="1" t="s">
        <v>3240</v>
      </c>
      <c r="E1151" s="1" t="s">
        <v>3241</v>
      </c>
      <c r="F1151" s="1" t="s">
        <v>6341</v>
      </c>
      <c r="H1151" s="1" t="str">
        <f>IFERROR(VLOOKUP(A1151,Merge!$C$2:$D$2044,2,FALSE),"")</f>
        <v>이 유전자의 보유자는 몸 전체에 종양을 끊임없이 생성합니다. 그들은 이러한 종양으로 인한 사망으로부터 자유롭지 않습니다.</v>
      </c>
      <c r="I1151" s="1" t="str">
        <f>IFERROR(VLOOKUP(A1151,Old!$C$2:$D$1874,2,FALSE),"")</f>
        <v>이 유전자의 보유자는 몸 전체에 종양을 끊임없이 생성합니다. 그들은 이러한 종양으로 인한 사망으로부터 자유롭지 않습니다.</v>
      </c>
      <c r="J1151" s="1" t="b">
        <f t="shared" si="17"/>
        <v>0</v>
      </c>
      <c r="L1151" s="1" t="str" cm="1">
        <f t="array" ref="L1151">IF(J1151,_xlfn.SWITCH(K1151,1,H1151,2,I1151,H1151),I1151)</f>
        <v>이 유전자의 보유자는 몸 전체에 종양을 끊임없이 생성합니다. 그들은 이러한 종양으로 인한 사망으로부터 자유롭지 않습니다.</v>
      </c>
    </row>
    <row r="1152" spans="1:12" x14ac:dyDescent="0.45">
      <c r="A1152" s="1" t="s">
        <v>3242</v>
      </c>
      <c r="B1152" s="1" t="s">
        <v>319</v>
      </c>
      <c r="C1152" s="1" t="s">
        <v>3243</v>
      </c>
      <c r="E1152" s="1" t="s">
        <v>3244</v>
      </c>
      <c r="F1152" s="1" t="s">
        <v>6340</v>
      </c>
      <c r="H1152" s="1" t="str">
        <f>IFERROR(VLOOKUP(A1152,Merge!$C$2:$D$2044,2,FALSE),"")</f>
        <v>새로운 종양은 42,000~72,000틱(0.7~1.2일)마다 생성되며, 동시에 최대 10개의 종양이 신체에 존재할 수 있습니다.</v>
      </c>
      <c r="I1152" s="1" t="str">
        <f>IFERROR(VLOOKUP(A1152,Old!$C$2:$D$1874,2,FALSE),"")</f>
        <v>새로운 종양은 42,000~72,000틱(0.7~1.2일)마다 생성되며, 동시에 최대 10개의 종양이 신체에 존재할 수 있습니다.</v>
      </c>
      <c r="J1152" s="1" t="b">
        <f t="shared" si="17"/>
        <v>0</v>
      </c>
      <c r="L1152" s="1" t="str" cm="1">
        <f t="array" ref="L1152">IF(J1152,_xlfn.SWITCH(K1152,1,H1152,2,I1152,H1152),I1152)</f>
        <v>새로운 종양은 42,000~72,000틱(0.7~1.2일)마다 생성되며, 동시에 최대 10개의 종양이 신체에 존재할 수 있습니다.</v>
      </c>
    </row>
    <row r="1153" spans="1:12" x14ac:dyDescent="0.45">
      <c r="A1153" s="1" t="s">
        <v>3245</v>
      </c>
      <c r="B1153" s="1" t="s">
        <v>319</v>
      </c>
      <c r="C1153" s="1" t="s">
        <v>113</v>
      </c>
      <c r="E1153" s="1" t="s">
        <v>114</v>
      </c>
      <c r="F1153" s="1" t="s">
        <v>6339</v>
      </c>
      <c r="H1153" s="1" t="str">
        <f>IFERROR(VLOOKUP(A1153,Merge!$C$2:$D$2044,2,FALSE),"")</f>
        <v>기형 치유</v>
      </c>
      <c r="I1153" s="1" t="str">
        <f>IFERROR(VLOOKUP(A1153,Old!$C$2:$D$1874,2,FALSE),"")</f>
        <v>기형 치유</v>
      </c>
      <c r="J1153" s="1" t="b">
        <f t="shared" si="17"/>
        <v>0</v>
      </c>
      <c r="L1153" s="1" t="str" cm="1">
        <f t="array" ref="L1153">IF(J1153,_xlfn.SWITCH(K1153,1,H1153,2,I1153,H1153),I1153)</f>
        <v>기형 치유</v>
      </c>
    </row>
    <row r="1154" spans="1:12" x14ac:dyDescent="0.45">
      <c r="A1154" s="1" t="s">
        <v>3246</v>
      </c>
      <c r="B1154" s="1" t="s">
        <v>319</v>
      </c>
      <c r="C1154" s="1" t="s">
        <v>116</v>
      </c>
      <c r="E1154" s="1" t="s">
        <v>3247</v>
      </c>
      <c r="F1154" s="1" t="s">
        <v>6338</v>
      </c>
      <c r="H1154" s="1" t="str">
        <f>IFERROR(VLOOKUP(A1154,Merge!$C$2:$D$2044,2,FALSE),"")</f>
        <v>이 유전자의 보유자는 종양의 용도를 변경하고 소모하여 자신을 치유할 수 있습니다.</v>
      </c>
      <c r="I1154" s="1" t="str">
        <f>IFERROR(VLOOKUP(A1154,Old!$C$2:$D$1874,2,FALSE),"")</f>
        <v>이 유전자의 보유자는 종양의 용도를 변경하고 소모하여 자신을 치유할 수 있습니다.</v>
      </c>
      <c r="J1154" s="1" t="b">
        <f t="shared" si="17"/>
        <v>0</v>
      </c>
      <c r="L1154" s="1" t="str" cm="1">
        <f t="array" ref="L1154">IF(J1154,_xlfn.SWITCH(K1154,1,H1154,2,I1154,H1154),I1154)</f>
        <v>이 유전자의 보유자는 종양의 용도를 변경하고 소모하여 자신을 치유할 수 있습니다.</v>
      </c>
    </row>
    <row r="1155" spans="1:12" x14ac:dyDescent="0.45">
      <c r="A1155" s="1" t="s">
        <v>3248</v>
      </c>
      <c r="B1155" s="1" t="s">
        <v>319</v>
      </c>
      <c r="C1155" s="1" t="s">
        <v>137</v>
      </c>
      <c r="E1155" s="1" t="s">
        <v>138</v>
      </c>
      <c r="F1155" s="1" t="s">
        <v>6337</v>
      </c>
      <c r="H1155" s="1" t="str">
        <f>IFERROR(VLOOKUP(A1155,Merge!$C$2:$D$2044,2,FALSE),"")</f>
        <v>치유의 손길</v>
      </c>
      <c r="I1155" s="1" t="str">
        <f>IFERROR(VLOOKUP(A1155,Old!$C$2:$D$1874,2,FALSE),"")</f>
        <v>치유의 손길</v>
      </c>
      <c r="J1155" s="1" t="b">
        <f t="shared" ref="J1155:J1218" si="18">IF(H1155=I1155,FALSE,TRUE)</f>
        <v>0</v>
      </c>
      <c r="L1155" s="1" t="str" cm="1">
        <f t="array" ref="L1155">IF(J1155,_xlfn.SWITCH(K1155,1,H1155,2,I1155,H1155),I1155)</f>
        <v>치유의 손길</v>
      </c>
    </row>
    <row r="1156" spans="1:12" x14ac:dyDescent="0.45">
      <c r="A1156" s="1" t="s">
        <v>3249</v>
      </c>
      <c r="B1156" s="1" t="s">
        <v>319</v>
      </c>
      <c r="C1156" s="1" t="s">
        <v>140</v>
      </c>
      <c r="E1156" s="1" t="s">
        <v>3250</v>
      </c>
      <c r="F1156" s="1" t="s">
        <v>6336</v>
      </c>
      <c r="H1156" s="1" t="str">
        <f>IFERROR(VLOOKUP(A1156,Merge!$C$2:$D$2044,2,FALSE),"")</f>
        <v>이 유전자의 보유자는 종양의 용도를 변경하고 소모하여 타인을 치유할 수 있습니다.</v>
      </c>
      <c r="I1156" s="1" t="str">
        <f>IFERROR(VLOOKUP(A1156,Old!$C$2:$D$1874,2,FALSE),"")</f>
        <v>이 유전자의 보유자는 종양의 용도를 변경하고 소모하여 타인을 치유할 수 있습니다.</v>
      </c>
      <c r="J1156" s="1" t="b">
        <f t="shared" si="18"/>
        <v>0</v>
      </c>
      <c r="L1156" s="1" t="str" cm="1">
        <f t="array" ref="L1156">IF(J1156,_xlfn.SWITCH(K1156,1,H1156,2,I1156,H1156),I1156)</f>
        <v>이 유전자의 보유자는 종양의 용도를 변경하고 소모하여 타인을 치유할 수 있습니다.</v>
      </c>
    </row>
    <row r="1157" spans="1:12" x14ac:dyDescent="0.45">
      <c r="A1157" s="1" t="s">
        <v>3251</v>
      </c>
      <c r="B1157" s="1" t="s">
        <v>319</v>
      </c>
      <c r="C1157" s="1" t="s">
        <v>119</v>
      </c>
      <c r="E1157" s="1" t="s">
        <v>120</v>
      </c>
      <c r="F1157" s="1" t="s">
        <v>5931</v>
      </c>
      <c r="H1157" s="1" t="str">
        <f>IFERROR(VLOOKUP(A1157,Merge!$C$2:$D$2044,2,FALSE),"")</f>
        <v>조정능력 변이</v>
      </c>
      <c r="I1157" s="1" t="str">
        <f>IFERROR(VLOOKUP(A1157,Old!$C$2:$D$1874,2,FALSE),"")</f>
        <v>조정능력 변이</v>
      </c>
      <c r="J1157" s="1" t="b">
        <f t="shared" si="18"/>
        <v>0</v>
      </c>
      <c r="L1157" s="1" t="str" cm="1">
        <f t="array" ref="L1157">IF(J1157,_xlfn.SWITCH(K1157,1,H1157,2,I1157,H1157),I1157)</f>
        <v>조정능력 변이</v>
      </c>
    </row>
    <row r="1158" spans="1:12" x14ac:dyDescent="0.45">
      <c r="A1158" s="1" t="s">
        <v>3252</v>
      </c>
      <c r="B1158" s="1" t="s">
        <v>319</v>
      </c>
      <c r="C1158" s="1" t="s">
        <v>122</v>
      </c>
      <c r="E1158" s="1" t="s">
        <v>3253</v>
      </c>
      <c r="F1158" s="1" t="s">
        <v>6335</v>
      </c>
      <c r="H1158" s="1" t="str">
        <f>IFERROR(VLOOKUP(A1158,Merge!$C$2:$D$2044,2,FALSE),"")</f>
        <v>이 유전자의 보유자는 종양의 용도를 변경하여 조작 능력과 손재주를 크게 향상시킬 수 있습니다.</v>
      </c>
      <c r="I1158" s="1" t="str">
        <f>IFERROR(VLOOKUP(A1158,Old!$C$2:$D$1874,2,FALSE),"")</f>
        <v>이 유전자의 보유자는 종양의 용도를 변경하여 조작 능력과 손재주를 크게 향상시킬 수 있습니다.</v>
      </c>
      <c r="J1158" s="1" t="b">
        <f t="shared" si="18"/>
        <v>0</v>
      </c>
      <c r="L1158" s="1" t="str" cm="1">
        <f t="array" ref="L1158">IF(J1158,_xlfn.SWITCH(K1158,1,H1158,2,I1158,H1158),I1158)</f>
        <v>이 유전자의 보유자는 종양의 용도를 변경하여 조작 능력과 손재주를 크게 향상시킬 수 있습니다.</v>
      </c>
    </row>
    <row r="1159" spans="1:12" x14ac:dyDescent="0.45">
      <c r="A1159" s="1" t="s">
        <v>3254</v>
      </c>
      <c r="B1159" s="1" t="s">
        <v>319</v>
      </c>
      <c r="C1159" s="1" t="s">
        <v>125</v>
      </c>
      <c r="E1159" s="1" t="s">
        <v>126</v>
      </c>
      <c r="F1159" s="1" t="s">
        <v>5929</v>
      </c>
      <c r="H1159" s="1" t="str">
        <f>IFERROR(VLOOKUP(A1159,Merge!$C$2:$D$2044,2,FALSE),"")</f>
        <v>속도 변이</v>
      </c>
      <c r="I1159" s="1" t="str">
        <f>IFERROR(VLOOKUP(A1159,Old!$C$2:$D$1874,2,FALSE),"")</f>
        <v>속도 변이</v>
      </c>
      <c r="J1159" s="1" t="b">
        <f t="shared" si="18"/>
        <v>0</v>
      </c>
      <c r="L1159" s="1" t="str" cm="1">
        <f t="array" ref="L1159">IF(J1159,_xlfn.SWITCH(K1159,1,H1159,2,I1159,H1159),I1159)</f>
        <v>속도 변이</v>
      </c>
    </row>
    <row r="1160" spans="1:12" x14ac:dyDescent="0.45">
      <c r="A1160" s="1" t="s">
        <v>3255</v>
      </c>
      <c r="B1160" s="1" t="s">
        <v>319</v>
      </c>
      <c r="C1160" s="1" t="s">
        <v>128</v>
      </c>
      <c r="E1160" s="1" t="s">
        <v>3256</v>
      </c>
      <c r="F1160" s="1" t="s">
        <v>6334</v>
      </c>
      <c r="H1160" s="1" t="str">
        <f>IFERROR(VLOOKUP(A1160,Merge!$C$2:$D$2044,2,FALSE),"")</f>
        <v>이 유전자의 보유자는 종양의 용도를 변경하여 움직임과 작업 속도를 크게 향상시킬 수 있습니다.</v>
      </c>
      <c r="I1160" s="1" t="str">
        <f>IFERROR(VLOOKUP(A1160,Old!$C$2:$D$1874,2,FALSE),"")</f>
        <v>이 유전자의 보유자는 종양의 용도를 변경하여 움직임과 작업 속도를 크게 향상시킬 수 있습니다.</v>
      </c>
      <c r="J1160" s="1" t="b">
        <f t="shared" si="18"/>
        <v>0</v>
      </c>
      <c r="L1160" s="1" t="str" cm="1">
        <f t="array" ref="L1160">IF(J1160,_xlfn.SWITCH(K1160,1,H1160,2,I1160,H1160),I1160)</f>
        <v>이 유전자의 보유자는 종양의 용도를 변경하여 움직임과 작업 속도를 크게 향상시킬 수 있습니다.</v>
      </c>
    </row>
    <row r="1161" spans="1:12" x14ac:dyDescent="0.45">
      <c r="A1161" s="1" t="s">
        <v>3257</v>
      </c>
      <c r="B1161" s="1" t="s">
        <v>319</v>
      </c>
      <c r="C1161" s="1" t="s">
        <v>131</v>
      </c>
      <c r="E1161" s="1" t="s">
        <v>132</v>
      </c>
      <c r="F1161" s="1" t="s">
        <v>5927</v>
      </c>
      <c r="H1161" s="1" t="str">
        <f>IFERROR(VLOOKUP(A1161,Merge!$C$2:$D$2044,2,FALSE),"")</f>
        <v>기력 변이</v>
      </c>
      <c r="I1161" s="1" t="str">
        <f>IFERROR(VLOOKUP(A1161,Old!$C$2:$D$1874,2,FALSE),"")</f>
        <v>기력 변이</v>
      </c>
      <c r="J1161" s="1" t="b">
        <f t="shared" si="18"/>
        <v>0</v>
      </c>
      <c r="L1161" s="1" t="str" cm="1">
        <f t="array" ref="L1161">IF(J1161,_xlfn.SWITCH(K1161,1,H1161,2,I1161,H1161),I1161)</f>
        <v>기력 변이</v>
      </c>
    </row>
    <row r="1162" spans="1:12" x14ac:dyDescent="0.45">
      <c r="A1162" s="1" t="s">
        <v>3258</v>
      </c>
      <c r="B1162" s="1" t="s">
        <v>319</v>
      </c>
      <c r="C1162" s="1" t="s">
        <v>134</v>
      </c>
      <c r="E1162" s="1" t="s">
        <v>3259</v>
      </c>
      <c r="F1162" s="1" t="s">
        <v>6333</v>
      </c>
      <c r="H1162" s="1" t="str">
        <f>IFERROR(VLOOKUP(A1162,Merge!$C$2:$D$2044,2,FALSE),"")</f>
        <v>이 유전자의 보유자는 종양의 용도를 변경하여 면역 체계와 전반적인 체력을 크게 향상시킬 수 있습니다.</v>
      </c>
      <c r="I1162" s="1" t="str">
        <f>IFERROR(VLOOKUP(A1162,Old!$C$2:$D$1874,2,FALSE),"")</f>
        <v>이 유전자의 보유자는 종양의 용도를 변경하여 면역 체계와 전반적인 체력을 크게 향상시킬 수 있습니다.</v>
      </c>
      <c r="J1162" s="1" t="b">
        <f t="shared" si="18"/>
        <v>0</v>
      </c>
      <c r="L1162" s="1" t="str" cm="1">
        <f t="array" ref="L1162">IF(J1162,_xlfn.SWITCH(K1162,1,H1162,2,I1162,H1162),I1162)</f>
        <v>이 유전자의 보유자는 종양의 용도를 변경하여 면역 체계와 전반적인 체력을 크게 향상시킬 수 있습니다.</v>
      </c>
    </row>
    <row r="1163" spans="1:12" x14ac:dyDescent="0.45">
      <c r="A1163" s="1" t="s">
        <v>3260</v>
      </c>
      <c r="B1163" s="1" t="s">
        <v>319</v>
      </c>
      <c r="C1163" s="1" t="s">
        <v>143</v>
      </c>
      <c r="E1163" s="1" t="s">
        <v>144</v>
      </c>
      <c r="F1163" s="1" t="s">
        <v>6332</v>
      </c>
      <c r="H1163" s="1" t="str">
        <f>IFERROR(VLOOKUP(A1163,Merge!$C$2:$D$2044,2,FALSE),"")</f>
        <v>변이 전이</v>
      </c>
      <c r="I1163" s="1" t="str">
        <f>IFERROR(VLOOKUP(A1163,Old!$C$2:$D$1874,2,FALSE),"")</f>
        <v>변이 전이</v>
      </c>
      <c r="J1163" s="1" t="b">
        <f t="shared" si="18"/>
        <v>0</v>
      </c>
      <c r="L1163" s="1" t="str" cm="1">
        <f t="array" ref="L1163">IF(J1163,_xlfn.SWITCH(K1163,1,H1163,2,I1163,H1163),I1163)</f>
        <v>변이 전이</v>
      </c>
    </row>
    <row r="1164" spans="1:12" x14ac:dyDescent="0.45">
      <c r="A1164" s="1" t="s">
        <v>3261</v>
      </c>
      <c r="B1164" s="1" t="s">
        <v>319</v>
      </c>
      <c r="C1164" s="1" t="s">
        <v>146</v>
      </c>
      <c r="E1164" s="1" t="s">
        <v>3262</v>
      </c>
      <c r="F1164" s="1" t="s">
        <v>6331</v>
      </c>
      <c r="H1164" s="1" t="str">
        <f>IFERROR(VLOOKUP(A1164,Merge!$C$2:$D$2044,2,FALSE),"")</f>
        <v>이 유전자의 보유자는 종양을 다른 사람에게 옮길 수 있으며, 이는 일반적으로 고통스럽고 위험한 일입니다..</v>
      </c>
      <c r="I1164" s="1" t="str">
        <f>IFERROR(VLOOKUP(A1164,Old!$C$2:$D$1874,2,FALSE),"")</f>
        <v>이 유전자의 보유자는 종양을 다른 사람에게 옮길 수 있으며, 이는 일반적으로 고통스럽고 위험한 일입니다..</v>
      </c>
      <c r="J1164" s="1" t="b">
        <f t="shared" si="18"/>
        <v>0</v>
      </c>
      <c r="L1164" s="1" t="str" cm="1">
        <f t="array" ref="L1164">IF(J1164,_xlfn.SWITCH(K1164,1,H1164,2,I1164,H1164),I1164)</f>
        <v>이 유전자의 보유자는 종양을 다른 사람에게 옮길 수 있으며, 이는 일반적으로 고통스럽고 위험한 일입니다..</v>
      </c>
    </row>
    <row r="1165" spans="1:12" x14ac:dyDescent="0.45">
      <c r="A1165" s="1" t="s">
        <v>3263</v>
      </c>
      <c r="B1165" s="1" t="s">
        <v>319</v>
      </c>
      <c r="C1165" s="1" t="s">
        <v>3264</v>
      </c>
      <c r="E1165" s="1" t="s">
        <v>3265</v>
      </c>
      <c r="F1165" s="1" t="s">
        <v>6330</v>
      </c>
      <c r="H1165" s="1" t="str">
        <f>IFERROR(VLOOKUP(A1165,Merge!$C$2:$D$2044,2,FALSE),"")</f>
        <v>평화적 기질</v>
      </c>
      <c r="I1165" s="1" t="str">
        <f>IFERROR(VLOOKUP(A1165,Old!$C$2:$D$1874,2,FALSE),"")</f>
        <v>평화적 기질</v>
      </c>
      <c r="J1165" s="1" t="b">
        <f t="shared" si="18"/>
        <v>0</v>
      </c>
      <c r="L1165" s="1" t="str" cm="1">
        <f t="array" ref="L1165">IF(J1165,_xlfn.SWITCH(K1165,1,H1165,2,I1165,H1165),I1165)</f>
        <v>평화적 기질</v>
      </c>
    </row>
    <row r="1166" spans="1:12" x14ac:dyDescent="0.45">
      <c r="A1166" s="1" t="s">
        <v>3266</v>
      </c>
      <c r="B1166" s="1" t="s">
        <v>319</v>
      </c>
      <c r="C1166" s="1" t="s">
        <v>3267</v>
      </c>
      <c r="E1166" s="1" t="s">
        <v>3268</v>
      </c>
      <c r="F1166" s="1" t="s">
        <v>6329</v>
      </c>
      <c r="H1166" s="1" t="str">
        <f>IFERROR(VLOOKUP(A1166,Merge!$C$2:$D$2044,2,FALSE),"")</f>
        <v>이 유전자의 보유자는 다른 사람의 사소한 행동에 크게 신경 쓰지 않는 정신적 평화를 얻게 됩니다.</v>
      </c>
      <c r="I1166" s="1" t="str">
        <f>IFERROR(VLOOKUP(A1166,Old!$C$2:$D$1874,2,FALSE),"")</f>
        <v>이 유전자의 보유자는 다른 사람의 사소한 행동에 크게 신경 쓰지 않는 정신적 평화를 얻게 됩니다.</v>
      </c>
      <c r="J1166" s="1" t="b">
        <f t="shared" si="18"/>
        <v>0</v>
      </c>
      <c r="L1166" s="1" t="str" cm="1">
        <f t="array" ref="L1166">IF(J1166,_xlfn.SWITCH(K1166,1,H1166,2,I1166,H1166),I1166)</f>
        <v>이 유전자의 보유자는 다른 사람의 사소한 행동에 크게 신경 쓰지 않는 정신적 평화를 얻게 됩니다.</v>
      </c>
    </row>
    <row r="1167" spans="1:12" x14ac:dyDescent="0.45">
      <c r="A1167" s="1" t="s">
        <v>3269</v>
      </c>
      <c r="B1167" s="1" t="s">
        <v>319</v>
      </c>
      <c r="C1167" s="1" t="s">
        <v>3270</v>
      </c>
      <c r="E1167" s="1" t="s">
        <v>3271</v>
      </c>
      <c r="F1167" s="1" t="s">
        <v>6328</v>
      </c>
      <c r="H1167" s="1" t="str">
        <f>IFERROR(VLOOKUP(A1167,Merge!$C$2:$D$2044,2,FALSE),"")</f>
        <v>사회적 갈등이나 모욕, 상대의 부정적인 의견에 영향을 받지 않습니다.</v>
      </c>
      <c r="I1167" s="1" t="str">
        <f>IFERROR(VLOOKUP(A1167,Old!$C$2:$D$1874,2,FALSE),"")</f>
        <v>사회적 갈등이나 모욕, 상대의 부정적인 의견에 영향을 받지 않습니다.</v>
      </c>
      <c r="J1167" s="1" t="b">
        <f t="shared" si="18"/>
        <v>0</v>
      </c>
      <c r="L1167" s="1" t="str" cm="1">
        <f t="array" ref="L1167">IF(J1167,_xlfn.SWITCH(K1167,1,H1167,2,I1167,H1167),I1167)</f>
        <v>사회적 갈등이나 모욕, 상대의 부정적인 의견에 영향을 받지 않습니다.</v>
      </c>
    </row>
    <row r="1168" spans="1:12" x14ac:dyDescent="0.45">
      <c r="A1168" s="1" t="s">
        <v>3272</v>
      </c>
      <c r="B1168" s="1" t="s">
        <v>319</v>
      </c>
      <c r="C1168" s="1" t="s">
        <v>3273</v>
      </c>
      <c r="E1168" s="1" t="s">
        <v>3274</v>
      </c>
      <c r="F1168" s="1" t="s">
        <v>6327</v>
      </c>
      <c r="H1168" s="1" t="str">
        <f>IFERROR(VLOOKUP(A1168,Merge!$C$2:$D$2044,2,FALSE),"")</f>
        <v>폭력적 기질</v>
      </c>
      <c r="I1168" s="1" t="str">
        <f>IFERROR(VLOOKUP(A1168,Old!$C$2:$D$1874,2,FALSE),"")</f>
        <v>폭력적 기질</v>
      </c>
      <c r="J1168" s="1" t="b">
        <f t="shared" si="18"/>
        <v>0</v>
      </c>
      <c r="L1168" s="1" t="str" cm="1">
        <f t="array" ref="L1168">IF(J1168,_xlfn.SWITCH(K1168,1,H1168,2,I1168,H1168),I1168)</f>
        <v>폭력적 기질</v>
      </c>
    </row>
    <row r="1169" spans="1:12" x14ac:dyDescent="0.45">
      <c r="A1169" s="1" t="s">
        <v>3275</v>
      </c>
      <c r="B1169" s="1" t="s">
        <v>319</v>
      </c>
      <c r="C1169" s="1" t="s">
        <v>3276</v>
      </c>
      <c r="E1169" s="1" t="s">
        <v>3277</v>
      </c>
      <c r="F1169" s="1" t="s">
        <v>6326</v>
      </c>
      <c r="H1169" s="1" t="str">
        <f>IFERROR(VLOOKUP(A1169,Merge!$C$2:$D$2044,2,FALSE),"")</f>
        <v>이 유전자의 보유자는 싸움을 좋아합니다. 물론 상대방이 좋아하는지는 중요하지 않습니다!</v>
      </c>
      <c r="I1169" s="1" t="str">
        <f>IFERROR(VLOOKUP(A1169,Old!$C$2:$D$1874,2,FALSE),"")</f>
        <v>이 유전자의 보유자는 싸움을 좋아합니다. 물론 상대방이 좋아하는지는 중요하지 않습니다!</v>
      </c>
      <c r="J1169" s="1" t="b">
        <f t="shared" si="18"/>
        <v>0</v>
      </c>
      <c r="L1169" s="1" t="str" cm="1">
        <f t="array" ref="L1169">IF(J1169,_xlfn.SWITCH(K1169,1,H1169,2,I1169,H1169),I1169)</f>
        <v>이 유전자의 보유자는 싸움을 좋아합니다. 물론 상대방이 좋아하는지는 중요하지 않습니다!</v>
      </c>
    </row>
    <row r="1170" spans="1:12" x14ac:dyDescent="0.45">
      <c r="A1170" s="1" t="s">
        <v>3278</v>
      </c>
      <c r="B1170" s="1" t="s">
        <v>319</v>
      </c>
      <c r="C1170" s="1" t="s">
        <v>3279</v>
      </c>
      <c r="E1170" s="1" t="s">
        <v>3280</v>
      </c>
      <c r="F1170" s="1" t="s">
        <v>6325</v>
      </c>
      <c r="H1170" s="1" t="str">
        <f>IFERROR(VLOOKUP(A1170,Merge!$C$2:$D$2044,2,FALSE),"")</f>
        <v>이 유전자는 또한 싸움에 참여한 후 보유자가 휴식을 취하도록 합니다.</v>
      </c>
      <c r="I1170" s="1" t="str">
        <f>IFERROR(VLOOKUP(A1170,Old!$C$2:$D$1874,2,FALSE),"")</f>
        <v>이 유전자는 또한 싸움에 참여한 후 보유자가 휴식을 취하도록 합니다.</v>
      </c>
      <c r="J1170" s="1" t="b">
        <f t="shared" si="18"/>
        <v>0</v>
      </c>
      <c r="L1170" s="1" t="str" cm="1">
        <f t="array" ref="L1170">IF(J1170,_xlfn.SWITCH(K1170,1,H1170,2,I1170,H1170),I1170)</f>
        <v>이 유전자는 또한 싸움에 참여한 후 보유자가 휴식을 취하도록 합니다.</v>
      </c>
    </row>
    <row r="1171" spans="1:12" x14ac:dyDescent="0.45">
      <c r="A1171" s="1" t="s">
        <v>3281</v>
      </c>
      <c r="B1171" s="1" t="s">
        <v>319</v>
      </c>
      <c r="C1171" s="1" t="s">
        <v>3282</v>
      </c>
      <c r="E1171" s="1" t="s">
        <v>3283</v>
      </c>
      <c r="F1171" s="1" t="s">
        <v>6324</v>
      </c>
      <c r="H1171" s="1" t="str">
        <f>IFERROR(VLOOKUP(A1171,Merge!$C$2:$D$2044,2,FALSE),"")</f>
        <v>높은 체포율</v>
      </c>
      <c r="I1171" s="1" t="str">
        <f>IFERROR(VLOOKUP(A1171,Old!$C$2:$D$1874,2,FALSE),"")</f>
        <v>높은 체포율</v>
      </c>
      <c r="J1171" s="1" t="b">
        <f t="shared" si="18"/>
        <v>0</v>
      </c>
      <c r="L1171" s="1" t="str" cm="1">
        <f t="array" ref="L1171">IF(J1171,_xlfn.SWITCH(K1171,1,H1171,2,I1171,H1171),I1171)</f>
        <v>높은 체포율</v>
      </c>
    </row>
    <row r="1172" spans="1:12" x14ac:dyDescent="0.45">
      <c r="A1172" s="1" t="s">
        <v>3284</v>
      </c>
      <c r="B1172" s="1" t="s">
        <v>319</v>
      </c>
      <c r="C1172" s="1" t="s">
        <v>3285</v>
      </c>
      <c r="E1172" s="1" t="s">
        <v>3286</v>
      </c>
      <c r="F1172" s="1" t="s">
        <v>6323</v>
      </c>
      <c r="H1172" s="1" t="str">
        <f>IFERROR(VLOOKUP(A1172,Merge!$C$2:$D$2044,2,FALSE),"")</f>
        <v>이 유전자의 보유자는 선천적으로 사람들을 통제하는 재주가 있어 남을 체포할 확률이 매우 높습니다.</v>
      </c>
      <c r="I1172" s="1" t="str">
        <f>IFERROR(VLOOKUP(A1172,Old!$C$2:$D$1874,2,FALSE),"")</f>
        <v>이 유전자의 보유자는 선천적으로 사람들을 통제하는 재주가 있어 남을 체포할 확률이 매우 높습니다.</v>
      </c>
      <c r="J1172" s="1" t="b">
        <f t="shared" si="18"/>
        <v>0</v>
      </c>
      <c r="L1172" s="1" t="str" cm="1">
        <f t="array" ref="L1172">IF(J1172,_xlfn.SWITCH(K1172,1,H1172,2,I1172,H1172),I1172)</f>
        <v>이 유전자의 보유자는 선천적으로 사람들을 통제하는 재주가 있어 남을 체포할 확률이 매우 높습니다.</v>
      </c>
    </row>
    <row r="1173" spans="1:12" x14ac:dyDescent="0.45">
      <c r="A1173" s="1" t="s">
        <v>3287</v>
      </c>
      <c r="B1173" s="1" t="s">
        <v>319</v>
      </c>
      <c r="C1173" s="1" t="s">
        <v>3288</v>
      </c>
      <c r="E1173" s="1" t="s">
        <v>3289</v>
      </c>
      <c r="F1173" s="1" t="s">
        <v>6322</v>
      </c>
      <c r="H1173" s="1" t="str">
        <f>IFERROR(VLOOKUP(A1173,Merge!$C$2:$D$2044,2,FALSE),"")</f>
        <v>효과가 매우 미미하여 대사 효율을 소모하지 않습니다.</v>
      </c>
      <c r="I1173" s="1" t="str">
        <f>IFERROR(VLOOKUP(A1173,Old!$C$2:$D$1874,2,FALSE),"")</f>
        <v>효과가 매우 미미하여 대사 효율을 소모하지 않습니다.</v>
      </c>
      <c r="J1173" s="1" t="b">
        <f t="shared" si="18"/>
        <v>0</v>
      </c>
      <c r="L1173" s="1" t="str" cm="1">
        <f t="array" ref="L1173">IF(J1173,_xlfn.SWITCH(K1173,1,H1173,2,I1173,H1173),I1173)</f>
        <v>효과가 매우 미미하여 대사 효율을 소모하지 않습니다.</v>
      </c>
    </row>
    <row r="1174" spans="1:12" x14ac:dyDescent="0.45">
      <c r="A1174" s="1" t="s">
        <v>3290</v>
      </c>
      <c r="B1174" s="1" t="s">
        <v>319</v>
      </c>
      <c r="C1174" s="1" t="s">
        <v>3291</v>
      </c>
      <c r="E1174" s="1" t="s">
        <v>3292</v>
      </c>
      <c r="F1174" s="1" t="s">
        <v>6321</v>
      </c>
      <c r="H1174" s="1" t="str">
        <f>IFERROR(VLOOKUP(A1174,Merge!$C$2:$D$2044,2,FALSE),"")</f>
        <v>낮은 체포율</v>
      </c>
      <c r="I1174" s="1" t="str">
        <f>IFERROR(VLOOKUP(A1174,Old!$C$2:$D$1874,2,FALSE),"")</f>
        <v>낮은 체포율</v>
      </c>
      <c r="J1174" s="1" t="b">
        <f t="shared" si="18"/>
        <v>0</v>
      </c>
      <c r="L1174" s="1" t="str" cm="1">
        <f t="array" ref="L1174">IF(J1174,_xlfn.SWITCH(K1174,1,H1174,2,I1174,H1174),I1174)</f>
        <v>낮은 체포율</v>
      </c>
    </row>
    <row r="1175" spans="1:12" x14ac:dyDescent="0.45">
      <c r="A1175" s="1" t="s">
        <v>3293</v>
      </c>
      <c r="B1175" s="1" t="s">
        <v>319</v>
      </c>
      <c r="C1175" s="1" t="s">
        <v>3294</v>
      </c>
      <c r="E1175" s="1" t="s">
        <v>3295</v>
      </c>
      <c r="F1175" s="1" t="s">
        <v>6320</v>
      </c>
      <c r="H1175" s="1" t="str">
        <f>IFERROR(VLOOKUP(A1175,Merge!$C$2:$D$2044,2,FALSE),"")</f>
        <v>이 유전자의 보유자는 선천적으로 사람들을 통제하는 재주가 없어 남을 체포할 확률이 매우 낮습니다.</v>
      </c>
      <c r="I1175" s="1" t="str">
        <f>IFERROR(VLOOKUP(A1175,Old!$C$2:$D$1874,2,FALSE),"")</f>
        <v>이 유전자의 보유자는 선천적으로 사람들을 통제하는 재주가 없어 남을 체포할 확률이 매우 낮습니다.</v>
      </c>
      <c r="J1175" s="1" t="b">
        <f t="shared" si="18"/>
        <v>0</v>
      </c>
      <c r="L1175" s="1" t="str" cm="1">
        <f t="array" ref="L1175">IF(J1175,_xlfn.SWITCH(K1175,1,H1175,2,I1175,H1175),I1175)</f>
        <v>이 유전자의 보유자는 선천적으로 사람들을 통제하는 재주가 없어 남을 체포할 확률이 매우 낮습니다.</v>
      </c>
    </row>
    <row r="1176" spans="1:12" x14ac:dyDescent="0.45">
      <c r="A1176" s="1" t="s">
        <v>3296</v>
      </c>
      <c r="B1176" s="1" t="s">
        <v>319</v>
      </c>
      <c r="C1176" s="1" t="s">
        <v>3297</v>
      </c>
      <c r="E1176" s="1" t="s">
        <v>3298</v>
      </c>
      <c r="F1176" s="1" t="s">
        <v>6319</v>
      </c>
      <c r="H1176" s="1" t="str">
        <f>IFERROR(VLOOKUP(A1176,Merge!$C$2:$D$2044,2,FALSE),"")</f>
        <v>민달팽이 목소리</v>
      </c>
      <c r="I1176" s="1" t="str">
        <f>IFERROR(VLOOKUP(A1176,Old!$C$2:$D$1874,2,FALSE),"")</f>
        <v>민달팽이 목소리</v>
      </c>
      <c r="J1176" s="1" t="b">
        <f t="shared" si="18"/>
        <v>0</v>
      </c>
      <c r="L1176" s="1" t="str" cm="1">
        <f t="array" ref="L1176">IF(J1176,_xlfn.SWITCH(K1176,1,H1176,2,I1176,H1176),I1176)</f>
        <v>민달팽이 목소리</v>
      </c>
    </row>
    <row r="1177" spans="1:12" x14ac:dyDescent="0.45">
      <c r="A1177" s="1" t="s">
        <v>3299</v>
      </c>
      <c r="B1177" s="1" t="s">
        <v>319</v>
      </c>
      <c r="C1177" s="1" t="s">
        <v>3300</v>
      </c>
      <c r="E1177" s="1" t="s">
        <v>3301</v>
      </c>
      <c r="F1177" s="1" t="s">
        <v>6318</v>
      </c>
      <c r="H1177" s="1" t="str">
        <f>IFERROR(VLOOKUP(A1177,Merge!$C$2:$D$2044,2,FALSE),"")</f>
        <v>이 유전자의 보유자의 목소리는 쩌렁쩌렁하고 찌그러집니다.</v>
      </c>
      <c r="I1177" s="1" t="str">
        <f>IFERROR(VLOOKUP(A1177,Old!$C$2:$D$1874,2,FALSE),"")</f>
        <v>이 유전자의 보유자의 목소리는 쩌렁쩌렁하고 찌그러집니다.</v>
      </c>
      <c r="J1177" s="1" t="b">
        <f t="shared" si="18"/>
        <v>0</v>
      </c>
      <c r="L1177" s="1" t="str" cm="1">
        <f t="array" ref="L1177">IF(J1177,_xlfn.SWITCH(K1177,1,H1177,2,I1177,H1177),I1177)</f>
        <v>이 유전자의 보유자의 목소리는 쩌렁쩌렁하고 찌그러집니다.</v>
      </c>
    </row>
    <row r="1178" spans="1:12" x14ac:dyDescent="0.45">
      <c r="A1178" s="1" t="s">
        <v>3302</v>
      </c>
      <c r="B1178" s="1" t="s">
        <v>319</v>
      </c>
      <c r="C1178" s="1" t="s">
        <v>3303</v>
      </c>
      <c r="E1178" s="1" t="s">
        <v>3304</v>
      </c>
      <c r="F1178" s="1" t="s">
        <v>6317</v>
      </c>
      <c r="H1178" s="1" t="str">
        <f>IFERROR(VLOOKUP(A1178,Merge!$C$2:$D$2044,2,FALSE),"")</f>
        <v>돌 목소리</v>
      </c>
      <c r="I1178" s="1" t="str">
        <f>IFERROR(VLOOKUP(A1178,Old!$C$2:$D$1874,2,FALSE),"")</f>
        <v>돌 목소리</v>
      </c>
      <c r="J1178" s="1" t="b">
        <f t="shared" si="18"/>
        <v>0</v>
      </c>
      <c r="L1178" s="1" t="str" cm="1">
        <f t="array" ref="L1178">IF(J1178,_xlfn.SWITCH(K1178,1,H1178,2,I1178,H1178),I1178)</f>
        <v>돌 목소리</v>
      </c>
    </row>
    <row r="1179" spans="1:12" x14ac:dyDescent="0.45">
      <c r="A1179" s="1" t="s">
        <v>3305</v>
      </c>
      <c r="B1179" s="1" t="s">
        <v>319</v>
      </c>
      <c r="C1179" s="1" t="s">
        <v>3306</v>
      </c>
      <c r="E1179" s="1" t="s">
        <v>3307</v>
      </c>
      <c r="F1179" s="1" t="s">
        <v>6316</v>
      </c>
      <c r="H1179" s="1" t="str">
        <f>IFERROR(VLOOKUP(A1179,Merge!$C$2:$D$2044,2,FALSE),"")</f>
        <v>이 유전자의 보유자는 두 개의 돌이 서로 긁히는 것처럼 들리는 울퉁불퉁한 금속성 목소리를 냅니다.</v>
      </c>
      <c r="I1179" s="1" t="str">
        <f>IFERROR(VLOOKUP(A1179,Old!$C$2:$D$1874,2,FALSE),"")</f>
        <v>이 유전자의 보유자는 두 개의 돌이 서로 긁히는 것처럼 들리는 울퉁불퉁한 금속성 목소리를 냅니다.</v>
      </c>
      <c r="J1179" s="1" t="b">
        <f t="shared" si="18"/>
        <v>0</v>
      </c>
      <c r="L1179" s="1" t="str" cm="1">
        <f t="array" ref="L1179">IF(J1179,_xlfn.SWITCH(K1179,1,H1179,2,I1179,H1179),I1179)</f>
        <v>이 유전자의 보유자는 두 개의 돌이 서로 긁히는 것처럼 들리는 울퉁불퉁한 금속성 목소리를 냅니다.</v>
      </c>
    </row>
    <row r="1180" spans="1:12" x14ac:dyDescent="0.45">
      <c r="A1180" s="1" t="s">
        <v>3308</v>
      </c>
      <c r="B1180" s="1" t="s">
        <v>319</v>
      </c>
      <c r="C1180" s="1" t="s">
        <v>3309</v>
      </c>
      <c r="E1180" s="1" t="s">
        <v>3310</v>
      </c>
      <c r="F1180" s="1" t="s">
        <v>6315</v>
      </c>
      <c r="H1180" s="1" t="str">
        <f>IFERROR(VLOOKUP(A1180,Merge!$C$2:$D$2044,2,FALSE),"")</f>
        <v>개구리 울음</v>
      </c>
      <c r="I1180" s="1" t="str">
        <f>IFERROR(VLOOKUP(A1180,Old!$C$2:$D$1874,2,FALSE),"")</f>
        <v>개구리 울음</v>
      </c>
      <c r="J1180" s="1" t="b">
        <f t="shared" si="18"/>
        <v>0</v>
      </c>
      <c r="L1180" s="1" t="str" cm="1">
        <f t="array" ref="L1180">IF(J1180,_xlfn.SWITCH(K1180,1,H1180,2,I1180,H1180),I1180)</f>
        <v>개구리 울음</v>
      </c>
    </row>
    <row r="1181" spans="1:12" x14ac:dyDescent="0.45">
      <c r="A1181" s="1" t="s">
        <v>3311</v>
      </c>
      <c r="B1181" s="1" t="s">
        <v>319</v>
      </c>
      <c r="C1181" s="1" t="s">
        <v>3312</v>
      </c>
      <c r="E1181" s="1" t="s">
        <v>3313</v>
      </c>
      <c r="F1181" s="1" t="s">
        <v>6314</v>
      </c>
      <c r="H1181" s="1" t="str">
        <f>IFERROR(VLOOKUP(A1181,Merge!$C$2:$D$2044,2,FALSE),"")</f>
        <v>이 유전자의 보유자는 개굴개굴 웁니다.</v>
      </c>
      <c r="I1181" s="1" t="str">
        <f>IFERROR(VLOOKUP(A1181,Old!$C$2:$D$1874,2,FALSE),"")</f>
        <v>이 유전자의 보유자는 개굴개굴 웁니다.</v>
      </c>
      <c r="J1181" s="1" t="b">
        <f t="shared" si="18"/>
        <v>0</v>
      </c>
      <c r="L1181" s="1" t="str" cm="1">
        <f t="array" ref="L1181">IF(J1181,_xlfn.SWITCH(K1181,1,H1181,2,I1181,H1181),I1181)</f>
        <v>이 유전자의 보유자는 개굴개굴 웁니다.</v>
      </c>
    </row>
    <row r="1182" spans="1:12" x14ac:dyDescent="0.45">
      <c r="A1182" s="1" t="s">
        <v>3314</v>
      </c>
      <c r="B1182" s="1" t="s">
        <v>319</v>
      </c>
      <c r="C1182" s="1" t="s">
        <v>3315</v>
      </c>
      <c r="E1182" s="1" t="s">
        <v>3316</v>
      </c>
      <c r="F1182" s="1" t="s">
        <v>6313</v>
      </c>
      <c r="H1182" s="1" t="str">
        <f>IFERROR(VLOOKUP(A1182,Merge!$C$2:$D$2044,2,FALSE),"")</f>
        <v>긁는 목소리</v>
      </c>
      <c r="I1182" s="1" t="str">
        <f>IFERROR(VLOOKUP(A1182,Old!$C$2:$D$1874,2,FALSE),"")</f>
        <v>긁는 목소리</v>
      </c>
      <c r="J1182" s="1" t="b">
        <f t="shared" si="18"/>
        <v>0</v>
      </c>
      <c r="L1182" s="1" t="str" cm="1">
        <f t="array" ref="L1182">IF(J1182,_xlfn.SWITCH(K1182,1,H1182,2,I1182,H1182),I1182)</f>
        <v>긁는 목소리</v>
      </c>
    </row>
    <row r="1183" spans="1:12" x14ac:dyDescent="0.45">
      <c r="A1183" s="1" t="s">
        <v>3317</v>
      </c>
      <c r="B1183" s="1" t="s">
        <v>319</v>
      </c>
      <c r="C1183" s="1" t="s">
        <v>3318</v>
      </c>
      <c r="E1183" s="1" t="s">
        <v>3319</v>
      </c>
      <c r="F1183" s="1" t="s">
        <v>6312</v>
      </c>
      <c r="H1183" s="1" t="str">
        <f>IFERROR(VLOOKUP(A1183,Merge!$C$2:$D$2044,2,FALSE),"")</f>
        <v>이 유전자의 보유자는 목소리가 거칩니다.</v>
      </c>
      <c r="I1183" s="1" t="str">
        <f>IFERROR(VLOOKUP(A1183,Old!$C$2:$D$1874,2,FALSE),"")</f>
        <v>이 유전자의 보유자는 목소리가 거칩니다.</v>
      </c>
      <c r="J1183" s="1" t="b">
        <f t="shared" si="18"/>
        <v>0</v>
      </c>
      <c r="L1183" s="1" t="str" cm="1">
        <f t="array" ref="L1183">IF(J1183,_xlfn.SWITCH(K1183,1,H1183,2,I1183,H1183),I1183)</f>
        <v>이 유전자의 보유자는 목소리가 거칩니다.</v>
      </c>
    </row>
    <row r="1184" spans="1:12" x14ac:dyDescent="0.45">
      <c r="A1184" s="1" t="s">
        <v>3320</v>
      </c>
      <c r="B1184" s="1" t="s">
        <v>319</v>
      </c>
      <c r="C1184" s="1" t="s">
        <v>3321</v>
      </c>
      <c r="E1184" s="1" t="s">
        <v>3322</v>
      </c>
      <c r="F1184" s="1" t="s">
        <v>6311</v>
      </c>
      <c r="H1184" s="1" t="str">
        <f>IFERROR(VLOOKUP(A1184,Merge!$C$2:$D$2044,2,FALSE),"")</f>
        <v>으르렁거리는 목소리</v>
      </c>
      <c r="I1184" s="1" t="str">
        <f>IFERROR(VLOOKUP(A1184,Old!$C$2:$D$1874,2,FALSE),"")</f>
        <v>으르렁거리는 목소리</v>
      </c>
      <c r="J1184" s="1" t="b">
        <f t="shared" si="18"/>
        <v>0</v>
      </c>
      <c r="L1184" s="1" t="str" cm="1">
        <f t="array" ref="L1184">IF(J1184,_xlfn.SWITCH(K1184,1,H1184,2,I1184,H1184),I1184)</f>
        <v>으르렁거리는 목소리</v>
      </c>
    </row>
    <row r="1185" spans="1:12" x14ac:dyDescent="0.45">
      <c r="A1185" s="1" t="s">
        <v>3323</v>
      </c>
      <c r="B1185" s="1" t="s">
        <v>319</v>
      </c>
      <c r="C1185" s="1" t="s">
        <v>3324</v>
      </c>
      <c r="E1185" s="1" t="s">
        <v>3325</v>
      </c>
      <c r="F1185" s="1" t="s">
        <v>6310</v>
      </c>
      <c r="H1185" s="1" t="str">
        <f>IFERROR(VLOOKUP(A1185,Merge!$C$2:$D$2044,2,FALSE),"")</f>
        <v>이 유전자의 보유자는 으르렁거립니다.</v>
      </c>
      <c r="I1185" s="1" t="str">
        <f>IFERROR(VLOOKUP(A1185,Old!$C$2:$D$1874,2,FALSE),"")</f>
        <v>이 유전자의 보유자는 으르렁거립니다.</v>
      </c>
      <c r="J1185" s="1" t="b">
        <f t="shared" si="18"/>
        <v>0</v>
      </c>
      <c r="L1185" s="1" t="str" cm="1">
        <f t="array" ref="L1185">IF(J1185,_xlfn.SWITCH(K1185,1,H1185,2,I1185,H1185),I1185)</f>
        <v>이 유전자의 보유자는 으르렁거립니다.</v>
      </c>
    </row>
    <row r="1186" spans="1:12" x14ac:dyDescent="0.45">
      <c r="A1186" s="1" t="s">
        <v>3326</v>
      </c>
      <c r="B1186" s="1" t="s">
        <v>319</v>
      </c>
      <c r="C1186" s="1" t="s">
        <v>3327</v>
      </c>
      <c r="E1186" s="1" t="s">
        <v>3328</v>
      </c>
      <c r="F1186" s="1" t="s">
        <v>6309</v>
      </c>
      <c r="H1186" s="1" t="str">
        <f>IFERROR(VLOOKUP(A1186,Merge!$C$2:$D$2044,2,FALSE),"")</f>
        <v>윙윙거리는 목소리</v>
      </c>
      <c r="I1186" s="1" t="str">
        <f>IFERROR(VLOOKUP(A1186,Old!$C$2:$D$1874,2,FALSE),"")</f>
        <v>윙윙거리는 목소리</v>
      </c>
      <c r="J1186" s="1" t="b">
        <f t="shared" si="18"/>
        <v>0</v>
      </c>
      <c r="L1186" s="1" t="str" cm="1">
        <f t="array" ref="L1186">IF(J1186,_xlfn.SWITCH(K1186,1,H1186,2,I1186,H1186),I1186)</f>
        <v>윙윙거리는 목소리</v>
      </c>
    </row>
    <row r="1187" spans="1:12" x14ac:dyDescent="0.45">
      <c r="A1187" s="1" t="s">
        <v>3329</v>
      </c>
      <c r="B1187" s="1" t="s">
        <v>319</v>
      </c>
      <c r="C1187" s="1" t="s">
        <v>3330</v>
      </c>
      <c r="E1187" s="1" t="s">
        <v>3331</v>
      </c>
      <c r="F1187" s="1" t="s">
        <v>6308</v>
      </c>
      <c r="H1187" s="1" t="str">
        <f>IFERROR(VLOOKUP(A1187,Merge!$C$2:$D$2044,2,FALSE),"")</f>
        <v>이 유전자의 보유자는 목소리가 벌처럼 윙윙거립니다.</v>
      </c>
      <c r="I1187" s="1" t="str">
        <f>IFERROR(VLOOKUP(A1187,Old!$C$2:$D$1874,2,FALSE),"")</f>
        <v>이 유전자의 보유자는 목소리가 벌처럼 윙윙거립니다.</v>
      </c>
      <c r="J1187" s="1" t="b">
        <f t="shared" si="18"/>
        <v>0</v>
      </c>
      <c r="L1187" s="1" t="str" cm="1">
        <f t="array" ref="L1187">IF(J1187,_xlfn.SWITCH(K1187,1,H1187,2,I1187,H1187),I1187)</f>
        <v>이 유전자의 보유자는 목소리가 벌처럼 윙윙거립니다.</v>
      </c>
    </row>
    <row r="1188" spans="1:12" x14ac:dyDescent="0.45">
      <c r="A1188" s="1" t="s">
        <v>3332</v>
      </c>
      <c r="B1188" s="1" t="s">
        <v>319</v>
      </c>
      <c r="C1188" s="1" t="s">
        <v>3333</v>
      </c>
      <c r="E1188" s="1" t="s">
        <v>3334</v>
      </c>
      <c r="F1188" s="1" t="s">
        <v>7437</v>
      </c>
      <c r="H1188" s="1" t="str">
        <f>IFERROR(VLOOKUP(A1188,Merge!$C$2:$D$2044,2,FALSE),"")</f>
        <v>화학연료 토사물</v>
      </c>
      <c r="I1188" s="1" t="str">
        <f>IFERROR(VLOOKUP(A1188,Old!$C$2:$D$1874,2,FALSE),"")</f>
        <v>화학연료 구토</v>
      </c>
      <c r="J1188" s="1" t="b">
        <f t="shared" si="18"/>
        <v>1</v>
      </c>
      <c r="L1188" s="1" t="str" cm="1">
        <f t="array" ref="L1188">IF(J1188,_xlfn.SWITCH(K1188,1,H1188,2,I1188,H1188),I1188)</f>
        <v>화학연료 토사물</v>
      </c>
    </row>
    <row r="1189" spans="1:12" x14ac:dyDescent="0.45">
      <c r="A1189" s="1" t="s">
        <v>3335</v>
      </c>
      <c r="B1189" s="1" t="s">
        <v>319</v>
      </c>
      <c r="C1189" s="1" t="s">
        <v>3336</v>
      </c>
      <c r="E1189" s="1" t="s">
        <v>3337</v>
      </c>
      <c r="F1189" s="1" t="s">
        <v>6306</v>
      </c>
      <c r="H1189" s="1" t="str">
        <f>IFERROR(VLOOKUP(A1189,Merge!$C$2:$D$2044,2,FALSE),"")</f>
        <v>이 유전자의 보유자는 화학연료로 신진대사를 합니다. 또한 가연성의 화학연료를 토해냅니다.</v>
      </c>
      <c r="I1189" s="1" t="str">
        <f>IFERROR(VLOOKUP(A1189,Old!$C$2:$D$1874,2,FALSE),"")</f>
        <v>이 유전자의 보유자는 화학연료로 신진대사를 합니다. 또한 가연성의 화학연료를 토해냅니다.</v>
      </c>
      <c r="J1189" s="1" t="b">
        <f t="shared" si="18"/>
        <v>0</v>
      </c>
      <c r="L1189" s="1" t="str" cm="1">
        <f t="array" ref="L1189">IF(J1189,_xlfn.SWITCH(K1189,1,H1189,2,I1189,H1189),I1189)</f>
        <v>이 유전자의 보유자는 화학연료로 신진대사를 합니다. 또한 가연성의 화학연료를 토해냅니다.</v>
      </c>
    </row>
    <row r="1190" spans="1:12" x14ac:dyDescent="0.45">
      <c r="A1190" s="1" t="s">
        <v>3338</v>
      </c>
      <c r="B1190" s="1" t="s">
        <v>319</v>
      </c>
      <c r="C1190" s="1" t="s">
        <v>3339</v>
      </c>
      <c r="E1190" s="1" t="s">
        <v>3340</v>
      </c>
      <c r="F1190" s="1" t="s">
        <v>6305</v>
      </c>
      <c r="H1190" s="1" t="str">
        <f>IFERROR(VLOOKUP(A1190,Merge!$C$2:$D$2044,2,FALSE),"")</f>
        <v>연료흘리는 자</v>
      </c>
      <c r="I1190" s="1" t="str">
        <f>IFERROR(VLOOKUP(A1190,Old!$C$2:$D$1874,2,FALSE),"")</f>
        <v>연료흘리는 자</v>
      </c>
      <c r="J1190" s="1" t="b">
        <f t="shared" si="18"/>
        <v>0</v>
      </c>
      <c r="L1190" s="1" t="str" cm="1">
        <f t="array" ref="L1190">IF(J1190,_xlfn.SWITCH(K1190,1,H1190,2,I1190,H1190),I1190)</f>
        <v>연료흘리는 자</v>
      </c>
    </row>
    <row r="1191" spans="1:12" x14ac:dyDescent="0.45">
      <c r="A1191" s="1" t="s">
        <v>3341</v>
      </c>
      <c r="B1191" s="1" t="s">
        <v>319</v>
      </c>
      <c r="C1191" s="1" t="s">
        <v>3342</v>
      </c>
      <c r="E1191" s="1" t="s">
        <v>935</v>
      </c>
      <c r="F1191" s="1" t="s">
        <v>6304</v>
      </c>
      <c r="H1191" s="1" t="str">
        <f>IFERROR(VLOOKUP(A1191,Merge!$C$2:$D$2044,2,FALSE),"")</f>
        <v>화학</v>
      </c>
      <c r="I1191" s="1" t="str">
        <f>IFERROR(VLOOKUP(A1191,Old!$C$2:$D$1874,2,FALSE),"")</f>
        <v>화학</v>
      </c>
      <c r="J1191" s="1" t="b">
        <f t="shared" si="18"/>
        <v>0</v>
      </c>
      <c r="L1191" s="1" t="str" cm="1">
        <f t="array" ref="L1191">IF(J1191,_xlfn.SWITCH(K1191,1,H1191,2,I1191,H1191),I1191)</f>
        <v>화학</v>
      </c>
    </row>
    <row r="1192" spans="1:12" x14ac:dyDescent="0.45">
      <c r="A1192" s="1" t="s">
        <v>3343</v>
      </c>
      <c r="B1192" s="1" t="s">
        <v>319</v>
      </c>
      <c r="C1192" s="1" t="s">
        <v>3344</v>
      </c>
      <c r="E1192" s="1" t="s">
        <v>938</v>
      </c>
      <c r="F1192" s="1" t="s">
        <v>6303</v>
      </c>
      <c r="H1192" s="1" t="str">
        <f>IFERROR(VLOOKUP(A1192,Merge!$C$2:$D$2044,2,FALSE),"")</f>
        <v>폭발</v>
      </c>
      <c r="I1192" s="1" t="str">
        <f>IFERROR(VLOOKUP(A1192,Old!$C$2:$D$1874,2,FALSE),"")</f>
        <v>폭발</v>
      </c>
      <c r="J1192" s="1" t="b">
        <f t="shared" si="18"/>
        <v>0</v>
      </c>
      <c r="L1192" s="1" t="str" cm="1">
        <f t="array" ref="L1192">IF(J1192,_xlfn.SWITCH(K1192,1,H1192,2,I1192,H1192),I1192)</f>
        <v>폭발</v>
      </c>
    </row>
    <row r="1193" spans="1:12" x14ac:dyDescent="0.45">
      <c r="A1193" s="1" t="s">
        <v>3345</v>
      </c>
      <c r="B1193" s="1" t="s">
        <v>319</v>
      </c>
      <c r="C1193" s="1" t="s">
        <v>3346</v>
      </c>
      <c r="E1193" s="1" t="s">
        <v>547</v>
      </c>
      <c r="F1193" s="1" t="s">
        <v>6302</v>
      </c>
      <c r="H1193" s="1" t="str">
        <f>IFERROR(VLOOKUP(A1193,Merge!$C$2:$D$2044,2,FALSE),"")</f>
        <v>폭파</v>
      </c>
      <c r="I1193" s="1" t="str">
        <f>IFERROR(VLOOKUP(A1193,Old!$C$2:$D$1874,2,FALSE),"")</f>
        <v>폭파</v>
      </c>
      <c r="J1193" s="1" t="b">
        <f t="shared" si="18"/>
        <v>0</v>
      </c>
      <c r="L1193" s="1" t="str" cm="1">
        <f t="array" ref="L1193">IF(J1193,_xlfn.SWITCH(K1193,1,H1193,2,I1193,H1193),I1193)</f>
        <v>폭파</v>
      </c>
    </row>
    <row r="1194" spans="1:12" x14ac:dyDescent="0.45">
      <c r="A1194" s="1" t="s">
        <v>3347</v>
      </c>
      <c r="B1194" s="1" t="s">
        <v>319</v>
      </c>
      <c r="C1194" s="1" t="s">
        <v>3348</v>
      </c>
      <c r="E1194" s="1" t="s">
        <v>3349</v>
      </c>
      <c r="F1194" s="1" t="s">
        <v>7436</v>
      </c>
      <c r="H1194" s="1" t="str">
        <f>IFERROR(VLOOKUP(A1194,Merge!$C$2:$D$2044,2,FALSE),"")</f>
        <v>혈액 토사물</v>
      </c>
      <c r="I1194" s="1" t="str">
        <f>IFERROR(VLOOKUP(A1194,Old!$C$2:$D$1874,2,FALSE),"")</f>
        <v>혈액 구토</v>
      </c>
      <c r="J1194" s="1" t="b">
        <f t="shared" si="18"/>
        <v>1</v>
      </c>
      <c r="L1194" s="1" t="str" cm="1">
        <f t="array" ref="L1194">IF(J1194,_xlfn.SWITCH(K1194,1,H1194,2,I1194,H1194),I1194)</f>
        <v>혈액 토사물</v>
      </c>
    </row>
    <row r="1195" spans="1:12" x14ac:dyDescent="0.45">
      <c r="A1195" s="1" t="s">
        <v>3350</v>
      </c>
      <c r="B1195" s="1" t="s">
        <v>319</v>
      </c>
      <c r="C1195" s="1" t="s">
        <v>3351</v>
      </c>
      <c r="E1195" s="1" t="s">
        <v>3352</v>
      </c>
      <c r="F1195" s="1" t="s">
        <v>6300</v>
      </c>
      <c r="H1195" s="1" t="str">
        <f>IFERROR(VLOOKUP(A1195,Merge!$C$2:$D$2044,2,FALSE),"")</f>
        <v>이 유전자의 보유자는 피를 토합니다. 과도한 구토시 내출혈로 장기손상이 생길 수 있습니다.</v>
      </c>
      <c r="I1195" s="1" t="str">
        <f>IFERROR(VLOOKUP(A1195,Old!$C$2:$D$1874,2,FALSE),"")</f>
        <v>이 유전자의 보유자는 피를 토합니다. 과도한 구토시 내출혈로 장기손상이 생길 수 있습니다.</v>
      </c>
      <c r="J1195" s="1" t="b">
        <f t="shared" si="18"/>
        <v>0</v>
      </c>
      <c r="L1195" s="1" t="str" cm="1">
        <f t="array" ref="L1195">IF(J1195,_xlfn.SWITCH(K1195,1,H1195,2,I1195,H1195),I1195)</f>
        <v>이 유전자의 보유자는 피를 토합니다. 과도한 구토시 내출혈로 장기손상이 생길 수 있습니다.</v>
      </c>
    </row>
    <row r="1196" spans="1:12" x14ac:dyDescent="0.45">
      <c r="A1196" s="1" t="s">
        <v>3353</v>
      </c>
      <c r="B1196" s="1" t="s">
        <v>319</v>
      </c>
      <c r="C1196" s="1" t="s">
        <v>3354</v>
      </c>
      <c r="E1196" s="1" t="s">
        <v>3355</v>
      </c>
      <c r="F1196" s="1" t="s">
        <v>6299</v>
      </c>
      <c r="H1196" s="1" t="str">
        <f>IFERROR(VLOOKUP(A1196,Merge!$C$2:$D$2044,2,FALSE),"")</f>
        <v>피흘리는 자</v>
      </c>
      <c r="I1196" s="1" t="str">
        <f>IFERROR(VLOOKUP(A1196,Old!$C$2:$D$1874,2,FALSE),"")</f>
        <v>피흘리는 자</v>
      </c>
      <c r="J1196" s="1" t="b">
        <f t="shared" si="18"/>
        <v>0</v>
      </c>
      <c r="L1196" s="1" t="str" cm="1">
        <f t="array" ref="L1196">IF(J1196,_xlfn.SWITCH(K1196,1,H1196,2,I1196,H1196),I1196)</f>
        <v>피흘리는 자</v>
      </c>
    </row>
    <row r="1197" spans="1:12" x14ac:dyDescent="0.45">
      <c r="A1197" s="1" t="s">
        <v>3356</v>
      </c>
      <c r="B1197" s="1" t="s">
        <v>319</v>
      </c>
      <c r="C1197" s="1" t="s">
        <v>3357</v>
      </c>
      <c r="E1197" s="1" t="s">
        <v>3358</v>
      </c>
      <c r="F1197" s="1" t="s">
        <v>6298</v>
      </c>
      <c r="H1197" s="1" t="str">
        <f>IFERROR(VLOOKUP(A1197,Merge!$C$2:$D$2044,2,FALSE),"")</f>
        <v>피투성이</v>
      </c>
      <c r="I1197" s="1" t="str">
        <f>IFERROR(VLOOKUP(A1197,Old!$C$2:$D$1874,2,FALSE),"")</f>
        <v>피투성이</v>
      </c>
      <c r="J1197" s="1" t="b">
        <f t="shared" si="18"/>
        <v>0</v>
      </c>
      <c r="L1197" s="1" t="str" cm="1">
        <f t="array" ref="L1197">IF(J1197,_xlfn.SWITCH(K1197,1,H1197,2,I1197,H1197),I1197)</f>
        <v>피투성이</v>
      </c>
    </row>
    <row r="1198" spans="1:12" x14ac:dyDescent="0.45">
      <c r="A1198" s="1" t="s">
        <v>3359</v>
      </c>
      <c r="B1198" s="1" t="s">
        <v>319</v>
      </c>
      <c r="C1198" s="1" t="s">
        <v>3360</v>
      </c>
      <c r="E1198" s="1" t="s">
        <v>3361</v>
      </c>
      <c r="F1198" s="1" t="s">
        <v>6297</v>
      </c>
      <c r="H1198" s="1" t="str">
        <f>IFERROR(VLOOKUP(A1198,Merge!$C$2:$D$2044,2,FALSE),"")</f>
        <v>혈액</v>
      </c>
      <c r="I1198" s="1" t="str">
        <f>IFERROR(VLOOKUP(A1198,Old!$C$2:$D$1874,2,FALSE),"")</f>
        <v>혈액</v>
      </c>
      <c r="J1198" s="1" t="b">
        <f t="shared" si="18"/>
        <v>0</v>
      </c>
      <c r="L1198" s="1" t="str" cm="1">
        <f t="array" ref="L1198">IF(J1198,_xlfn.SWITCH(K1198,1,H1198,2,I1198,H1198),I1198)</f>
        <v>혈액</v>
      </c>
    </row>
    <row r="1199" spans="1:12" x14ac:dyDescent="0.45">
      <c r="A1199" s="1" t="s">
        <v>3362</v>
      </c>
      <c r="B1199" s="1" t="s">
        <v>319</v>
      </c>
      <c r="C1199" s="1" t="s">
        <v>3363</v>
      </c>
      <c r="E1199" s="1" t="s">
        <v>3364</v>
      </c>
      <c r="F1199" s="1" t="s">
        <v>7435</v>
      </c>
      <c r="H1199" s="1" t="str">
        <f>IFERROR(VLOOKUP(A1199,Merge!$C$2:$D$2044,2,FALSE),"")</f>
        <v>쥐 토사물</v>
      </c>
      <c r="I1199" s="1" t="str">
        <f>IFERROR(VLOOKUP(A1199,Old!$C$2:$D$1874,2,FALSE),"")</f>
        <v>쥐 구토</v>
      </c>
      <c r="J1199" s="1" t="b">
        <f t="shared" si="18"/>
        <v>1</v>
      </c>
      <c r="L1199" s="1" t="str" cm="1">
        <f t="array" ref="L1199">IF(J1199,_xlfn.SWITCH(K1199,1,H1199,2,I1199,H1199),I1199)</f>
        <v>쥐 토사물</v>
      </c>
    </row>
    <row r="1200" spans="1:12" x14ac:dyDescent="0.45">
      <c r="A1200" s="1" t="s">
        <v>3365</v>
      </c>
      <c r="B1200" s="1" t="s">
        <v>319</v>
      </c>
      <c r="C1200" s="1" t="s">
        <v>3366</v>
      </c>
      <c r="E1200" s="1" t="s">
        <v>3367</v>
      </c>
      <c r="F1200" s="1" t="s">
        <v>6296</v>
      </c>
      <c r="H1200" s="1" t="str">
        <f>IFERROR(VLOOKUP(A1200,Merge!$C$2:$D$2044,2,FALSE),"")</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c r="I1200" s="1" t="str">
        <f>IFERROR(VLOOKUP(A1200,Old!$C$2:$D$1874,2,FALSE),"")</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c r="J1200" s="1" t="b">
        <f t="shared" si="18"/>
        <v>0</v>
      </c>
      <c r="L1200" s="1" t="str" cm="1">
        <f t="array" ref="L1200">IF(J1200,_xlfn.SWITCH(K1200,1,H1200,2,I1200,H1200),I1200)</f>
        <v>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v>
      </c>
    </row>
    <row r="1201" spans="1:12" x14ac:dyDescent="0.45">
      <c r="A1201" s="1" t="s">
        <v>3368</v>
      </c>
      <c r="B1201" s="1" t="s">
        <v>319</v>
      </c>
      <c r="C1201" s="1" t="s">
        <v>3369</v>
      </c>
      <c r="E1201" s="1" t="s">
        <v>3370</v>
      </c>
      <c r="F1201" s="1" t="s">
        <v>6295</v>
      </c>
      <c r="H1201" s="1" t="str">
        <f>IFERROR(VLOOKUP(A1201,Merge!$C$2:$D$2044,2,FALSE),"")</f>
        <v>실제로 매우 충격적입니다.</v>
      </c>
      <c r="I1201" s="1" t="str">
        <f>IFERROR(VLOOKUP(A1201,Old!$C$2:$D$1874,2,FALSE),"")</f>
        <v>실제로 매우 충격적입니다.</v>
      </c>
      <c r="J1201" s="1" t="b">
        <f t="shared" si="18"/>
        <v>0</v>
      </c>
      <c r="L1201" s="1" t="str" cm="1">
        <f t="array" ref="L1201">IF(J1201,_xlfn.SWITCH(K1201,1,H1201,2,I1201,H1201),I1201)</f>
        <v>실제로 매우 충격적입니다.</v>
      </c>
    </row>
    <row r="1202" spans="1:12" x14ac:dyDescent="0.45">
      <c r="A1202" s="1" t="s">
        <v>3371</v>
      </c>
      <c r="B1202" s="1" t="s">
        <v>319</v>
      </c>
      <c r="C1202" s="1" t="s">
        <v>3372</v>
      </c>
      <c r="E1202" s="1" t="s">
        <v>3373</v>
      </c>
      <c r="F1202" s="1" t="s">
        <v>6294</v>
      </c>
      <c r="H1202" s="1" t="str">
        <f>IFERROR(VLOOKUP(A1202,Merge!$C$2:$D$2044,2,FALSE),"")</f>
        <v>쥐흘리는 자</v>
      </c>
      <c r="I1202" s="1" t="str">
        <f>IFERROR(VLOOKUP(A1202,Old!$C$2:$D$1874,2,FALSE),"")</f>
        <v>쥐흘리는 자</v>
      </c>
      <c r="J1202" s="1" t="b">
        <f t="shared" si="18"/>
        <v>0</v>
      </c>
      <c r="L1202" s="1" t="str" cm="1">
        <f t="array" ref="L1202">IF(J1202,_xlfn.SWITCH(K1202,1,H1202,2,I1202,H1202),I1202)</f>
        <v>쥐흘리는 자</v>
      </c>
    </row>
    <row r="1203" spans="1:12" x14ac:dyDescent="0.45">
      <c r="A1203" s="1" t="s">
        <v>3374</v>
      </c>
      <c r="B1203" s="1" t="s">
        <v>319</v>
      </c>
      <c r="C1203" s="1" t="s">
        <v>3375</v>
      </c>
      <c r="E1203" s="1" t="s">
        <v>2143</v>
      </c>
      <c r="F1203" s="1" t="s">
        <v>6293</v>
      </c>
      <c r="H1203" s="1" t="str">
        <f>IFERROR(VLOOKUP(A1203,Merge!$C$2:$D$2044,2,FALSE),"")</f>
        <v>쥐</v>
      </c>
      <c r="I1203" s="1" t="str">
        <f>IFERROR(VLOOKUP(A1203,Old!$C$2:$D$1874,2,FALSE),"")</f>
        <v>쥐</v>
      </c>
      <c r="J1203" s="1" t="b">
        <f t="shared" si="18"/>
        <v>0</v>
      </c>
      <c r="L1203" s="1" t="str" cm="1">
        <f t="array" ref="L1203">IF(J1203,_xlfn.SWITCH(K1203,1,H1203,2,I1203,H1203),I1203)</f>
        <v>쥐</v>
      </c>
    </row>
    <row r="1204" spans="1:12" x14ac:dyDescent="0.45">
      <c r="A1204" s="1" t="s">
        <v>3376</v>
      </c>
      <c r="B1204" s="1" t="s">
        <v>319</v>
      </c>
      <c r="C1204" s="1" t="s">
        <v>3377</v>
      </c>
      <c r="E1204" s="1" t="s">
        <v>3378</v>
      </c>
      <c r="F1204" s="1" t="s">
        <v>7434</v>
      </c>
      <c r="H1204" s="1" t="str">
        <f>IFERROR(VLOOKUP(A1204,Merge!$C$2:$D$2044,2,FALSE),"")</f>
        <v>물 토사물</v>
      </c>
      <c r="I1204" s="1" t="str">
        <f>IFERROR(VLOOKUP(A1204,Old!$C$2:$D$1874,2,FALSE),"")</f>
        <v>물 구토</v>
      </c>
      <c r="J1204" s="1" t="b">
        <f t="shared" si="18"/>
        <v>1</v>
      </c>
      <c r="L1204" s="1" t="str" cm="1">
        <f t="array" ref="L1204">IF(J1204,_xlfn.SWITCH(K1204,1,H1204,2,I1204,H1204),I1204)</f>
        <v>물 토사물</v>
      </c>
    </row>
    <row r="1205" spans="1:12" x14ac:dyDescent="0.45">
      <c r="A1205" s="1" t="s">
        <v>3379</v>
      </c>
      <c r="B1205" s="1" t="s">
        <v>319</v>
      </c>
      <c r="C1205" s="1" t="s">
        <v>3380</v>
      </c>
      <c r="E1205" s="1" t="s">
        <v>3381</v>
      </c>
      <c r="F1205" s="1" t="s">
        <v>6291</v>
      </c>
      <c r="H1205" s="1" t="str">
        <f>IFERROR(VLOOKUP(A1205,Merge!$C$2:$D$2044,2,FALSE),"")</f>
        <v>이 유전자의 보유자는 물처럼 맑은 액체를 토합니다.</v>
      </c>
      <c r="I1205" s="1" t="str">
        <f>IFERROR(VLOOKUP(A1205,Old!$C$2:$D$1874,2,FALSE),"")</f>
        <v>이 유전자의 보유자는 물처럼 맑은 액체를 토합니다.</v>
      </c>
      <c r="J1205" s="1" t="b">
        <f t="shared" si="18"/>
        <v>0</v>
      </c>
      <c r="L1205" s="1" t="str" cm="1">
        <f t="array" ref="L1205">IF(J1205,_xlfn.SWITCH(K1205,1,H1205,2,I1205,H1205),I1205)</f>
        <v>이 유전자의 보유자는 물처럼 맑은 액체를 토합니다.</v>
      </c>
    </row>
    <row r="1206" spans="1:12" x14ac:dyDescent="0.45">
      <c r="A1206" s="1" t="s">
        <v>3382</v>
      </c>
      <c r="B1206" s="1" t="s">
        <v>319</v>
      </c>
      <c r="C1206" s="1" t="s">
        <v>3383</v>
      </c>
      <c r="E1206" s="1" t="s">
        <v>3384</v>
      </c>
      <c r="F1206" s="1" t="s">
        <v>7433</v>
      </c>
      <c r="H1206" s="1" t="str">
        <f>IFERROR(VLOOKUP(A1206,Merge!$C$2:$D$2044,2,FALSE),"")</f>
        <v>시체 담즙 토사물</v>
      </c>
      <c r="I1206" s="1" t="str">
        <f>IFERROR(VLOOKUP(A1206,Old!$C$2:$D$1874,2,FALSE),"")</f>
        <v>시체 담즙 구토</v>
      </c>
      <c r="J1206" s="1" t="b">
        <f t="shared" si="18"/>
        <v>1</v>
      </c>
      <c r="L1206" s="1" t="str" cm="1">
        <f t="array" ref="L1206">IF(J1206,_xlfn.SWITCH(K1206,1,H1206,2,I1206,H1206),I1206)</f>
        <v>시체 담즙 토사물</v>
      </c>
    </row>
    <row r="1207" spans="1:12" x14ac:dyDescent="0.45">
      <c r="A1207" s="1" t="s">
        <v>3385</v>
      </c>
      <c r="B1207" s="1" t="s">
        <v>319</v>
      </c>
      <c r="C1207" s="1" t="s">
        <v>3386</v>
      </c>
      <c r="E1207" s="1" t="s">
        <v>3387</v>
      </c>
      <c r="F1207" s="1" t="s">
        <v>6289</v>
      </c>
      <c r="H1207" s="1" t="str">
        <f>IFERROR(VLOOKUP(A1207,Merge!$C$2:$D$2044,2,FALSE),"")</f>
        <v>이 유전자의 보유자는 시체 담즙을 토합니다. 이 액체는 일반적인 토사물보다 훨씬 역겹습니다.</v>
      </c>
      <c r="I1207" s="1" t="str">
        <f>IFERROR(VLOOKUP(A1207,Old!$C$2:$D$1874,2,FALSE),"")</f>
        <v>이 유전자의 보유자는 시체 담즙을 토합니다. 이 액체는 일반적인 토사물보다 훨씬 역겹습니다.</v>
      </c>
      <c r="J1207" s="1" t="b">
        <f t="shared" si="18"/>
        <v>0</v>
      </c>
      <c r="L1207" s="1" t="str" cm="1">
        <f t="array" ref="L1207">IF(J1207,_xlfn.SWITCH(K1207,1,H1207,2,I1207,H1207),I1207)</f>
        <v>이 유전자의 보유자는 시체 담즙을 토합니다. 이 액체는 일반적인 토사물보다 훨씬 역겹습니다.</v>
      </c>
    </row>
    <row r="1208" spans="1:12" x14ac:dyDescent="0.45">
      <c r="A1208" s="1" t="s">
        <v>3388</v>
      </c>
      <c r="B1208" s="1" t="s">
        <v>319</v>
      </c>
      <c r="C1208" s="1" t="s">
        <v>3389</v>
      </c>
      <c r="E1208" s="1" t="s">
        <v>3390</v>
      </c>
      <c r="F1208" s="1" t="s">
        <v>7301</v>
      </c>
      <c r="H1208" s="1" t="str">
        <f>IFERROR(VLOOKUP(A1208,Merge!$C$2:$D$2044,2,FALSE),"")</f>
        <v>극저온 토사물</v>
      </c>
      <c r="I1208" s="1" t="str">
        <f>IFERROR(VLOOKUP(A1208,Old!$C$2:$D$1874,2,FALSE),"")</f>
        <v/>
      </c>
      <c r="J1208" s="1" t="b">
        <f t="shared" si="18"/>
        <v>1</v>
      </c>
      <c r="L1208" s="1" t="str" cm="1">
        <f t="array" ref="L1208">IF(J1208,_xlfn.SWITCH(K1208,1,H1208,2,I1208,H1208),I1208)</f>
        <v>극저온 토사물</v>
      </c>
    </row>
    <row r="1209" spans="1:12" x14ac:dyDescent="0.45">
      <c r="A1209" s="1" t="s">
        <v>3391</v>
      </c>
      <c r="B1209" s="1" t="s">
        <v>319</v>
      </c>
      <c r="C1209" s="1" t="s">
        <v>3392</v>
      </c>
      <c r="E1209" s="1" t="s">
        <v>3393</v>
      </c>
      <c r="F1209" s="1" t="s">
        <v>7432</v>
      </c>
      <c r="H1209" s="1" t="str">
        <f>IFERROR(VLOOKUP(A1209,Merge!$C$2:$D$2044,2,FALSE),"")</f>
        <v>이 유전자의 보유자는 극저온 액체를 토합니다. 이 액체는 주변 온도를 빠르게 떨어뜨립니다. 일반 토사물보다 빠르게 소멸되지만 청소할 수 없습니다.</v>
      </c>
      <c r="I1209" s="1" t="str">
        <f>IFERROR(VLOOKUP(A1209,Old!$C$2:$D$1874,2,FALSE),"")</f>
        <v/>
      </c>
      <c r="J1209" s="1" t="b">
        <f t="shared" si="18"/>
        <v>1</v>
      </c>
      <c r="L1209" s="1" t="str" cm="1">
        <f t="array" ref="L1209">IF(J1209,_xlfn.SWITCH(K1209,1,H1209,2,I1209,H1209),I1209)</f>
        <v>이 유전자의 보유자는 극저온 액체를 토합니다. 이 액체는 주변 온도를 빠르게 떨어뜨립니다. 일반 토사물보다 빠르게 소멸되지만 청소할 수 없습니다.</v>
      </c>
    </row>
    <row r="1210" spans="1:12" x14ac:dyDescent="0.45">
      <c r="A1210" s="1" t="s">
        <v>3394</v>
      </c>
      <c r="B1210" s="1" t="s">
        <v>319</v>
      </c>
      <c r="C1210" s="1" t="s">
        <v>3395</v>
      </c>
      <c r="E1210" s="1" t="s">
        <v>3396</v>
      </c>
      <c r="F1210" s="1" t="s">
        <v>5920</v>
      </c>
      <c r="H1210" s="1" t="str">
        <f>IFERROR(VLOOKUP(A1210,Merge!$C$2:$D$2044,2,FALSE),"")</f>
        <v>안개 유도</v>
      </c>
      <c r="I1210" s="1" t="str">
        <f>IFERROR(VLOOKUP(A1210,Old!$C$2:$D$1874,2,FALSE),"")</f>
        <v>안개 유도</v>
      </c>
      <c r="J1210" s="1" t="b">
        <f t="shared" si="18"/>
        <v>0</v>
      </c>
      <c r="L1210" s="1" t="str" cm="1">
        <f t="array" ref="L1210">IF(J1210,_xlfn.SWITCH(K1210,1,H1210,2,I1210,H1210),I1210)</f>
        <v>안개 유도</v>
      </c>
    </row>
    <row r="1211" spans="1:12" x14ac:dyDescent="0.45">
      <c r="A1211" s="1" t="s">
        <v>3397</v>
      </c>
      <c r="B1211" s="1" t="s">
        <v>319</v>
      </c>
      <c r="C1211" s="1" t="s">
        <v>3398</v>
      </c>
      <c r="E1211" s="1" t="s">
        <v>3399</v>
      </c>
      <c r="F1211" s="1" t="s">
        <v>7431</v>
      </c>
      <c r="H1211" s="1" t="str">
        <f>IFERROR(VLOOKUP(A1211,Merge!$C$2:$D$2044,2,FALSE),"")</f>
        <v>이 유전자의 보유자는 특수한 메카나이트 DNA로 주변 대기의 습도에 영향을 미쳐 깊고 짙은 안개를 일으킵니다.</v>
      </c>
      <c r="I1211" s="1" t="str">
        <f>IFERROR(VLOOKUP(A1211,Old!$C$2:$D$1874,2,FALSE),"")</f>
        <v>이 유전자의 보유자는 주변 대기의 습도에 영향을 미쳐 깊고 짙은 안개를 형성하는 능력이 있습니다.</v>
      </c>
      <c r="J1211" s="1" t="b">
        <f t="shared" si="18"/>
        <v>1</v>
      </c>
      <c r="L1211" s="1" t="str" cm="1">
        <f t="array" ref="L1211">IF(J1211,_xlfn.SWITCH(K1211,1,H1211,2,I1211,H1211),I1211)</f>
        <v>이 유전자의 보유자는 특수한 메카나이트 DNA로 주변 대기의 습도에 영향을 미쳐 깊고 짙은 안개를 일으킵니다.</v>
      </c>
    </row>
    <row r="1212" spans="1:12" x14ac:dyDescent="0.45">
      <c r="A1212" s="1" t="s">
        <v>3400</v>
      </c>
      <c r="B1212" s="1" t="s">
        <v>319</v>
      </c>
      <c r="C1212" s="1" t="s">
        <v>3401</v>
      </c>
      <c r="E1212" s="1" t="s">
        <v>3402</v>
      </c>
      <c r="F1212" s="1" t="s">
        <v>7430</v>
      </c>
      <c r="H1212" s="1" t="str">
        <f>IFERROR(VLOOKUP(A1212,Merge!$C$2:$D$2044,2,FALSE),"")</f>
        <v>대상 주변에 항상 안개가 낍니다.</v>
      </c>
      <c r="I1212" s="1" t="str">
        <f>IFERROR(VLOOKUP(A1212,Old!$C$2:$D$1874,2,FALSE),"")</f>
        <v>신체 주변의 습도를 높이고 안개가 자욱한 날씨를 유발합니다.</v>
      </c>
      <c r="J1212" s="1" t="b">
        <f t="shared" si="18"/>
        <v>1</v>
      </c>
      <c r="L1212" s="1" t="str" cm="1">
        <f t="array" ref="L1212">IF(J1212,_xlfn.SWITCH(K1212,1,H1212,2,I1212,H1212),I1212)</f>
        <v>대상 주변에 항상 안개가 낍니다.</v>
      </c>
    </row>
    <row r="1213" spans="1:12" x14ac:dyDescent="0.45">
      <c r="A1213" s="1" t="s">
        <v>3403</v>
      </c>
      <c r="B1213" s="1" t="s">
        <v>319</v>
      </c>
      <c r="C1213" s="1" t="s">
        <v>3404</v>
      </c>
      <c r="E1213" s="1" t="s">
        <v>3405</v>
      </c>
      <c r="F1213" s="1" t="s">
        <v>7429</v>
      </c>
      <c r="H1213" s="1" t="str">
        <f>IFERROR(VLOOKUP(A1213,Merge!$C$2:$D$2044,2,FALSE),"")</f>
        <v>나노머신이다, 애송아!</v>
      </c>
      <c r="I1213" s="1" t="str">
        <f>IFERROR(VLOOKUP(A1213,Old!$C$2:$D$1874,2,FALSE),"")</f>
        <v>나노머신이다, 애송아.</v>
      </c>
      <c r="J1213" s="1" t="b">
        <f t="shared" si="18"/>
        <v>1</v>
      </c>
      <c r="K1213" s="1">
        <v>1</v>
      </c>
      <c r="L1213" s="1" t="str" cm="1">
        <f t="array" ref="L1213">IF(J1213,_xlfn.SWITCH(K1213,1,H1213,2,I1213,H1213),I1213)</f>
        <v>나노머신이다, 애송아!</v>
      </c>
    </row>
    <row r="1214" spans="1:12" x14ac:dyDescent="0.45">
      <c r="A1214" s="1" t="s">
        <v>3406</v>
      </c>
      <c r="B1214" s="1" t="s">
        <v>319</v>
      </c>
      <c r="C1214" s="1" t="s">
        <v>3407</v>
      </c>
      <c r="E1214" s="1" t="s">
        <v>3408</v>
      </c>
      <c r="F1214" s="1" t="s">
        <v>6235</v>
      </c>
      <c r="H1214" s="1" t="str">
        <f>IFERROR(VLOOKUP(A1214,Merge!$C$2:$D$2044,2,FALSE),"")</f>
        <v>안개</v>
      </c>
      <c r="I1214" s="1" t="str">
        <f>IFERROR(VLOOKUP(A1214,Old!$C$2:$D$1874,2,FALSE),"")</f>
        <v>안개</v>
      </c>
      <c r="J1214" s="1" t="b">
        <f t="shared" si="18"/>
        <v>0</v>
      </c>
      <c r="L1214" s="1" t="str" cm="1">
        <f t="array" ref="L1214">IF(J1214,_xlfn.SWITCH(K1214,1,H1214,2,I1214,H1214),I1214)</f>
        <v>안개</v>
      </c>
    </row>
    <row r="1215" spans="1:12" x14ac:dyDescent="0.45">
      <c r="A1215" s="1" t="s">
        <v>3409</v>
      </c>
      <c r="B1215" s="1" t="s">
        <v>319</v>
      </c>
      <c r="C1215" s="1" t="s">
        <v>3410</v>
      </c>
      <c r="E1215" s="1" t="s">
        <v>3396</v>
      </c>
      <c r="F1215" s="1" t="s">
        <v>6654</v>
      </c>
      <c r="H1215" s="1" t="str">
        <f>IFERROR(VLOOKUP(A1215,Merge!$C$2:$D$2044,2,FALSE),"")</f>
        <v>구름</v>
      </c>
      <c r="I1215" s="1" t="str">
        <f>IFERROR(VLOOKUP(A1215,Old!$C$2:$D$1874,2,FALSE),"")</f>
        <v>구름</v>
      </c>
      <c r="J1215" s="1" t="b">
        <f t="shared" si="18"/>
        <v>0</v>
      </c>
      <c r="L1215" s="1" t="str" cm="1">
        <f t="array" ref="L1215">IF(J1215,_xlfn.SWITCH(K1215,1,H1215,2,I1215,H1215),I1215)</f>
        <v>구름</v>
      </c>
    </row>
    <row r="1216" spans="1:12" x14ac:dyDescent="0.45">
      <c r="A1216" s="1" t="s">
        <v>3411</v>
      </c>
      <c r="B1216" s="1" t="s">
        <v>319</v>
      </c>
      <c r="C1216" s="1" t="s">
        <v>3412</v>
      </c>
      <c r="E1216" s="1" t="s">
        <v>3413</v>
      </c>
      <c r="F1216" s="1" t="s">
        <v>6653</v>
      </c>
      <c r="H1216" s="1" t="str">
        <f>IFERROR(VLOOKUP(A1216,Merge!$C$2:$D$2044,2,FALSE),"")</f>
        <v>습도</v>
      </c>
      <c r="I1216" s="1" t="str">
        <f>IFERROR(VLOOKUP(A1216,Old!$C$2:$D$1874,2,FALSE),"")</f>
        <v>습도</v>
      </c>
      <c r="J1216" s="1" t="b">
        <f t="shared" si="18"/>
        <v>0</v>
      </c>
      <c r="L1216" s="1" t="str" cm="1">
        <f t="array" ref="L1216">IF(J1216,_xlfn.SWITCH(K1216,1,H1216,2,I1216,H1216),I1216)</f>
        <v>습도</v>
      </c>
    </row>
    <row r="1217" spans="1:12" x14ac:dyDescent="0.45">
      <c r="A1217" s="1" t="s">
        <v>3414</v>
      </c>
      <c r="B1217" s="1" t="s">
        <v>319</v>
      </c>
      <c r="C1217" s="1" t="s">
        <v>3415</v>
      </c>
      <c r="E1217" s="1" t="s">
        <v>3416</v>
      </c>
      <c r="F1217" s="1" t="s">
        <v>7347</v>
      </c>
      <c r="H1217" s="1" t="str">
        <f>IFERROR(VLOOKUP(A1217,Merge!$C$2:$D$2044,2,FALSE),"")</f>
        <v>비 유도</v>
      </c>
      <c r="I1217" s="1" t="str">
        <f>IFERROR(VLOOKUP(A1217,Old!$C$2:$D$1874,2,FALSE),"")</f>
        <v>장마 유도</v>
      </c>
      <c r="J1217" s="1" t="b">
        <f t="shared" si="18"/>
        <v>1</v>
      </c>
      <c r="L1217" s="1" t="str" cm="1">
        <f t="array" ref="L1217">IF(J1217,_xlfn.SWITCH(K1217,1,H1217,2,I1217,H1217),I1217)</f>
        <v>비 유도</v>
      </c>
    </row>
    <row r="1218" spans="1:12" x14ac:dyDescent="0.45">
      <c r="A1218" s="1" t="s">
        <v>3417</v>
      </c>
      <c r="B1218" s="1" t="s">
        <v>319</v>
      </c>
      <c r="C1218" s="1" t="s">
        <v>3418</v>
      </c>
      <c r="E1218" s="1" t="s">
        <v>3419</v>
      </c>
      <c r="F1218" s="1" t="s">
        <v>7428</v>
      </c>
      <c r="H1218" s="1" t="str">
        <f>IFERROR(VLOOKUP(A1218,Merge!$C$2:$D$2044,2,FALSE),"")</f>
        <v>이 유전자의 보유자는 특수한 메카나이트 DNA로 주변의 대기압을 급격히 낮추어 비를 일으킵니다.</v>
      </c>
      <c r="I1218" s="1" t="str">
        <f>IFERROR(VLOOKUP(A1218,Old!$C$2:$D$1874,2,FALSE),"")</f>
        <v>이 유전자의 보유자는 주변의 대기압을 급격히 낮추어 비를 지속적으로 내리게 하는 능력이 있습니다.</v>
      </c>
      <c r="J1218" s="1" t="b">
        <f t="shared" si="18"/>
        <v>1</v>
      </c>
      <c r="L1218" s="1" t="str" cm="1">
        <f t="array" ref="L1218">IF(J1218,_xlfn.SWITCH(K1218,1,H1218,2,I1218,H1218),I1218)</f>
        <v>이 유전자의 보유자는 특수한 메카나이트 DNA로 주변의 대기압을 급격히 낮추어 비를 일으킵니다.</v>
      </c>
    </row>
    <row r="1219" spans="1:12" x14ac:dyDescent="0.45">
      <c r="A1219" s="1" t="s">
        <v>3420</v>
      </c>
      <c r="B1219" s="1" t="s">
        <v>319</v>
      </c>
      <c r="C1219" s="1" t="s">
        <v>3421</v>
      </c>
      <c r="E1219" s="1" t="s">
        <v>3422</v>
      </c>
      <c r="F1219" s="1" t="s">
        <v>7427</v>
      </c>
      <c r="H1219" s="1" t="str">
        <f>IFERROR(VLOOKUP(A1219,Merge!$C$2:$D$2044,2,FALSE),"")</f>
        <v>대상 주변에 항상 비가 내립니다.</v>
      </c>
      <c r="I1219" s="1" t="str">
        <f>IFERROR(VLOOKUP(A1219,Old!$C$2:$D$1874,2,FALSE),"")</f>
        <v>신체 주변에 비가 내리도록 합니다.</v>
      </c>
      <c r="J1219" s="1" t="b">
        <f t="shared" ref="J1219:J1282" si="19">IF(H1219=I1219,FALSE,TRUE)</f>
        <v>1</v>
      </c>
      <c r="L1219" s="1" t="str" cm="1">
        <f t="array" ref="L1219">IF(J1219,_xlfn.SWITCH(K1219,1,H1219,2,I1219,H1219),I1219)</f>
        <v>대상 주변에 항상 비가 내립니다.</v>
      </c>
    </row>
    <row r="1220" spans="1:12" x14ac:dyDescent="0.45">
      <c r="A1220" s="1" t="s">
        <v>3423</v>
      </c>
      <c r="B1220" s="1" t="s">
        <v>319</v>
      </c>
      <c r="C1220" s="1" t="s">
        <v>3424</v>
      </c>
      <c r="E1220" s="1" t="s">
        <v>3425</v>
      </c>
      <c r="F1220" s="1" t="s">
        <v>6650</v>
      </c>
      <c r="H1220" s="1" t="str">
        <f>IFERROR(VLOOKUP(A1220,Merge!$C$2:$D$2044,2,FALSE),"")</f>
        <v>비</v>
      </c>
      <c r="I1220" s="1" t="str">
        <f>IFERROR(VLOOKUP(A1220,Old!$C$2:$D$1874,2,FALSE),"")</f>
        <v>비</v>
      </c>
      <c r="J1220" s="1" t="b">
        <f t="shared" si="19"/>
        <v>0</v>
      </c>
      <c r="L1220" s="1" t="str" cm="1">
        <f t="array" ref="L1220">IF(J1220,_xlfn.SWITCH(K1220,1,H1220,2,I1220,H1220),I1220)</f>
        <v>비</v>
      </c>
    </row>
    <row r="1221" spans="1:12" x14ac:dyDescent="0.45">
      <c r="A1221" s="1" t="s">
        <v>3426</v>
      </c>
      <c r="B1221" s="1" t="s">
        <v>319</v>
      </c>
      <c r="C1221" s="1" t="s">
        <v>3427</v>
      </c>
      <c r="E1221" s="1" t="s">
        <v>3428</v>
      </c>
      <c r="F1221" s="1" t="s">
        <v>6649</v>
      </c>
      <c r="H1221" s="1" t="str">
        <f>IFERROR(VLOOKUP(A1221,Merge!$C$2:$D$2044,2,FALSE),"")</f>
        <v>물</v>
      </c>
      <c r="I1221" s="1" t="str">
        <f>IFERROR(VLOOKUP(A1221,Old!$C$2:$D$1874,2,FALSE),"")</f>
        <v>물</v>
      </c>
      <c r="J1221" s="1" t="b">
        <f t="shared" si="19"/>
        <v>0</v>
      </c>
      <c r="L1221" s="1" t="str" cm="1">
        <f t="array" ref="L1221">IF(J1221,_xlfn.SWITCH(K1221,1,H1221,2,I1221,H1221),I1221)</f>
        <v>물</v>
      </c>
    </row>
    <row r="1222" spans="1:12" x14ac:dyDescent="0.45">
      <c r="A1222" s="1" t="s">
        <v>3429</v>
      </c>
      <c r="B1222" s="1" t="s">
        <v>319</v>
      </c>
      <c r="C1222" s="1" t="s">
        <v>3430</v>
      </c>
      <c r="E1222" s="1" t="s">
        <v>3431</v>
      </c>
      <c r="F1222" s="1" t="s">
        <v>6648</v>
      </c>
      <c r="H1222" s="1" t="str">
        <f>IFERROR(VLOOKUP(A1222,Merge!$C$2:$D$2044,2,FALSE),"")</f>
        <v>강수</v>
      </c>
      <c r="I1222" s="1" t="str">
        <f>IFERROR(VLOOKUP(A1222,Old!$C$2:$D$1874,2,FALSE),"")</f>
        <v>강수</v>
      </c>
      <c r="J1222" s="1" t="b">
        <f t="shared" si="19"/>
        <v>0</v>
      </c>
      <c r="L1222" s="1" t="str" cm="1">
        <f t="array" ref="L1222">IF(J1222,_xlfn.SWITCH(K1222,1,H1222,2,I1222,H1222),I1222)</f>
        <v>강수</v>
      </c>
    </row>
    <row r="1223" spans="1:12" x14ac:dyDescent="0.45">
      <c r="A1223" s="1" t="s">
        <v>3432</v>
      </c>
      <c r="B1223" s="1" t="s">
        <v>319</v>
      </c>
      <c r="C1223" s="1" t="s">
        <v>3433</v>
      </c>
      <c r="E1223" s="1" t="s">
        <v>3434</v>
      </c>
      <c r="F1223" s="1" t="s">
        <v>7345</v>
      </c>
      <c r="H1223" s="1" t="str">
        <f>IFERROR(VLOOKUP(A1223,Merge!$C$2:$D$2044,2,FALSE),"")</f>
        <v>안개비 유도</v>
      </c>
      <c r="I1223" s="1" t="str">
        <f>IFERROR(VLOOKUP(A1223,Old!$C$2:$D$1874,2,FALSE),"")</f>
        <v/>
      </c>
      <c r="J1223" s="1" t="b">
        <f t="shared" si="19"/>
        <v>1</v>
      </c>
      <c r="L1223" s="1" t="str" cm="1">
        <f t="array" ref="L1223">IF(J1223,_xlfn.SWITCH(K1223,1,H1223,2,I1223,H1223),I1223)</f>
        <v>안개비 유도</v>
      </c>
    </row>
    <row r="1224" spans="1:12" x14ac:dyDescent="0.45">
      <c r="A1224" s="1" t="s">
        <v>3435</v>
      </c>
      <c r="B1224" s="1" t="s">
        <v>319</v>
      </c>
      <c r="C1224" s="1" t="s">
        <v>3436</v>
      </c>
      <c r="E1224" s="1" t="s">
        <v>3437</v>
      </c>
      <c r="F1224" s="1" t="s">
        <v>7426</v>
      </c>
      <c r="H1224" s="1" t="str">
        <f>IFERROR(VLOOKUP(A1224,Merge!$C$2:$D$2044,2,FALSE),"")</f>
        <v>이 유전자의 보유자는 특수한 메카나이트 DNA로 주변의 대기압을 급격히 낮추어 짙은 안개를 형성하고 비를 일으킵니다.</v>
      </c>
      <c r="I1224" s="1" t="str">
        <f>IFERROR(VLOOKUP(A1224,Old!$C$2:$D$1874,2,FALSE),"")</f>
        <v/>
      </c>
      <c r="J1224" s="1" t="b">
        <f t="shared" si="19"/>
        <v>1</v>
      </c>
      <c r="L1224" s="1" t="str" cm="1">
        <f t="array" ref="L1224">IF(J1224,_xlfn.SWITCH(K1224,1,H1224,2,I1224,H1224),I1224)</f>
        <v>이 유전자의 보유자는 특수한 메카나이트 DNA로 주변의 대기압을 급격히 낮추어 짙은 안개를 형성하고 비를 일으킵니다.</v>
      </c>
    </row>
    <row r="1225" spans="1:12" x14ac:dyDescent="0.45">
      <c r="A1225" s="1" t="s">
        <v>3438</v>
      </c>
      <c r="B1225" s="1" t="s">
        <v>319</v>
      </c>
      <c r="C1225" s="1" t="s">
        <v>3439</v>
      </c>
      <c r="E1225" s="1" t="s">
        <v>3440</v>
      </c>
      <c r="F1225" s="1" t="s">
        <v>7425</v>
      </c>
      <c r="H1225" s="1" t="str">
        <f>IFERROR(VLOOKUP(A1225,Merge!$C$2:$D$2044,2,FALSE),"")</f>
        <v>대상 주변에 항상 안개비가 내립니다.</v>
      </c>
      <c r="I1225" s="1" t="str">
        <f>IFERROR(VLOOKUP(A1225,Old!$C$2:$D$1874,2,FALSE),"")</f>
        <v/>
      </c>
      <c r="J1225" s="1" t="b">
        <f t="shared" si="19"/>
        <v>1</v>
      </c>
      <c r="L1225" s="1" t="str" cm="1">
        <f t="array" ref="L1225">IF(J1225,_xlfn.SWITCH(K1225,1,H1225,2,I1225,H1225),I1225)</f>
        <v>대상 주변에 항상 안개비가 내립니다.</v>
      </c>
    </row>
    <row r="1226" spans="1:12" x14ac:dyDescent="0.45">
      <c r="A1226" s="1" t="s">
        <v>3441</v>
      </c>
      <c r="B1226" s="1" t="s">
        <v>319</v>
      </c>
      <c r="C1226" s="1" t="s">
        <v>3442</v>
      </c>
      <c r="E1226" s="1" t="s">
        <v>3425</v>
      </c>
      <c r="F1226" s="1" t="s">
        <v>6650</v>
      </c>
      <c r="H1226" s="1" t="str">
        <f>IFERROR(VLOOKUP(A1226,Merge!$C$2:$D$2044,2,FALSE),"")</f>
        <v>비</v>
      </c>
      <c r="I1226" s="1" t="str">
        <f>IFERROR(VLOOKUP(A1226,Old!$C$2:$D$1874,2,FALSE),"")</f>
        <v/>
      </c>
      <c r="J1226" s="1" t="b">
        <f t="shared" si="19"/>
        <v>1</v>
      </c>
      <c r="L1226" s="1" t="str" cm="1">
        <f t="array" ref="L1226">IF(J1226,_xlfn.SWITCH(K1226,1,H1226,2,I1226,H1226),I1226)</f>
        <v>비</v>
      </c>
    </row>
    <row r="1227" spans="1:12" x14ac:dyDescent="0.45">
      <c r="A1227" s="1" t="s">
        <v>3443</v>
      </c>
      <c r="B1227" s="1" t="s">
        <v>319</v>
      </c>
      <c r="C1227" s="1" t="s">
        <v>3444</v>
      </c>
      <c r="E1227" s="1" t="s">
        <v>3428</v>
      </c>
      <c r="F1227" s="1" t="s">
        <v>6649</v>
      </c>
      <c r="H1227" s="1" t="str">
        <f>IFERROR(VLOOKUP(A1227,Merge!$C$2:$D$2044,2,FALSE),"")</f>
        <v>물</v>
      </c>
      <c r="I1227" s="1" t="str">
        <f>IFERROR(VLOOKUP(A1227,Old!$C$2:$D$1874,2,FALSE),"")</f>
        <v/>
      </c>
      <c r="J1227" s="1" t="b">
        <f t="shared" si="19"/>
        <v>1</v>
      </c>
      <c r="L1227" s="1" t="str" cm="1">
        <f t="array" ref="L1227">IF(J1227,_xlfn.SWITCH(K1227,1,H1227,2,I1227,H1227),I1227)</f>
        <v>물</v>
      </c>
    </row>
    <row r="1228" spans="1:12" x14ac:dyDescent="0.45">
      <c r="A1228" s="1" t="s">
        <v>3445</v>
      </c>
      <c r="B1228" s="1" t="s">
        <v>319</v>
      </c>
      <c r="C1228" s="1" t="s">
        <v>3446</v>
      </c>
      <c r="E1228" s="1" t="s">
        <v>3431</v>
      </c>
      <c r="F1228" s="1" t="s">
        <v>6648</v>
      </c>
      <c r="H1228" s="1" t="str">
        <f>IFERROR(VLOOKUP(A1228,Merge!$C$2:$D$2044,2,FALSE),"")</f>
        <v>강수</v>
      </c>
      <c r="I1228" s="1" t="str">
        <f>IFERROR(VLOOKUP(A1228,Old!$C$2:$D$1874,2,FALSE),"")</f>
        <v/>
      </c>
      <c r="J1228" s="1" t="b">
        <f t="shared" si="19"/>
        <v>1</v>
      </c>
      <c r="L1228" s="1" t="str" cm="1">
        <f t="array" ref="L1228">IF(J1228,_xlfn.SWITCH(K1228,1,H1228,2,I1228,H1228),I1228)</f>
        <v>강수</v>
      </c>
    </row>
    <row r="1229" spans="1:12" x14ac:dyDescent="0.45">
      <c r="A1229" s="1" t="s">
        <v>3447</v>
      </c>
      <c r="B1229" s="1" t="s">
        <v>319</v>
      </c>
      <c r="C1229" s="1" t="s">
        <v>3448</v>
      </c>
      <c r="E1229" s="1" t="s">
        <v>3408</v>
      </c>
      <c r="F1229" s="1" t="s">
        <v>6235</v>
      </c>
      <c r="H1229" s="1" t="str">
        <f>IFERROR(VLOOKUP(A1229,Merge!$C$2:$D$2044,2,FALSE),"")</f>
        <v>안개</v>
      </c>
      <c r="I1229" s="1" t="str">
        <f>IFERROR(VLOOKUP(A1229,Old!$C$2:$D$1874,2,FALSE),"")</f>
        <v/>
      </c>
      <c r="J1229" s="1" t="b">
        <f t="shared" si="19"/>
        <v>1</v>
      </c>
      <c r="L1229" s="1" t="str" cm="1">
        <f t="array" ref="L1229">IF(J1229,_xlfn.SWITCH(K1229,1,H1229,2,I1229,H1229),I1229)</f>
        <v>안개</v>
      </c>
    </row>
    <row r="1230" spans="1:12" x14ac:dyDescent="0.45">
      <c r="A1230" s="1" t="s">
        <v>3449</v>
      </c>
      <c r="B1230" s="1" t="s">
        <v>319</v>
      </c>
      <c r="C1230" s="1" t="s">
        <v>3450</v>
      </c>
      <c r="E1230" s="1" t="s">
        <v>3396</v>
      </c>
      <c r="F1230" s="1" t="s">
        <v>6654</v>
      </c>
      <c r="H1230" s="1" t="str">
        <f>IFERROR(VLOOKUP(A1230,Merge!$C$2:$D$2044,2,FALSE),"")</f>
        <v>구름</v>
      </c>
      <c r="I1230" s="1" t="str">
        <f>IFERROR(VLOOKUP(A1230,Old!$C$2:$D$1874,2,FALSE),"")</f>
        <v/>
      </c>
      <c r="J1230" s="1" t="b">
        <f t="shared" si="19"/>
        <v>1</v>
      </c>
      <c r="L1230" s="1" t="str" cm="1">
        <f t="array" ref="L1230">IF(J1230,_xlfn.SWITCH(K1230,1,H1230,2,I1230,H1230),I1230)</f>
        <v>구름</v>
      </c>
    </row>
    <row r="1231" spans="1:12" x14ac:dyDescent="0.45">
      <c r="A1231" s="1" t="s">
        <v>3451</v>
      </c>
      <c r="B1231" s="1" t="s">
        <v>319</v>
      </c>
      <c r="C1231" s="1" t="s">
        <v>3452</v>
      </c>
      <c r="E1231" s="1" t="s">
        <v>3413</v>
      </c>
      <c r="F1231" s="1" t="s">
        <v>6653</v>
      </c>
      <c r="H1231" s="1" t="str">
        <f>IFERROR(VLOOKUP(A1231,Merge!$C$2:$D$2044,2,FALSE),"")</f>
        <v>습도</v>
      </c>
      <c r="I1231" s="1" t="str">
        <f>IFERROR(VLOOKUP(A1231,Old!$C$2:$D$1874,2,FALSE),"")</f>
        <v/>
      </c>
      <c r="J1231" s="1" t="b">
        <f t="shared" si="19"/>
        <v>1</v>
      </c>
      <c r="L1231" s="1" t="str" cm="1">
        <f t="array" ref="L1231">IF(J1231,_xlfn.SWITCH(K1231,1,H1231,2,I1231,H1231),I1231)</f>
        <v>습도</v>
      </c>
    </row>
    <row r="1232" spans="1:12" x14ac:dyDescent="0.45">
      <c r="A1232" s="1" t="s">
        <v>3453</v>
      </c>
      <c r="B1232" s="1" t="s">
        <v>319</v>
      </c>
      <c r="C1232" s="1" t="s">
        <v>3454</v>
      </c>
      <c r="E1232" s="1" t="s">
        <v>3455</v>
      </c>
      <c r="F1232" s="1" t="s">
        <v>7343</v>
      </c>
      <c r="H1232" s="1" t="str">
        <f>IFERROR(VLOOKUP(A1232,Merge!$C$2:$D$2044,2,FALSE),"")</f>
        <v>폭풍우 유도</v>
      </c>
      <c r="I1232" s="1" t="str">
        <f>IFERROR(VLOOKUP(A1232,Old!$C$2:$D$1874,2,FALSE),"")</f>
        <v/>
      </c>
      <c r="J1232" s="1" t="b">
        <f t="shared" si="19"/>
        <v>1</v>
      </c>
      <c r="L1232" s="1" t="str" cm="1">
        <f t="array" ref="L1232">IF(J1232,_xlfn.SWITCH(K1232,1,H1232,2,I1232,H1232),I1232)</f>
        <v>폭풍우 유도</v>
      </c>
    </row>
    <row r="1233" spans="1:12" x14ac:dyDescent="0.45">
      <c r="A1233" s="1" t="s">
        <v>3456</v>
      </c>
      <c r="B1233" s="1" t="s">
        <v>319</v>
      </c>
      <c r="C1233" s="1" t="s">
        <v>3457</v>
      </c>
      <c r="E1233" s="1" t="s">
        <v>3458</v>
      </c>
      <c r="F1233" s="1" t="s">
        <v>7424</v>
      </c>
      <c r="H1233" s="1" t="str">
        <f>IFERROR(VLOOKUP(A1233,Merge!$C$2:$D$2044,2,FALSE),"")</f>
        <v>이 유전자의 보유자는 특수한 메카나이트 DNA로 대기 중의 정전기 에너지를 증가시키고 주변의 대기압을 급격히 낮추어 격렬한 폭풍우를 일으킵니다.</v>
      </c>
      <c r="I1233" s="1" t="str">
        <f>IFERROR(VLOOKUP(A1233,Old!$C$2:$D$1874,2,FALSE),"")</f>
        <v/>
      </c>
      <c r="J1233" s="1" t="b">
        <f t="shared" si="19"/>
        <v>1</v>
      </c>
      <c r="L1233" s="1" t="str" cm="1">
        <f t="array" ref="L1233">IF(J1233,_xlfn.SWITCH(K1233,1,H1233,2,I1233,H1233),I1233)</f>
        <v>이 유전자의 보유자는 특수한 메카나이트 DNA로 대기 중의 정전기 에너지를 증가시키고 주변의 대기압을 급격히 낮추어 격렬한 폭풍우를 일으킵니다.</v>
      </c>
    </row>
    <row r="1234" spans="1:12" x14ac:dyDescent="0.45">
      <c r="A1234" s="1" t="s">
        <v>3459</v>
      </c>
      <c r="B1234" s="1" t="s">
        <v>319</v>
      </c>
      <c r="C1234" s="1" t="s">
        <v>3460</v>
      </c>
      <c r="E1234" s="1" t="s">
        <v>3461</v>
      </c>
      <c r="F1234" s="1" t="s">
        <v>7423</v>
      </c>
      <c r="H1234" s="1" t="str">
        <f>IFERROR(VLOOKUP(A1234,Merge!$C$2:$D$2044,2,FALSE),"")</f>
        <v>대상 주변에 항상 폭풍우가 내립니다.</v>
      </c>
      <c r="I1234" s="1" t="str">
        <f>IFERROR(VLOOKUP(A1234,Old!$C$2:$D$1874,2,FALSE),"")</f>
        <v/>
      </c>
      <c r="J1234" s="1" t="b">
        <f t="shared" si="19"/>
        <v>1</v>
      </c>
      <c r="L1234" s="1" t="str" cm="1">
        <f t="array" ref="L1234">IF(J1234,_xlfn.SWITCH(K1234,1,H1234,2,I1234,H1234),I1234)</f>
        <v>대상 주변에 항상 폭풍우가 내립니다.</v>
      </c>
    </row>
    <row r="1235" spans="1:12" x14ac:dyDescent="0.45">
      <c r="A1235" s="1" t="s">
        <v>3462</v>
      </c>
      <c r="B1235" s="1" t="s">
        <v>319</v>
      </c>
      <c r="C1235" s="1" t="s">
        <v>3463</v>
      </c>
      <c r="E1235" s="1" t="s">
        <v>3425</v>
      </c>
      <c r="F1235" s="1" t="s">
        <v>6650</v>
      </c>
      <c r="H1235" s="1" t="str">
        <f>IFERROR(VLOOKUP(A1235,Merge!$C$2:$D$2044,2,FALSE),"")</f>
        <v>비</v>
      </c>
      <c r="I1235" s="1" t="str">
        <f>IFERROR(VLOOKUP(A1235,Old!$C$2:$D$1874,2,FALSE),"")</f>
        <v/>
      </c>
      <c r="J1235" s="1" t="b">
        <f t="shared" si="19"/>
        <v>1</v>
      </c>
      <c r="L1235" s="1" t="str" cm="1">
        <f t="array" ref="L1235">IF(J1235,_xlfn.SWITCH(K1235,1,H1235,2,I1235,H1235),I1235)</f>
        <v>비</v>
      </c>
    </row>
    <row r="1236" spans="1:12" x14ac:dyDescent="0.45">
      <c r="A1236" s="1" t="s">
        <v>3464</v>
      </c>
      <c r="B1236" s="1" t="s">
        <v>319</v>
      </c>
      <c r="C1236" s="1" t="s">
        <v>3465</v>
      </c>
      <c r="E1236" s="1" t="s">
        <v>3428</v>
      </c>
      <c r="F1236" s="1" t="s">
        <v>6649</v>
      </c>
      <c r="H1236" s="1" t="str">
        <f>IFERROR(VLOOKUP(A1236,Merge!$C$2:$D$2044,2,FALSE),"")</f>
        <v>물</v>
      </c>
      <c r="I1236" s="1" t="str">
        <f>IFERROR(VLOOKUP(A1236,Old!$C$2:$D$1874,2,FALSE),"")</f>
        <v/>
      </c>
      <c r="J1236" s="1" t="b">
        <f t="shared" si="19"/>
        <v>1</v>
      </c>
      <c r="L1236" s="1" t="str" cm="1">
        <f t="array" ref="L1236">IF(J1236,_xlfn.SWITCH(K1236,1,H1236,2,I1236,H1236),I1236)</f>
        <v>물</v>
      </c>
    </row>
    <row r="1237" spans="1:12" x14ac:dyDescent="0.45">
      <c r="A1237" s="1" t="s">
        <v>3466</v>
      </c>
      <c r="B1237" s="1" t="s">
        <v>319</v>
      </c>
      <c r="C1237" s="1" t="s">
        <v>3467</v>
      </c>
      <c r="E1237" s="1" t="s">
        <v>3431</v>
      </c>
      <c r="F1237" s="1" t="s">
        <v>6648</v>
      </c>
      <c r="H1237" s="1" t="str">
        <f>IFERROR(VLOOKUP(A1237,Merge!$C$2:$D$2044,2,FALSE),"")</f>
        <v>강수</v>
      </c>
      <c r="I1237" s="1" t="str">
        <f>IFERROR(VLOOKUP(A1237,Old!$C$2:$D$1874,2,FALSE),"")</f>
        <v/>
      </c>
      <c r="J1237" s="1" t="b">
        <f t="shared" si="19"/>
        <v>1</v>
      </c>
      <c r="L1237" s="1" t="str" cm="1">
        <f t="array" ref="L1237">IF(J1237,_xlfn.SWITCH(K1237,1,H1237,2,I1237,H1237),I1237)</f>
        <v>강수</v>
      </c>
    </row>
    <row r="1238" spans="1:12" x14ac:dyDescent="0.45">
      <c r="A1238" s="1" t="s">
        <v>3468</v>
      </c>
      <c r="B1238" s="1" t="s">
        <v>319</v>
      </c>
      <c r="C1238" s="1" t="s">
        <v>3469</v>
      </c>
      <c r="E1238" s="1" t="s">
        <v>3470</v>
      </c>
      <c r="F1238" s="1" t="s">
        <v>7418</v>
      </c>
      <c r="H1238" s="1" t="str">
        <f>IFERROR(VLOOKUP(A1238,Merge!$C$2:$D$2044,2,FALSE),"")</f>
        <v>번개</v>
      </c>
      <c r="I1238" s="1" t="str">
        <f>IFERROR(VLOOKUP(A1238,Old!$C$2:$D$1874,2,FALSE),"")</f>
        <v/>
      </c>
      <c r="J1238" s="1" t="b">
        <f t="shared" si="19"/>
        <v>1</v>
      </c>
      <c r="L1238" s="1" t="str" cm="1">
        <f t="array" ref="L1238">IF(J1238,_xlfn.SWITCH(K1238,1,H1238,2,I1238,H1238),I1238)</f>
        <v>번개</v>
      </c>
    </row>
    <row r="1239" spans="1:12" x14ac:dyDescent="0.45">
      <c r="A1239" s="1" t="s">
        <v>3471</v>
      </c>
      <c r="B1239" s="1" t="s">
        <v>319</v>
      </c>
      <c r="C1239" s="1" t="s">
        <v>3472</v>
      </c>
      <c r="E1239" s="1" t="s">
        <v>2010</v>
      </c>
      <c r="F1239" s="1" t="s">
        <v>6660</v>
      </c>
      <c r="H1239" s="1" t="str">
        <f>IFERROR(VLOOKUP(A1239,Merge!$C$2:$D$2044,2,FALSE),"")</f>
        <v>전기</v>
      </c>
      <c r="I1239" s="1" t="str">
        <f>IFERROR(VLOOKUP(A1239,Old!$C$2:$D$1874,2,FALSE),"")</f>
        <v/>
      </c>
      <c r="J1239" s="1" t="b">
        <f t="shared" si="19"/>
        <v>1</v>
      </c>
      <c r="L1239" s="1" t="str" cm="1">
        <f t="array" ref="L1239">IF(J1239,_xlfn.SWITCH(K1239,1,H1239,2,I1239,H1239),I1239)</f>
        <v>전기</v>
      </c>
    </row>
    <row r="1240" spans="1:12" x14ac:dyDescent="0.45">
      <c r="A1240" s="1" t="s">
        <v>3473</v>
      </c>
      <c r="B1240" s="1" t="s">
        <v>319</v>
      </c>
      <c r="C1240" s="1" t="s">
        <v>3474</v>
      </c>
      <c r="E1240" s="1" t="s">
        <v>3475</v>
      </c>
      <c r="F1240" s="1" t="s">
        <v>7341</v>
      </c>
      <c r="H1240" s="1" t="str">
        <f>IFERROR(VLOOKUP(A1240,Merge!$C$2:$D$2044,2,FALSE),"")</f>
        <v>마른 벼락 유도</v>
      </c>
      <c r="I1240" s="1" t="str">
        <f>IFERROR(VLOOKUP(A1240,Old!$C$2:$D$1874,2,FALSE),"")</f>
        <v/>
      </c>
      <c r="J1240" s="1" t="b">
        <f t="shared" si="19"/>
        <v>1</v>
      </c>
      <c r="L1240" s="1" t="str" cm="1">
        <f t="array" ref="L1240">IF(J1240,_xlfn.SWITCH(K1240,1,H1240,2,I1240,H1240),I1240)</f>
        <v>마른 벼락 유도</v>
      </c>
    </row>
    <row r="1241" spans="1:12" x14ac:dyDescent="0.45">
      <c r="A1241" s="1" t="s">
        <v>3476</v>
      </c>
      <c r="B1241" s="1" t="s">
        <v>319</v>
      </c>
      <c r="C1241" s="1" t="s">
        <v>3477</v>
      </c>
      <c r="E1241" s="1" t="s">
        <v>3478</v>
      </c>
      <c r="F1241" s="1" t="s">
        <v>7422</v>
      </c>
      <c r="H1241" s="1" t="str">
        <f>IFERROR(VLOOKUP(A1241,Merge!$C$2:$D$2044,2,FALSE),"")</f>
        <v>이 유전자의 보유자는 특수한 메카나이트 DNA로 대기 중의 정전기 에너지를 증가시켜 격렬한 벼락을 일으킵니다. 안타깝게도 벼락에 맞으면 아픈 건 똑같습니다.</v>
      </c>
      <c r="I1241" s="1" t="str">
        <f>IFERROR(VLOOKUP(A1241,Old!$C$2:$D$1874,2,FALSE),"")</f>
        <v/>
      </c>
      <c r="J1241" s="1" t="b">
        <f t="shared" si="19"/>
        <v>1</v>
      </c>
      <c r="L1241" s="1" t="str" cm="1">
        <f t="array" ref="L1241">IF(J1241,_xlfn.SWITCH(K1241,1,H1241,2,I1241,H1241),I1241)</f>
        <v>이 유전자의 보유자는 특수한 메카나이트 DNA로 대기 중의 정전기 에너지를 증가시켜 격렬한 벼락을 일으킵니다. 안타깝게도 벼락에 맞으면 아픈 건 똑같습니다.</v>
      </c>
    </row>
    <row r="1242" spans="1:12" x14ac:dyDescent="0.45">
      <c r="A1242" s="1" t="s">
        <v>3479</v>
      </c>
      <c r="B1242" s="1" t="s">
        <v>319</v>
      </c>
      <c r="C1242" s="1" t="s">
        <v>3480</v>
      </c>
      <c r="E1242" s="1" t="s">
        <v>3481</v>
      </c>
      <c r="F1242" s="1" t="s">
        <v>7421</v>
      </c>
      <c r="H1242" s="1" t="str">
        <f>IFERROR(VLOOKUP(A1242,Merge!$C$2:$D$2044,2,FALSE),"")</f>
        <v>대상 주변에 항상 마른 벼락이 칩니다.</v>
      </c>
      <c r="I1242" s="1" t="str">
        <f>IFERROR(VLOOKUP(A1242,Old!$C$2:$D$1874,2,FALSE),"")</f>
        <v/>
      </c>
      <c r="J1242" s="1" t="b">
        <f t="shared" si="19"/>
        <v>1</v>
      </c>
      <c r="L1242" s="1" t="str" cm="1">
        <f t="array" ref="L1242">IF(J1242,_xlfn.SWITCH(K1242,1,H1242,2,I1242,H1242),I1242)</f>
        <v>대상 주변에 항상 마른 벼락이 칩니다.</v>
      </c>
    </row>
    <row r="1243" spans="1:12" x14ac:dyDescent="0.45">
      <c r="A1243" s="1" t="s">
        <v>3482</v>
      </c>
      <c r="B1243" s="1" t="s">
        <v>319</v>
      </c>
      <c r="C1243" s="1" t="s">
        <v>3483</v>
      </c>
      <c r="E1243" s="1" t="s">
        <v>3484</v>
      </c>
      <c r="F1243" s="1" t="s">
        <v>7420</v>
      </c>
      <c r="H1243" s="1" t="str">
        <f>IFERROR(VLOOKUP(A1243,Merge!$C$2:$D$2044,2,FALSE),"")</f>
        <v>불을 좋아하길 바래!</v>
      </c>
      <c r="I1243" s="1" t="str">
        <f>IFERROR(VLOOKUP(A1243,Old!$C$2:$D$1874,2,FALSE),"")</f>
        <v/>
      </c>
      <c r="J1243" s="1" t="b">
        <f t="shared" si="19"/>
        <v>1</v>
      </c>
      <c r="L1243" s="1" t="str" cm="1">
        <f t="array" ref="L1243">IF(J1243,_xlfn.SWITCH(K1243,1,H1243,2,I1243,H1243),I1243)</f>
        <v>불을 좋아하길 바래!</v>
      </c>
    </row>
    <row r="1244" spans="1:12" x14ac:dyDescent="0.45">
      <c r="A1244" s="1" t="s">
        <v>3485</v>
      </c>
      <c r="B1244" s="1" t="s">
        <v>319</v>
      </c>
      <c r="C1244" s="1" t="s">
        <v>3486</v>
      </c>
      <c r="E1244" s="1" t="s">
        <v>3487</v>
      </c>
      <c r="F1244" s="1" t="s">
        <v>7419</v>
      </c>
      <c r="H1244" s="1" t="str">
        <f>IFERROR(VLOOKUP(A1244,Merge!$C$2:$D$2044,2,FALSE),"")</f>
        <v>림월드에서는 화재가 비를 부르고, 비는 다시 벼락을 부르는 끝없는 악순환의 고리가 이어집니다. 아, 자연이시여!</v>
      </c>
      <c r="I1244" s="1" t="str">
        <f>IFERROR(VLOOKUP(A1244,Old!$C$2:$D$1874,2,FALSE),"")</f>
        <v/>
      </c>
      <c r="J1244" s="1" t="b">
        <f t="shared" si="19"/>
        <v>1</v>
      </c>
      <c r="L1244" s="1" t="str" cm="1">
        <f t="array" ref="L1244">IF(J1244,_xlfn.SWITCH(K1244,1,H1244,2,I1244,H1244),I1244)</f>
        <v>림월드에서는 화재가 비를 부르고, 비는 다시 벼락을 부르는 끝없는 악순환의 고리가 이어집니다. 아, 자연이시여!</v>
      </c>
    </row>
    <row r="1245" spans="1:12" x14ac:dyDescent="0.45">
      <c r="A1245" s="1" t="s">
        <v>3488</v>
      </c>
      <c r="B1245" s="1" t="s">
        <v>319</v>
      </c>
      <c r="C1245" s="1" t="s">
        <v>3489</v>
      </c>
      <c r="E1245" s="1" t="s">
        <v>3470</v>
      </c>
      <c r="F1245" s="1" t="s">
        <v>7418</v>
      </c>
      <c r="H1245" s="1" t="str">
        <f>IFERROR(VLOOKUP(A1245,Merge!$C$2:$D$2044,2,FALSE),"")</f>
        <v>번개</v>
      </c>
      <c r="I1245" s="1" t="str">
        <f>IFERROR(VLOOKUP(A1245,Old!$C$2:$D$1874,2,FALSE),"")</f>
        <v/>
      </c>
      <c r="J1245" s="1" t="b">
        <f t="shared" si="19"/>
        <v>1</v>
      </c>
      <c r="L1245" s="1" t="str" cm="1">
        <f t="array" ref="L1245">IF(J1245,_xlfn.SWITCH(K1245,1,H1245,2,I1245,H1245),I1245)</f>
        <v>번개</v>
      </c>
    </row>
    <row r="1246" spans="1:12" x14ac:dyDescent="0.45">
      <c r="A1246" s="1" t="s">
        <v>3490</v>
      </c>
      <c r="B1246" s="1" t="s">
        <v>319</v>
      </c>
      <c r="C1246" s="1" t="s">
        <v>3491</v>
      </c>
      <c r="E1246" s="1" t="s">
        <v>2010</v>
      </c>
      <c r="F1246" s="1" t="s">
        <v>6660</v>
      </c>
      <c r="H1246" s="1" t="str">
        <f>IFERROR(VLOOKUP(A1246,Merge!$C$2:$D$2044,2,FALSE),"")</f>
        <v>전기</v>
      </c>
      <c r="I1246" s="1" t="str">
        <f>IFERROR(VLOOKUP(A1246,Old!$C$2:$D$1874,2,FALSE),"")</f>
        <v/>
      </c>
      <c r="J1246" s="1" t="b">
        <f t="shared" si="19"/>
        <v>1</v>
      </c>
      <c r="L1246" s="1" t="str" cm="1">
        <f t="array" ref="L1246">IF(J1246,_xlfn.SWITCH(K1246,1,H1246,2,I1246,H1246),I1246)</f>
        <v>전기</v>
      </c>
    </row>
    <row r="1247" spans="1:12" x14ac:dyDescent="0.45">
      <c r="A1247" s="1" t="s">
        <v>3492</v>
      </c>
      <c r="B1247" s="1" t="s">
        <v>319</v>
      </c>
      <c r="C1247" s="1" t="s">
        <v>3493</v>
      </c>
      <c r="E1247" s="1" t="s">
        <v>3494</v>
      </c>
      <c r="F1247" s="1" t="s">
        <v>7339</v>
      </c>
      <c r="H1247" s="1" t="str">
        <f>IFERROR(VLOOKUP(A1247,Merge!$C$2:$D$2044,2,FALSE),"")</f>
        <v>눈 유도</v>
      </c>
      <c r="I1247" s="1" t="str">
        <f>IFERROR(VLOOKUP(A1247,Old!$C$2:$D$1874,2,FALSE),"")</f>
        <v/>
      </c>
      <c r="J1247" s="1" t="b">
        <f t="shared" si="19"/>
        <v>1</v>
      </c>
      <c r="L1247" s="1" t="str" cm="1">
        <f t="array" ref="L1247">IF(J1247,_xlfn.SWITCH(K1247,1,H1247,2,I1247,H1247),I1247)</f>
        <v>눈 유도</v>
      </c>
    </row>
    <row r="1248" spans="1:12" x14ac:dyDescent="0.45">
      <c r="A1248" s="1" t="s">
        <v>3495</v>
      </c>
      <c r="B1248" s="1" t="s">
        <v>319</v>
      </c>
      <c r="C1248" s="1" t="s">
        <v>3496</v>
      </c>
      <c r="E1248" s="1" t="s">
        <v>3497</v>
      </c>
      <c r="F1248" s="1" t="s">
        <v>7417</v>
      </c>
      <c r="H1248" s="1" t="str">
        <f>IFERROR(VLOOKUP(A1248,Merge!$C$2:$D$2044,2,FALSE),"")</f>
        <v>이 유전자의 보유자는 특수한 메카나이트 DNA로 대기 상층의 온도를 급격히 낮춰 눈을 일으킵니다.</v>
      </c>
      <c r="I1248" s="1" t="str">
        <f>IFERROR(VLOOKUP(A1248,Old!$C$2:$D$1874,2,FALSE),"")</f>
        <v/>
      </c>
      <c r="J1248" s="1" t="b">
        <f t="shared" si="19"/>
        <v>1</v>
      </c>
      <c r="L1248" s="1" t="str" cm="1">
        <f t="array" ref="L1248">IF(J1248,_xlfn.SWITCH(K1248,1,H1248,2,I1248,H1248),I1248)</f>
        <v>이 유전자의 보유자는 특수한 메카나이트 DNA로 대기 상층의 온도를 급격히 낮춰 눈을 일으킵니다.</v>
      </c>
    </row>
    <row r="1249" spans="1:12" x14ac:dyDescent="0.45">
      <c r="A1249" s="1" t="s">
        <v>3498</v>
      </c>
      <c r="B1249" s="1" t="s">
        <v>319</v>
      </c>
      <c r="C1249" s="1" t="s">
        <v>3499</v>
      </c>
      <c r="E1249" s="1" t="s">
        <v>3500</v>
      </c>
      <c r="F1249" s="1" t="s">
        <v>7416</v>
      </c>
      <c r="H1249" s="1" t="str">
        <f>IFERROR(VLOOKUP(A1249,Merge!$C$2:$D$2044,2,FALSE),"")</f>
        <v>대상 주변에 항상 눈이 내립니다.</v>
      </c>
      <c r="I1249" s="1" t="str">
        <f>IFERROR(VLOOKUP(A1249,Old!$C$2:$D$1874,2,FALSE),"")</f>
        <v/>
      </c>
      <c r="J1249" s="1" t="b">
        <f t="shared" si="19"/>
        <v>1</v>
      </c>
      <c r="L1249" s="1" t="str" cm="1">
        <f t="array" ref="L1249">IF(J1249,_xlfn.SWITCH(K1249,1,H1249,2,I1249,H1249),I1249)</f>
        <v>대상 주변에 항상 눈이 내립니다.</v>
      </c>
    </row>
    <row r="1250" spans="1:12" x14ac:dyDescent="0.45">
      <c r="A1250" s="1" t="s">
        <v>3501</v>
      </c>
      <c r="B1250" s="1" t="s">
        <v>319</v>
      </c>
      <c r="C1250" s="1" t="s">
        <v>3502</v>
      </c>
      <c r="E1250" s="1" t="s">
        <v>733</v>
      </c>
      <c r="F1250" s="1" t="s">
        <v>6999</v>
      </c>
      <c r="H1250" s="1" t="str">
        <f>IFERROR(VLOOKUP(A1250,Merge!$C$2:$D$2044,2,FALSE),"")</f>
        <v>추위</v>
      </c>
      <c r="I1250" s="1" t="str">
        <f>IFERROR(VLOOKUP(A1250,Old!$C$2:$D$1874,2,FALSE),"")</f>
        <v/>
      </c>
      <c r="J1250" s="1" t="b">
        <f t="shared" si="19"/>
        <v>1</v>
      </c>
      <c r="L1250" s="1" t="str" cm="1">
        <f t="array" ref="L1250">IF(J1250,_xlfn.SWITCH(K1250,1,H1250,2,I1250,H1250),I1250)</f>
        <v>추위</v>
      </c>
    </row>
    <row r="1251" spans="1:12" x14ac:dyDescent="0.45">
      <c r="A1251" s="1" t="s">
        <v>3503</v>
      </c>
      <c r="B1251" s="1" t="s">
        <v>319</v>
      </c>
      <c r="C1251" s="1" t="s">
        <v>3504</v>
      </c>
      <c r="E1251" s="1" t="s">
        <v>3505</v>
      </c>
      <c r="F1251" s="1" t="s">
        <v>6178</v>
      </c>
      <c r="H1251" s="1" t="str">
        <f>IFERROR(VLOOKUP(A1251,Merge!$C$2:$D$2044,2,FALSE),"")</f>
        <v>눈</v>
      </c>
      <c r="I1251" s="1" t="str">
        <f>IFERROR(VLOOKUP(A1251,Old!$C$2:$D$1874,2,FALSE),"")</f>
        <v/>
      </c>
      <c r="J1251" s="1" t="b">
        <f t="shared" si="19"/>
        <v>1</v>
      </c>
      <c r="L1251" s="1" t="str" cm="1">
        <f t="array" ref="L1251">IF(J1251,_xlfn.SWITCH(K1251,1,H1251,2,I1251,H1251),I1251)</f>
        <v>눈</v>
      </c>
    </row>
    <row r="1252" spans="1:12" x14ac:dyDescent="0.45">
      <c r="A1252" s="1" t="s">
        <v>3506</v>
      </c>
      <c r="B1252" s="1" t="s">
        <v>319</v>
      </c>
      <c r="C1252" s="1" t="s">
        <v>3507</v>
      </c>
      <c r="E1252" s="1" t="s">
        <v>3508</v>
      </c>
      <c r="F1252" s="1" t="s">
        <v>6288</v>
      </c>
      <c r="H1252" s="1" t="str">
        <f>IFERROR(VLOOKUP(A1252,Merge!$C$2:$D$2044,2,FALSE),"")</f>
        <v>무지개 날개</v>
      </c>
      <c r="I1252" s="1" t="str">
        <f>IFERROR(VLOOKUP(A1252,Old!$C$2:$D$1874,2,FALSE),"")</f>
        <v>무지개 날개</v>
      </c>
      <c r="J1252" s="1" t="b">
        <f t="shared" si="19"/>
        <v>0</v>
      </c>
      <c r="L1252" s="1" t="str" cm="1">
        <f t="array" ref="L1252">IF(J1252,_xlfn.SWITCH(K1252,1,H1252,2,I1252,H1252),I1252)</f>
        <v>무지개 날개</v>
      </c>
    </row>
    <row r="1253" spans="1:12" x14ac:dyDescent="0.45">
      <c r="A1253" s="1" t="s">
        <v>3509</v>
      </c>
      <c r="B1253" s="1" t="s">
        <v>319</v>
      </c>
      <c r="C1253" s="1" t="s">
        <v>3510</v>
      </c>
      <c r="E1253" s="1" t="s">
        <v>3511</v>
      </c>
      <c r="F1253" s="1" t="s">
        <v>6287</v>
      </c>
      <c r="H1253" s="1" t="str">
        <f>IFERROR(VLOOKUP(A1253,Merge!$C$2:$D$2044,2,FALSE),"")</f>
        <v>이 유전자의 보유자는 한 쌍의 거대한 무지개 날개가 자랍니다.</v>
      </c>
      <c r="I1253" s="1" t="str">
        <f>IFERROR(VLOOKUP(A1253,Old!$C$2:$D$1874,2,FALSE),"")</f>
        <v>이 유전자의 보유자는 한 쌍의 거대한 무지개 날개가 자랍니다.</v>
      </c>
      <c r="J1253" s="1" t="b">
        <f t="shared" si="19"/>
        <v>0</v>
      </c>
      <c r="L1253" s="1" t="str" cm="1">
        <f t="array" ref="L1253">IF(J1253,_xlfn.SWITCH(K1253,1,H1253,2,I1253,H1253),I1253)</f>
        <v>이 유전자의 보유자는 한 쌍의 거대한 무지개 날개가 자랍니다.</v>
      </c>
    </row>
    <row r="1254" spans="1:12" x14ac:dyDescent="0.45">
      <c r="A1254" s="1" t="s">
        <v>3512</v>
      </c>
      <c r="B1254" s="1" t="s">
        <v>319</v>
      </c>
      <c r="C1254" s="1" t="s">
        <v>3513</v>
      </c>
      <c r="E1254" s="1" t="s">
        <v>3514</v>
      </c>
      <c r="F1254" s="1" t="s">
        <v>6243</v>
      </c>
      <c r="H1254" s="1" t="str">
        <f>IFERROR(VLOOKUP(A1254,Merge!$C$2:$D$2044,2,FALSE),"")</f>
        <v>이 유전자의 보유자는 지상의 이동 속도를 무시합니다.</v>
      </c>
      <c r="I1254" s="1" t="str">
        <f>IFERROR(VLOOKUP(A1254,Old!$C$2:$D$1874,2,FALSE),"")</f>
        <v>이 유전자의 보유자는 지상의 이동 속도를 무시합니다.</v>
      </c>
      <c r="J1254" s="1" t="b">
        <f t="shared" si="19"/>
        <v>0</v>
      </c>
      <c r="L1254" s="1" t="str" cm="1">
        <f t="array" ref="L1254">IF(J1254,_xlfn.SWITCH(K1254,1,H1254,2,I1254,H1254),I1254)</f>
        <v>이 유전자의 보유자는 지상의 이동 속도를 무시합니다.</v>
      </c>
    </row>
    <row r="1255" spans="1:12" x14ac:dyDescent="0.45">
      <c r="A1255" s="1" t="s">
        <v>3515</v>
      </c>
      <c r="B1255" s="1" t="s">
        <v>319</v>
      </c>
      <c r="C1255" s="1" t="s">
        <v>3516</v>
      </c>
      <c r="E1255" s="1" t="s">
        <v>3517</v>
      </c>
      <c r="F1255" s="1" t="s">
        <v>6150</v>
      </c>
      <c r="H1255" s="1" t="str">
        <f>IFERROR(VLOOKUP(A1255,Merge!$C$2:$D$2044,2,FALSE),"")</f>
        <v>날개</v>
      </c>
      <c r="I1255" s="1" t="str">
        <f>IFERROR(VLOOKUP(A1255,Old!$C$2:$D$1874,2,FALSE),"")</f>
        <v>날개</v>
      </c>
      <c r="J1255" s="1" t="b">
        <f t="shared" si="19"/>
        <v>0</v>
      </c>
      <c r="L1255" s="1" t="str" cm="1">
        <f t="array" ref="L1255">IF(J1255,_xlfn.SWITCH(K1255,1,H1255,2,I1255,H1255),I1255)</f>
        <v>날개</v>
      </c>
    </row>
    <row r="1256" spans="1:12" x14ac:dyDescent="0.45">
      <c r="A1256" s="1" t="s">
        <v>3518</v>
      </c>
      <c r="B1256" s="1" t="s">
        <v>319</v>
      </c>
      <c r="C1256" s="1" t="s">
        <v>3519</v>
      </c>
      <c r="E1256" s="1" t="s">
        <v>3520</v>
      </c>
      <c r="F1256" s="1" t="s">
        <v>6276</v>
      </c>
      <c r="H1256" s="1" t="str">
        <f>IFERROR(VLOOKUP(A1256,Merge!$C$2:$D$2044,2,FALSE),"")</f>
        <v>나비</v>
      </c>
      <c r="I1256" s="1" t="str">
        <f>IFERROR(VLOOKUP(A1256,Old!$C$2:$D$1874,2,FALSE),"")</f>
        <v>나비</v>
      </c>
      <c r="J1256" s="1" t="b">
        <f t="shared" si="19"/>
        <v>0</v>
      </c>
      <c r="L1256" s="1" t="str" cm="1">
        <f t="array" ref="L1256">IF(J1256,_xlfn.SWITCH(K1256,1,H1256,2,I1256,H1256),I1256)</f>
        <v>나비</v>
      </c>
    </row>
    <row r="1257" spans="1:12" x14ac:dyDescent="0.45">
      <c r="A1257" s="1" t="s">
        <v>3521</v>
      </c>
      <c r="B1257" s="1" t="s">
        <v>319</v>
      </c>
      <c r="C1257" s="1" t="s">
        <v>3522</v>
      </c>
      <c r="E1257" s="1" t="s">
        <v>3523</v>
      </c>
      <c r="F1257" s="1" t="s">
        <v>6286</v>
      </c>
      <c r="H1257" s="1" t="str">
        <f>IFERROR(VLOOKUP(A1257,Merge!$C$2:$D$2044,2,FALSE),"")</f>
        <v>색상</v>
      </c>
      <c r="I1257" s="1" t="str">
        <f>IFERROR(VLOOKUP(A1257,Old!$C$2:$D$1874,2,FALSE),"")</f>
        <v>색상</v>
      </c>
      <c r="J1257" s="1" t="b">
        <f t="shared" si="19"/>
        <v>0</v>
      </c>
      <c r="L1257" s="1" t="str" cm="1">
        <f t="array" ref="L1257">IF(J1257,_xlfn.SWITCH(K1257,1,H1257,2,I1257,H1257),I1257)</f>
        <v>색상</v>
      </c>
    </row>
    <row r="1258" spans="1:12" x14ac:dyDescent="0.45">
      <c r="A1258" s="1" t="s">
        <v>3524</v>
      </c>
      <c r="B1258" s="1" t="s">
        <v>319</v>
      </c>
      <c r="C1258" s="1" t="s">
        <v>3525</v>
      </c>
      <c r="E1258" s="1" t="s">
        <v>3526</v>
      </c>
      <c r="F1258" s="1" t="s">
        <v>6285</v>
      </c>
      <c r="H1258" s="1" t="str">
        <f>IFERROR(VLOOKUP(A1258,Merge!$C$2:$D$2044,2,FALSE),"")</f>
        <v>무지개</v>
      </c>
      <c r="I1258" s="1" t="str">
        <f>IFERROR(VLOOKUP(A1258,Old!$C$2:$D$1874,2,FALSE),"")</f>
        <v>무지개</v>
      </c>
      <c r="J1258" s="1" t="b">
        <f t="shared" si="19"/>
        <v>0</v>
      </c>
      <c r="L1258" s="1" t="str" cm="1">
        <f t="array" ref="L1258">IF(J1258,_xlfn.SWITCH(K1258,1,H1258,2,I1258,H1258),I1258)</f>
        <v>무지개</v>
      </c>
    </row>
    <row r="1259" spans="1:12" x14ac:dyDescent="0.45">
      <c r="A1259" s="1" t="s">
        <v>3527</v>
      </c>
      <c r="B1259" s="1" t="s">
        <v>319</v>
      </c>
      <c r="C1259" s="1" t="s">
        <v>3528</v>
      </c>
      <c r="E1259" s="1" t="s">
        <v>3529</v>
      </c>
      <c r="F1259" s="1" t="s">
        <v>6284</v>
      </c>
      <c r="H1259" s="1" t="str">
        <f>IFERROR(VLOOKUP(A1259,Merge!$C$2:$D$2044,2,FALSE),"")</f>
        <v>박쥐 날개</v>
      </c>
      <c r="I1259" s="1" t="str">
        <f>IFERROR(VLOOKUP(A1259,Old!$C$2:$D$1874,2,FALSE),"")</f>
        <v>박쥐 날개</v>
      </c>
      <c r="J1259" s="1" t="b">
        <f t="shared" si="19"/>
        <v>0</v>
      </c>
      <c r="L1259" s="1" t="str" cm="1">
        <f t="array" ref="L1259">IF(J1259,_xlfn.SWITCH(K1259,1,H1259,2,I1259,H1259),I1259)</f>
        <v>박쥐 날개</v>
      </c>
    </row>
    <row r="1260" spans="1:12" x14ac:dyDescent="0.45">
      <c r="A1260" s="1" t="s">
        <v>3530</v>
      </c>
      <c r="B1260" s="1" t="s">
        <v>319</v>
      </c>
      <c r="C1260" s="1" t="s">
        <v>3531</v>
      </c>
      <c r="E1260" s="1" t="s">
        <v>3532</v>
      </c>
      <c r="F1260" s="1" t="s">
        <v>6283</v>
      </c>
      <c r="H1260" s="1" t="str">
        <f>IFERROR(VLOOKUP(A1260,Merge!$C$2:$D$2044,2,FALSE),"")</f>
        <v>이 유전자의 보유자는 한 쌍의 박쥐 날개가 자랍니다.</v>
      </c>
      <c r="I1260" s="1" t="str">
        <f>IFERROR(VLOOKUP(A1260,Old!$C$2:$D$1874,2,FALSE),"")</f>
        <v>이 유전자의 보유자는 한 쌍의 박쥐 날개가 자랍니다.</v>
      </c>
      <c r="J1260" s="1" t="b">
        <f t="shared" si="19"/>
        <v>0</v>
      </c>
      <c r="L1260" s="1" t="str" cm="1">
        <f t="array" ref="L1260">IF(J1260,_xlfn.SWITCH(K1260,1,H1260,2,I1260,H1260),I1260)</f>
        <v>이 유전자의 보유자는 한 쌍의 박쥐 날개가 자랍니다.</v>
      </c>
    </row>
    <row r="1261" spans="1:12" x14ac:dyDescent="0.45">
      <c r="A1261" s="1" t="s">
        <v>3533</v>
      </c>
      <c r="B1261" s="1" t="s">
        <v>319</v>
      </c>
      <c r="C1261" s="1" t="s">
        <v>3534</v>
      </c>
      <c r="E1261" s="1" t="s">
        <v>3514</v>
      </c>
      <c r="F1261" s="1" t="s">
        <v>6243</v>
      </c>
      <c r="H1261" s="1" t="str">
        <f>IFERROR(VLOOKUP(A1261,Merge!$C$2:$D$2044,2,FALSE),"")</f>
        <v>이 유전자의 보유자는 지상의 이동 속도를 무시합니다.</v>
      </c>
      <c r="I1261" s="1" t="str">
        <f>IFERROR(VLOOKUP(A1261,Old!$C$2:$D$1874,2,FALSE),"")</f>
        <v>이 유전자의 보유자는 지상의 이동 속도를 무시합니다.</v>
      </c>
      <c r="J1261" s="1" t="b">
        <f t="shared" si="19"/>
        <v>0</v>
      </c>
      <c r="L1261" s="1" t="str" cm="1">
        <f t="array" ref="L1261">IF(J1261,_xlfn.SWITCH(K1261,1,H1261,2,I1261,H1261),I1261)</f>
        <v>이 유전자의 보유자는 지상의 이동 속도를 무시합니다.</v>
      </c>
    </row>
    <row r="1262" spans="1:12" x14ac:dyDescent="0.45">
      <c r="A1262" s="1" t="s">
        <v>3535</v>
      </c>
      <c r="B1262" s="1" t="s">
        <v>319</v>
      </c>
      <c r="C1262" s="1" t="s">
        <v>3536</v>
      </c>
      <c r="E1262" s="1" t="s">
        <v>3537</v>
      </c>
      <c r="F1262" s="1" t="s">
        <v>6282</v>
      </c>
      <c r="H1262" s="1" t="str">
        <f>IFERROR(VLOOKUP(A1262,Merge!$C$2:$D$2044,2,FALSE),"")</f>
        <v>박쥐</v>
      </c>
      <c r="I1262" s="1" t="str">
        <f>IFERROR(VLOOKUP(A1262,Old!$C$2:$D$1874,2,FALSE),"")</f>
        <v>박쥐</v>
      </c>
      <c r="J1262" s="1" t="b">
        <f t="shared" si="19"/>
        <v>0</v>
      </c>
      <c r="L1262" s="1" t="str" cm="1">
        <f t="array" ref="L1262">IF(J1262,_xlfn.SWITCH(K1262,1,H1262,2,I1262,H1262),I1262)</f>
        <v>박쥐</v>
      </c>
    </row>
    <row r="1263" spans="1:12" x14ac:dyDescent="0.45">
      <c r="A1263" s="1" t="s">
        <v>3538</v>
      </c>
      <c r="B1263" s="1" t="s">
        <v>319</v>
      </c>
      <c r="C1263" s="1" t="s">
        <v>3539</v>
      </c>
      <c r="E1263" s="1" t="s">
        <v>3540</v>
      </c>
      <c r="F1263" s="1" t="s">
        <v>6150</v>
      </c>
      <c r="H1263" s="1" t="str">
        <f>IFERROR(VLOOKUP(A1263,Merge!$C$2:$D$2044,2,FALSE),"")</f>
        <v>날개</v>
      </c>
      <c r="I1263" s="1" t="str">
        <f>IFERROR(VLOOKUP(A1263,Old!$C$2:$D$1874,2,FALSE),"")</f>
        <v>날개</v>
      </c>
      <c r="J1263" s="1" t="b">
        <f t="shared" si="19"/>
        <v>0</v>
      </c>
      <c r="L1263" s="1" t="str" cm="1">
        <f t="array" ref="L1263">IF(J1263,_xlfn.SWITCH(K1263,1,H1263,2,I1263,H1263),I1263)</f>
        <v>날개</v>
      </c>
    </row>
    <row r="1264" spans="1:12" x14ac:dyDescent="0.45">
      <c r="A1264" s="1" t="s">
        <v>3541</v>
      </c>
      <c r="B1264" s="1" t="s">
        <v>319</v>
      </c>
      <c r="C1264" s="1" t="s">
        <v>3542</v>
      </c>
      <c r="E1264" s="1" t="s">
        <v>3543</v>
      </c>
      <c r="F1264" s="1" t="s">
        <v>6281</v>
      </c>
      <c r="H1264" s="1" t="str">
        <f>IFERROR(VLOOKUP(A1264,Merge!$C$2:$D$2044,2,FALSE),"")</f>
        <v>페가수스 날개</v>
      </c>
      <c r="I1264" s="1" t="str">
        <f>IFERROR(VLOOKUP(A1264,Old!$C$2:$D$1874,2,FALSE),"")</f>
        <v>페가수스 날개</v>
      </c>
      <c r="J1264" s="1" t="b">
        <f t="shared" si="19"/>
        <v>0</v>
      </c>
      <c r="L1264" s="1" t="str" cm="1">
        <f t="array" ref="L1264">IF(J1264,_xlfn.SWITCH(K1264,1,H1264,2,I1264,H1264),I1264)</f>
        <v>페가수스 날개</v>
      </c>
    </row>
    <row r="1265" spans="1:12" x14ac:dyDescent="0.45">
      <c r="A1265" s="1" t="s">
        <v>3544</v>
      </c>
      <c r="B1265" s="1" t="s">
        <v>319</v>
      </c>
      <c r="C1265" s="1" t="s">
        <v>3545</v>
      </c>
      <c r="E1265" s="1" t="s">
        <v>3546</v>
      </c>
      <c r="F1265" s="1" t="s">
        <v>6280</v>
      </c>
      <c r="H1265" s="1" t="str">
        <f>IFERROR(VLOOKUP(A1265,Merge!$C$2:$D$2044,2,FALSE),"")</f>
        <v>이 유전자의 보유자는 한 쌍의 거대한 페가수스 날개가 자랍니다.</v>
      </c>
      <c r="I1265" s="1" t="str">
        <f>IFERROR(VLOOKUP(A1265,Old!$C$2:$D$1874,2,FALSE),"")</f>
        <v>이 유전자의 보유자는 한 쌍의 거대한 페가수스 날개가 자랍니다.</v>
      </c>
      <c r="J1265" s="1" t="b">
        <f t="shared" si="19"/>
        <v>0</v>
      </c>
      <c r="L1265" s="1" t="str" cm="1">
        <f t="array" ref="L1265">IF(J1265,_xlfn.SWITCH(K1265,1,H1265,2,I1265,H1265),I1265)</f>
        <v>이 유전자의 보유자는 한 쌍의 거대한 페가수스 날개가 자랍니다.</v>
      </c>
    </row>
    <row r="1266" spans="1:12" x14ac:dyDescent="0.45">
      <c r="A1266" s="1" t="s">
        <v>3547</v>
      </c>
      <c r="B1266" s="1" t="s">
        <v>319</v>
      </c>
      <c r="C1266" s="1" t="s">
        <v>3548</v>
      </c>
      <c r="E1266" s="1" t="s">
        <v>3514</v>
      </c>
      <c r="F1266" s="1" t="s">
        <v>6243</v>
      </c>
      <c r="H1266" s="1" t="str">
        <f>IFERROR(VLOOKUP(A1266,Merge!$C$2:$D$2044,2,FALSE),"")</f>
        <v>이 유전자의 보유자는 지상의 이동 속도를 무시합니다.</v>
      </c>
      <c r="I1266" s="1" t="str">
        <f>IFERROR(VLOOKUP(A1266,Old!$C$2:$D$1874,2,FALSE),"")</f>
        <v>이 유전자의 보유자는 지상의 이동 속도를 무시합니다.</v>
      </c>
      <c r="J1266" s="1" t="b">
        <f t="shared" si="19"/>
        <v>0</v>
      </c>
      <c r="L1266" s="1" t="str" cm="1">
        <f t="array" ref="L1266">IF(J1266,_xlfn.SWITCH(K1266,1,H1266,2,I1266,H1266),I1266)</f>
        <v>이 유전자의 보유자는 지상의 이동 속도를 무시합니다.</v>
      </c>
    </row>
    <row r="1267" spans="1:12" x14ac:dyDescent="0.45">
      <c r="A1267" s="1" t="s">
        <v>3549</v>
      </c>
      <c r="B1267" s="1" t="s">
        <v>319</v>
      </c>
      <c r="C1267" s="1" t="s">
        <v>3550</v>
      </c>
      <c r="E1267" s="1" t="s">
        <v>3551</v>
      </c>
      <c r="F1267" s="1" t="s">
        <v>6279</v>
      </c>
      <c r="H1267" s="1" t="str">
        <f>IFERROR(VLOOKUP(A1267,Merge!$C$2:$D$2044,2,FALSE),"")</f>
        <v>깃털</v>
      </c>
      <c r="I1267" s="1" t="str">
        <f>IFERROR(VLOOKUP(A1267,Old!$C$2:$D$1874,2,FALSE),"")</f>
        <v>깃털</v>
      </c>
      <c r="J1267" s="1" t="b">
        <f t="shared" si="19"/>
        <v>0</v>
      </c>
      <c r="L1267" s="1" t="str" cm="1">
        <f t="array" ref="L1267">IF(J1267,_xlfn.SWITCH(K1267,1,H1267,2,I1267,H1267),I1267)</f>
        <v>깃털</v>
      </c>
    </row>
    <row r="1268" spans="1:12" x14ac:dyDescent="0.45">
      <c r="A1268" s="1" t="s">
        <v>3552</v>
      </c>
      <c r="B1268" s="1" t="s">
        <v>319</v>
      </c>
      <c r="C1268" s="1" t="s">
        <v>3553</v>
      </c>
      <c r="E1268" s="1" t="s">
        <v>3540</v>
      </c>
      <c r="F1268" s="1" t="s">
        <v>6150</v>
      </c>
      <c r="H1268" s="1" t="str">
        <f>IFERROR(VLOOKUP(A1268,Merge!$C$2:$D$2044,2,FALSE),"")</f>
        <v>날개</v>
      </c>
      <c r="I1268" s="1" t="str">
        <f>IFERROR(VLOOKUP(A1268,Old!$C$2:$D$1874,2,FALSE),"")</f>
        <v>날개</v>
      </c>
      <c r="J1268" s="1" t="b">
        <f t="shared" si="19"/>
        <v>0</v>
      </c>
      <c r="L1268" s="1" t="str" cm="1">
        <f t="array" ref="L1268">IF(J1268,_xlfn.SWITCH(K1268,1,H1268,2,I1268,H1268),I1268)</f>
        <v>날개</v>
      </c>
    </row>
    <row r="1269" spans="1:12" x14ac:dyDescent="0.45">
      <c r="A1269" s="1" t="s">
        <v>3554</v>
      </c>
      <c r="B1269" s="1" t="s">
        <v>319</v>
      </c>
      <c r="C1269" s="1" t="s">
        <v>3555</v>
      </c>
      <c r="E1269" s="1" t="s">
        <v>3556</v>
      </c>
      <c r="F1269" s="1" t="s">
        <v>6278</v>
      </c>
      <c r="H1269" s="1" t="str">
        <f>IFERROR(VLOOKUP(A1269,Merge!$C$2:$D$2044,2,FALSE),"")</f>
        <v>나방 날개</v>
      </c>
      <c r="I1269" s="1" t="str">
        <f>IFERROR(VLOOKUP(A1269,Old!$C$2:$D$1874,2,FALSE),"")</f>
        <v>나방 날개</v>
      </c>
      <c r="J1269" s="1" t="b">
        <f t="shared" si="19"/>
        <v>0</v>
      </c>
      <c r="L1269" s="1" t="str" cm="1">
        <f t="array" ref="L1269">IF(J1269,_xlfn.SWITCH(K1269,1,H1269,2,I1269,H1269),I1269)</f>
        <v>나방 날개</v>
      </c>
    </row>
    <row r="1270" spans="1:12" x14ac:dyDescent="0.45">
      <c r="A1270" s="1" t="s">
        <v>3557</v>
      </c>
      <c r="B1270" s="1" t="s">
        <v>319</v>
      </c>
      <c r="C1270" s="1" t="s">
        <v>3558</v>
      </c>
      <c r="E1270" s="1" t="s">
        <v>3511</v>
      </c>
      <c r="F1270" s="1" t="s">
        <v>6277</v>
      </c>
      <c r="H1270" s="1" t="str">
        <f>IFERROR(VLOOKUP(A1270,Merge!$C$2:$D$2044,2,FALSE),"")</f>
        <v>이 유전자의 보유자는 한 쌍의 거대한 나방 날개가 자랍니다.</v>
      </c>
      <c r="I1270" s="1" t="str">
        <f>IFERROR(VLOOKUP(A1270,Old!$C$2:$D$1874,2,FALSE),"")</f>
        <v>이 유전자의 보유자는 한 쌍의 거대한 나방 날개가 자랍니다.</v>
      </c>
      <c r="J1270" s="1" t="b">
        <f t="shared" si="19"/>
        <v>0</v>
      </c>
      <c r="L1270" s="1" t="str" cm="1">
        <f t="array" ref="L1270">IF(J1270,_xlfn.SWITCH(K1270,1,H1270,2,I1270,H1270),I1270)</f>
        <v>이 유전자의 보유자는 한 쌍의 거대한 나방 날개가 자랍니다.</v>
      </c>
    </row>
    <row r="1271" spans="1:12" x14ac:dyDescent="0.45">
      <c r="A1271" s="1" t="s">
        <v>3559</v>
      </c>
      <c r="B1271" s="1" t="s">
        <v>319</v>
      </c>
      <c r="C1271" s="1" t="s">
        <v>3560</v>
      </c>
      <c r="E1271" s="1" t="s">
        <v>3514</v>
      </c>
      <c r="F1271" s="1" t="s">
        <v>6243</v>
      </c>
      <c r="H1271" s="1" t="str">
        <f>IFERROR(VLOOKUP(A1271,Merge!$C$2:$D$2044,2,FALSE),"")</f>
        <v>이 유전자의 보유자는 지상의 이동 속도를 무시합니다.</v>
      </c>
      <c r="I1271" s="1" t="str">
        <f>IFERROR(VLOOKUP(A1271,Old!$C$2:$D$1874,2,FALSE),"")</f>
        <v>이 유전자의 보유자는 지상의 이동 속도를 무시합니다.</v>
      </c>
      <c r="J1271" s="1" t="b">
        <f t="shared" si="19"/>
        <v>0</v>
      </c>
      <c r="L1271" s="1" t="str" cm="1">
        <f t="array" ref="L1271">IF(J1271,_xlfn.SWITCH(K1271,1,H1271,2,I1271,H1271),I1271)</f>
        <v>이 유전자의 보유자는 지상의 이동 속도를 무시합니다.</v>
      </c>
    </row>
    <row r="1272" spans="1:12" x14ac:dyDescent="0.45">
      <c r="A1272" s="1" t="s">
        <v>3561</v>
      </c>
      <c r="B1272" s="1" t="s">
        <v>319</v>
      </c>
      <c r="C1272" s="1" t="s">
        <v>3562</v>
      </c>
      <c r="E1272" s="1" t="s">
        <v>1224</v>
      </c>
      <c r="F1272" s="1" t="s">
        <v>6276</v>
      </c>
      <c r="H1272" s="1" t="str">
        <f>IFERROR(VLOOKUP(A1272,Merge!$C$2:$D$2044,2,FALSE),"")</f>
        <v>나비</v>
      </c>
      <c r="I1272" s="1" t="str">
        <f>IFERROR(VLOOKUP(A1272,Old!$C$2:$D$1874,2,FALSE),"")</f>
        <v>나비</v>
      </c>
      <c r="J1272" s="1" t="b">
        <f t="shared" si="19"/>
        <v>0</v>
      </c>
      <c r="L1272" s="1" t="str" cm="1">
        <f t="array" ref="L1272">IF(J1272,_xlfn.SWITCH(K1272,1,H1272,2,I1272,H1272),I1272)</f>
        <v>나비</v>
      </c>
    </row>
    <row r="1273" spans="1:12" x14ac:dyDescent="0.45">
      <c r="A1273" s="1" t="s">
        <v>3563</v>
      </c>
      <c r="B1273" s="1" t="s">
        <v>319</v>
      </c>
      <c r="C1273" s="1" t="s">
        <v>3564</v>
      </c>
      <c r="E1273" s="1" t="s">
        <v>3565</v>
      </c>
      <c r="F1273" s="1" t="s">
        <v>6275</v>
      </c>
      <c r="H1273" s="1" t="str">
        <f>IFERROR(VLOOKUP(A1273,Merge!$C$2:$D$2044,2,FALSE),"")</f>
        <v>나방</v>
      </c>
      <c r="I1273" s="1" t="str">
        <f>IFERROR(VLOOKUP(A1273,Old!$C$2:$D$1874,2,FALSE),"")</f>
        <v>나방</v>
      </c>
      <c r="J1273" s="1" t="b">
        <f t="shared" si="19"/>
        <v>0</v>
      </c>
      <c r="L1273" s="1" t="str" cm="1">
        <f t="array" ref="L1273">IF(J1273,_xlfn.SWITCH(K1273,1,H1273,2,I1273,H1273),I1273)</f>
        <v>나방</v>
      </c>
    </row>
    <row r="1274" spans="1:12" x14ac:dyDescent="0.45">
      <c r="A1274" s="1" t="s">
        <v>3566</v>
      </c>
      <c r="B1274" s="1" t="s">
        <v>319</v>
      </c>
      <c r="C1274" s="1" t="s">
        <v>3567</v>
      </c>
      <c r="E1274" s="1" t="s">
        <v>3568</v>
      </c>
      <c r="F1274" s="1" t="s">
        <v>6274</v>
      </c>
      <c r="H1274" s="1" t="str">
        <f>IFERROR(VLOOKUP(A1274,Merge!$C$2:$D$2044,2,FALSE),"")</f>
        <v>호박말벌 날개</v>
      </c>
      <c r="I1274" s="1" t="str">
        <f>IFERROR(VLOOKUP(A1274,Old!$C$2:$D$1874,2,FALSE),"")</f>
        <v>호박말벌 날개</v>
      </c>
      <c r="J1274" s="1" t="b">
        <f t="shared" si="19"/>
        <v>0</v>
      </c>
      <c r="L1274" s="1" t="str" cm="1">
        <f t="array" ref="L1274">IF(J1274,_xlfn.SWITCH(K1274,1,H1274,2,I1274,H1274),I1274)</f>
        <v>호박말벌 날개</v>
      </c>
    </row>
    <row r="1275" spans="1:12" x14ac:dyDescent="0.45">
      <c r="A1275" s="1" t="s">
        <v>3569</v>
      </c>
      <c r="B1275" s="1" t="s">
        <v>319</v>
      </c>
      <c r="C1275" s="1" t="s">
        <v>3570</v>
      </c>
      <c r="E1275" s="1" t="s">
        <v>3571</v>
      </c>
      <c r="F1275" s="1" t="s">
        <v>6273</v>
      </c>
      <c r="H1275" s="1" t="str">
        <f>IFERROR(VLOOKUP(A1275,Merge!$C$2:$D$2044,2,FALSE),"")</f>
        <v>이 유전자의 보유자는 두 쌍의 호박말벌 날개가 자랍니다.</v>
      </c>
      <c r="I1275" s="1" t="str">
        <f>IFERROR(VLOOKUP(A1275,Old!$C$2:$D$1874,2,FALSE),"")</f>
        <v>이 유전자의 보유자는 두 쌍의 호박말벌 날개가 자랍니다.</v>
      </c>
      <c r="J1275" s="1" t="b">
        <f t="shared" si="19"/>
        <v>0</v>
      </c>
      <c r="L1275" s="1" t="str" cm="1">
        <f t="array" ref="L1275">IF(J1275,_xlfn.SWITCH(K1275,1,H1275,2,I1275,H1275),I1275)</f>
        <v>이 유전자의 보유자는 두 쌍의 호박말벌 날개가 자랍니다.</v>
      </c>
    </row>
    <row r="1276" spans="1:12" x14ac:dyDescent="0.45">
      <c r="A1276" s="1" t="s">
        <v>3572</v>
      </c>
      <c r="B1276" s="1" t="s">
        <v>319</v>
      </c>
      <c r="C1276" s="1" t="s">
        <v>3573</v>
      </c>
      <c r="E1276" s="1" t="s">
        <v>3514</v>
      </c>
      <c r="F1276" s="1" t="s">
        <v>6243</v>
      </c>
      <c r="H1276" s="1" t="str">
        <f>IFERROR(VLOOKUP(A1276,Merge!$C$2:$D$2044,2,FALSE),"")</f>
        <v>이 유전자의 보유자는 지상의 이동 속도를 무시합니다.</v>
      </c>
      <c r="I1276" s="1" t="str">
        <f>IFERROR(VLOOKUP(A1276,Old!$C$2:$D$1874,2,FALSE),"")</f>
        <v>이 유전자의 보유자는 지상의 이동 속도를 무시합니다.</v>
      </c>
      <c r="J1276" s="1" t="b">
        <f t="shared" si="19"/>
        <v>0</v>
      </c>
      <c r="L1276" s="1" t="str" cm="1">
        <f t="array" ref="L1276">IF(J1276,_xlfn.SWITCH(K1276,1,H1276,2,I1276,H1276),I1276)</f>
        <v>이 유전자의 보유자는 지상의 이동 속도를 무시합니다.</v>
      </c>
    </row>
    <row r="1277" spans="1:12" x14ac:dyDescent="0.45">
      <c r="A1277" s="1" t="s">
        <v>3574</v>
      </c>
      <c r="B1277" s="1" t="s">
        <v>319</v>
      </c>
      <c r="C1277" s="1" t="s">
        <v>3575</v>
      </c>
      <c r="E1277" s="1" t="s">
        <v>1239</v>
      </c>
      <c r="F1277" s="1" t="s">
        <v>6272</v>
      </c>
      <c r="H1277" s="1" t="str">
        <f>IFERROR(VLOOKUP(A1277,Merge!$C$2:$D$2044,2,FALSE),"")</f>
        <v>꿀벌</v>
      </c>
      <c r="I1277" s="1" t="str">
        <f>IFERROR(VLOOKUP(A1277,Old!$C$2:$D$1874,2,FALSE),"")</f>
        <v>꿀벌</v>
      </c>
      <c r="J1277" s="1" t="b">
        <f t="shared" si="19"/>
        <v>0</v>
      </c>
      <c r="L1277" s="1" t="str" cm="1">
        <f t="array" ref="L1277">IF(J1277,_xlfn.SWITCH(K1277,1,H1277,2,I1277,H1277),I1277)</f>
        <v>꿀벌</v>
      </c>
    </row>
    <row r="1278" spans="1:12" x14ac:dyDescent="0.45">
      <c r="A1278" s="1" t="s">
        <v>3576</v>
      </c>
      <c r="B1278" s="1" t="s">
        <v>319</v>
      </c>
      <c r="C1278" s="1" t="s">
        <v>3577</v>
      </c>
      <c r="E1278" s="1" t="s">
        <v>1242</v>
      </c>
      <c r="F1278" s="1" t="s">
        <v>6271</v>
      </c>
      <c r="H1278" s="1" t="str">
        <f>IFERROR(VLOOKUP(A1278,Merge!$C$2:$D$2044,2,FALSE),"")</f>
        <v>호박벌</v>
      </c>
      <c r="I1278" s="1" t="str">
        <f>IFERROR(VLOOKUP(A1278,Old!$C$2:$D$1874,2,FALSE),"")</f>
        <v>호박벌</v>
      </c>
      <c r="J1278" s="1" t="b">
        <f t="shared" si="19"/>
        <v>0</v>
      </c>
      <c r="L1278" s="1" t="str" cm="1">
        <f t="array" ref="L1278">IF(J1278,_xlfn.SWITCH(K1278,1,H1278,2,I1278,H1278),I1278)</f>
        <v>호박벌</v>
      </c>
    </row>
    <row r="1279" spans="1:12" x14ac:dyDescent="0.45">
      <c r="A1279" s="1" t="s">
        <v>3578</v>
      </c>
      <c r="B1279" s="1" t="s">
        <v>319</v>
      </c>
      <c r="C1279" s="1" t="s">
        <v>3579</v>
      </c>
      <c r="E1279" s="1" t="s">
        <v>1245</v>
      </c>
      <c r="F1279" s="1" t="s">
        <v>6270</v>
      </c>
      <c r="H1279" s="1" t="str">
        <f>IFERROR(VLOOKUP(A1279,Merge!$C$2:$D$2044,2,FALSE),"")</f>
        <v>벌집</v>
      </c>
      <c r="I1279" s="1" t="str">
        <f>IFERROR(VLOOKUP(A1279,Old!$C$2:$D$1874,2,FALSE),"")</f>
        <v>벌집</v>
      </c>
      <c r="J1279" s="1" t="b">
        <f t="shared" si="19"/>
        <v>0</v>
      </c>
      <c r="L1279" s="1" t="str" cm="1">
        <f t="array" ref="L1279">IF(J1279,_xlfn.SWITCH(K1279,1,H1279,2,I1279,H1279),I1279)</f>
        <v>벌집</v>
      </c>
    </row>
    <row r="1280" spans="1:12" x14ac:dyDescent="0.45">
      <c r="A1280" s="1" t="s">
        <v>3580</v>
      </c>
      <c r="B1280" s="1" t="s">
        <v>319</v>
      </c>
      <c r="C1280" s="1" t="s">
        <v>3581</v>
      </c>
      <c r="E1280" s="1" t="s">
        <v>3582</v>
      </c>
      <c r="F1280" s="1" t="s">
        <v>6264</v>
      </c>
      <c r="H1280" s="1" t="str">
        <f>IFERROR(VLOOKUP(A1280,Merge!$C$2:$D$2044,2,FALSE),"")</f>
        <v>벌</v>
      </c>
      <c r="I1280" s="1" t="str">
        <f>IFERROR(VLOOKUP(A1280,Old!$C$2:$D$1874,2,FALSE),"")</f>
        <v>벌</v>
      </c>
      <c r="J1280" s="1" t="b">
        <f t="shared" si="19"/>
        <v>0</v>
      </c>
      <c r="L1280" s="1" t="str" cm="1">
        <f t="array" ref="L1280">IF(J1280,_xlfn.SWITCH(K1280,1,H1280,2,I1280,H1280),I1280)</f>
        <v>벌</v>
      </c>
    </row>
    <row r="1281" spans="1:12" x14ac:dyDescent="0.45">
      <c r="A1281" s="1" t="s">
        <v>3583</v>
      </c>
      <c r="B1281" s="1" t="s">
        <v>319</v>
      </c>
      <c r="C1281" s="1" t="s">
        <v>3584</v>
      </c>
      <c r="E1281" s="1" t="s">
        <v>3585</v>
      </c>
      <c r="F1281" s="1" t="s">
        <v>6269</v>
      </c>
      <c r="H1281" s="1" t="str">
        <f>IFERROR(VLOOKUP(A1281,Merge!$C$2:$D$2044,2,FALSE),"")</f>
        <v>말벌 날개</v>
      </c>
      <c r="I1281" s="1" t="str">
        <f>IFERROR(VLOOKUP(A1281,Old!$C$2:$D$1874,2,FALSE),"")</f>
        <v>말벌 날개</v>
      </c>
      <c r="J1281" s="1" t="b">
        <f t="shared" si="19"/>
        <v>0</v>
      </c>
      <c r="L1281" s="1" t="str" cm="1">
        <f t="array" ref="L1281">IF(J1281,_xlfn.SWITCH(K1281,1,H1281,2,I1281,H1281),I1281)</f>
        <v>말벌 날개</v>
      </c>
    </row>
    <row r="1282" spans="1:12" x14ac:dyDescent="0.45">
      <c r="A1282" s="1" t="s">
        <v>3586</v>
      </c>
      <c r="B1282" s="1" t="s">
        <v>319</v>
      </c>
      <c r="C1282" s="1" t="s">
        <v>3587</v>
      </c>
      <c r="E1282" s="1" t="s">
        <v>3588</v>
      </c>
      <c r="F1282" s="1" t="s">
        <v>6268</v>
      </c>
      <c r="H1282" s="1" t="str">
        <f>IFERROR(VLOOKUP(A1282,Merge!$C$2:$D$2044,2,FALSE),"")</f>
        <v>이 유전자의 보유자는 한 쌍의 말벌 날개가 자랍니다.</v>
      </c>
      <c r="I1282" s="1" t="str">
        <f>IFERROR(VLOOKUP(A1282,Old!$C$2:$D$1874,2,FALSE),"")</f>
        <v>이 유전자의 보유자는 한 쌍의 말벌 날개가 자랍니다.</v>
      </c>
      <c r="J1282" s="1" t="b">
        <f t="shared" si="19"/>
        <v>0</v>
      </c>
      <c r="L1282" s="1" t="str" cm="1">
        <f t="array" ref="L1282">IF(J1282,_xlfn.SWITCH(K1282,1,H1282,2,I1282,H1282),I1282)</f>
        <v>이 유전자의 보유자는 한 쌍의 말벌 날개가 자랍니다.</v>
      </c>
    </row>
    <row r="1283" spans="1:12" x14ac:dyDescent="0.45">
      <c r="A1283" s="1" t="s">
        <v>3589</v>
      </c>
      <c r="B1283" s="1" t="s">
        <v>319</v>
      </c>
      <c r="C1283" s="1" t="s">
        <v>3590</v>
      </c>
      <c r="E1283" s="1" t="s">
        <v>3514</v>
      </c>
      <c r="F1283" s="1" t="s">
        <v>6243</v>
      </c>
      <c r="H1283" s="1" t="str">
        <f>IFERROR(VLOOKUP(A1283,Merge!$C$2:$D$2044,2,FALSE),"")</f>
        <v>이 유전자의 보유자는 지상의 이동 속도를 무시합니다.</v>
      </c>
      <c r="I1283" s="1" t="str">
        <f>IFERROR(VLOOKUP(A1283,Old!$C$2:$D$1874,2,FALSE),"")</f>
        <v>이 유전자의 보유자는 지상의 이동 속도를 무시합니다.</v>
      </c>
      <c r="J1283" s="1" t="b">
        <f t="shared" ref="J1283:J1346" si="20">IF(H1283=I1283,FALSE,TRUE)</f>
        <v>0</v>
      </c>
      <c r="L1283" s="1" t="str" cm="1">
        <f t="array" ref="L1283">IF(J1283,_xlfn.SWITCH(K1283,1,H1283,2,I1283,H1283),I1283)</f>
        <v>이 유전자의 보유자는 지상의 이동 속도를 무시합니다.</v>
      </c>
    </row>
    <row r="1284" spans="1:12" x14ac:dyDescent="0.45">
      <c r="A1284" s="1" t="s">
        <v>3591</v>
      </c>
      <c r="B1284" s="1" t="s">
        <v>319</v>
      </c>
      <c r="C1284" s="1" t="s">
        <v>3592</v>
      </c>
      <c r="E1284" s="1" t="s">
        <v>1257</v>
      </c>
      <c r="F1284" s="1" t="s">
        <v>6267</v>
      </c>
      <c r="H1284" s="1" t="str">
        <f>IFERROR(VLOOKUP(A1284,Merge!$C$2:$D$2044,2,FALSE),"")</f>
        <v>말벌</v>
      </c>
      <c r="I1284" s="1" t="str">
        <f>IFERROR(VLOOKUP(A1284,Old!$C$2:$D$1874,2,FALSE),"")</f>
        <v>말벌</v>
      </c>
      <c r="J1284" s="1" t="b">
        <f t="shared" si="20"/>
        <v>0</v>
      </c>
      <c r="L1284" s="1" t="str" cm="1">
        <f t="array" ref="L1284">IF(J1284,_xlfn.SWITCH(K1284,1,H1284,2,I1284,H1284),I1284)</f>
        <v>말벌</v>
      </c>
    </row>
    <row r="1285" spans="1:12" x14ac:dyDescent="0.45">
      <c r="A1285" s="1" t="s">
        <v>3593</v>
      </c>
      <c r="B1285" s="1" t="s">
        <v>319</v>
      </c>
      <c r="C1285" s="1" t="s">
        <v>3594</v>
      </c>
      <c r="E1285" s="1" t="s">
        <v>1260</v>
      </c>
      <c r="F1285" s="1" t="s">
        <v>6266</v>
      </c>
      <c r="H1285" s="1" t="str">
        <f>IFERROR(VLOOKUP(A1285,Merge!$C$2:$D$2044,2,FALSE),"")</f>
        <v>독벌</v>
      </c>
      <c r="I1285" s="1" t="str">
        <f>IFERROR(VLOOKUP(A1285,Old!$C$2:$D$1874,2,FALSE),"")</f>
        <v>독벌</v>
      </c>
      <c r="J1285" s="1" t="b">
        <f t="shared" si="20"/>
        <v>0</v>
      </c>
      <c r="L1285" s="1" t="str" cm="1">
        <f t="array" ref="L1285">IF(J1285,_xlfn.SWITCH(K1285,1,H1285,2,I1285,H1285),I1285)</f>
        <v>독벌</v>
      </c>
    </row>
    <row r="1286" spans="1:12" x14ac:dyDescent="0.45">
      <c r="A1286" s="1" t="s">
        <v>3595</v>
      </c>
      <c r="B1286" s="1" t="s">
        <v>319</v>
      </c>
      <c r="C1286" s="1" t="s">
        <v>3596</v>
      </c>
      <c r="E1286" s="1" t="s">
        <v>3597</v>
      </c>
      <c r="F1286" s="1" t="s">
        <v>6265</v>
      </c>
      <c r="H1286" s="1" t="str">
        <f>IFERROR(VLOOKUP(A1286,Merge!$C$2:$D$2044,2,FALSE),"")</f>
        <v>독침</v>
      </c>
      <c r="I1286" s="1" t="str">
        <f>IFERROR(VLOOKUP(A1286,Old!$C$2:$D$1874,2,FALSE),"")</f>
        <v>독침</v>
      </c>
      <c r="J1286" s="1" t="b">
        <f t="shared" si="20"/>
        <v>0</v>
      </c>
      <c r="L1286" s="1" t="str" cm="1">
        <f t="array" ref="L1286">IF(J1286,_xlfn.SWITCH(K1286,1,H1286,2,I1286,H1286),I1286)</f>
        <v>독침</v>
      </c>
    </row>
    <row r="1287" spans="1:12" x14ac:dyDescent="0.45">
      <c r="A1287" s="1" t="s">
        <v>3598</v>
      </c>
      <c r="B1287" s="1" t="s">
        <v>319</v>
      </c>
      <c r="C1287" s="1" t="s">
        <v>3599</v>
      </c>
      <c r="E1287" s="1" t="s">
        <v>3582</v>
      </c>
      <c r="F1287" s="1" t="s">
        <v>6264</v>
      </c>
      <c r="H1287" s="1" t="str">
        <f>IFERROR(VLOOKUP(A1287,Merge!$C$2:$D$2044,2,FALSE),"")</f>
        <v>벌</v>
      </c>
      <c r="I1287" s="1" t="str">
        <f>IFERROR(VLOOKUP(A1287,Old!$C$2:$D$1874,2,FALSE),"")</f>
        <v>벌</v>
      </c>
      <c r="J1287" s="1" t="b">
        <f t="shared" si="20"/>
        <v>0</v>
      </c>
      <c r="L1287" s="1" t="str" cm="1">
        <f t="array" ref="L1287">IF(J1287,_xlfn.SWITCH(K1287,1,H1287,2,I1287,H1287),I1287)</f>
        <v>벌</v>
      </c>
    </row>
    <row r="1288" spans="1:12" x14ac:dyDescent="0.45">
      <c r="A1288" s="1" t="s">
        <v>3600</v>
      </c>
      <c r="B1288" s="1" t="s">
        <v>319</v>
      </c>
      <c r="C1288" s="1" t="s">
        <v>3601</v>
      </c>
      <c r="E1288" s="1" t="s">
        <v>3602</v>
      </c>
      <c r="F1288" s="1" t="s">
        <v>7415</v>
      </c>
      <c r="H1288" s="1" t="str">
        <f>IFERROR(VLOOKUP(A1288,Merge!$C$2:$D$2044,2,FALSE),"")</f>
        <v>나비 날개</v>
      </c>
      <c r="I1288" s="1" t="str">
        <f>IFERROR(VLOOKUP(A1288,Old!$C$2:$D$1874,2,FALSE),"")</f>
        <v/>
      </c>
      <c r="J1288" s="1" t="b">
        <f t="shared" si="20"/>
        <v>1</v>
      </c>
      <c r="L1288" s="1" t="str" cm="1">
        <f t="array" ref="L1288">IF(J1288,_xlfn.SWITCH(K1288,1,H1288,2,I1288,H1288),I1288)</f>
        <v>나비 날개</v>
      </c>
    </row>
    <row r="1289" spans="1:12" x14ac:dyDescent="0.45">
      <c r="A1289" s="1" t="s">
        <v>3603</v>
      </c>
      <c r="B1289" s="1" t="s">
        <v>319</v>
      </c>
      <c r="C1289" s="1" t="s">
        <v>3604</v>
      </c>
      <c r="E1289" s="1" t="s">
        <v>3605</v>
      </c>
      <c r="F1289" s="1" t="s">
        <v>7414</v>
      </c>
      <c r="H1289" s="1" t="str">
        <f>IFERROR(VLOOKUP(A1289,Merge!$C$2:$D$2044,2,FALSE),"")</f>
        <v>이 유전자의 보유자는 두 쌍의 나비 날개가 자랍니다.</v>
      </c>
      <c r="I1289" s="1" t="str">
        <f>IFERROR(VLOOKUP(A1289,Old!$C$2:$D$1874,2,FALSE),"")</f>
        <v/>
      </c>
      <c r="J1289" s="1" t="b">
        <f t="shared" si="20"/>
        <v>1</v>
      </c>
      <c r="L1289" s="1" t="str" cm="1">
        <f t="array" ref="L1289">IF(J1289,_xlfn.SWITCH(K1289,1,H1289,2,I1289,H1289),I1289)</f>
        <v>이 유전자의 보유자는 두 쌍의 나비 날개가 자랍니다.</v>
      </c>
    </row>
    <row r="1290" spans="1:12" x14ac:dyDescent="0.45">
      <c r="A1290" s="1" t="s">
        <v>3606</v>
      </c>
      <c r="B1290" s="1" t="s">
        <v>319</v>
      </c>
      <c r="C1290" s="1" t="s">
        <v>3607</v>
      </c>
      <c r="E1290" s="1" t="s">
        <v>3514</v>
      </c>
      <c r="F1290" s="1" t="s">
        <v>6243</v>
      </c>
      <c r="H1290" s="1" t="str">
        <f>IFERROR(VLOOKUP(A1290,Merge!$C$2:$D$2044,2,FALSE),"")</f>
        <v>이 유전자의 보유자는 지상의 이동 속도를 무시합니다.</v>
      </c>
      <c r="I1290" s="1" t="str">
        <f>IFERROR(VLOOKUP(A1290,Old!$C$2:$D$1874,2,FALSE),"")</f>
        <v/>
      </c>
      <c r="J1290" s="1" t="b">
        <f t="shared" si="20"/>
        <v>1</v>
      </c>
      <c r="L1290" s="1" t="str" cm="1">
        <f t="array" ref="L1290">IF(J1290,_xlfn.SWITCH(K1290,1,H1290,2,I1290,H1290),I1290)</f>
        <v>이 유전자의 보유자는 지상의 이동 속도를 무시합니다.</v>
      </c>
    </row>
    <row r="1291" spans="1:12" x14ac:dyDescent="0.45">
      <c r="A1291" s="1" t="s">
        <v>3608</v>
      </c>
      <c r="B1291" s="1" t="s">
        <v>319</v>
      </c>
      <c r="C1291" s="1" t="s">
        <v>3609</v>
      </c>
      <c r="E1291" s="1" t="s">
        <v>3517</v>
      </c>
      <c r="F1291" s="1" t="s">
        <v>6150</v>
      </c>
      <c r="H1291" s="1" t="str">
        <f>IFERROR(VLOOKUP(A1291,Merge!$C$2:$D$2044,2,FALSE),"")</f>
        <v>날개</v>
      </c>
      <c r="I1291" s="1" t="str">
        <f>IFERROR(VLOOKUP(A1291,Old!$C$2:$D$1874,2,FALSE),"")</f>
        <v/>
      </c>
      <c r="J1291" s="1" t="b">
        <f t="shared" si="20"/>
        <v>1</v>
      </c>
      <c r="L1291" s="1" t="str" cm="1">
        <f t="array" ref="L1291">IF(J1291,_xlfn.SWITCH(K1291,1,H1291,2,I1291,H1291),I1291)</f>
        <v>날개</v>
      </c>
    </row>
    <row r="1292" spans="1:12" x14ac:dyDescent="0.45">
      <c r="A1292" s="1" t="s">
        <v>3610</v>
      </c>
      <c r="B1292" s="1" t="s">
        <v>319</v>
      </c>
      <c r="C1292" s="1" t="s">
        <v>3611</v>
      </c>
      <c r="E1292" s="1" t="s">
        <v>3520</v>
      </c>
      <c r="F1292" s="1" t="s">
        <v>6276</v>
      </c>
      <c r="H1292" s="1" t="str">
        <f>IFERROR(VLOOKUP(A1292,Merge!$C$2:$D$2044,2,FALSE),"")</f>
        <v>나비</v>
      </c>
      <c r="I1292" s="1" t="str">
        <f>IFERROR(VLOOKUP(A1292,Old!$C$2:$D$1874,2,FALSE),"")</f>
        <v/>
      </c>
      <c r="J1292" s="1" t="b">
        <f t="shared" si="20"/>
        <v>1</v>
      </c>
      <c r="L1292" s="1" t="str" cm="1">
        <f t="array" ref="L1292">IF(J1292,_xlfn.SWITCH(K1292,1,H1292,2,I1292,H1292),I1292)</f>
        <v>나비</v>
      </c>
    </row>
    <row r="1293" spans="1:12" x14ac:dyDescent="0.45">
      <c r="A1293" s="1" t="s">
        <v>3612</v>
      </c>
      <c r="B1293" s="1" t="s">
        <v>319</v>
      </c>
      <c r="C1293" s="1" t="s">
        <v>3613</v>
      </c>
      <c r="E1293" s="1" t="s">
        <v>3614</v>
      </c>
      <c r="F1293" s="1" t="s">
        <v>7413</v>
      </c>
      <c r="H1293" s="1" t="str">
        <f>IFERROR(VLOOKUP(A1293,Merge!$C$2:$D$2044,2,FALSE),"")</f>
        <v>드레인</v>
      </c>
      <c r="I1293" s="1" t="str">
        <f>IFERROR(VLOOKUP(A1293,Old!$C$2:$D$1874,2,FALSE),"")</f>
        <v/>
      </c>
      <c r="J1293" s="1" t="b">
        <f t="shared" si="20"/>
        <v>1</v>
      </c>
      <c r="L1293" s="1" t="str" cm="1">
        <f t="array" ref="L1293">IF(J1293,_xlfn.SWITCH(K1293,1,H1293,2,I1293,H1293),I1293)</f>
        <v>드레인</v>
      </c>
    </row>
    <row r="1294" spans="1:12" x14ac:dyDescent="0.45">
      <c r="A1294" s="1" t="s">
        <v>3615</v>
      </c>
      <c r="B1294" s="1" t="s">
        <v>319</v>
      </c>
      <c r="C1294" s="1" t="s">
        <v>3616</v>
      </c>
      <c r="E1294" s="1" t="s">
        <v>3617</v>
      </c>
      <c r="F1294" s="1" t="s">
        <v>7412</v>
      </c>
      <c r="H1294" s="1" t="str">
        <f>IFERROR(VLOOKUP(A1294,Merge!$C$2:$D$2044,2,FALSE),"")</f>
        <v>깃털 날개</v>
      </c>
      <c r="I1294" s="1" t="str">
        <f>IFERROR(VLOOKUP(A1294,Old!$C$2:$D$1874,2,FALSE),"")</f>
        <v>천사 날개</v>
      </c>
      <c r="J1294" s="1" t="b">
        <f t="shared" si="20"/>
        <v>1</v>
      </c>
      <c r="L1294" s="1" t="str" cm="1">
        <f t="array" ref="L1294">IF(J1294,_xlfn.SWITCH(K1294,1,H1294,2,I1294,H1294),I1294)</f>
        <v>깃털 날개</v>
      </c>
    </row>
    <row r="1295" spans="1:12" x14ac:dyDescent="0.45">
      <c r="A1295" s="1" t="s">
        <v>3618</v>
      </c>
      <c r="B1295" s="1" t="s">
        <v>319</v>
      </c>
      <c r="C1295" s="1" t="s">
        <v>3619</v>
      </c>
      <c r="E1295" s="1" t="s">
        <v>3620</v>
      </c>
      <c r="F1295" s="1" t="s">
        <v>7411</v>
      </c>
      <c r="H1295" s="1" t="str">
        <f>IFERROR(VLOOKUP(A1295,Merge!$C$2:$D$2044,2,FALSE),"")</f>
        <v>이 유전자의 보유자는 한 쌍의 거대한 깃털 날개가 자랍니다.</v>
      </c>
      <c r="I1295" s="1" t="str">
        <f>IFERROR(VLOOKUP(A1295,Old!$C$2:$D$1874,2,FALSE),"")</f>
        <v>이 유전자의 보유자는 한 쌍의 거대한 천사 날개가 자랍니다.</v>
      </c>
      <c r="J1295" s="1" t="b">
        <f t="shared" si="20"/>
        <v>1</v>
      </c>
      <c r="L1295" s="1" t="str" cm="1">
        <f t="array" ref="L1295">IF(J1295,_xlfn.SWITCH(K1295,1,H1295,2,I1295,H1295),I1295)</f>
        <v>이 유전자의 보유자는 한 쌍의 거대한 깃털 날개가 자랍니다.</v>
      </c>
    </row>
    <row r="1296" spans="1:12" x14ac:dyDescent="0.45">
      <c r="A1296" s="1" t="s">
        <v>3621</v>
      </c>
      <c r="B1296" s="1" t="s">
        <v>319</v>
      </c>
      <c r="C1296" s="1" t="s">
        <v>3622</v>
      </c>
      <c r="E1296" s="1" t="s">
        <v>3514</v>
      </c>
      <c r="F1296" s="1" t="s">
        <v>6243</v>
      </c>
      <c r="H1296" s="1" t="str">
        <f>IFERROR(VLOOKUP(A1296,Merge!$C$2:$D$2044,2,FALSE),"")</f>
        <v>이 유전자의 보유자는 지상의 이동 속도를 무시합니다.</v>
      </c>
      <c r="I1296" s="1" t="str">
        <f>IFERROR(VLOOKUP(A1296,Old!$C$2:$D$1874,2,FALSE),"")</f>
        <v>이 유전자의 보유자는 지상의 이동 속도를 무시합니다.</v>
      </c>
      <c r="J1296" s="1" t="b">
        <f t="shared" si="20"/>
        <v>0</v>
      </c>
      <c r="L1296" s="1" t="str" cm="1">
        <f t="array" ref="L1296">IF(J1296,_xlfn.SWITCH(K1296,1,H1296,2,I1296,H1296),I1296)</f>
        <v>이 유전자의 보유자는 지상의 이동 속도를 무시합니다.</v>
      </c>
    </row>
    <row r="1297" spans="1:12" x14ac:dyDescent="0.45">
      <c r="A1297" s="1" t="s">
        <v>3623</v>
      </c>
      <c r="B1297" s="1" t="s">
        <v>319</v>
      </c>
      <c r="C1297" s="1" t="s">
        <v>3624</v>
      </c>
      <c r="E1297" s="1" t="s">
        <v>858</v>
      </c>
      <c r="F1297" s="1" t="s">
        <v>6261</v>
      </c>
      <c r="H1297" s="1" t="str">
        <f>IFERROR(VLOOKUP(A1297,Merge!$C$2:$D$2044,2,FALSE),"")</f>
        <v>천사</v>
      </c>
      <c r="I1297" s="1" t="str">
        <f>IFERROR(VLOOKUP(A1297,Old!$C$2:$D$1874,2,FALSE),"")</f>
        <v>천사</v>
      </c>
      <c r="J1297" s="1" t="b">
        <f t="shared" si="20"/>
        <v>0</v>
      </c>
      <c r="L1297" s="1" t="str" cm="1">
        <f t="array" ref="L1297">IF(J1297,_xlfn.SWITCH(K1297,1,H1297,2,I1297,H1297),I1297)</f>
        <v>천사</v>
      </c>
    </row>
    <row r="1298" spans="1:12" x14ac:dyDescent="0.45">
      <c r="A1298" s="1" t="s">
        <v>3625</v>
      </c>
      <c r="B1298" s="1" t="s">
        <v>319</v>
      </c>
      <c r="C1298" s="1" t="s">
        <v>3626</v>
      </c>
      <c r="E1298" s="1" t="s">
        <v>3627</v>
      </c>
      <c r="F1298" s="1" t="s">
        <v>6260</v>
      </c>
      <c r="H1298" s="1" t="str">
        <f>IFERROR(VLOOKUP(A1298,Merge!$C$2:$D$2044,2,FALSE),"")</f>
        <v>케루빔</v>
      </c>
      <c r="I1298" s="1" t="str">
        <f>IFERROR(VLOOKUP(A1298,Old!$C$2:$D$1874,2,FALSE),"")</f>
        <v>케루빔</v>
      </c>
      <c r="J1298" s="1" t="b">
        <f t="shared" si="20"/>
        <v>0</v>
      </c>
      <c r="L1298" s="1" t="str" cm="1">
        <f t="array" ref="L1298">IF(J1298,_xlfn.SWITCH(K1298,1,H1298,2,I1298,H1298),I1298)</f>
        <v>케루빔</v>
      </c>
    </row>
    <row r="1299" spans="1:12" x14ac:dyDescent="0.45">
      <c r="A1299" s="1" t="s">
        <v>3628</v>
      </c>
      <c r="B1299" s="1" t="s">
        <v>319</v>
      </c>
      <c r="C1299" s="1" t="s">
        <v>3629</v>
      </c>
      <c r="E1299" s="1" t="s">
        <v>3630</v>
      </c>
      <c r="F1299" s="1" t="s">
        <v>6259</v>
      </c>
      <c r="H1299" s="1" t="str">
        <f>IFERROR(VLOOKUP(A1299,Merge!$C$2:$D$2044,2,FALSE),"")</f>
        <v>아크</v>
      </c>
      <c r="I1299" s="1" t="str">
        <f>IFERROR(VLOOKUP(A1299,Old!$C$2:$D$1874,2,FALSE),"")</f>
        <v>아크</v>
      </c>
      <c r="J1299" s="1" t="b">
        <f t="shared" si="20"/>
        <v>0</v>
      </c>
      <c r="L1299" s="1" t="str" cm="1">
        <f t="array" ref="L1299">IF(J1299,_xlfn.SWITCH(K1299,1,H1299,2,I1299,H1299),I1299)</f>
        <v>아크</v>
      </c>
    </row>
    <row r="1300" spans="1:12" x14ac:dyDescent="0.45">
      <c r="A1300" s="1" t="s">
        <v>3631</v>
      </c>
      <c r="B1300" s="1" t="s">
        <v>319</v>
      </c>
      <c r="C1300" s="1" t="s">
        <v>3632</v>
      </c>
      <c r="E1300" s="1" t="s">
        <v>861</v>
      </c>
      <c r="F1300" s="1" t="s">
        <v>6258</v>
      </c>
      <c r="H1300" s="1" t="str">
        <f>IFERROR(VLOOKUP(A1300,Merge!$C$2:$D$2044,2,FALSE),"")</f>
        <v>성인</v>
      </c>
      <c r="I1300" s="1" t="str">
        <f>IFERROR(VLOOKUP(A1300,Old!$C$2:$D$1874,2,FALSE),"")</f>
        <v>성인</v>
      </c>
      <c r="J1300" s="1" t="b">
        <f t="shared" si="20"/>
        <v>0</v>
      </c>
      <c r="L1300" s="1" t="str" cm="1">
        <f t="array" ref="L1300">IF(J1300,_xlfn.SWITCH(K1300,1,H1300,2,I1300,H1300),I1300)</f>
        <v>성인</v>
      </c>
    </row>
    <row r="1301" spans="1:12" x14ac:dyDescent="0.45">
      <c r="A1301" s="1" t="s">
        <v>3633</v>
      </c>
      <c r="B1301" s="1" t="s">
        <v>319</v>
      </c>
      <c r="C1301" s="1" t="s">
        <v>3634</v>
      </c>
      <c r="E1301" s="1" t="s">
        <v>3635</v>
      </c>
      <c r="F1301" s="1" t="s">
        <v>6257</v>
      </c>
      <c r="H1301" s="1" t="str">
        <f>IFERROR(VLOOKUP(A1301,Merge!$C$2:$D$2044,2,FALSE),"")</f>
        <v>악마 날개</v>
      </c>
      <c r="I1301" s="1" t="str">
        <f>IFERROR(VLOOKUP(A1301,Old!$C$2:$D$1874,2,FALSE),"")</f>
        <v>악마 날개</v>
      </c>
      <c r="J1301" s="1" t="b">
        <f t="shared" si="20"/>
        <v>0</v>
      </c>
      <c r="L1301" s="1" t="str" cm="1">
        <f t="array" ref="L1301">IF(J1301,_xlfn.SWITCH(K1301,1,H1301,2,I1301,H1301),I1301)</f>
        <v>악마 날개</v>
      </c>
    </row>
    <row r="1302" spans="1:12" x14ac:dyDescent="0.45">
      <c r="A1302" s="1" t="s">
        <v>3636</v>
      </c>
      <c r="B1302" s="1" t="s">
        <v>319</v>
      </c>
      <c r="C1302" s="1" t="s">
        <v>3637</v>
      </c>
      <c r="E1302" s="1" t="s">
        <v>3638</v>
      </c>
      <c r="F1302" s="1" t="s">
        <v>6256</v>
      </c>
      <c r="H1302" s="1" t="str">
        <f>IFERROR(VLOOKUP(A1302,Merge!$C$2:$D$2044,2,FALSE),"")</f>
        <v>이 유전자의 보유자는 한 쌍의 거대한 악마 날개가 자랍니다.</v>
      </c>
      <c r="I1302" s="1" t="str">
        <f>IFERROR(VLOOKUP(A1302,Old!$C$2:$D$1874,2,FALSE),"")</f>
        <v>이 유전자의 보유자는 한 쌍의 거대한 악마 날개가 자랍니다.</v>
      </c>
      <c r="J1302" s="1" t="b">
        <f t="shared" si="20"/>
        <v>0</v>
      </c>
      <c r="L1302" s="1" t="str" cm="1">
        <f t="array" ref="L1302">IF(J1302,_xlfn.SWITCH(K1302,1,H1302,2,I1302,H1302),I1302)</f>
        <v>이 유전자의 보유자는 한 쌍의 거대한 악마 날개가 자랍니다.</v>
      </c>
    </row>
    <row r="1303" spans="1:12" x14ac:dyDescent="0.45">
      <c r="A1303" s="1" t="s">
        <v>3639</v>
      </c>
      <c r="B1303" s="1" t="s">
        <v>319</v>
      </c>
      <c r="C1303" s="1" t="s">
        <v>3640</v>
      </c>
      <c r="E1303" s="1" t="s">
        <v>3514</v>
      </c>
      <c r="F1303" s="1" t="s">
        <v>6243</v>
      </c>
      <c r="H1303" s="1" t="str">
        <f>IFERROR(VLOOKUP(A1303,Merge!$C$2:$D$2044,2,FALSE),"")</f>
        <v>이 유전자의 보유자는 지상의 이동 속도를 무시합니다.</v>
      </c>
      <c r="I1303" s="1" t="str">
        <f>IFERROR(VLOOKUP(A1303,Old!$C$2:$D$1874,2,FALSE),"")</f>
        <v>이 유전자의 보유자는 지상의 이동 속도를 무시합니다.</v>
      </c>
      <c r="J1303" s="1" t="b">
        <f t="shared" si="20"/>
        <v>0</v>
      </c>
      <c r="L1303" s="1" t="str" cm="1">
        <f t="array" ref="L1303">IF(J1303,_xlfn.SWITCH(K1303,1,H1303,2,I1303,H1303),I1303)</f>
        <v>이 유전자의 보유자는 지상의 이동 속도를 무시합니다.</v>
      </c>
    </row>
    <row r="1304" spans="1:12" x14ac:dyDescent="0.45">
      <c r="A1304" s="1" t="s">
        <v>3641</v>
      </c>
      <c r="B1304" s="1" t="s">
        <v>319</v>
      </c>
      <c r="C1304" s="1" t="s">
        <v>3642</v>
      </c>
      <c r="E1304" s="1" t="s">
        <v>1543</v>
      </c>
      <c r="F1304" s="1" t="s">
        <v>6255</v>
      </c>
      <c r="H1304" s="1" t="str">
        <f>IFERROR(VLOOKUP(A1304,Merge!$C$2:$D$2044,2,FALSE),"")</f>
        <v>악마</v>
      </c>
      <c r="I1304" s="1" t="str">
        <f>IFERROR(VLOOKUP(A1304,Old!$C$2:$D$1874,2,FALSE),"")</f>
        <v>악마</v>
      </c>
      <c r="J1304" s="1" t="b">
        <f t="shared" si="20"/>
        <v>0</v>
      </c>
      <c r="L1304" s="1" t="str" cm="1">
        <f t="array" ref="L1304">IF(J1304,_xlfn.SWITCH(K1304,1,H1304,2,I1304,H1304),I1304)</f>
        <v>악마</v>
      </c>
    </row>
    <row r="1305" spans="1:12" x14ac:dyDescent="0.45">
      <c r="A1305" s="1" t="s">
        <v>3643</v>
      </c>
      <c r="B1305" s="1" t="s">
        <v>319</v>
      </c>
      <c r="C1305" s="1" t="s">
        <v>3644</v>
      </c>
      <c r="E1305" s="1" t="s">
        <v>1607</v>
      </c>
      <c r="F1305" s="1" t="s">
        <v>6254</v>
      </c>
      <c r="H1305" s="1" t="str">
        <f>IFERROR(VLOOKUP(A1305,Merge!$C$2:$D$2044,2,FALSE),"")</f>
        <v>디아블로</v>
      </c>
      <c r="I1305" s="1" t="str">
        <f>IFERROR(VLOOKUP(A1305,Old!$C$2:$D$1874,2,FALSE),"")</f>
        <v>디아블로</v>
      </c>
      <c r="J1305" s="1" t="b">
        <f t="shared" si="20"/>
        <v>0</v>
      </c>
      <c r="L1305" s="1" t="str" cm="1">
        <f t="array" ref="L1305">IF(J1305,_xlfn.SWITCH(K1305,1,H1305,2,I1305,H1305),I1305)</f>
        <v>디아블로</v>
      </c>
    </row>
    <row r="1306" spans="1:12" x14ac:dyDescent="0.45">
      <c r="A1306" s="1" t="s">
        <v>3645</v>
      </c>
      <c r="B1306" s="1" t="s">
        <v>319</v>
      </c>
      <c r="C1306" s="1" t="s">
        <v>3646</v>
      </c>
      <c r="E1306" s="1" t="s">
        <v>896</v>
      </c>
      <c r="F1306" s="1" t="s">
        <v>6253</v>
      </c>
      <c r="H1306" s="1" t="str">
        <f>IFERROR(VLOOKUP(A1306,Merge!$C$2:$D$2044,2,FALSE),"")</f>
        <v>괴물</v>
      </c>
      <c r="I1306" s="1" t="str">
        <f>IFERROR(VLOOKUP(A1306,Old!$C$2:$D$1874,2,FALSE),"")</f>
        <v>괴물</v>
      </c>
      <c r="J1306" s="1" t="b">
        <f t="shared" si="20"/>
        <v>0</v>
      </c>
      <c r="L1306" s="1" t="str" cm="1">
        <f t="array" ref="L1306">IF(J1306,_xlfn.SWITCH(K1306,1,H1306,2,I1306,H1306),I1306)</f>
        <v>괴물</v>
      </c>
    </row>
    <row r="1307" spans="1:12" x14ac:dyDescent="0.45">
      <c r="A1307" s="1" t="s">
        <v>3647</v>
      </c>
      <c r="B1307" s="1" t="s">
        <v>319</v>
      </c>
      <c r="C1307" s="1" t="s">
        <v>3648</v>
      </c>
      <c r="E1307" s="1" t="s">
        <v>3649</v>
      </c>
      <c r="F1307" s="1" t="s">
        <v>6252</v>
      </c>
      <c r="H1307" s="1" t="str">
        <f>IFERROR(VLOOKUP(A1307,Merge!$C$2:$D$2044,2,FALSE),"")</f>
        <v>가스 백</v>
      </c>
      <c r="I1307" s="1" t="str">
        <f>IFERROR(VLOOKUP(A1307,Old!$C$2:$D$1874,2,FALSE),"")</f>
        <v>가스 백</v>
      </c>
      <c r="J1307" s="1" t="b">
        <f t="shared" si="20"/>
        <v>0</v>
      </c>
      <c r="L1307" s="1" t="str" cm="1">
        <f t="array" ref="L1307">IF(J1307,_xlfn.SWITCH(K1307,1,H1307,2,I1307,H1307),I1307)</f>
        <v>가스 백</v>
      </c>
    </row>
    <row r="1308" spans="1:12" x14ac:dyDescent="0.45">
      <c r="A1308" s="1" t="s">
        <v>3650</v>
      </c>
      <c r="B1308" s="1" t="s">
        <v>319</v>
      </c>
      <c r="C1308" s="1" t="s">
        <v>3651</v>
      </c>
      <c r="E1308" s="1" t="s">
        <v>3652</v>
      </c>
      <c r="F1308" s="1" t="s">
        <v>6251</v>
      </c>
      <c r="H1308" s="1" t="str">
        <f>IFERROR(VLOOKUP(A1308,Merge!$C$2:$D$2044,2,FALSE),"")</f>
        <v>이 유전자의 보유자는 수소 가스로 가득 찬 가스 주머니를 가집니다. 이 주머니는 죽을 때 터집니다.</v>
      </c>
      <c r="I1308" s="1" t="str">
        <f>IFERROR(VLOOKUP(A1308,Old!$C$2:$D$1874,2,FALSE),"")</f>
        <v>이 유전자의 보유자는 수소 가스로 가득 찬 가스 주머니를 가집니다. 이 주머니는 죽을 때 터집니다.</v>
      </c>
      <c r="J1308" s="1" t="b">
        <f t="shared" si="20"/>
        <v>0</v>
      </c>
      <c r="L1308" s="1" t="str" cm="1">
        <f t="array" ref="L1308">IF(J1308,_xlfn.SWITCH(K1308,1,H1308,2,I1308,H1308),I1308)</f>
        <v>이 유전자의 보유자는 수소 가스로 가득 찬 가스 주머니를 가집니다. 이 주머니는 죽을 때 터집니다.</v>
      </c>
    </row>
    <row r="1309" spans="1:12" x14ac:dyDescent="0.45">
      <c r="A1309" s="1" t="s">
        <v>3653</v>
      </c>
      <c r="B1309" s="1" t="s">
        <v>319</v>
      </c>
      <c r="C1309" s="1" t="s">
        <v>3654</v>
      </c>
      <c r="E1309" s="1" t="s">
        <v>3514</v>
      </c>
      <c r="F1309" s="1" t="s">
        <v>6243</v>
      </c>
      <c r="H1309" s="1" t="str">
        <f>IFERROR(VLOOKUP(A1309,Merge!$C$2:$D$2044,2,FALSE),"")</f>
        <v>이 유전자의 보유자는 지상의 이동 속도를 무시합니다.</v>
      </c>
      <c r="I1309" s="1" t="str">
        <f>IFERROR(VLOOKUP(A1309,Old!$C$2:$D$1874,2,FALSE),"")</f>
        <v>이 유전자의 보유자는 지상의 이동 속도를 무시합니다.</v>
      </c>
      <c r="J1309" s="1" t="b">
        <f t="shared" si="20"/>
        <v>0</v>
      </c>
      <c r="L1309" s="1" t="str" cm="1">
        <f t="array" ref="L1309">IF(J1309,_xlfn.SWITCH(K1309,1,H1309,2,I1309,H1309),I1309)</f>
        <v>이 유전자의 보유자는 지상의 이동 속도를 무시합니다.</v>
      </c>
    </row>
    <row r="1310" spans="1:12" x14ac:dyDescent="0.45">
      <c r="A1310" s="1" t="s">
        <v>3655</v>
      </c>
      <c r="B1310" s="1" t="s">
        <v>319</v>
      </c>
      <c r="C1310" s="1" t="s">
        <v>3656</v>
      </c>
      <c r="E1310" s="1" t="s">
        <v>3657</v>
      </c>
      <c r="F1310" s="1" t="s">
        <v>6248</v>
      </c>
      <c r="H1310" s="1" t="str">
        <f>IFERROR(VLOOKUP(A1310,Merge!$C$2:$D$2044,2,FALSE),"")</f>
        <v>사망 시 3칸 범위의 화염을 내뿜으며 폭발합니다.</v>
      </c>
      <c r="I1310" s="1" t="str">
        <f>IFERROR(VLOOKUP(A1310,Old!$C$2:$D$1874,2,FALSE),"")</f>
        <v>사망 시 3칸 범위의 화염을 내뿜으며 폭발합니다.</v>
      </c>
      <c r="J1310" s="1" t="b">
        <f t="shared" si="20"/>
        <v>0</v>
      </c>
      <c r="L1310" s="1" t="str" cm="1">
        <f t="array" ref="L1310">IF(J1310,_xlfn.SWITCH(K1310,1,H1310,2,I1310,H1310),I1310)</f>
        <v>사망 시 3칸 범위의 화염을 내뿜으며 폭발합니다.</v>
      </c>
    </row>
    <row r="1311" spans="1:12" x14ac:dyDescent="0.45">
      <c r="A1311" s="1" t="s">
        <v>3658</v>
      </c>
      <c r="B1311" s="1" t="s">
        <v>319</v>
      </c>
      <c r="C1311" s="1" t="s">
        <v>3659</v>
      </c>
      <c r="E1311" s="1" t="s">
        <v>3660</v>
      </c>
      <c r="F1311" s="1" t="s">
        <v>6250</v>
      </c>
      <c r="H1311" s="1" t="str">
        <f>IFERROR(VLOOKUP(A1311,Merge!$C$2:$D$2044,2,FALSE),"")</f>
        <v>가스</v>
      </c>
      <c r="I1311" s="1" t="str">
        <f>IFERROR(VLOOKUP(A1311,Old!$C$2:$D$1874,2,FALSE),"")</f>
        <v>가스</v>
      </c>
      <c r="J1311" s="1" t="b">
        <f t="shared" si="20"/>
        <v>0</v>
      </c>
      <c r="L1311" s="1" t="str" cm="1">
        <f t="array" ref="L1311">IF(J1311,_xlfn.SWITCH(K1311,1,H1311,2,I1311,H1311),I1311)</f>
        <v>가스</v>
      </c>
    </row>
    <row r="1312" spans="1:12" x14ac:dyDescent="0.45">
      <c r="A1312" s="1" t="s">
        <v>3661</v>
      </c>
      <c r="B1312" s="1" t="s">
        <v>319</v>
      </c>
      <c r="C1312" s="1" t="s">
        <v>3662</v>
      </c>
      <c r="E1312" s="1" t="s">
        <v>3663</v>
      </c>
      <c r="F1312" s="1" t="s">
        <v>6249</v>
      </c>
      <c r="H1312" s="1" t="str">
        <f>IFERROR(VLOOKUP(A1312,Merge!$C$2:$D$2044,2,FALSE),"")</f>
        <v>수소</v>
      </c>
      <c r="I1312" s="1" t="str">
        <f>IFERROR(VLOOKUP(A1312,Old!$C$2:$D$1874,2,FALSE),"")</f>
        <v>수소</v>
      </c>
      <c r="J1312" s="1" t="b">
        <f t="shared" si="20"/>
        <v>0</v>
      </c>
      <c r="L1312" s="1" t="str" cm="1">
        <f t="array" ref="L1312">IF(J1312,_xlfn.SWITCH(K1312,1,H1312,2,I1312,H1312),I1312)</f>
        <v>수소</v>
      </c>
    </row>
    <row r="1313" spans="1:12" x14ac:dyDescent="0.45">
      <c r="A1313" s="1" t="s">
        <v>3664</v>
      </c>
      <c r="B1313" s="1" t="s">
        <v>319</v>
      </c>
      <c r="C1313" s="1" t="s">
        <v>3665</v>
      </c>
      <c r="E1313" s="1" t="s">
        <v>3666</v>
      </c>
      <c r="F1313" s="1" t="s">
        <v>6247</v>
      </c>
      <c r="H1313" s="1" t="str">
        <f>IFERROR(VLOOKUP(A1313,Merge!$C$2:$D$2044,2,FALSE),"")</f>
        <v>외날개</v>
      </c>
      <c r="I1313" s="1" t="str">
        <f>IFERROR(VLOOKUP(A1313,Old!$C$2:$D$1874,2,FALSE),"")</f>
        <v>외날개</v>
      </c>
      <c r="J1313" s="1" t="b">
        <f t="shared" si="20"/>
        <v>0</v>
      </c>
      <c r="L1313" s="1" t="str" cm="1">
        <f t="array" ref="L1313">IF(J1313,_xlfn.SWITCH(K1313,1,H1313,2,I1313,H1313),I1313)</f>
        <v>외날개</v>
      </c>
    </row>
    <row r="1314" spans="1:12" x14ac:dyDescent="0.45">
      <c r="A1314" s="1" t="s">
        <v>3667</v>
      </c>
      <c r="B1314" s="1" t="s">
        <v>319</v>
      </c>
      <c r="C1314" s="1" t="s">
        <v>3668</v>
      </c>
      <c r="E1314" s="1" t="s">
        <v>3669</v>
      </c>
      <c r="F1314" s="1" t="s">
        <v>6246</v>
      </c>
      <c r="H1314" s="1" t="str">
        <f>IFERROR(VLOOKUP(A1314,Merge!$C$2:$D$2044,2,FALSE),"")</f>
        <v>이 유전자의 보유자는 한 짝의 외날개를 가집니다. 이는 비행에 전혀 쓸모없습니다.</v>
      </c>
      <c r="I1314" s="1" t="str">
        <f>IFERROR(VLOOKUP(A1314,Old!$C$2:$D$1874,2,FALSE),"")</f>
        <v>이 유전자의 보유자는 한 짝의 외날개를 가집니다. 이는 비행에 전혀 쓸모없습니다.</v>
      </c>
      <c r="J1314" s="1" t="b">
        <f t="shared" si="20"/>
        <v>0</v>
      </c>
      <c r="L1314" s="1" t="str" cm="1">
        <f t="array" ref="L1314">IF(J1314,_xlfn.SWITCH(K1314,1,H1314,2,I1314,H1314),I1314)</f>
        <v>이 유전자의 보유자는 한 짝의 외날개를 가집니다. 이는 비행에 전혀 쓸모없습니다.</v>
      </c>
    </row>
    <row r="1315" spans="1:12" x14ac:dyDescent="0.45">
      <c r="A1315" s="1" t="s">
        <v>3670</v>
      </c>
      <c r="B1315" s="1" t="s">
        <v>319</v>
      </c>
      <c r="C1315" s="1" t="s">
        <v>3671</v>
      </c>
      <c r="E1315" s="1" t="s">
        <v>3517</v>
      </c>
      <c r="F1315" s="1" t="s">
        <v>6150</v>
      </c>
      <c r="H1315" s="1" t="str">
        <f>IFERROR(VLOOKUP(A1315,Merge!$C$2:$D$2044,2,FALSE),"")</f>
        <v>날개</v>
      </c>
      <c r="I1315" s="1" t="str">
        <f>IFERROR(VLOOKUP(A1315,Old!$C$2:$D$1874,2,FALSE),"")</f>
        <v>날개</v>
      </c>
      <c r="J1315" s="1" t="b">
        <f t="shared" si="20"/>
        <v>0</v>
      </c>
      <c r="L1315" s="1" t="str" cm="1">
        <f t="array" ref="L1315">IF(J1315,_xlfn.SWITCH(K1315,1,H1315,2,I1315,H1315),I1315)</f>
        <v>날개</v>
      </c>
    </row>
    <row r="1316" spans="1:12" x14ac:dyDescent="0.45">
      <c r="A1316" s="1" t="s">
        <v>3672</v>
      </c>
      <c r="B1316" s="1" t="s">
        <v>319</v>
      </c>
      <c r="C1316" s="1" t="s">
        <v>3673</v>
      </c>
      <c r="E1316" s="1" t="s">
        <v>3674</v>
      </c>
      <c r="F1316" s="1" t="s">
        <v>6245</v>
      </c>
      <c r="H1316" s="1" t="str">
        <f>IFERROR(VLOOKUP(A1316,Merge!$C$2:$D$2044,2,FALSE),"")</f>
        <v>드래곤 날개</v>
      </c>
      <c r="I1316" s="1" t="str">
        <f>IFERROR(VLOOKUP(A1316,Old!$C$2:$D$1874,2,FALSE),"")</f>
        <v>드래곤 날개</v>
      </c>
      <c r="J1316" s="1" t="b">
        <f t="shared" si="20"/>
        <v>0</v>
      </c>
      <c r="L1316" s="1" t="str" cm="1">
        <f t="array" ref="L1316">IF(J1316,_xlfn.SWITCH(K1316,1,H1316,2,I1316,H1316),I1316)</f>
        <v>드래곤 날개</v>
      </c>
    </row>
    <row r="1317" spans="1:12" x14ac:dyDescent="0.45">
      <c r="A1317" s="1" t="s">
        <v>3675</v>
      </c>
      <c r="B1317" s="1" t="s">
        <v>319</v>
      </c>
      <c r="C1317" s="1" t="s">
        <v>3676</v>
      </c>
      <c r="E1317" s="1" t="s">
        <v>3677</v>
      </c>
      <c r="F1317" s="1" t="s">
        <v>6244</v>
      </c>
      <c r="H1317" s="1" t="str">
        <f>IFERROR(VLOOKUP(A1317,Merge!$C$2:$D$2044,2,FALSE),"")</f>
        <v>이 유전자의 보유자는 한 쌍의 거대한 용의 날개가 자랍니다.</v>
      </c>
      <c r="I1317" s="1" t="str">
        <f>IFERROR(VLOOKUP(A1317,Old!$C$2:$D$1874,2,FALSE),"")</f>
        <v>이 유전자의 보유자는 한 쌍의 거대한 용의 날개가 자랍니다.</v>
      </c>
      <c r="J1317" s="1" t="b">
        <f t="shared" si="20"/>
        <v>0</v>
      </c>
      <c r="L1317" s="1" t="str" cm="1">
        <f t="array" ref="L1317">IF(J1317,_xlfn.SWITCH(K1317,1,H1317,2,I1317,H1317),I1317)</f>
        <v>이 유전자의 보유자는 한 쌍의 거대한 용의 날개가 자랍니다.</v>
      </c>
    </row>
    <row r="1318" spans="1:12" x14ac:dyDescent="0.45">
      <c r="A1318" s="1" t="s">
        <v>3678</v>
      </c>
      <c r="B1318" s="1" t="s">
        <v>319</v>
      </c>
      <c r="C1318" s="1" t="s">
        <v>3679</v>
      </c>
      <c r="E1318" s="1" t="s">
        <v>3514</v>
      </c>
      <c r="F1318" s="1" t="s">
        <v>6243</v>
      </c>
      <c r="H1318" s="1" t="str">
        <f>IFERROR(VLOOKUP(A1318,Merge!$C$2:$D$2044,2,FALSE),"")</f>
        <v>이 유전자의 보유자는 지상의 이동 속도를 무시합니다.</v>
      </c>
      <c r="I1318" s="1" t="str">
        <f>IFERROR(VLOOKUP(A1318,Old!$C$2:$D$1874,2,FALSE),"")</f>
        <v>이 유전자의 보유자는 지상의 이동 속도를 무시합니다.</v>
      </c>
      <c r="J1318" s="1" t="b">
        <f t="shared" si="20"/>
        <v>0</v>
      </c>
      <c r="L1318" s="1" t="str" cm="1">
        <f t="array" ref="L1318">IF(J1318,_xlfn.SWITCH(K1318,1,H1318,2,I1318,H1318),I1318)</f>
        <v>이 유전자의 보유자는 지상의 이동 속도를 무시합니다.</v>
      </c>
    </row>
    <row r="1319" spans="1:12" x14ac:dyDescent="0.45">
      <c r="A1319" s="1" t="s">
        <v>3680</v>
      </c>
      <c r="B1319" s="1" t="s">
        <v>319</v>
      </c>
      <c r="C1319" s="1" t="s">
        <v>3681</v>
      </c>
      <c r="E1319" s="1" t="s">
        <v>1646</v>
      </c>
      <c r="F1319" s="1" t="s">
        <v>6242</v>
      </c>
      <c r="H1319" s="1" t="str">
        <f>IFERROR(VLOOKUP(A1319,Merge!$C$2:$D$2044,2,FALSE),"")</f>
        <v>드래곤</v>
      </c>
      <c r="I1319" s="1" t="str">
        <f>IFERROR(VLOOKUP(A1319,Old!$C$2:$D$1874,2,FALSE),"")</f>
        <v>드래곤</v>
      </c>
      <c r="J1319" s="1" t="b">
        <f t="shared" si="20"/>
        <v>0</v>
      </c>
      <c r="L1319" s="1" t="str" cm="1">
        <f t="array" ref="L1319">IF(J1319,_xlfn.SWITCH(K1319,1,H1319,2,I1319,H1319),I1319)</f>
        <v>드래곤</v>
      </c>
    </row>
    <row r="1320" spans="1:12" x14ac:dyDescent="0.45">
      <c r="A1320" s="1" t="s">
        <v>3682</v>
      </c>
      <c r="B1320" s="1" t="s">
        <v>319</v>
      </c>
      <c r="C1320" s="1" t="s">
        <v>3683</v>
      </c>
      <c r="E1320" s="1" t="s">
        <v>3540</v>
      </c>
      <c r="F1320" s="1" t="s">
        <v>6241</v>
      </c>
      <c r="H1320" s="1" t="str">
        <f>IFERROR(VLOOKUP(A1320,Merge!$C$2:$D$2044,2,FALSE),"")</f>
        <v>비행</v>
      </c>
      <c r="I1320" s="1" t="str">
        <f>IFERROR(VLOOKUP(A1320,Old!$C$2:$D$1874,2,FALSE),"")</f>
        <v>비행</v>
      </c>
      <c r="J1320" s="1" t="b">
        <f t="shared" si="20"/>
        <v>0</v>
      </c>
      <c r="L1320" s="1" t="str" cm="1">
        <f t="array" ref="L1320">IF(J1320,_xlfn.SWITCH(K1320,1,H1320,2,I1320,H1320),I1320)</f>
        <v>비행</v>
      </c>
    </row>
    <row r="1321" spans="1:12" x14ac:dyDescent="0.45">
      <c r="A1321" s="1" t="s">
        <v>3684</v>
      </c>
      <c r="B1321" s="1" t="s">
        <v>319</v>
      </c>
      <c r="C1321" s="1" t="s">
        <v>3685</v>
      </c>
      <c r="E1321" s="1" t="s">
        <v>3686</v>
      </c>
      <c r="F1321" s="1" t="s">
        <v>6240</v>
      </c>
      <c r="H1321" s="1" t="str">
        <f>IFERROR(VLOOKUP(A1321,Merge!$C$2:$D$2044,2,FALSE),"")</f>
        <v>날개 없음</v>
      </c>
      <c r="I1321" s="1" t="str">
        <f>IFERROR(VLOOKUP(A1321,Old!$C$2:$D$1874,2,FALSE),"")</f>
        <v>날개 없음</v>
      </c>
      <c r="J1321" s="1" t="b">
        <f t="shared" si="20"/>
        <v>0</v>
      </c>
      <c r="L1321" s="1" t="str" cm="1">
        <f t="array" ref="L1321">IF(J1321,_xlfn.SWITCH(K1321,1,H1321,2,I1321,H1321),I1321)</f>
        <v>날개 없음</v>
      </c>
    </row>
    <row r="1322" spans="1:12" x14ac:dyDescent="0.45">
      <c r="A1322" s="1" t="s">
        <v>3687</v>
      </c>
      <c r="B1322" s="1" t="s">
        <v>319</v>
      </c>
      <c r="C1322" s="1" t="s">
        <v>3688</v>
      </c>
      <c r="E1322" s="1" t="s">
        <v>3689</v>
      </c>
      <c r="F1322" s="1" t="s">
        <v>6239</v>
      </c>
      <c r="H1322" s="1" t="str">
        <f>IFERROR(VLOOKUP(A1322,Merge!$C$2:$D$2044,2,FALSE),"")</f>
        <v>이 유전자의 보유자는 날개가 없습니다.</v>
      </c>
      <c r="I1322" s="1" t="str">
        <f>IFERROR(VLOOKUP(A1322,Old!$C$2:$D$1874,2,FALSE),"")</f>
        <v>이 유전자의 보유자는 날개가 없습니다.</v>
      </c>
      <c r="J1322" s="1" t="b">
        <f t="shared" si="20"/>
        <v>0</v>
      </c>
      <c r="L1322" s="1" t="str" cm="1">
        <f t="array" ref="L1322">IF(J1322,_xlfn.SWITCH(K1322,1,H1322,2,I1322,H1322),I1322)</f>
        <v>이 유전자의 보유자는 날개가 없습니다.</v>
      </c>
    </row>
    <row r="1323" spans="1:12" x14ac:dyDescent="0.45">
      <c r="A1323" s="1" t="s">
        <v>3690</v>
      </c>
      <c r="B1323" s="1" t="s">
        <v>319</v>
      </c>
      <c r="C1323" s="1" t="s">
        <v>3691</v>
      </c>
      <c r="E1323" s="1" t="s">
        <v>3692</v>
      </c>
      <c r="F1323" s="1" t="s">
        <v>6238</v>
      </c>
      <c r="H1323" s="1" t="str">
        <f>IFERROR(VLOOKUP(A1323,Merge!$C$2:$D$2044,2,FALSE),"")</f>
        <v>이 유전자를 사용하면 무작위로 날개를 가지거나 가지지 않는 이종형을 만들 수 있습니다.</v>
      </c>
      <c r="I1323" s="1" t="str">
        <f>IFERROR(VLOOKUP(A1323,Old!$C$2:$D$1874,2,FALSE),"")</f>
        <v>이 유전자를 사용하면 무작위로 날개를 가지거나 가지지 않는 이종형을 만들 수 있습니다.</v>
      </c>
      <c r="J1323" s="1" t="b">
        <f t="shared" si="20"/>
        <v>0</v>
      </c>
      <c r="L1323" s="1" t="str" cm="1">
        <f t="array" ref="L1323">IF(J1323,_xlfn.SWITCH(K1323,1,H1323,2,I1323,H1323),I1323)</f>
        <v>이 유전자를 사용하면 무작위로 날개를 가지거나 가지지 않는 이종형을 만들 수 있습니다.</v>
      </c>
    </row>
    <row r="1324" spans="1:12" x14ac:dyDescent="0.45">
      <c r="A1324" s="1" t="s">
        <v>3693</v>
      </c>
      <c r="B1324" s="1" t="s">
        <v>3694</v>
      </c>
      <c r="C1324" s="1" t="s">
        <v>3695</v>
      </c>
      <c r="E1324" s="1" t="s">
        <v>3696</v>
      </c>
      <c r="F1324" s="1" t="s">
        <v>6143</v>
      </c>
      <c r="H1324" s="1" t="str">
        <f>IFERROR(VLOOKUP(A1324,Merge!$C$2:$D$2044,2,FALSE),"")</f>
        <v>플릿카인드</v>
      </c>
      <c r="I1324" s="1" t="str">
        <f>IFERROR(VLOOKUP(A1324,Old!$C$2:$D$1874,2,FALSE),"")</f>
        <v>플릿카인드</v>
      </c>
      <c r="J1324" s="1" t="b">
        <f t="shared" si="20"/>
        <v>0</v>
      </c>
      <c r="L1324" s="1" t="str" cm="1">
        <f t="array" ref="L1324">IF(J1324,_xlfn.SWITCH(K1324,1,H1324,2,I1324,H1324),I1324)</f>
        <v>플릿카인드</v>
      </c>
    </row>
    <row r="1325" spans="1:12" x14ac:dyDescent="0.45">
      <c r="A1325" s="1" t="s">
        <v>3697</v>
      </c>
      <c r="B1325" s="1" t="s">
        <v>3694</v>
      </c>
      <c r="C1325" s="1" t="s">
        <v>3698</v>
      </c>
      <c r="E1325" s="1" t="s">
        <v>3699</v>
      </c>
      <c r="F1325" s="1" t="s">
        <v>6142</v>
      </c>
      <c r="H1325" s="1" t="str">
        <f>IFERROR(VLOOKUP(A1325,Merge!$C$2:$D$2044,2,FALSE),"")</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c r="I1325" s="1" t="str">
        <f>IFERROR(VLOOKUP(A1325,Old!$C$2:$D$1874,2,FALSE),"")</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c r="J1325" s="1" t="b">
        <f t="shared" si="20"/>
        <v>0</v>
      </c>
      <c r="L1325" s="1" t="str" cm="1">
        <f t="array" ref="L1325">IF(J1325,_xlfn.SWITCH(K1325,1,H1325,2,I1325,H1325),I1325)</f>
        <v>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v>
      </c>
    </row>
    <row r="1326" spans="1:12" x14ac:dyDescent="0.45">
      <c r="A1326" s="1" t="s">
        <v>3700</v>
      </c>
      <c r="B1326" s="1" t="s">
        <v>3694</v>
      </c>
      <c r="C1326" s="1" t="s">
        <v>3701</v>
      </c>
      <c r="E1326" s="1" t="s">
        <v>3702</v>
      </c>
      <c r="F1326" s="1" t="s">
        <v>6141</v>
      </c>
      <c r="H1326" s="1" t="str">
        <f>IFERROR(VLOOKUP(A1326,Merge!$C$2:$D$2044,2,FALSE),"")</f>
        <v>플릿카인드는 인간관계를 부정하고 싶다는 그릇된 욕망에서 태어난 유전공학의 산물입니다. 평범한 인간과 지나치게 달라 정착지의 다른 인종형에게 배척당하는 경우가 많습니다.</v>
      </c>
      <c r="I1326" s="1" t="str">
        <f>IFERROR(VLOOKUP(A1326,Old!$C$2:$D$1874,2,FALSE),"")</f>
        <v>플릿카인드는 인간관계를 부정하고 싶다는 그릇된 욕망에서 태어난 유전공학의 산물입니다. 평범한 인간과 지나치게 달라 정착지의 다른 인종형에게 배척당하는 경우가 많습니다.</v>
      </c>
      <c r="J1326" s="1" t="b">
        <f t="shared" si="20"/>
        <v>0</v>
      </c>
      <c r="L1326" s="1" t="str" cm="1">
        <f t="array" ref="L1326">IF(J1326,_xlfn.SWITCH(K1326,1,H1326,2,I1326,H1326),I1326)</f>
        <v>플릿카인드는 인간관계를 부정하고 싶다는 그릇된 욕망에서 태어난 유전공학의 산물입니다. 평범한 인간과 지나치게 달라 정착지의 다른 인종형에게 배척당하는 경우가 많습니다.</v>
      </c>
    </row>
    <row r="1327" spans="1:12" x14ac:dyDescent="0.45">
      <c r="A1327" s="1" t="s">
        <v>3703</v>
      </c>
      <c r="B1327" s="1" t="s">
        <v>3694</v>
      </c>
      <c r="C1327" s="1" t="s">
        <v>3704</v>
      </c>
      <c r="E1327" s="1" t="s">
        <v>3705</v>
      </c>
      <c r="F1327" s="1" t="s">
        <v>6140</v>
      </c>
      <c r="H1327" s="1" t="str">
        <f>IFERROR(VLOOKUP(A1327,Merge!$C$2:$D$2044,2,FALSE),"")</f>
        <v>헬릭시안</v>
      </c>
      <c r="I1327" s="1" t="str">
        <f>IFERROR(VLOOKUP(A1327,Old!$C$2:$D$1874,2,FALSE),"")</f>
        <v>헬릭시안</v>
      </c>
      <c r="J1327" s="1" t="b">
        <f t="shared" si="20"/>
        <v>0</v>
      </c>
      <c r="L1327" s="1" t="str" cm="1">
        <f t="array" ref="L1327">IF(J1327,_xlfn.SWITCH(K1327,1,H1327,2,I1327,H1327),I1327)</f>
        <v>헬릭시안</v>
      </c>
    </row>
    <row r="1328" spans="1:12" x14ac:dyDescent="0.45">
      <c r="A1328" s="1" t="s">
        <v>3706</v>
      </c>
      <c r="B1328" s="1" t="s">
        <v>3694</v>
      </c>
      <c r="C1328" s="1" t="s">
        <v>3707</v>
      </c>
      <c r="E1328" s="1" t="s">
        <v>3708</v>
      </c>
      <c r="F1328" s="1" t="s">
        <v>6139</v>
      </c>
      <c r="H1328" s="1" t="str">
        <f>IFERROR(VLOOKUP(A1328,Merge!$C$2:$D$2044,2,FALSE),"")</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c r="I1328" s="1" t="str">
        <f>IFERROR(VLOOKUP(A1328,Old!$C$2:$D$1874,2,FALSE),"")</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c r="J1328" s="1" t="b">
        <f t="shared" si="20"/>
        <v>0</v>
      </c>
      <c r="L1328" s="1" t="str" cm="1">
        <f t="array" ref="L1328">IF(J1328,_xlfn.SWITCH(K1328,1,H1328,2,I1328,H1328),I1328)</f>
        <v>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v>
      </c>
    </row>
    <row r="1329" spans="1:12" x14ac:dyDescent="0.45">
      <c r="A1329" s="1" t="s">
        <v>3709</v>
      </c>
      <c r="B1329" s="1" t="s">
        <v>3694</v>
      </c>
      <c r="C1329" s="1" t="s">
        <v>3710</v>
      </c>
      <c r="E1329" s="1" t="s">
        <v>3711</v>
      </c>
      <c r="F1329" s="1" t="s">
        <v>6138</v>
      </c>
      <c r="H1329" s="1" t="str">
        <f>IFERROR(VLOOKUP(A1329,Merge!$C$2:$D$2044,2,FALSE),"")</f>
        <v>헬릭시안은 변방계 밑바닥에서 오물과 쓰레기에 뒤덮여 살아가는 인종입니다.</v>
      </c>
      <c r="I1329" s="1" t="str">
        <f>IFERROR(VLOOKUP(A1329,Old!$C$2:$D$1874,2,FALSE),"")</f>
        <v>헬릭시안은 변방계 밑바닥에서 오물과 쓰레기에 뒤덮여 살아가는 인종입니다.</v>
      </c>
      <c r="J1329" s="1" t="b">
        <f t="shared" si="20"/>
        <v>0</v>
      </c>
      <c r="L1329" s="1" t="str" cm="1">
        <f t="array" ref="L1329">IF(J1329,_xlfn.SWITCH(K1329,1,H1329,2,I1329,H1329),I1329)</f>
        <v>헬릭시안은 변방계 밑바닥에서 오물과 쓰레기에 뒤덮여 살아가는 인종입니다.</v>
      </c>
    </row>
    <row r="1330" spans="1:12" x14ac:dyDescent="0.45">
      <c r="A1330" s="1" t="s">
        <v>3712</v>
      </c>
      <c r="B1330" s="1" t="s">
        <v>3694</v>
      </c>
      <c r="C1330" s="1" t="s">
        <v>3713</v>
      </c>
      <c r="E1330" s="1" t="s">
        <v>3714</v>
      </c>
      <c r="F1330" s="1" t="s">
        <v>6137</v>
      </c>
      <c r="H1330" s="1" t="str">
        <f>IFERROR(VLOOKUP(A1330,Merge!$C$2:$D$2044,2,FALSE),"")</f>
        <v>아니무센</v>
      </c>
      <c r="I1330" s="1" t="str">
        <f>IFERROR(VLOOKUP(A1330,Old!$C$2:$D$1874,2,FALSE),"")</f>
        <v>아니무센</v>
      </c>
      <c r="J1330" s="1" t="b">
        <f t="shared" si="20"/>
        <v>0</v>
      </c>
      <c r="L1330" s="1" t="str" cm="1">
        <f t="array" ref="L1330">IF(J1330,_xlfn.SWITCH(K1330,1,H1330,2,I1330,H1330),I1330)</f>
        <v>아니무센</v>
      </c>
    </row>
    <row r="1331" spans="1:12" x14ac:dyDescent="0.45">
      <c r="A1331" s="1" t="s">
        <v>3715</v>
      </c>
      <c r="B1331" s="1" t="s">
        <v>3694</v>
      </c>
      <c r="C1331" s="1" t="s">
        <v>3716</v>
      </c>
      <c r="E1331" s="1" t="s">
        <v>3717</v>
      </c>
      <c r="F1331" s="1" t="s">
        <v>6136</v>
      </c>
      <c r="H1331" s="1" t="str">
        <f>IFERROR(VLOOKUP(A1331,Merge!$C$2:$D$2044,2,FALSE),"")</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c r="I1331" s="1" t="str">
        <f>IFERROR(VLOOKUP(A1331,Old!$C$2:$D$1874,2,FALSE),"")</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c r="J1331" s="1" t="b">
        <f t="shared" si="20"/>
        <v>0</v>
      </c>
      <c r="L1331" s="1" t="str" cm="1">
        <f t="array" ref="L1331">IF(J1331,_xlfn.SWITCH(K1331,1,H1331,2,I1331,H1331),I1331)</f>
        <v>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v>
      </c>
    </row>
    <row r="1332" spans="1:12" x14ac:dyDescent="0.45">
      <c r="A1332" s="1" t="s">
        <v>3718</v>
      </c>
      <c r="B1332" s="1" t="s">
        <v>3694</v>
      </c>
      <c r="C1332" s="1" t="s">
        <v>3719</v>
      </c>
      <c r="E1332" s="1" t="s">
        <v>3720</v>
      </c>
      <c r="F1332" s="1" t="s">
        <v>6135</v>
      </c>
      <c r="H1332" s="1" t="str">
        <f>IFERROR(VLOOKUP(A1332,Merge!$C$2:$D$2044,2,FALSE),"")</f>
        <v>아니무센은 인간과 아니무스 복스의 유전자를 조합해 만들어낸 인종형입니다. 성격이 온화하고 강력한 추위 저항력을 지녔으며, 우수한 초능력 재능이 있습니다.</v>
      </c>
      <c r="I1332" s="1" t="str">
        <f>IFERROR(VLOOKUP(A1332,Old!$C$2:$D$1874,2,FALSE),"")</f>
        <v>아니무센은 인간과 아니무스 복스의 유전자를 조합해 만들어낸 인종형입니다. 성격이 온화하고 강력한 추위 저항력을 지녔으며, 우수한 초능력 재능이 있습니다.</v>
      </c>
      <c r="J1332" s="1" t="b">
        <f t="shared" si="20"/>
        <v>0</v>
      </c>
      <c r="L1332" s="1" t="str" cm="1">
        <f t="array" ref="L1332">IF(J1332,_xlfn.SWITCH(K1332,1,H1332,2,I1332,H1332),I1332)</f>
        <v>아니무센은 인간과 아니무스 복스의 유전자를 조합해 만들어낸 인종형입니다. 성격이 온화하고 강력한 추위 저항력을 지녔으며, 우수한 초능력 재능이 있습니다.</v>
      </c>
    </row>
    <row r="1333" spans="1:12" x14ac:dyDescent="0.45">
      <c r="A1333" s="1" t="s">
        <v>3721</v>
      </c>
      <c r="B1333" s="1" t="s">
        <v>3694</v>
      </c>
      <c r="C1333" s="1" t="s">
        <v>3722</v>
      </c>
      <c r="E1333" s="1" t="s">
        <v>3723</v>
      </c>
      <c r="F1333" s="1" t="s">
        <v>6134</v>
      </c>
      <c r="H1333" s="1" t="str">
        <f>IFERROR(VLOOKUP(A1333,Merge!$C$2:$D$2044,2,FALSE),"")</f>
        <v>라피스</v>
      </c>
      <c r="I1333" s="1" t="str">
        <f>IFERROR(VLOOKUP(A1333,Old!$C$2:$D$1874,2,FALSE),"")</f>
        <v>라피스</v>
      </c>
      <c r="J1333" s="1" t="b">
        <f t="shared" si="20"/>
        <v>0</v>
      </c>
      <c r="L1333" s="1" t="str" cm="1">
        <f t="array" ref="L1333">IF(J1333,_xlfn.SWITCH(K1333,1,H1333,2,I1333,H1333),I1333)</f>
        <v>라피스</v>
      </c>
    </row>
    <row r="1334" spans="1:12" x14ac:dyDescent="0.45">
      <c r="A1334" s="1" t="s">
        <v>3724</v>
      </c>
      <c r="B1334" s="1" t="s">
        <v>3694</v>
      </c>
      <c r="C1334" s="1" t="s">
        <v>3725</v>
      </c>
      <c r="E1334" s="1" t="s">
        <v>3726</v>
      </c>
      <c r="F1334" s="1" t="s">
        <v>6133</v>
      </c>
      <c r="H1334" s="1" t="str">
        <f>IFERROR(VLOOKUP(A1334,Merge!$C$2:$D$2044,2,FALSE),"")</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c r="I1334" s="1" t="str">
        <f>IFERROR(VLOOKUP(A1334,Old!$C$2:$D$1874,2,FALSE),"")</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c r="J1334" s="1" t="b">
        <f t="shared" si="20"/>
        <v>0</v>
      </c>
      <c r="L1334" s="1" t="str" cm="1">
        <f t="array" ref="L1334">IF(J1334,_xlfn.SWITCH(K1334,1,H1334,2,I1334,H1334),I1334)</f>
        <v>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v>
      </c>
    </row>
    <row r="1335" spans="1:12" x14ac:dyDescent="0.45">
      <c r="A1335" s="1" t="s">
        <v>3727</v>
      </c>
      <c r="B1335" s="1" t="s">
        <v>3694</v>
      </c>
      <c r="C1335" s="1" t="s">
        <v>3728</v>
      </c>
      <c r="E1335" s="1" t="s">
        <v>3729</v>
      </c>
      <c r="F1335" s="1" t="s">
        <v>6132</v>
      </c>
      <c r="H1335" s="1" t="str">
        <f>IFERROR(VLOOKUP(A1335,Merge!$C$2:$D$2044,2,FALSE),"")</f>
        <v>라피스는 음식 대신 광물을 섭취하며 채광을 이어나갈 수 있도록 개조된 인종형입니다. 일반적으로 바위를 닮은 외모를 지녔습니다.</v>
      </c>
      <c r="I1335" s="1" t="str">
        <f>IFERROR(VLOOKUP(A1335,Old!$C$2:$D$1874,2,FALSE),"")</f>
        <v>라피스는 음식 대신 광물을 섭취하며 채광을 이어나갈 수 있도록 개조된 인종형입니다. 일반적으로 바위를 닮은 외모를 지녔습니다.</v>
      </c>
      <c r="J1335" s="1" t="b">
        <f t="shared" si="20"/>
        <v>0</v>
      </c>
      <c r="L1335" s="1" t="str" cm="1">
        <f t="array" ref="L1335">IF(J1335,_xlfn.SWITCH(K1335,1,H1335,2,I1335,H1335),I1335)</f>
        <v>라피스는 음식 대신 광물을 섭취하며 채광을 이어나갈 수 있도록 개조된 인종형입니다. 일반적으로 바위를 닮은 외모를 지녔습니다.</v>
      </c>
    </row>
    <row r="1336" spans="1:12" x14ac:dyDescent="0.45">
      <c r="A1336" s="1" t="s">
        <v>3730</v>
      </c>
      <c r="B1336" s="1" t="s">
        <v>3694</v>
      </c>
      <c r="C1336" s="1" t="s">
        <v>3731</v>
      </c>
      <c r="E1336" s="1" t="s">
        <v>3732</v>
      </c>
      <c r="F1336" s="1" t="s">
        <v>6131</v>
      </c>
      <c r="H1336" s="1" t="str">
        <f>IFERROR(VLOOKUP(A1336,Merge!$C$2:$D$2044,2,FALSE),"")</f>
        <v>레치</v>
      </c>
      <c r="I1336" s="1" t="str">
        <f>IFERROR(VLOOKUP(A1336,Old!$C$2:$D$1874,2,FALSE),"")</f>
        <v>레치</v>
      </c>
      <c r="J1336" s="1" t="b">
        <f t="shared" si="20"/>
        <v>0</v>
      </c>
      <c r="L1336" s="1" t="str" cm="1">
        <f t="array" ref="L1336">IF(J1336,_xlfn.SWITCH(K1336,1,H1336,2,I1336,H1336),I1336)</f>
        <v>레치</v>
      </c>
    </row>
    <row r="1337" spans="1:12" x14ac:dyDescent="0.45">
      <c r="A1337" s="1" t="s">
        <v>3733</v>
      </c>
      <c r="B1337" s="1" t="s">
        <v>3694</v>
      </c>
      <c r="C1337" s="1" t="s">
        <v>3734</v>
      </c>
      <c r="E1337" s="1" t="s">
        <v>3735</v>
      </c>
      <c r="F1337" s="1" t="s">
        <v>6130</v>
      </c>
      <c r="H1337" s="1" t="str">
        <f>IFERROR(VLOOKUP(A1337,Merge!$C$2:$D$2044,2,FALSE),"")</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c r="I1337" s="1" t="str">
        <f>IFERROR(VLOOKUP(A1337,Old!$C$2:$D$1874,2,FALSE),"")</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c r="J1337" s="1" t="b">
        <f t="shared" si="20"/>
        <v>0</v>
      </c>
      <c r="L1337" s="1" t="str" cm="1">
        <f t="array" ref="L1337">IF(J1337,_xlfn.SWITCH(K1337,1,H1337,2,I1337,H1337),I1337)</f>
        <v>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v>
      </c>
    </row>
    <row r="1338" spans="1:12" x14ac:dyDescent="0.45">
      <c r="A1338" s="1" t="s">
        <v>3736</v>
      </c>
      <c r="B1338" s="1" t="s">
        <v>3694</v>
      </c>
      <c r="C1338" s="1" t="s">
        <v>3737</v>
      </c>
      <c r="E1338" s="1" t="s">
        <v>3738</v>
      </c>
      <c r="F1338" s="1" t="s">
        <v>6129</v>
      </c>
      <c r="H1338" s="1" t="str">
        <f>IFERROR(VLOOKUP(A1338,Merge!$C$2:$D$2044,2,FALSE),"")</f>
        <v>레처는 유전자 실험의 실패로 태어난 기형적이고 비참한 모습의 인종형입니다. 뒤틀리고 불안정한 유전자는 매일같이 돌연변이를 일으켜 새로운 유전자로 변화합니다.</v>
      </c>
      <c r="I1338" s="1" t="str">
        <f>IFERROR(VLOOKUP(A1338,Old!$C$2:$D$1874,2,FALSE),"")</f>
        <v>레처는 유전자 실험의 실패로 태어난 기형적이고 비참한 모습의 인종형입니다. 뒤틀리고 불안정한 유전자는 매일같이 돌연변이를 일으켜 새로운 유전자로 변화합니다.</v>
      </c>
      <c r="J1338" s="1" t="b">
        <f t="shared" si="20"/>
        <v>0</v>
      </c>
      <c r="L1338" s="1" t="str" cm="1">
        <f t="array" ref="L1338">IF(J1338,_xlfn.SWITCH(K1338,1,H1338,2,I1338,H1338),I1338)</f>
        <v>레처는 유전자 실험의 실패로 태어난 기형적이고 비참한 모습의 인종형입니다. 뒤틀리고 불안정한 유전자는 매일같이 돌연변이를 일으켜 새로운 유전자로 변화합니다.</v>
      </c>
    </row>
    <row r="1339" spans="1:12" x14ac:dyDescent="0.45">
      <c r="A1339" s="1" t="s">
        <v>3739</v>
      </c>
      <c r="B1339" s="1" t="s">
        <v>3694</v>
      </c>
      <c r="C1339" s="1" t="s">
        <v>3740</v>
      </c>
      <c r="E1339" s="1" t="s">
        <v>3741</v>
      </c>
      <c r="F1339" s="1" t="s">
        <v>6128</v>
      </c>
      <c r="H1339" s="1" t="str">
        <f>IFERROR(VLOOKUP(A1339,Merge!$C$2:$D$2044,2,FALSE),"")</f>
        <v>타우카이</v>
      </c>
      <c r="I1339" s="1" t="str">
        <f>IFERROR(VLOOKUP(A1339,Old!$C$2:$D$1874,2,FALSE),"")</f>
        <v>타우카이</v>
      </c>
      <c r="J1339" s="1" t="b">
        <f t="shared" si="20"/>
        <v>0</v>
      </c>
      <c r="L1339" s="1" t="str" cm="1">
        <f t="array" ref="L1339">IF(J1339,_xlfn.SWITCH(K1339,1,H1339,2,I1339,H1339),I1339)</f>
        <v>타우카이</v>
      </c>
    </row>
    <row r="1340" spans="1:12" x14ac:dyDescent="0.45">
      <c r="A1340" s="1" t="s">
        <v>3742</v>
      </c>
      <c r="B1340" s="1" t="s">
        <v>3694</v>
      </c>
      <c r="C1340" s="1" t="s">
        <v>3743</v>
      </c>
      <c r="E1340" s="1" t="s">
        <v>3744</v>
      </c>
      <c r="F1340" s="1" t="s">
        <v>6127</v>
      </c>
      <c r="H1340" s="1" t="str">
        <f>IFERROR(VLOOKUP(A1340,Merge!$C$2:$D$2044,2,FALSE),"")</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c r="I1340" s="1" t="str">
        <f>IFERROR(VLOOKUP(A1340,Old!$C$2:$D$1874,2,FALSE),"")</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c r="J1340" s="1" t="b">
        <f t="shared" si="20"/>
        <v>0</v>
      </c>
      <c r="L1340" s="1" t="str" cm="1">
        <f t="array" ref="L1340">IF(J1340,_xlfn.SWITCH(K1340,1,H1340,2,I1340,H1340),I1340)</f>
        <v>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v>
      </c>
    </row>
    <row r="1341" spans="1:12" x14ac:dyDescent="0.45">
      <c r="A1341" s="1" t="s">
        <v>3745</v>
      </c>
      <c r="B1341" s="1" t="s">
        <v>3694</v>
      </c>
      <c r="C1341" s="1" t="s">
        <v>3746</v>
      </c>
      <c r="E1341" s="1" t="s">
        <v>3747</v>
      </c>
      <c r="F1341" s="1" t="s">
        <v>6126</v>
      </c>
      <c r="H1341" s="1" t="str">
        <f>IFERROR(VLOOKUP(A1341,Merge!$C$2:$D$2044,2,FALSE),"")</f>
        <v>타우카이는 방사능에 뒤덮인 환경에서 살아남기 위해 만들어진 인종형입니다. 항상 암에 걸려 있으며, 특별한 능력을 통해 암덩어리를 몸에 유익한 방향으로 사용할 수 있습니다.</v>
      </c>
      <c r="I1341" s="1" t="str">
        <f>IFERROR(VLOOKUP(A1341,Old!$C$2:$D$1874,2,FALSE),"")</f>
        <v>타우카이는 방사능에 뒤덮인 환경에서 살아남기 위해 만들어진 인종형입니다. 항상 암에 걸려 있으며, 특별한 능력을 통해 암덩어리를 몸에 유익한 방향으로 사용할 수 있습니다.</v>
      </c>
      <c r="J1341" s="1" t="b">
        <f t="shared" si="20"/>
        <v>0</v>
      </c>
      <c r="L1341" s="1" t="str" cm="1">
        <f t="array" ref="L1341">IF(J1341,_xlfn.SWITCH(K1341,1,H1341,2,I1341,H1341),I1341)</f>
        <v>타우카이는 방사능에 뒤덮인 환경에서 살아남기 위해 만들어진 인종형입니다. 항상 암에 걸려 있으며, 특별한 능력을 통해 암덩어리를 몸에 유익한 방향으로 사용할 수 있습니다.</v>
      </c>
    </row>
    <row r="1342" spans="1:12" x14ac:dyDescent="0.45">
      <c r="A1342" s="1" t="s">
        <v>3748</v>
      </c>
      <c r="B1342" s="1" t="s">
        <v>3694</v>
      </c>
      <c r="C1342" s="1" t="s">
        <v>3749</v>
      </c>
      <c r="E1342" s="1" t="s">
        <v>3750</v>
      </c>
      <c r="F1342" s="1" t="s">
        <v>6125</v>
      </c>
      <c r="H1342" s="1" t="str">
        <f>IFERROR(VLOOKUP(A1342,Merge!$C$2:$D$2044,2,FALSE),"")</f>
        <v>하이브링</v>
      </c>
      <c r="I1342" s="1" t="str">
        <f>IFERROR(VLOOKUP(A1342,Old!$C$2:$D$1874,2,FALSE),"")</f>
        <v>하이브링</v>
      </c>
      <c r="J1342" s="1" t="b">
        <f t="shared" si="20"/>
        <v>0</v>
      </c>
      <c r="L1342" s="1" t="str" cm="1">
        <f t="array" ref="L1342">IF(J1342,_xlfn.SWITCH(K1342,1,H1342,2,I1342,H1342),I1342)</f>
        <v>하이브링</v>
      </c>
    </row>
    <row r="1343" spans="1:12" x14ac:dyDescent="0.45">
      <c r="A1343" s="1" t="s">
        <v>3751</v>
      </c>
      <c r="B1343" s="1" t="s">
        <v>3694</v>
      </c>
      <c r="C1343" s="1" t="s">
        <v>3752</v>
      </c>
      <c r="E1343" s="1" t="s">
        <v>3753</v>
      </c>
      <c r="F1343" s="1" t="s">
        <v>6124</v>
      </c>
      <c r="H1343" s="1" t="str">
        <f>IFERROR(VLOOKUP(A1343,Merge!$C$2:$D$2044,2,FALSE),"")</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c r="I1343" s="1" t="str">
        <f>IFERROR(VLOOKUP(A1343,Old!$C$2:$D$1874,2,FALSE),"")</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c r="J1343" s="1" t="b">
        <f t="shared" si="20"/>
        <v>0</v>
      </c>
      <c r="L1343" s="1" t="str" cm="1">
        <f t="array" ref="L1343">IF(J1343,_xlfn.SWITCH(K1343,1,H1343,2,I1343,H1343),I1343)</f>
        <v>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v>
      </c>
    </row>
    <row r="1344" spans="1:12" x14ac:dyDescent="0.45">
      <c r="A1344" s="1" t="s">
        <v>3754</v>
      </c>
      <c r="B1344" s="1" t="s">
        <v>3694</v>
      </c>
      <c r="C1344" s="1" t="s">
        <v>3755</v>
      </c>
      <c r="E1344" s="1" t="s">
        <v>3756</v>
      </c>
      <c r="F1344" s="1" t="s">
        <v>6123</v>
      </c>
      <c r="H1344" s="1" t="str">
        <f>IFERROR(VLOOKUP(A1344,Merge!$C$2:$D$2044,2,FALSE),"")</f>
        <v>하이브링은 인간보다 곤충에 가까운 인종형입니다. 살아있는 포로에게 알을 낳아 번식합니다. 유충은 기생한 포로에게서 유전자를 추출해 종족 전체의 진화에 기여합니다.</v>
      </c>
      <c r="I1344" s="1" t="str">
        <f>IFERROR(VLOOKUP(A1344,Old!$C$2:$D$1874,2,FALSE),"")</f>
        <v>하이브링은 인간보다 곤충에 가까운 인종형입니다. 살아있는 포로에게 알을 낳아 번식합니다. 유충은 기생한 포로에게서 유전자를 추출해 종족 전체의 진화에 기여합니다.</v>
      </c>
      <c r="J1344" s="1" t="b">
        <f t="shared" si="20"/>
        <v>0</v>
      </c>
      <c r="L1344" s="1" t="str" cm="1">
        <f t="array" ref="L1344">IF(J1344,_xlfn.SWITCH(K1344,1,H1344,2,I1344,H1344),I1344)</f>
        <v>하이브링은 인간보다 곤충에 가까운 인종형입니다. 살아있는 포로에게 알을 낳아 번식합니다. 유충은 기생한 포로에게서 유전자를 추출해 종족 전체의 진화에 기여합니다.</v>
      </c>
    </row>
    <row r="1345" spans="1:12" x14ac:dyDescent="0.45">
      <c r="A1345" s="1" t="s">
        <v>3757</v>
      </c>
      <c r="B1345" s="1" t="s">
        <v>3694</v>
      </c>
      <c r="C1345" s="1" t="s">
        <v>3758</v>
      </c>
      <c r="E1345" s="1" t="s">
        <v>3759</v>
      </c>
      <c r="F1345" s="1" t="s">
        <v>6122</v>
      </c>
      <c r="H1345" s="1" t="str">
        <f>IFERROR(VLOOKUP(A1345,Merge!$C$2:$D$2044,2,FALSE),"")</f>
        <v>마인드디바우러</v>
      </c>
      <c r="I1345" s="1" t="str">
        <f>IFERROR(VLOOKUP(A1345,Old!$C$2:$D$1874,2,FALSE),"")</f>
        <v>마인드디바우러</v>
      </c>
      <c r="J1345" s="1" t="b">
        <f t="shared" si="20"/>
        <v>0</v>
      </c>
      <c r="L1345" s="1" t="str" cm="1">
        <f t="array" ref="L1345">IF(J1345,_xlfn.SWITCH(K1345,1,H1345,2,I1345,H1345),I1345)</f>
        <v>마인드디바우러</v>
      </c>
    </row>
    <row r="1346" spans="1:12" x14ac:dyDescent="0.45">
      <c r="A1346" s="1" t="s">
        <v>3760</v>
      </c>
      <c r="B1346" s="1" t="s">
        <v>3694</v>
      </c>
      <c r="C1346" s="1" t="s">
        <v>3761</v>
      </c>
      <c r="E1346" s="1" t="s">
        <v>3762</v>
      </c>
      <c r="F1346" s="1" t="s">
        <v>6121</v>
      </c>
      <c r="H1346" s="1" t="str">
        <f>IFERROR(VLOOKUP(A1346,Merge!$C$2:$D$2044,2,FALSE),"")</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c r="I1346" s="1" t="str">
        <f>IFERROR(VLOOKUP(A1346,Old!$C$2:$D$1874,2,FALSE),"")</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c r="J1346" s="1" t="b">
        <f t="shared" si="20"/>
        <v>0</v>
      </c>
      <c r="L1346" s="1" t="str" cm="1">
        <f t="array" ref="L1346">IF(J1346,_xlfn.SWITCH(K1346,1,H1346,2,I1346,H1346),I1346)</f>
        <v>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v>
      </c>
    </row>
    <row r="1347" spans="1:12" x14ac:dyDescent="0.45">
      <c r="A1347" s="1" t="s">
        <v>3763</v>
      </c>
      <c r="B1347" s="1" t="s">
        <v>3694</v>
      </c>
      <c r="C1347" s="1" t="s">
        <v>3764</v>
      </c>
      <c r="E1347" s="1" t="s">
        <v>3765</v>
      </c>
      <c r="F1347" s="1" t="s">
        <v>6120</v>
      </c>
      <c r="H1347" s="1" t="str">
        <f>IFERROR(VLOOKUP(A1347,Merge!$C$2:$D$2044,2,FALSE),"")</f>
        <v>마인드디바우러는 정신력을 강력한 무기로 사용하며, 상대의 뇌를 삼켜 지식을 빼내는 초능력의 대가입니다.</v>
      </c>
      <c r="I1347" s="1" t="str">
        <f>IFERROR(VLOOKUP(A1347,Old!$C$2:$D$1874,2,FALSE),"")</f>
        <v>마인드디바우러는 정신력을 강력한 무기로 사용하며, 상대의 뇌를 삼켜 지식을 빼내는 초능력의 대가입니다.</v>
      </c>
      <c r="J1347" s="1" t="b">
        <f t="shared" ref="J1347:J1410" si="21">IF(H1347=I1347,FALSE,TRUE)</f>
        <v>0</v>
      </c>
      <c r="L1347" s="1" t="str" cm="1">
        <f t="array" ref="L1347">IF(J1347,_xlfn.SWITCH(K1347,1,H1347,2,I1347,H1347),I1347)</f>
        <v>마인드디바우러는 정신력을 강력한 무기로 사용하며, 상대의 뇌를 삼켜 지식을 빼내는 초능력의 대가입니다.</v>
      </c>
    </row>
    <row r="1348" spans="1:12" x14ac:dyDescent="0.45">
      <c r="A1348" s="1" t="s">
        <v>3766</v>
      </c>
      <c r="B1348" s="1" t="s">
        <v>3694</v>
      </c>
      <c r="C1348" s="1" t="s">
        <v>3767</v>
      </c>
      <c r="E1348" s="1" t="s">
        <v>3768</v>
      </c>
      <c r="F1348" s="1" t="s">
        <v>6119</v>
      </c>
      <c r="H1348" s="1" t="str">
        <f>IFERROR(VLOOKUP(A1348,Merge!$C$2:$D$2044,2,FALSE),"")</f>
        <v>이프리트</v>
      </c>
      <c r="I1348" s="1" t="str">
        <f>IFERROR(VLOOKUP(A1348,Old!$C$2:$D$1874,2,FALSE),"")</f>
        <v>이프리트</v>
      </c>
      <c r="J1348" s="1" t="b">
        <f t="shared" si="21"/>
        <v>0</v>
      </c>
      <c r="L1348" s="1" t="str" cm="1">
        <f t="array" ref="L1348">IF(J1348,_xlfn.SWITCH(K1348,1,H1348,2,I1348,H1348),I1348)</f>
        <v>이프리트</v>
      </c>
    </row>
    <row r="1349" spans="1:12" x14ac:dyDescent="0.45">
      <c r="A1349" s="1" t="s">
        <v>3769</v>
      </c>
      <c r="B1349" s="1" t="s">
        <v>3694</v>
      </c>
      <c r="C1349" s="1" t="s">
        <v>3770</v>
      </c>
      <c r="E1349" s="1" t="s">
        <v>3771</v>
      </c>
      <c r="F1349" s="1" t="s">
        <v>6118</v>
      </c>
      <c r="H1349" s="1" t="str">
        <f>IFERROR(VLOOKUP(A1349,Merge!$C$2:$D$2044,2,FALSE),"")</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c r="I1349" s="1" t="str">
        <f>IFERROR(VLOOKUP(A1349,Old!$C$2:$D$1874,2,FALSE),"")</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c r="J1349" s="1" t="b">
        <f t="shared" si="21"/>
        <v>0</v>
      </c>
      <c r="L1349" s="1" t="str" cm="1">
        <f t="array" ref="L1349">IF(J1349,_xlfn.SWITCH(K1349,1,H1349,2,I1349,H1349),I1349)</f>
        <v>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v>
      </c>
    </row>
    <row r="1350" spans="1:12" x14ac:dyDescent="0.45">
      <c r="A1350" s="1" t="s">
        <v>3772</v>
      </c>
      <c r="B1350" s="1" t="s">
        <v>3694</v>
      </c>
      <c r="C1350" s="1" t="s">
        <v>3773</v>
      </c>
      <c r="E1350" s="1" t="s">
        <v>3774</v>
      </c>
      <c r="F1350" s="1" t="s">
        <v>6117</v>
      </c>
      <c r="H1350" s="1" t="str">
        <f>IFERROR(VLOOKUP(A1350,Merge!$C$2:$D$2044,2,FALSE),"")</f>
        <v>이프리트는 상대방에게 공포를 심기 위해 만들어진 임피드의 변종입니다. 화염과 고열 공격에 매우 높은 내성을 지녔습니다.</v>
      </c>
      <c r="I1350" s="1" t="str">
        <f>IFERROR(VLOOKUP(A1350,Old!$C$2:$D$1874,2,FALSE),"")</f>
        <v>이프리트는 상대방에게 공포를 심기 위해 만들어진 임피드의 변종입니다. 화염과 고열 공격에 매우 높은 내성을 지녔습니다.</v>
      </c>
      <c r="J1350" s="1" t="b">
        <f t="shared" si="21"/>
        <v>0</v>
      </c>
      <c r="L1350" s="1" t="str" cm="1">
        <f t="array" ref="L1350">IF(J1350,_xlfn.SWITCH(K1350,1,H1350,2,I1350,H1350),I1350)</f>
        <v>이프리트는 상대방에게 공포를 심기 위해 만들어진 임피드의 변종입니다. 화염과 고열 공격에 매우 높은 내성을 지녔습니다.</v>
      </c>
    </row>
    <row r="1351" spans="1:12" x14ac:dyDescent="0.45">
      <c r="A1351" s="1" t="s">
        <v>3775</v>
      </c>
      <c r="B1351" s="1" t="s">
        <v>3694</v>
      </c>
      <c r="C1351" s="1" t="s">
        <v>3776</v>
      </c>
      <c r="E1351" s="1" t="s">
        <v>1176</v>
      </c>
      <c r="F1351" s="1" t="s">
        <v>6116</v>
      </c>
      <c r="H1351" s="1" t="str">
        <f>IFERROR(VLOOKUP(A1351,Merge!$C$2:$D$2044,2,FALSE),"")</f>
        <v>드라코노리</v>
      </c>
      <c r="I1351" s="1" t="str">
        <f>IFERROR(VLOOKUP(A1351,Old!$C$2:$D$1874,2,FALSE),"")</f>
        <v>드라코노리</v>
      </c>
      <c r="J1351" s="1" t="b">
        <f t="shared" si="21"/>
        <v>0</v>
      </c>
      <c r="L1351" s="1" t="str" cm="1">
        <f t="array" ref="L1351">IF(J1351,_xlfn.SWITCH(K1351,1,H1351,2,I1351,H1351),I1351)</f>
        <v>드라코노리</v>
      </c>
    </row>
    <row r="1352" spans="1:12" x14ac:dyDescent="0.45">
      <c r="A1352" s="1" t="s">
        <v>3777</v>
      </c>
      <c r="B1352" s="1" t="s">
        <v>3694</v>
      </c>
      <c r="C1352" s="1" t="s">
        <v>3778</v>
      </c>
      <c r="E1352" s="1" t="s">
        <v>3779</v>
      </c>
      <c r="F1352" s="1" t="s">
        <v>6115</v>
      </c>
      <c r="H1352" s="1" t="str">
        <f>IFERROR(VLOOKUP(A1352,Merge!$C$2:$D$2044,2,FALSE),"")</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c r="I1352" s="1" t="str">
        <f>IFERROR(VLOOKUP(A1352,Old!$C$2:$D$1874,2,FALSE),"")</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c r="J1352" s="1" t="b">
        <f t="shared" si="21"/>
        <v>0</v>
      </c>
      <c r="L1352" s="1" t="str" cm="1">
        <f t="array" ref="L1352">IF(J1352,_xlfn.SWITCH(K1352,1,H1352,2,I1352,H1352),I1352)</f>
        <v>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v>
      </c>
    </row>
    <row r="1353" spans="1:12" x14ac:dyDescent="0.45">
      <c r="A1353" s="1" t="s">
        <v>3780</v>
      </c>
      <c r="B1353" s="1" t="s">
        <v>3694</v>
      </c>
      <c r="C1353" s="1" t="s">
        <v>3781</v>
      </c>
      <c r="E1353" s="1" t="s">
        <v>3782</v>
      </c>
      <c r="F1353" s="1" t="s">
        <v>6114</v>
      </c>
      <c r="H1353" s="1" t="str">
        <f>IFERROR(VLOOKUP(A1353,Merge!$C$2:$D$2044,2,FALSE),"")</f>
        <v>드라코노리는 이상적으로 아름다운 도마뱀 인간입니다. 지나칠 정도로 아름다워, 적들은 이들에게 상상 이상의 힘이 숨겨져 있다는 사실을 쉽게 눈치채지 못합니다.</v>
      </c>
      <c r="I1353" s="1" t="str">
        <f>IFERROR(VLOOKUP(A1353,Old!$C$2:$D$1874,2,FALSE),"")</f>
        <v>드라코노리는 이상적으로 아름다운 도마뱀 인간입니다. 지나칠 정도로 아름다워, 적들은 이들에게 상상 이상의 힘이 숨겨져 있다는 사실을 쉽게 눈치채지 못합니다.</v>
      </c>
      <c r="J1353" s="1" t="b">
        <f t="shared" si="21"/>
        <v>0</v>
      </c>
      <c r="L1353" s="1" t="str" cm="1">
        <f t="array" ref="L1353">IF(J1353,_xlfn.SWITCH(K1353,1,H1353,2,I1353,H1353),I1353)</f>
        <v>드라코노리는 이상적으로 아름다운 도마뱀 인간입니다. 지나칠 정도로 아름다워, 적들은 이들에게 상상 이상의 힘이 숨겨져 있다는 사실을 쉽게 눈치채지 못합니다.</v>
      </c>
    </row>
    <row r="1354" spans="1:12" x14ac:dyDescent="0.45">
      <c r="A1354" s="1" t="s">
        <v>3783</v>
      </c>
      <c r="B1354" s="1" t="s">
        <v>3694</v>
      </c>
      <c r="C1354" s="1" t="s">
        <v>3784</v>
      </c>
      <c r="E1354" s="1" t="s">
        <v>3785</v>
      </c>
      <c r="F1354" s="1" t="s">
        <v>6113</v>
      </c>
      <c r="H1354" s="1" t="str">
        <f>IFERROR(VLOOKUP(A1354,Merge!$C$2:$D$2044,2,FALSE),"")</f>
        <v>무작위 커스텀</v>
      </c>
      <c r="I1354" s="1" t="str">
        <f>IFERROR(VLOOKUP(A1354,Old!$C$2:$D$1874,2,FALSE),"")</f>
        <v>무작위 커스텀</v>
      </c>
      <c r="J1354" s="1" t="b">
        <f t="shared" si="21"/>
        <v>0</v>
      </c>
      <c r="L1354" s="1" t="str" cm="1">
        <f t="array" ref="L1354">IF(J1354,_xlfn.SWITCH(K1354,1,H1354,2,I1354,H1354),I1354)</f>
        <v>무작위 커스텀</v>
      </c>
    </row>
    <row r="1355" spans="1:12" x14ac:dyDescent="0.45">
      <c r="A1355" s="1" t="s">
        <v>3786</v>
      </c>
      <c r="B1355" s="1" t="s">
        <v>3694</v>
      </c>
      <c r="C1355" s="1" t="s">
        <v>3787</v>
      </c>
      <c r="E1355" s="1" t="s">
        <v>3788</v>
      </c>
      <c r="F1355" s="1" t="s">
        <v>6112</v>
      </c>
      <c r="H1355" s="1" t="str">
        <f>IFERROR(VLOOKUP(A1355,Merge!$C$2:$D$2044,2,FALSE),"")</f>
        <v>플레이어가 생성한 커스텀 종족 중 하나로 변합니다.</v>
      </c>
      <c r="I1355" s="1" t="str">
        <f>IFERROR(VLOOKUP(A1355,Old!$C$2:$D$1874,2,FALSE),"")</f>
        <v>플레이어가 생성한 커스텀 종족 중 하나로 변합니다.</v>
      </c>
      <c r="J1355" s="1" t="b">
        <f t="shared" si="21"/>
        <v>0</v>
      </c>
      <c r="L1355" s="1" t="str" cm="1">
        <f t="array" ref="L1355">IF(J1355,_xlfn.SWITCH(K1355,1,H1355,2,I1355,H1355),I1355)</f>
        <v>플레이어가 생성한 커스텀 종족 중 하나로 변합니다.</v>
      </c>
    </row>
    <row r="1356" spans="1:12" x14ac:dyDescent="0.45">
      <c r="A1356" s="1" t="s">
        <v>3789</v>
      </c>
      <c r="B1356" s="1" t="s">
        <v>3694</v>
      </c>
      <c r="C1356" s="1" t="s">
        <v>3790</v>
      </c>
      <c r="E1356" s="1" t="s">
        <v>3788</v>
      </c>
      <c r="F1356" s="1" t="s">
        <v>6112</v>
      </c>
      <c r="H1356" s="1" t="str">
        <f>IFERROR(VLOOKUP(A1356,Merge!$C$2:$D$2044,2,FALSE),"")</f>
        <v>플레이어가 생성한 커스텀 종족 중 하나로 변합니다.</v>
      </c>
      <c r="I1356" s="1" t="str">
        <f>IFERROR(VLOOKUP(A1356,Old!$C$2:$D$1874,2,FALSE),"")</f>
        <v>플레이어가 생성한 커스텀 종족 중 하나로 변합니다.</v>
      </c>
      <c r="J1356" s="1" t="b">
        <f t="shared" si="21"/>
        <v>0</v>
      </c>
      <c r="L1356" s="1" t="str" cm="1">
        <f t="array" ref="L1356">IF(J1356,_xlfn.SWITCH(K1356,1,H1356,2,I1356,H1356),I1356)</f>
        <v>플레이어가 생성한 커스텀 종족 중 하나로 변합니다.</v>
      </c>
    </row>
    <row r="1357" spans="1:12" x14ac:dyDescent="0.45">
      <c r="A1357" s="1" t="s">
        <v>3791</v>
      </c>
      <c r="B1357" s="1" t="s">
        <v>3792</v>
      </c>
      <c r="C1357" s="1" t="s">
        <v>3793</v>
      </c>
      <c r="E1357" s="1" t="s">
        <v>1985</v>
      </c>
      <c r="F1357" s="1" t="s">
        <v>6099</v>
      </c>
      <c r="H1357" s="1" t="str">
        <f>IFERROR(VLOOKUP(A1357,Merge!$C$2:$D$2044,2,FALSE),"")</f>
        <v>화학 연료 결절</v>
      </c>
      <c r="I1357" s="1" t="str">
        <f>IFERROR(VLOOKUP(A1357,Old!$C$2:$D$1874,2,FALSE),"")</f>
        <v>화학 연료 결절</v>
      </c>
      <c r="J1357" s="1" t="b">
        <f t="shared" si="21"/>
        <v>0</v>
      </c>
      <c r="L1357" s="1" t="str" cm="1">
        <f t="array" ref="L1357">IF(J1357,_xlfn.SWITCH(K1357,1,H1357,2,I1357,H1357),I1357)</f>
        <v>화학 연료 결절</v>
      </c>
    </row>
    <row r="1358" spans="1:12" x14ac:dyDescent="0.45">
      <c r="A1358" s="1" t="s">
        <v>3794</v>
      </c>
      <c r="B1358" s="1" t="s">
        <v>3792</v>
      </c>
      <c r="C1358" s="1" t="s">
        <v>3795</v>
      </c>
      <c r="E1358" s="1" t="s">
        <v>3796</v>
      </c>
      <c r="F1358" s="1" t="s">
        <v>6098</v>
      </c>
      <c r="H1358" s="1" t="str">
        <f>IFERROR(VLOOKUP(A1358,Merge!$C$2:$D$2044,2,FALSE),"")</f>
        <v>유전적으로 성장한 화학 연료 결절은 이 사람을 죽였을 때 폭발하게 만들 것입니다.</v>
      </c>
      <c r="I1358" s="1" t="str">
        <f>IFERROR(VLOOKUP(A1358,Old!$C$2:$D$1874,2,FALSE),"")</f>
        <v>유전적으로 성장한 화학 연료 결절은 이 사람을 죽였을 때 폭발하게 만들 것입니다.</v>
      </c>
      <c r="J1358" s="1" t="b">
        <f t="shared" si="21"/>
        <v>0</v>
      </c>
      <c r="L1358" s="1" t="str" cm="1">
        <f t="array" ref="L1358">IF(J1358,_xlfn.SWITCH(K1358,1,H1358,2,I1358,H1358),I1358)</f>
        <v>유전적으로 성장한 화학 연료 결절은 이 사람을 죽였을 때 폭발하게 만들 것입니다.</v>
      </c>
    </row>
    <row r="1359" spans="1:12" x14ac:dyDescent="0.45">
      <c r="A1359" s="1" t="s">
        <v>3797</v>
      </c>
      <c r="B1359" s="1" t="s">
        <v>3792</v>
      </c>
      <c r="C1359" s="1" t="s">
        <v>3798</v>
      </c>
      <c r="E1359" s="1" t="s">
        <v>961</v>
      </c>
      <c r="F1359" s="1" t="s">
        <v>6097</v>
      </c>
      <c r="H1359" s="1" t="str">
        <f>IFERROR(VLOOKUP(A1359,Merge!$C$2:$D$2044,2,FALSE),"")</f>
        <v>산성 피</v>
      </c>
      <c r="I1359" s="1" t="str">
        <f>IFERROR(VLOOKUP(A1359,Old!$C$2:$D$1874,2,FALSE),"")</f>
        <v>산성 피</v>
      </c>
      <c r="J1359" s="1" t="b">
        <f t="shared" si="21"/>
        <v>0</v>
      </c>
      <c r="L1359" s="1" t="str" cm="1">
        <f t="array" ref="L1359">IF(J1359,_xlfn.SWITCH(K1359,1,H1359,2,I1359,H1359),I1359)</f>
        <v>산성 피</v>
      </c>
    </row>
    <row r="1360" spans="1:12" x14ac:dyDescent="0.45">
      <c r="A1360" s="1" t="s">
        <v>3799</v>
      </c>
      <c r="B1360" s="1" t="s">
        <v>3792</v>
      </c>
      <c r="C1360" s="1" t="s">
        <v>3800</v>
      </c>
      <c r="E1360" s="1" t="s">
        <v>3801</v>
      </c>
      <c r="F1360" s="1" t="s">
        <v>6096</v>
      </c>
      <c r="H1360" s="1" t="str">
        <f>IFERROR(VLOOKUP(A1360,Merge!$C$2:$D$2044,2,FALSE),"")</f>
        <v>불안정한 산성 혈액으로 인해 이 사람이 죽으면 독성 구름으로 폭발합니다.</v>
      </c>
      <c r="I1360" s="1" t="str">
        <f>IFERROR(VLOOKUP(A1360,Old!$C$2:$D$1874,2,FALSE),"")</f>
        <v>불안정한 산성 혈액으로 인해 이 사람이 죽으면 독성 구름으로 폭발합니다.</v>
      </c>
      <c r="J1360" s="1" t="b">
        <f t="shared" si="21"/>
        <v>0</v>
      </c>
      <c r="L1360" s="1" t="str" cm="1">
        <f t="array" ref="L1360">IF(J1360,_xlfn.SWITCH(K1360,1,H1360,2,I1360,H1360),I1360)</f>
        <v>불안정한 산성 혈액으로 인해 이 사람이 죽으면 독성 구름으로 폭발합니다.</v>
      </c>
    </row>
    <row r="1361" spans="1:12" x14ac:dyDescent="0.45">
      <c r="A1361" s="1" t="s">
        <v>3802</v>
      </c>
      <c r="B1361" s="1" t="s">
        <v>3792</v>
      </c>
      <c r="C1361" s="1" t="s">
        <v>3803</v>
      </c>
      <c r="E1361" s="1" t="s">
        <v>2320</v>
      </c>
      <c r="F1361" s="1" t="s">
        <v>6095</v>
      </c>
      <c r="H1361" s="1" t="str">
        <f>IFERROR(VLOOKUP(A1361,Merge!$C$2:$D$2044,2,FALSE),"")</f>
        <v>폐렴 강화</v>
      </c>
      <c r="I1361" s="1" t="str">
        <f>IFERROR(VLOOKUP(A1361,Old!$C$2:$D$1874,2,FALSE),"")</f>
        <v>폐렴 강화</v>
      </c>
      <c r="J1361" s="1" t="b">
        <f t="shared" si="21"/>
        <v>0</v>
      </c>
      <c r="L1361" s="1" t="str" cm="1">
        <f t="array" ref="L1361">IF(J1361,_xlfn.SWITCH(K1361,1,H1361,2,I1361,H1361),I1361)</f>
        <v>폐렴 강화</v>
      </c>
    </row>
    <row r="1362" spans="1:12" x14ac:dyDescent="0.45">
      <c r="A1362" s="1" t="s">
        <v>3804</v>
      </c>
      <c r="B1362" s="1" t="s">
        <v>3792</v>
      </c>
      <c r="C1362" s="1" t="s">
        <v>3805</v>
      </c>
      <c r="E1362" s="1" t="s">
        <v>3806</v>
      </c>
      <c r="F1362" s="1" t="s">
        <v>6094</v>
      </c>
      <c r="H1362" s="1" t="str">
        <f>IFERROR(VLOOKUP(A1362,Merge!$C$2:$D$2044,2,FALSE),"")</f>
        <v>부패 가스 속에서 강해졌습니다.</v>
      </c>
      <c r="I1362" s="1" t="str">
        <f>IFERROR(VLOOKUP(A1362,Old!$C$2:$D$1874,2,FALSE),"")</f>
        <v>부패 가스 속에서 강해졌습니다.</v>
      </c>
      <c r="J1362" s="1" t="b">
        <f t="shared" si="21"/>
        <v>0</v>
      </c>
      <c r="L1362" s="1" t="str" cm="1">
        <f t="array" ref="L1362">IF(J1362,_xlfn.SWITCH(K1362,1,H1362,2,I1362,H1362),I1362)</f>
        <v>부패 가스 속에서 강해졌습니다.</v>
      </c>
    </row>
    <row r="1363" spans="1:12" x14ac:dyDescent="0.45">
      <c r="A1363" s="1" t="s">
        <v>3807</v>
      </c>
      <c r="B1363" s="1" t="s">
        <v>3792</v>
      </c>
      <c r="C1363" s="1" t="s">
        <v>3808</v>
      </c>
      <c r="E1363" s="1" t="s">
        <v>3809</v>
      </c>
      <c r="F1363" s="1" t="s">
        <v>6093</v>
      </c>
      <c r="H1363" s="1" t="str">
        <f>IFERROR(VLOOKUP(A1363,Merge!$C$2:$D$2044,2,FALSE),"")</f>
        <v>전기화</v>
      </c>
      <c r="I1363" s="1" t="str">
        <f>IFERROR(VLOOKUP(A1363,Old!$C$2:$D$1874,2,FALSE),"")</f>
        <v>전기화</v>
      </c>
      <c r="J1363" s="1" t="b">
        <f t="shared" si="21"/>
        <v>0</v>
      </c>
      <c r="L1363" s="1" t="str" cm="1">
        <f t="array" ref="L1363">IF(J1363,_xlfn.SWITCH(K1363,1,H1363,2,I1363,H1363),I1363)</f>
        <v>전기화</v>
      </c>
    </row>
    <row r="1364" spans="1:12" x14ac:dyDescent="0.45">
      <c r="A1364" s="1" t="s">
        <v>3810</v>
      </c>
      <c r="B1364" s="1" t="s">
        <v>3792</v>
      </c>
      <c r="C1364" s="1" t="s">
        <v>3811</v>
      </c>
      <c r="E1364" s="1" t="s">
        <v>3812</v>
      </c>
      <c r="F1364" s="1" t="s">
        <v>6092</v>
      </c>
      <c r="H1364" s="1" t="str">
        <f>IFERROR(VLOOKUP(A1364,Merge!$C$2:$D$2044,2,FALSE),"")</f>
        <v>혈액에 전기를 축적시킬수 있게 변형되었습니다. 또한 가까이만 있어도 배터리를 충전 시킵니다. 이 변화는 영구적입니다.</v>
      </c>
      <c r="I1364" s="1" t="str">
        <f>IFERROR(VLOOKUP(A1364,Old!$C$2:$D$1874,2,FALSE),"")</f>
        <v>혈액에 전기를 축적시킬수 있게 변형되었습니다. 또한 가까이만 있어도 배터리를 충전 시킵니다. 이 변화는 영구적입니다.</v>
      </c>
      <c r="J1364" s="1" t="b">
        <f t="shared" si="21"/>
        <v>0</v>
      </c>
      <c r="L1364" s="1" t="str" cm="1">
        <f t="array" ref="L1364">IF(J1364,_xlfn.SWITCH(K1364,1,H1364,2,I1364,H1364),I1364)</f>
        <v>혈액에 전기를 축적시킬수 있게 변형되었습니다. 또한 가까이만 있어도 배터리를 충전 시킵니다. 이 변화는 영구적입니다.</v>
      </c>
    </row>
    <row r="1365" spans="1:12" x14ac:dyDescent="0.45">
      <c r="A1365" s="1" t="s">
        <v>3813</v>
      </c>
      <c r="B1365" s="1" t="s">
        <v>3792</v>
      </c>
      <c r="C1365" s="1" t="s">
        <v>3814</v>
      </c>
      <c r="E1365" s="1" t="s">
        <v>3815</v>
      </c>
      <c r="F1365" s="1" t="s">
        <v>6091</v>
      </c>
      <c r="H1365" s="1" t="str">
        <f>IFERROR(VLOOKUP(A1365,Merge!$C$2:$D$2044,2,FALSE),"")</f>
        <v>위험한 감전입니다. 심장에 손상을 입혔을 수 있으며 강도가 높을수록 심장마비 가능성이 높아집니다.</v>
      </c>
      <c r="I1365" s="1" t="str">
        <f>IFERROR(VLOOKUP(A1365,Old!$C$2:$D$1874,2,FALSE),"")</f>
        <v>위험한 감전입니다. 심장에 손상을 입혔을 수 있으며 강도가 높을수록 심장마비 가능성이 높아집니다.</v>
      </c>
      <c r="J1365" s="1" t="b">
        <f t="shared" si="21"/>
        <v>0</v>
      </c>
      <c r="L1365" s="1" t="str" cm="1">
        <f t="array" ref="L1365">IF(J1365,_xlfn.SWITCH(K1365,1,H1365,2,I1365,H1365),I1365)</f>
        <v>위험한 감전입니다. 심장에 손상을 입혔을 수 있으며 강도가 높을수록 심장마비 가능성이 높아집니다.</v>
      </c>
    </row>
    <row r="1366" spans="1:12" x14ac:dyDescent="0.45">
      <c r="A1366" s="1" t="s">
        <v>3816</v>
      </c>
      <c r="B1366" s="1" t="s">
        <v>3792</v>
      </c>
      <c r="C1366" s="1" t="s">
        <v>238</v>
      </c>
      <c r="E1366" s="1" t="s">
        <v>239</v>
      </c>
      <c r="F1366" s="1" t="s">
        <v>6090</v>
      </c>
      <c r="H1366" s="1" t="str">
        <f>IFERROR(VLOOKUP(A1366,Merge!$C$2:$D$2044,2,FALSE),"")</f>
        <v>전기 충격</v>
      </c>
      <c r="I1366" s="1" t="str">
        <f>IFERROR(VLOOKUP(A1366,Old!$C$2:$D$1874,2,FALSE),"")</f>
        <v>전기 충격</v>
      </c>
      <c r="J1366" s="1" t="b">
        <f t="shared" si="21"/>
        <v>0</v>
      </c>
      <c r="L1366" s="1" t="str" cm="1">
        <f t="array" ref="L1366">IF(J1366,_xlfn.SWITCH(K1366,1,H1366,2,I1366,H1366),I1366)</f>
        <v>전기 충격</v>
      </c>
    </row>
    <row r="1367" spans="1:12" x14ac:dyDescent="0.45">
      <c r="A1367" s="1" t="s">
        <v>3817</v>
      </c>
      <c r="B1367" s="1" t="s">
        <v>3792</v>
      </c>
      <c r="C1367" s="1" t="s">
        <v>3818</v>
      </c>
      <c r="E1367" s="1" t="s">
        <v>3819</v>
      </c>
      <c r="F1367" s="1" t="s">
        <v>6084</v>
      </c>
      <c r="H1367" s="1" t="str">
        <f>IFERROR(VLOOKUP(A1367,Merge!$C$2:$D$2044,2,FALSE),"")</f>
        <v>초기</v>
      </c>
      <c r="I1367" s="1" t="str">
        <f>IFERROR(VLOOKUP(A1367,Old!$C$2:$D$1874,2,FALSE),"")</f>
        <v>초기</v>
      </c>
      <c r="J1367" s="1" t="b">
        <f t="shared" si="21"/>
        <v>0</v>
      </c>
      <c r="L1367" s="1" t="str" cm="1">
        <f t="array" ref="L1367">IF(J1367,_xlfn.SWITCH(K1367,1,H1367,2,I1367,H1367),I1367)</f>
        <v>초기</v>
      </c>
    </row>
    <row r="1368" spans="1:12" x14ac:dyDescent="0.45">
      <c r="A1368" s="1" t="s">
        <v>3820</v>
      </c>
      <c r="B1368" s="1" t="s">
        <v>3792</v>
      </c>
      <c r="C1368" s="1" t="s">
        <v>3821</v>
      </c>
      <c r="E1368" s="1" t="s">
        <v>3822</v>
      </c>
      <c r="F1368" s="1" t="s">
        <v>6089</v>
      </c>
      <c r="H1368" s="1" t="str">
        <f>IFERROR(VLOOKUP(A1368,Merge!$C$2:$D$2044,2,FALSE),"")</f>
        <v>충격</v>
      </c>
      <c r="I1368" s="1" t="str">
        <f>IFERROR(VLOOKUP(A1368,Old!$C$2:$D$1874,2,FALSE),"")</f>
        <v>충격</v>
      </c>
      <c r="J1368" s="1" t="b">
        <f t="shared" si="21"/>
        <v>0</v>
      </c>
      <c r="L1368" s="1" t="str" cm="1">
        <f t="array" ref="L1368">IF(J1368,_xlfn.SWITCH(K1368,1,H1368,2,I1368,H1368),I1368)</f>
        <v>충격</v>
      </c>
    </row>
    <row r="1369" spans="1:12" x14ac:dyDescent="0.45">
      <c r="A1369" s="1" t="s">
        <v>3823</v>
      </c>
      <c r="B1369" s="1" t="s">
        <v>3792</v>
      </c>
      <c r="C1369" s="1" t="s">
        <v>3824</v>
      </c>
      <c r="E1369" s="1" t="s">
        <v>3825</v>
      </c>
      <c r="F1369" s="1" t="s">
        <v>6088</v>
      </c>
      <c r="H1369" s="1" t="str">
        <f>IFERROR(VLOOKUP(A1369,Merge!$C$2:$D$2044,2,FALSE),"")</f>
        <v>큰 충격</v>
      </c>
      <c r="I1369" s="1" t="str">
        <f>IFERROR(VLOOKUP(A1369,Old!$C$2:$D$1874,2,FALSE),"")</f>
        <v>큰 충격</v>
      </c>
      <c r="J1369" s="1" t="b">
        <f t="shared" si="21"/>
        <v>0</v>
      </c>
      <c r="L1369" s="1" t="str" cm="1">
        <f t="array" ref="L1369">IF(J1369,_xlfn.SWITCH(K1369,1,H1369,2,I1369,H1369),I1369)</f>
        <v>큰 충격</v>
      </c>
    </row>
    <row r="1370" spans="1:12" x14ac:dyDescent="0.45">
      <c r="A1370" s="1" t="s">
        <v>3826</v>
      </c>
      <c r="B1370" s="1" t="s">
        <v>3792</v>
      </c>
      <c r="C1370" s="1" t="s">
        <v>3827</v>
      </c>
      <c r="E1370" s="1" t="s">
        <v>3828</v>
      </c>
      <c r="F1370" s="1" t="s">
        <v>6087</v>
      </c>
      <c r="H1370" s="1" t="str">
        <f>IFERROR(VLOOKUP(A1370,Merge!$C$2:$D$2044,2,FALSE),"")</f>
        <v>심장마비</v>
      </c>
      <c r="I1370" s="1" t="str">
        <f>IFERROR(VLOOKUP(A1370,Old!$C$2:$D$1874,2,FALSE),"")</f>
        <v>심장마비</v>
      </c>
      <c r="J1370" s="1" t="b">
        <f t="shared" si="21"/>
        <v>0</v>
      </c>
      <c r="L1370" s="1" t="str" cm="1">
        <f t="array" ref="L1370">IF(J1370,_xlfn.SWITCH(K1370,1,H1370,2,I1370,H1370),I1370)</f>
        <v>심장마비</v>
      </c>
    </row>
    <row r="1371" spans="1:12" x14ac:dyDescent="0.45">
      <c r="A1371" s="1" t="s">
        <v>3829</v>
      </c>
      <c r="B1371" s="1" t="s">
        <v>3792</v>
      </c>
      <c r="C1371" s="1" t="s">
        <v>3830</v>
      </c>
      <c r="E1371" s="1" t="s">
        <v>3831</v>
      </c>
      <c r="F1371" s="1" t="s">
        <v>6086</v>
      </c>
      <c r="H1371" s="1" t="str">
        <f>IFERROR(VLOOKUP(A1371,Merge!$C$2:$D$2044,2,FALSE),"")</f>
        <v>피부가 점차 굳으며 부숴지기 쉬워집니다. 이것은 가역적이며 돌이킬 수 있습니다. 100%에 도달하면 죽습니다.</v>
      </c>
      <c r="I1371" s="1" t="str">
        <f>IFERROR(VLOOKUP(A1371,Old!$C$2:$D$1874,2,FALSE),"")</f>
        <v>피부가 점차 굳으며 부숴지기 쉬워집니다. 이것은 가역적이며 돌이킬 수 있습니다. 100%에 도달하면 죽습니다.</v>
      </c>
      <c r="J1371" s="1" t="b">
        <f t="shared" si="21"/>
        <v>0</v>
      </c>
      <c r="L1371" s="1" t="str" cm="1">
        <f t="array" ref="L1371">IF(J1371,_xlfn.SWITCH(K1371,1,H1371,2,I1371,H1371),I1371)</f>
        <v>피부가 점차 굳으며 부숴지기 쉬워집니다. 이것은 가역적이며 돌이킬 수 있습니다. 100%에 도달하면 죽습니다.</v>
      </c>
    </row>
    <row r="1372" spans="1:12" x14ac:dyDescent="0.45">
      <c r="A1372" s="1" t="s">
        <v>3832</v>
      </c>
      <c r="B1372" s="1" t="s">
        <v>3792</v>
      </c>
      <c r="C1372" s="1" t="s">
        <v>3833</v>
      </c>
      <c r="E1372" s="1" t="s">
        <v>3834</v>
      </c>
      <c r="F1372" s="1" t="s">
        <v>6085</v>
      </c>
      <c r="H1372" s="1" t="str">
        <f>IFERROR(VLOOKUP(A1372,Merge!$C$2:$D$2044,2,FALSE),"")</f>
        <v>석화</v>
      </c>
      <c r="I1372" s="1" t="str">
        <f>IFERROR(VLOOKUP(A1372,Old!$C$2:$D$1874,2,FALSE),"")</f>
        <v>석화</v>
      </c>
      <c r="J1372" s="1" t="b">
        <f t="shared" si="21"/>
        <v>0</v>
      </c>
      <c r="L1372" s="1" t="str" cm="1">
        <f t="array" ref="L1372">IF(J1372,_xlfn.SWITCH(K1372,1,H1372,2,I1372,H1372),I1372)</f>
        <v>석화</v>
      </c>
    </row>
    <row r="1373" spans="1:12" x14ac:dyDescent="0.45">
      <c r="A1373" s="1" t="s">
        <v>3835</v>
      </c>
      <c r="B1373" s="1" t="s">
        <v>3792</v>
      </c>
      <c r="C1373" s="1" t="s">
        <v>3836</v>
      </c>
      <c r="E1373" s="1" t="s">
        <v>3819</v>
      </c>
      <c r="F1373" s="1" t="s">
        <v>6084</v>
      </c>
      <c r="H1373" s="1" t="str">
        <f>IFERROR(VLOOKUP(A1373,Merge!$C$2:$D$2044,2,FALSE),"")</f>
        <v>초기</v>
      </c>
      <c r="I1373" s="1" t="str">
        <f>IFERROR(VLOOKUP(A1373,Old!$C$2:$D$1874,2,FALSE),"")</f>
        <v>초기</v>
      </c>
      <c r="J1373" s="1" t="b">
        <f t="shared" si="21"/>
        <v>0</v>
      </c>
      <c r="L1373" s="1" t="str" cm="1">
        <f t="array" ref="L1373">IF(J1373,_xlfn.SWITCH(K1373,1,H1373,2,I1373,H1373),I1373)</f>
        <v>초기</v>
      </c>
    </row>
    <row r="1374" spans="1:12" x14ac:dyDescent="0.45">
      <c r="A1374" s="1" t="s">
        <v>3837</v>
      </c>
      <c r="B1374" s="1" t="s">
        <v>3792</v>
      </c>
      <c r="C1374" s="1" t="s">
        <v>3838</v>
      </c>
      <c r="E1374" s="1" t="s">
        <v>3839</v>
      </c>
      <c r="F1374" s="1" t="s">
        <v>6083</v>
      </c>
      <c r="H1374" s="1" t="str">
        <f>IFERROR(VLOOKUP(A1374,Merge!$C$2:$D$2044,2,FALSE),"")</f>
        <v>굳어가는 관절</v>
      </c>
      <c r="I1374" s="1" t="str">
        <f>IFERROR(VLOOKUP(A1374,Old!$C$2:$D$1874,2,FALSE),"")</f>
        <v>굳어가는 관절</v>
      </c>
      <c r="J1374" s="1" t="b">
        <f t="shared" si="21"/>
        <v>0</v>
      </c>
      <c r="L1374" s="1" t="str" cm="1">
        <f t="array" ref="L1374">IF(J1374,_xlfn.SWITCH(K1374,1,H1374,2,I1374,H1374),I1374)</f>
        <v>굳어가는 관절</v>
      </c>
    </row>
    <row r="1375" spans="1:12" x14ac:dyDescent="0.45">
      <c r="A1375" s="1" t="s">
        <v>3840</v>
      </c>
      <c r="B1375" s="1" t="s">
        <v>3792</v>
      </c>
      <c r="C1375" s="1" t="s">
        <v>3841</v>
      </c>
      <c r="E1375" s="1" t="s">
        <v>3842</v>
      </c>
      <c r="F1375" s="1" t="s">
        <v>6082</v>
      </c>
      <c r="H1375" s="1" t="str">
        <f>IFERROR(VLOOKUP(A1375,Merge!$C$2:$D$2044,2,FALSE),"")</f>
        <v>거칠어지는 피부</v>
      </c>
      <c r="I1375" s="1" t="str">
        <f>IFERROR(VLOOKUP(A1375,Old!$C$2:$D$1874,2,FALSE),"")</f>
        <v>거칠어지는 피부</v>
      </c>
      <c r="J1375" s="1" t="b">
        <f t="shared" si="21"/>
        <v>0</v>
      </c>
      <c r="L1375" s="1" t="str" cm="1">
        <f t="array" ref="L1375">IF(J1375,_xlfn.SWITCH(K1375,1,H1375,2,I1375,H1375),I1375)</f>
        <v>거칠어지는 피부</v>
      </c>
    </row>
    <row r="1376" spans="1:12" x14ac:dyDescent="0.45">
      <c r="A1376" s="1" t="s">
        <v>3843</v>
      </c>
      <c r="B1376" s="1" t="s">
        <v>3792</v>
      </c>
      <c r="C1376" s="1" t="s">
        <v>3844</v>
      </c>
      <c r="E1376" s="1" t="s">
        <v>2814</v>
      </c>
      <c r="F1376" s="1" t="s">
        <v>6081</v>
      </c>
      <c r="H1376" s="1" t="str">
        <f>IFERROR(VLOOKUP(A1376,Merge!$C$2:$D$2044,2,FALSE),"")</f>
        <v>약해지는 뼈</v>
      </c>
      <c r="I1376" s="1" t="str">
        <f>IFERROR(VLOOKUP(A1376,Old!$C$2:$D$1874,2,FALSE),"")</f>
        <v>약해지는 뼈</v>
      </c>
      <c r="J1376" s="1" t="b">
        <f t="shared" si="21"/>
        <v>0</v>
      </c>
      <c r="L1376" s="1" t="str" cm="1">
        <f t="array" ref="L1376">IF(J1376,_xlfn.SWITCH(K1376,1,H1376,2,I1376,H1376),I1376)</f>
        <v>약해지는 뼈</v>
      </c>
    </row>
    <row r="1377" spans="1:12" x14ac:dyDescent="0.45">
      <c r="A1377" s="1" t="s">
        <v>3845</v>
      </c>
      <c r="B1377" s="1" t="s">
        <v>3792</v>
      </c>
      <c r="C1377" s="1" t="s">
        <v>3846</v>
      </c>
      <c r="E1377" s="1" t="s">
        <v>3847</v>
      </c>
      <c r="F1377" s="1" t="s">
        <v>6080</v>
      </c>
      <c r="H1377" s="1" t="str">
        <f>IFERROR(VLOOKUP(A1377,Merge!$C$2:$D$2044,2,FALSE),"")</f>
        <v>돌이킬 수 없는 죽음</v>
      </c>
      <c r="I1377" s="1" t="str">
        <f>IFERROR(VLOOKUP(A1377,Old!$C$2:$D$1874,2,FALSE),"")</f>
        <v>돌이킬 수 없는 죽음</v>
      </c>
      <c r="J1377" s="1" t="b">
        <f t="shared" si="21"/>
        <v>0</v>
      </c>
      <c r="L1377" s="1" t="str" cm="1">
        <f t="array" ref="L1377">IF(J1377,_xlfn.SWITCH(K1377,1,H1377,2,I1377,H1377),I1377)</f>
        <v>돌이킬 수 없는 죽음</v>
      </c>
    </row>
    <row r="1378" spans="1:12" x14ac:dyDescent="0.45">
      <c r="A1378" s="1" t="s">
        <v>3848</v>
      </c>
      <c r="B1378" s="1" t="s">
        <v>3792</v>
      </c>
      <c r="C1378" s="1" t="s">
        <v>95</v>
      </c>
      <c r="E1378" s="1" t="s">
        <v>539</v>
      </c>
      <c r="F1378" s="1" t="s">
        <v>6078</v>
      </c>
      <c r="H1378" s="1" t="str">
        <f>IFERROR(VLOOKUP(A1378,Merge!$C$2:$D$2044,2,FALSE),"")</f>
        <v>곤충 결집</v>
      </c>
      <c r="I1378" s="1" t="str">
        <f>IFERROR(VLOOKUP(A1378,Old!$C$2:$D$1874,2,FALSE),"")</f>
        <v>곤충 결집</v>
      </c>
      <c r="J1378" s="1" t="b">
        <f t="shared" si="21"/>
        <v>0</v>
      </c>
      <c r="L1378" s="1" t="str" cm="1">
        <f t="array" ref="L1378">IF(J1378,_xlfn.SWITCH(K1378,1,H1378,2,I1378,H1378),I1378)</f>
        <v>곤충 결집</v>
      </c>
    </row>
    <row r="1379" spans="1:12" x14ac:dyDescent="0.45">
      <c r="A1379" s="1" t="s">
        <v>3849</v>
      </c>
      <c r="B1379" s="1" t="s">
        <v>3792</v>
      </c>
      <c r="C1379" s="1" t="s">
        <v>98</v>
      </c>
      <c r="E1379" s="1" t="s">
        <v>3850</v>
      </c>
      <c r="F1379" s="1" t="s">
        <v>6079</v>
      </c>
      <c r="H1379" s="1" t="str">
        <f>IFERROR(VLOOKUP(A1379,Merge!$C$2:$D$2044,2,FALSE),"")</f>
        <v>모든 곤충이 저항할 수 없는 페로몬 화합물 구름을 분비하고 있습니다. 곤충은 이 사람에게 가까이 다가가면 기운이 나고 힘이 솟는다고 느낍니다.</v>
      </c>
      <c r="I1379" s="1" t="str">
        <f>IFERROR(VLOOKUP(A1379,Old!$C$2:$D$1874,2,FALSE),"")</f>
        <v>모든 곤충이 저항할 수 없는 페로몬 화합물 구름을 분비하고 있습니다. 곤충은 이 사람에게 가까이 다가가면 기운이 나고 힘이 솟는다고 느낍니다.</v>
      </c>
      <c r="J1379" s="1" t="b">
        <f t="shared" si="21"/>
        <v>0</v>
      </c>
      <c r="L1379" s="1" t="str" cm="1">
        <f t="array" ref="L1379">IF(J1379,_xlfn.SWITCH(K1379,1,H1379,2,I1379,H1379),I1379)</f>
        <v>모든 곤충이 저항할 수 없는 페로몬 화합물 구름을 분비하고 있습니다. 곤충은 이 사람에게 가까이 다가가면 기운이 나고 힘이 솟는다고 느낍니다.</v>
      </c>
    </row>
    <row r="1380" spans="1:12" x14ac:dyDescent="0.45">
      <c r="A1380" s="1" t="s">
        <v>3851</v>
      </c>
      <c r="B1380" s="1" t="s">
        <v>3792</v>
      </c>
      <c r="C1380" s="1" t="s">
        <v>3852</v>
      </c>
      <c r="E1380" s="1" t="s">
        <v>539</v>
      </c>
      <c r="F1380" s="1" t="s">
        <v>6078</v>
      </c>
      <c r="H1380" s="1" t="str">
        <f>IFERROR(VLOOKUP(A1380,Merge!$C$2:$D$2044,2,FALSE),"")</f>
        <v>곤충 결집</v>
      </c>
      <c r="I1380" s="1" t="str">
        <f>IFERROR(VLOOKUP(A1380,Old!$C$2:$D$1874,2,FALSE),"")</f>
        <v>곤충 결집</v>
      </c>
      <c r="J1380" s="1" t="b">
        <f t="shared" si="21"/>
        <v>0</v>
      </c>
      <c r="L1380" s="1" t="str" cm="1">
        <f t="array" ref="L1380">IF(J1380,_xlfn.SWITCH(K1380,1,H1380,2,I1380,H1380),I1380)</f>
        <v>곤충 결집</v>
      </c>
    </row>
    <row r="1381" spans="1:12" x14ac:dyDescent="0.45">
      <c r="A1381" s="1" t="s">
        <v>3853</v>
      </c>
      <c r="B1381" s="1" t="s">
        <v>3792</v>
      </c>
      <c r="C1381" s="1" t="s">
        <v>3854</v>
      </c>
      <c r="E1381" s="1" t="s">
        <v>3855</v>
      </c>
      <c r="F1381" s="1" t="s">
        <v>6077</v>
      </c>
      <c r="H1381" s="1" t="str">
        <f>IFERROR(VLOOKUP(A1381,Merge!$C$2:$D$2044,2,FALSE),"")</f>
        <v>이 곤충은 페로몬 구름속에서 강화되었습니다.</v>
      </c>
      <c r="I1381" s="1" t="str">
        <f>IFERROR(VLOOKUP(A1381,Old!$C$2:$D$1874,2,FALSE),"")</f>
        <v>이 곤충은 페로몬 구름속에서 강화되었습니다.</v>
      </c>
      <c r="J1381" s="1" t="b">
        <f t="shared" si="21"/>
        <v>0</v>
      </c>
      <c r="L1381" s="1" t="str" cm="1">
        <f t="array" ref="L1381">IF(J1381,_xlfn.SWITCH(K1381,1,H1381,2,I1381,H1381),I1381)</f>
        <v>이 곤충은 페로몬 구름속에서 강화되었습니다.</v>
      </c>
    </row>
    <row r="1382" spans="1:12" x14ac:dyDescent="0.45">
      <c r="A1382" s="1" t="s">
        <v>3856</v>
      </c>
      <c r="B1382" s="1" t="s">
        <v>3792</v>
      </c>
      <c r="C1382" s="1" t="s">
        <v>3857</v>
      </c>
      <c r="E1382" s="1" t="s">
        <v>3858</v>
      </c>
      <c r="F1382" s="1" t="s">
        <v>6075</v>
      </c>
      <c r="H1382" s="1" t="str">
        <f>IFERROR(VLOOKUP(A1382,Merge!$C$2:$D$2044,2,FALSE),"")</f>
        <v>소환됨</v>
      </c>
      <c r="I1382" s="1" t="str">
        <f>IFERROR(VLOOKUP(A1382,Old!$C$2:$D$1874,2,FALSE),"")</f>
        <v>소환됨</v>
      </c>
      <c r="J1382" s="1" t="b">
        <f t="shared" si="21"/>
        <v>0</v>
      </c>
      <c r="L1382" s="1" t="str" cm="1">
        <f t="array" ref="L1382">IF(J1382,_xlfn.SWITCH(K1382,1,H1382,2,I1382,H1382),I1382)</f>
        <v>소환됨</v>
      </c>
    </row>
    <row r="1383" spans="1:12" x14ac:dyDescent="0.45">
      <c r="A1383" s="1" t="s">
        <v>3859</v>
      </c>
      <c r="B1383" s="1" t="s">
        <v>3792</v>
      </c>
      <c r="C1383" s="1" t="s">
        <v>3860</v>
      </c>
      <c r="E1383" s="1" t="s">
        <v>3861</v>
      </c>
      <c r="F1383" s="1" t="s">
        <v>6076</v>
      </c>
      <c r="H1383" s="1" t="str">
        <f>IFERROR(VLOOKUP(A1383,Merge!$C$2:$D$2044,2,FALSE),"")</f>
        <v>이 생물은 초능력에 의해 소환되었으며 4시간뒤에 사라집니다.</v>
      </c>
      <c r="I1383" s="1" t="str">
        <f>IFERROR(VLOOKUP(A1383,Old!$C$2:$D$1874,2,FALSE),"")</f>
        <v>이 생물은 초능력에 의해 소환되었으며 4시간뒤에 사라집니다.</v>
      </c>
      <c r="J1383" s="1" t="b">
        <f t="shared" si="21"/>
        <v>0</v>
      </c>
      <c r="L1383" s="1" t="str" cm="1">
        <f t="array" ref="L1383">IF(J1383,_xlfn.SWITCH(K1383,1,H1383,2,I1383,H1383),I1383)</f>
        <v>이 생물은 초능력에 의해 소환되었으며 4시간뒤에 사라집니다.</v>
      </c>
    </row>
    <row r="1384" spans="1:12" x14ac:dyDescent="0.45">
      <c r="A1384" s="1" t="s">
        <v>3862</v>
      </c>
      <c r="B1384" s="1" t="s">
        <v>3792</v>
      </c>
      <c r="C1384" s="1" t="s">
        <v>3863</v>
      </c>
      <c r="E1384" s="1" t="s">
        <v>3858</v>
      </c>
      <c r="F1384" s="1" t="s">
        <v>6075</v>
      </c>
      <c r="H1384" s="1" t="str">
        <f>IFERROR(VLOOKUP(A1384,Merge!$C$2:$D$2044,2,FALSE),"")</f>
        <v>소환됨</v>
      </c>
      <c r="I1384" s="1" t="str">
        <f>IFERROR(VLOOKUP(A1384,Old!$C$2:$D$1874,2,FALSE),"")</f>
        <v>소환됨</v>
      </c>
      <c r="J1384" s="1" t="b">
        <f t="shared" si="21"/>
        <v>0</v>
      </c>
      <c r="L1384" s="1" t="str" cm="1">
        <f t="array" ref="L1384">IF(J1384,_xlfn.SWITCH(K1384,1,H1384,2,I1384,H1384),I1384)</f>
        <v>소환됨</v>
      </c>
    </row>
    <row r="1385" spans="1:12" x14ac:dyDescent="0.45">
      <c r="A1385" s="1" t="s">
        <v>3864</v>
      </c>
      <c r="B1385" s="1" t="s">
        <v>3792</v>
      </c>
      <c r="C1385" s="1" t="s">
        <v>3865</v>
      </c>
      <c r="E1385" s="1" t="s">
        <v>3866</v>
      </c>
      <c r="F1385" s="1" t="s">
        <v>6074</v>
      </c>
      <c r="H1385" s="1" t="str">
        <f>IFERROR(VLOOKUP(A1385,Merge!$C$2:$D$2044,2,FALSE),"")</f>
        <v>이 메카노이드는 초능력에 의해 소환되었으며 하루뒤에 사라집니다.</v>
      </c>
      <c r="I1385" s="1" t="str">
        <f>IFERROR(VLOOKUP(A1385,Old!$C$2:$D$1874,2,FALSE),"")</f>
        <v>이 메카노이드는 초능력에 의해 소환되었으며 하루뒤에 사라집니다.</v>
      </c>
      <c r="J1385" s="1" t="b">
        <f t="shared" si="21"/>
        <v>0</v>
      </c>
      <c r="L1385" s="1" t="str" cm="1">
        <f t="array" ref="L1385">IF(J1385,_xlfn.SWITCH(K1385,1,H1385,2,I1385,H1385),I1385)</f>
        <v>이 메카노이드는 초능력에 의해 소환되었으며 하루뒤에 사라집니다.</v>
      </c>
    </row>
    <row r="1386" spans="1:12" x14ac:dyDescent="0.45">
      <c r="A1386" s="1" t="s">
        <v>3867</v>
      </c>
      <c r="B1386" s="1" t="s">
        <v>3792</v>
      </c>
      <c r="C1386" s="1" t="s">
        <v>3868</v>
      </c>
      <c r="E1386" s="1" t="s">
        <v>3869</v>
      </c>
      <c r="F1386" s="1" t="s">
        <v>6073</v>
      </c>
      <c r="H1386" s="1" t="str">
        <f>IFERROR(VLOOKUP(A1386,Merge!$C$2:$D$2044,2,FALSE),"")</f>
        <v>해킹된 IFF</v>
      </c>
      <c r="I1386" s="1" t="str">
        <f>IFERROR(VLOOKUP(A1386,Old!$C$2:$D$1874,2,FALSE),"")</f>
        <v>해킹된 IFF</v>
      </c>
      <c r="J1386" s="1" t="b">
        <f t="shared" si="21"/>
        <v>0</v>
      </c>
      <c r="L1386" s="1" t="str" cm="1">
        <f t="array" ref="L1386">IF(J1386,_xlfn.SWITCH(K1386,1,H1386,2,I1386,H1386),I1386)</f>
        <v>해킹된 IFF</v>
      </c>
    </row>
    <row r="1387" spans="1:12" x14ac:dyDescent="0.45">
      <c r="A1387" s="1" t="s">
        <v>3870</v>
      </c>
      <c r="B1387" s="1" t="s">
        <v>3792</v>
      </c>
      <c r="C1387" s="1" t="s">
        <v>3871</v>
      </c>
      <c r="E1387" s="1" t="s">
        <v>3872</v>
      </c>
      <c r="F1387" s="1" t="s">
        <v>6072</v>
      </c>
      <c r="H1387" s="1" t="str">
        <f>IFERROR(VLOOKUP(A1387,Merge!$C$2:$D$2044,2,FALSE),"")</f>
        <v>이 메카노이드의 IFF센서는 해킹되었습니다. 하루동안 정착지와 함께 싸울 것이며 하루뒤 해킹된 IFF센서는 복구됩니다.</v>
      </c>
      <c r="I1387" s="1" t="str">
        <f>IFERROR(VLOOKUP(A1387,Old!$C$2:$D$1874,2,FALSE),"")</f>
        <v>이 메카노이드의 IFF센서는 해킹되었습니다. 하루동안 정착지와 함께 싸울 것이며 하루뒤 해킹된 IFF센서는 복구됩니다.</v>
      </c>
      <c r="J1387" s="1" t="b">
        <f t="shared" si="21"/>
        <v>0</v>
      </c>
      <c r="L1387" s="1" t="str" cm="1">
        <f t="array" ref="L1387">IF(J1387,_xlfn.SWITCH(K1387,1,H1387,2,I1387,H1387),I1387)</f>
        <v>이 메카노이드의 IFF센서는 해킹되었습니다. 하루동안 정착지와 함께 싸울 것이며 하루뒤 해킹된 IFF센서는 복구됩니다.</v>
      </c>
    </row>
    <row r="1388" spans="1:12" x14ac:dyDescent="0.45">
      <c r="A1388" s="1" t="s">
        <v>3873</v>
      </c>
      <c r="B1388" s="1" t="s">
        <v>3792</v>
      </c>
      <c r="C1388" s="1" t="s">
        <v>3874</v>
      </c>
      <c r="E1388" s="1" t="s">
        <v>3875</v>
      </c>
      <c r="F1388" s="1" t="s">
        <v>6071</v>
      </c>
      <c r="H1388" s="1" t="str">
        <f>IFERROR(VLOOKUP(A1388,Merge!$C$2:$D$2044,2,FALSE),"")</f>
        <v>대역폭 강화</v>
      </c>
      <c r="I1388" s="1" t="str">
        <f>IFERROR(VLOOKUP(A1388,Old!$C$2:$D$1874,2,FALSE),"")</f>
        <v>대역폭 강화</v>
      </c>
      <c r="J1388" s="1" t="b">
        <f t="shared" si="21"/>
        <v>0</v>
      </c>
      <c r="L1388" s="1" t="str" cm="1">
        <f t="array" ref="L1388">IF(J1388,_xlfn.SWITCH(K1388,1,H1388,2,I1388,H1388),I1388)</f>
        <v>대역폭 강화</v>
      </c>
    </row>
    <row r="1389" spans="1:12" x14ac:dyDescent="0.45">
      <c r="A1389" s="1" t="s">
        <v>3876</v>
      </c>
      <c r="B1389" s="1" t="s">
        <v>3792</v>
      </c>
      <c r="C1389" s="1" t="s">
        <v>3877</v>
      </c>
      <c r="E1389" s="1" t="s">
        <v>3878</v>
      </c>
      <c r="F1389" s="1" t="s">
        <v>6070</v>
      </c>
      <c r="H1389" s="1" t="str">
        <f>IFERROR(VLOOKUP(A1389,Merge!$C$2:$D$2044,2,FALSE),"")</f>
        <v>이 메카나이터의 대역폭은 임시 대역폭 확장기로 인해 강화되었습니다.</v>
      </c>
      <c r="I1389" s="1" t="str">
        <f>IFERROR(VLOOKUP(A1389,Old!$C$2:$D$1874,2,FALSE),"")</f>
        <v>이 메카나이터의 대역폭은 임시 대역폭 확장기로 인해 강화되었습니다.</v>
      </c>
      <c r="J1389" s="1" t="b">
        <f t="shared" si="21"/>
        <v>0</v>
      </c>
      <c r="L1389" s="1" t="str" cm="1">
        <f t="array" ref="L1389">IF(J1389,_xlfn.SWITCH(K1389,1,H1389,2,I1389,H1389),I1389)</f>
        <v>이 메카나이터의 대역폭은 임시 대역폭 확장기로 인해 강화되었습니다.</v>
      </c>
    </row>
    <row r="1390" spans="1:12" x14ac:dyDescent="0.45">
      <c r="A1390" s="1" t="s">
        <v>3879</v>
      </c>
      <c r="B1390" s="1" t="s">
        <v>3792</v>
      </c>
      <c r="C1390" s="1" t="s">
        <v>741</v>
      </c>
      <c r="E1390" s="1" t="s">
        <v>742</v>
      </c>
      <c r="F1390" s="1" t="s">
        <v>6069</v>
      </c>
      <c r="H1390" s="1" t="str">
        <f>IFERROR(VLOOKUP(A1390,Merge!$C$2:$D$2044,2,FALSE),"")</f>
        <v>진균 피부</v>
      </c>
      <c r="I1390" s="1" t="str">
        <f>IFERROR(VLOOKUP(A1390,Old!$C$2:$D$1874,2,FALSE),"")</f>
        <v>진균 피부</v>
      </c>
      <c r="J1390" s="1" t="b">
        <f t="shared" si="21"/>
        <v>0</v>
      </c>
      <c r="L1390" s="1" t="str" cm="1">
        <f t="array" ref="L1390">IF(J1390,_xlfn.SWITCH(K1390,1,H1390,2,I1390,H1390),I1390)</f>
        <v>진균 피부</v>
      </c>
    </row>
    <row r="1391" spans="1:12" x14ac:dyDescent="0.45">
      <c r="A1391" s="1" t="s">
        <v>3880</v>
      </c>
      <c r="B1391" s="1" t="s">
        <v>3792</v>
      </c>
      <c r="C1391" s="1" t="s">
        <v>744</v>
      </c>
      <c r="E1391" s="1" t="s">
        <v>3881</v>
      </c>
      <c r="F1391" s="1" t="s">
        <v>6068</v>
      </c>
      <c r="H1391" s="1" t="str">
        <f>IFERROR(VLOOKUP(A1391,Merge!$C$2:$D$2044,2,FALSE),"")</f>
        <v>여러 곰팡이 덩어리가 이 사람의 피부에서 돋아나고 있습니다. 이 균류는 그들에게 고통을 주지 않고 상당한 양의 천연 갑옷을 제공하지만, 그 대가로 그들을 매우 불에 취약하게 만듭니다.</v>
      </c>
      <c r="I1391" s="1" t="str">
        <f>IFERROR(VLOOKUP(A1391,Old!$C$2:$D$1874,2,FALSE),"")</f>
        <v>여러 곰팡이 덩어리가 이 사람의 피부에서 돋아나고 있습니다. 이 균류는 그들에게 고통을 주지 않고 상당한 양의 천연 갑옷을 제공하지만, 그 대가로 그들을 매우 불에 취약하게 만듭니다.</v>
      </c>
      <c r="J1391" s="1" t="b">
        <f t="shared" si="21"/>
        <v>0</v>
      </c>
      <c r="L1391" s="1" t="str" cm="1">
        <f t="array" ref="L1391">IF(J1391,_xlfn.SWITCH(K1391,1,H1391,2,I1391,H1391),I1391)</f>
        <v>여러 곰팡이 덩어리가 이 사람의 피부에서 돋아나고 있습니다. 이 균류는 그들에게 고통을 주지 않고 상당한 양의 천연 갑옷을 제공하지만, 그 대가로 그들을 매우 불에 취약하게 만듭니다.</v>
      </c>
    </row>
    <row r="1392" spans="1:12" x14ac:dyDescent="0.45">
      <c r="A1392" s="1" t="s">
        <v>3882</v>
      </c>
      <c r="B1392" s="1" t="s">
        <v>3792</v>
      </c>
      <c r="C1392" s="1" t="s">
        <v>774</v>
      </c>
      <c r="E1392" s="1" t="s">
        <v>775</v>
      </c>
      <c r="F1392" s="1" t="s">
        <v>6067</v>
      </c>
      <c r="H1392" s="1" t="str">
        <f>IFERROR(VLOOKUP(A1392,Merge!$C$2:$D$2044,2,FALSE),"")</f>
        <v>껍질 피부</v>
      </c>
      <c r="I1392" s="1" t="str">
        <f>IFERROR(VLOOKUP(A1392,Old!$C$2:$D$1874,2,FALSE),"")</f>
        <v>껍질 피부</v>
      </c>
      <c r="J1392" s="1" t="b">
        <f t="shared" si="21"/>
        <v>0</v>
      </c>
      <c r="L1392" s="1" t="str" cm="1">
        <f t="array" ref="L1392">IF(J1392,_xlfn.SWITCH(K1392,1,H1392,2,I1392,H1392),I1392)</f>
        <v>껍질 피부</v>
      </c>
    </row>
    <row r="1393" spans="1:12" x14ac:dyDescent="0.45">
      <c r="A1393" s="1" t="s">
        <v>3883</v>
      </c>
      <c r="B1393" s="1" t="s">
        <v>3792</v>
      </c>
      <c r="C1393" s="1" t="s">
        <v>777</v>
      </c>
      <c r="E1393" s="1" t="s">
        <v>3884</v>
      </c>
      <c r="F1393" s="1" t="s">
        <v>6066</v>
      </c>
      <c r="H1393" s="1" t="str">
        <f>IFERROR(VLOOKUP(A1393,Merge!$C$2:$D$2044,2,FALSE),"")</f>
        <v>딱딱하고 껍질 같은 피부. 이것은 소량의 천연 갑옷을 부여합니다.</v>
      </c>
      <c r="I1393" s="1" t="str">
        <f>IFERROR(VLOOKUP(A1393,Old!$C$2:$D$1874,2,FALSE),"")</f>
        <v>딱딱하고 껍질 같은 피부. 이것은 소량의 천연 갑옷을 부여합니다.</v>
      </c>
      <c r="J1393" s="1" t="b">
        <f t="shared" si="21"/>
        <v>0</v>
      </c>
      <c r="L1393" s="1" t="str" cm="1">
        <f t="array" ref="L1393">IF(J1393,_xlfn.SWITCH(K1393,1,H1393,2,I1393,H1393),I1393)</f>
        <v>딱딱하고 껍질 같은 피부. 이것은 소량의 천연 갑옷을 부여합니다.</v>
      </c>
    </row>
    <row r="1394" spans="1:12" x14ac:dyDescent="0.45">
      <c r="A1394" s="1" t="s">
        <v>3885</v>
      </c>
      <c r="B1394" s="1" t="s">
        <v>3792</v>
      </c>
      <c r="C1394" s="1" t="s">
        <v>786</v>
      </c>
      <c r="E1394" s="1" t="s">
        <v>787</v>
      </c>
      <c r="F1394" s="1" t="s">
        <v>6065</v>
      </c>
      <c r="H1394" s="1" t="str">
        <f>IFERROR(VLOOKUP(A1394,Merge!$C$2:$D$2044,2,FALSE),"")</f>
        <v>철 피부</v>
      </c>
      <c r="I1394" s="1" t="str">
        <f>IFERROR(VLOOKUP(A1394,Old!$C$2:$D$1874,2,FALSE),"")</f>
        <v>철 피부</v>
      </c>
      <c r="J1394" s="1" t="b">
        <f t="shared" si="21"/>
        <v>0</v>
      </c>
      <c r="L1394" s="1" t="str" cm="1">
        <f t="array" ref="L1394">IF(J1394,_xlfn.SWITCH(K1394,1,H1394,2,I1394,H1394),I1394)</f>
        <v>철 피부</v>
      </c>
    </row>
    <row r="1395" spans="1:12" x14ac:dyDescent="0.45">
      <c r="A1395" s="1" t="s">
        <v>3886</v>
      </c>
      <c r="B1395" s="1" t="s">
        <v>3792</v>
      </c>
      <c r="C1395" s="1" t="s">
        <v>789</v>
      </c>
      <c r="E1395" s="1" t="s">
        <v>3887</v>
      </c>
      <c r="F1395" s="1" t="s">
        <v>6064</v>
      </c>
      <c r="H1395" s="1" t="str">
        <f>IFERROR(VLOOKUP(A1395,Merge!$C$2:$D$2044,2,FALSE),"")</f>
        <v>금속 화합물의 나노 격자로 강화된 피부. 이것은 중간 정도의 천연 갑옷을 부여합니다.</v>
      </c>
      <c r="I1395" s="1" t="str">
        <f>IFERROR(VLOOKUP(A1395,Old!$C$2:$D$1874,2,FALSE),"")</f>
        <v>금속 화합물의 나노 격자로 강화된 피부. 이것은 중간 정도의 천연 갑옷을 부여합니다.</v>
      </c>
      <c r="J1395" s="1" t="b">
        <f t="shared" si="21"/>
        <v>0</v>
      </c>
      <c r="L1395" s="1" t="str" cm="1">
        <f t="array" ref="L1395">IF(J1395,_xlfn.SWITCH(K1395,1,H1395,2,I1395,H1395),I1395)</f>
        <v>금속 화합물의 나노 격자로 강화된 피부. 이것은 중간 정도의 천연 갑옷을 부여합니다.</v>
      </c>
    </row>
    <row r="1396" spans="1:12" x14ac:dyDescent="0.45">
      <c r="A1396" s="1" t="s">
        <v>3888</v>
      </c>
      <c r="B1396" s="1" t="s">
        <v>3792</v>
      </c>
      <c r="C1396" s="1" t="s">
        <v>801</v>
      </c>
      <c r="E1396" s="1" t="s">
        <v>802</v>
      </c>
      <c r="F1396" s="1" t="s">
        <v>6063</v>
      </c>
      <c r="H1396" s="1" t="str">
        <f>IFERROR(VLOOKUP(A1396,Merge!$C$2:$D$2044,2,FALSE),"")</f>
        <v>플라스틸 스킨</v>
      </c>
      <c r="I1396" s="1" t="str">
        <f>IFERROR(VLOOKUP(A1396,Old!$C$2:$D$1874,2,FALSE),"")</f>
        <v>플라스틸 스킨</v>
      </c>
      <c r="J1396" s="1" t="b">
        <f t="shared" si="21"/>
        <v>0</v>
      </c>
      <c r="L1396" s="1" t="str" cm="1">
        <f t="array" ref="L1396">IF(J1396,_xlfn.SWITCH(K1396,1,H1396,2,I1396,H1396),I1396)</f>
        <v>플라스틸 스킨</v>
      </c>
    </row>
    <row r="1397" spans="1:12" x14ac:dyDescent="0.45">
      <c r="A1397" s="1" t="s">
        <v>3889</v>
      </c>
      <c r="B1397" s="1" t="s">
        <v>3792</v>
      </c>
      <c r="C1397" s="1" t="s">
        <v>804</v>
      </c>
      <c r="E1397" s="1" t="s">
        <v>3890</v>
      </c>
      <c r="F1397" s="1" t="s">
        <v>6062</v>
      </c>
      <c r="H1397" s="1" t="str">
        <f>IFERROR(VLOOKUP(A1397,Merge!$C$2:$D$2044,2,FALSE),"")</f>
        <v>플라스틸 나노 격자로 강화된 피부. 이것은 많은 양의 천연 갑옷을 부여합니다.</v>
      </c>
      <c r="I1397" s="1" t="str">
        <f>IFERROR(VLOOKUP(A1397,Old!$C$2:$D$1874,2,FALSE),"")</f>
        <v>플라스틸 나노 격자로 강화된 피부. 이것은 많은 양의 천연 갑옷을 부여합니다.</v>
      </c>
      <c r="J1397" s="1" t="b">
        <f t="shared" si="21"/>
        <v>0</v>
      </c>
      <c r="L1397" s="1" t="str" cm="1">
        <f t="array" ref="L1397">IF(J1397,_xlfn.SWITCH(K1397,1,H1397,2,I1397,H1397),I1397)</f>
        <v>플라스틸 나노 격자로 강화된 피부. 이것은 많은 양의 천연 갑옷을 부여합니다.</v>
      </c>
    </row>
    <row r="1398" spans="1:12" x14ac:dyDescent="0.45">
      <c r="A1398" s="1" t="s">
        <v>3891</v>
      </c>
      <c r="B1398" s="1" t="s">
        <v>3792</v>
      </c>
      <c r="C1398" s="1" t="s">
        <v>3892</v>
      </c>
      <c r="E1398" s="1" t="s">
        <v>3893</v>
      </c>
      <c r="F1398" s="1" t="s">
        <v>6061</v>
      </c>
      <c r="H1398" s="1" t="str">
        <f>IFERROR(VLOOKUP(A1398,Merge!$C$2:$D$2044,2,FALSE),"")</f>
        <v>특대 뿔</v>
      </c>
      <c r="I1398" s="1" t="str">
        <f>IFERROR(VLOOKUP(A1398,Old!$C$2:$D$1874,2,FALSE),"")</f>
        <v>특대 뿔</v>
      </c>
      <c r="J1398" s="1" t="b">
        <f t="shared" si="21"/>
        <v>0</v>
      </c>
      <c r="L1398" s="1" t="str" cm="1">
        <f t="array" ref="L1398">IF(J1398,_xlfn.SWITCH(K1398,1,H1398,2,I1398,H1398),I1398)</f>
        <v>특대 뿔</v>
      </c>
    </row>
    <row r="1399" spans="1:12" x14ac:dyDescent="0.45">
      <c r="A1399" s="1" t="s">
        <v>3894</v>
      </c>
      <c r="B1399" s="1" t="s">
        <v>3792</v>
      </c>
      <c r="C1399" s="1" t="s">
        <v>3895</v>
      </c>
      <c r="E1399" s="1" t="s">
        <v>3896</v>
      </c>
      <c r="F1399" s="1" t="s">
        <v>6060</v>
      </c>
      <c r="H1399" s="1" t="str">
        <f>IFERROR(VLOOKUP(A1399,Merge!$C$2:$D$2044,2,FALSE),"")</f>
        <v>이 뿔은 근접 공격에 사용할 수 있습니다.</v>
      </c>
      <c r="I1399" s="1" t="str">
        <f>IFERROR(VLOOKUP(A1399,Old!$C$2:$D$1874,2,FALSE),"")</f>
        <v>이 뿔은 근접 공격에 사용할 수 있습니다.</v>
      </c>
      <c r="J1399" s="1" t="b">
        <f t="shared" si="21"/>
        <v>0</v>
      </c>
      <c r="L1399" s="1" t="str" cm="1">
        <f t="array" ref="L1399">IF(J1399,_xlfn.SWITCH(K1399,1,H1399,2,I1399,H1399),I1399)</f>
        <v>이 뿔은 근접 공격에 사용할 수 있습니다.</v>
      </c>
    </row>
    <row r="1400" spans="1:12" x14ac:dyDescent="0.45">
      <c r="A1400" s="1" t="s">
        <v>3897</v>
      </c>
      <c r="B1400" s="1" t="s">
        <v>3792</v>
      </c>
      <c r="C1400" s="1" t="s">
        <v>3898</v>
      </c>
      <c r="E1400" s="1" t="s">
        <v>3899</v>
      </c>
      <c r="F1400" s="1" t="s">
        <v>6059</v>
      </c>
      <c r="H1400" s="1" t="str">
        <f>IFERROR(VLOOKUP(A1400,Merge!$C$2:$D$2044,2,FALSE),"")</f>
        <v>뿔</v>
      </c>
      <c r="I1400" s="1" t="str">
        <f>IFERROR(VLOOKUP(A1400,Old!$C$2:$D$1874,2,FALSE),"")</f>
        <v>뿔</v>
      </c>
      <c r="J1400" s="1" t="b">
        <f t="shared" si="21"/>
        <v>0</v>
      </c>
      <c r="L1400" s="1" t="str" cm="1">
        <f t="array" ref="L1400">IF(J1400,_xlfn.SWITCH(K1400,1,H1400,2,I1400,H1400),I1400)</f>
        <v>뿔</v>
      </c>
    </row>
    <row r="1401" spans="1:12" x14ac:dyDescent="0.45">
      <c r="A1401" s="1" t="s">
        <v>3900</v>
      </c>
      <c r="B1401" s="1" t="s">
        <v>3792</v>
      </c>
      <c r="C1401" s="1" t="s">
        <v>1654</v>
      </c>
      <c r="E1401" s="1" t="s">
        <v>3901</v>
      </c>
      <c r="F1401" s="1" t="s">
        <v>6057</v>
      </c>
      <c r="H1401" s="1" t="str">
        <f>IFERROR(VLOOKUP(A1401,Merge!$C$2:$D$2044,2,FALSE),"")</f>
        <v>전기톱</v>
      </c>
      <c r="I1401" s="1" t="str">
        <f>IFERROR(VLOOKUP(A1401,Old!$C$2:$D$1874,2,FALSE),"")</f>
        <v>전기톱</v>
      </c>
      <c r="J1401" s="1" t="b">
        <f t="shared" si="21"/>
        <v>0</v>
      </c>
      <c r="L1401" s="1" t="str" cm="1">
        <f t="array" ref="L1401">IF(J1401,_xlfn.SWITCH(K1401,1,H1401,2,I1401,H1401),I1401)</f>
        <v>전기톱</v>
      </c>
    </row>
    <row r="1402" spans="1:12" x14ac:dyDescent="0.45">
      <c r="A1402" s="1" t="s">
        <v>3902</v>
      </c>
      <c r="B1402" s="1" t="s">
        <v>3792</v>
      </c>
      <c r="C1402" s="1" t="s">
        <v>1657</v>
      </c>
      <c r="E1402" s="1" t="s">
        <v>3903</v>
      </c>
      <c r="F1402" s="1" t="s">
        <v>6058</v>
      </c>
      <c r="H1402" s="1" t="str">
        <f>IFERROR(VLOOKUP(A1402,Merge!$C$2:$D$2044,2,FALSE),"")</f>
        <v>손에 달린 전기톱입니다. 쉽죠?</v>
      </c>
      <c r="I1402" s="1" t="str">
        <f>IFERROR(VLOOKUP(A1402,Old!$C$2:$D$1874,2,FALSE),"")</f>
        <v>손에 달린 전기톱입니다. 쉽죠?</v>
      </c>
      <c r="J1402" s="1" t="b">
        <f t="shared" si="21"/>
        <v>0</v>
      </c>
      <c r="L1402" s="1" t="str" cm="1">
        <f t="array" ref="L1402">IF(J1402,_xlfn.SWITCH(K1402,1,H1402,2,I1402,H1402),I1402)</f>
        <v>손에 달린 전기톱입니다. 쉽죠?</v>
      </c>
    </row>
    <row r="1403" spans="1:12" x14ac:dyDescent="0.45">
      <c r="A1403" s="1" t="s">
        <v>3904</v>
      </c>
      <c r="B1403" s="1" t="s">
        <v>3792</v>
      </c>
      <c r="C1403" s="1" t="s">
        <v>3905</v>
      </c>
      <c r="E1403" s="1" t="s">
        <v>3906</v>
      </c>
      <c r="F1403" s="1" t="s">
        <v>6057</v>
      </c>
      <c r="H1403" s="1" t="str">
        <f>IFERROR(VLOOKUP(A1403,Merge!$C$2:$D$2044,2,FALSE),"")</f>
        <v>전기톱</v>
      </c>
      <c r="I1403" s="1" t="str">
        <f>IFERROR(VLOOKUP(A1403,Old!$C$2:$D$1874,2,FALSE),"")</f>
        <v>전기톱</v>
      </c>
      <c r="J1403" s="1" t="b">
        <f t="shared" si="21"/>
        <v>0</v>
      </c>
      <c r="L1403" s="1" t="str" cm="1">
        <f t="array" ref="L1403">IF(J1403,_xlfn.SWITCH(K1403,1,H1403,2,I1403,H1403),I1403)</f>
        <v>전기톱</v>
      </c>
    </row>
    <row r="1404" spans="1:12" x14ac:dyDescent="0.45">
      <c r="A1404" s="1" t="s">
        <v>3907</v>
      </c>
      <c r="B1404" s="1" t="s">
        <v>3792</v>
      </c>
      <c r="C1404" s="1" t="s">
        <v>1663</v>
      </c>
      <c r="E1404" s="1" t="s">
        <v>3908</v>
      </c>
      <c r="F1404" s="1" t="s">
        <v>7384</v>
      </c>
      <c r="H1404" s="1" t="str">
        <f>IFERROR(VLOOKUP(A1404,Merge!$C$2:$D$2044,2,FALSE),"")</f>
        <v>사이더 칼날</v>
      </c>
      <c r="I1404" s="1" t="str">
        <f>IFERROR(VLOOKUP(A1404,Old!$C$2:$D$1874,2,FALSE),"")</f>
        <v/>
      </c>
      <c r="J1404" s="1" t="b">
        <f t="shared" si="21"/>
        <v>1</v>
      </c>
      <c r="L1404" s="1" t="str" cm="1">
        <f t="array" ref="L1404">IF(J1404,_xlfn.SWITCH(K1404,1,H1404,2,I1404,H1404),I1404)</f>
        <v>사이더 칼날</v>
      </c>
    </row>
    <row r="1405" spans="1:12" x14ac:dyDescent="0.45">
      <c r="A1405" s="1" t="s">
        <v>3909</v>
      </c>
      <c r="B1405" s="1" t="s">
        <v>3792</v>
      </c>
      <c r="C1405" s="1" t="s">
        <v>1666</v>
      </c>
      <c r="E1405" s="1" t="s">
        <v>3910</v>
      </c>
      <c r="F1405" s="1" t="s">
        <v>7385</v>
      </c>
      <c r="H1405" s="1" t="str">
        <f>IFERROR(VLOOKUP(A1405,Merge!$C$2:$D$2044,2,FALSE),"")</f>
        <v>사이더의 것과 비슷한 칼날입니다.</v>
      </c>
      <c r="I1405" s="1" t="str">
        <f>IFERROR(VLOOKUP(A1405,Old!$C$2:$D$1874,2,FALSE),"")</f>
        <v/>
      </c>
      <c r="J1405" s="1" t="b">
        <f t="shared" si="21"/>
        <v>1</v>
      </c>
      <c r="L1405" s="1" t="str" cm="1">
        <f t="array" ref="L1405">IF(J1405,_xlfn.SWITCH(K1405,1,H1405,2,I1405,H1405),I1405)</f>
        <v>사이더의 것과 비슷한 칼날입니다.</v>
      </c>
    </row>
    <row r="1406" spans="1:12" x14ac:dyDescent="0.45">
      <c r="A1406" s="1" t="s">
        <v>3911</v>
      </c>
      <c r="B1406" s="1" t="s">
        <v>3792</v>
      </c>
      <c r="C1406" s="1" t="s">
        <v>3912</v>
      </c>
      <c r="E1406" s="1" t="s">
        <v>3908</v>
      </c>
      <c r="F1406" s="1" t="s">
        <v>7384</v>
      </c>
      <c r="H1406" s="1" t="str">
        <f>IFERROR(VLOOKUP(A1406,Merge!$C$2:$D$2044,2,FALSE),"")</f>
        <v>사이더 칼날</v>
      </c>
      <c r="I1406" s="1" t="str">
        <f>IFERROR(VLOOKUP(A1406,Old!$C$2:$D$1874,2,FALSE),"")</f>
        <v/>
      </c>
      <c r="J1406" s="1" t="b">
        <f t="shared" si="21"/>
        <v>1</v>
      </c>
      <c r="L1406" s="1" t="str" cm="1">
        <f t="array" ref="L1406">IF(J1406,_xlfn.SWITCH(K1406,1,H1406,2,I1406,H1406),I1406)</f>
        <v>사이더 칼날</v>
      </c>
    </row>
    <row r="1407" spans="1:12" x14ac:dyDescent="0.45">
      <c r="A1407" s="1" t="s">
        <v>3913</v>
      </c>
      <c r="B1407" s="1" t="s">
        <v>3792</v>
      </c>
      <c r="C1407" s="1" t="s">
        <v>2237</v>
      </c>
      <c r="E1407" s="1" t="s">
        <v>3914</v>
      </c>
      <c r="F1407" s="1" t="s">
        <v>6055</v>
      </c>
      <c r="H1407" s="1" t="str">
        <f>IFERROR(VLOOKUP(A1407,Merge!$C$2:$D$2044,2,FALSE),"")</f>
        <v>발톱 손</v>
      </c>
      <c r="I1407" s="1" t="str">
        <f>IFERROR(VLOOKUP(A1407,Old!$C$2:$D$1874,2,FALSE),"")</f>
        <v>발톱 손</v>
      </c>
      <c r="J1407" s="1" t="b">
        <f t="shared" si="21"/>
        <v>0</v>
      </c>
      <c r="L1407" s="1" t="str" cm="1">
        <f t="array" ref="L1407">IF(J1407,_xlfn.SWITCH(K1407,1,H1407,2,I1407,H1407),I1407)</f>
        <v>발톱 손</v>
      </c>
    </row>
    <row r="1408" spans="1:12" x14ac:dyDescent="0.45">
      <c r="A1408" s="1" t="s">
        <v>3915</v>
      </c>
      <c r="B1408" s="1" t="s">
        <v>3792</v>
      </c>
      <c r="C1408" s="1" t="s">
        <v>2240</v>
      </c>
      <c r="E1408" s="1" t="s">
        <v>3916</v>
      </c>
      <c r="F1408" s="1" t="s">
        <v>6056</v>
      </c>
      <c r="H1408" s="1" t="str">
        <f>IFERROR(VLOOKUP(A1408,Merge!$C$2:$D$2044,2,FALSE),"")</f>
        <v>빠른 근접공격에 사용할 수 있는 발톱 손입니다.</v>
      </c>
      <c r="I1408" s="1" t="str">
        <f>IFERROR(VLOOKUP(A1408,Old!$C$2:$D$1874,2,FALSE),"")</f>
        <v>빠른 근접공격에 사용할 수 있는 발톱 손입니다.</v>
      </c>
      <c r="J1408" s="1" t="b">
        <f t="shared" si="21"/>
        <v>0</v>
      </c>
      <c r="L1408" s="1" t="str" cm="1">
        <f t="array" ref="L1408">IF(J1408,_xlfn.SWITCH(K1408,1,H1408,2,I1408,H1408),I1408)</f>
        <v>빠른 근접공격에 사용할 수 있는 발톱 손입니다.</v>
      </c>
    </row>
    <row r="1409" spans="1:12" x14ac:dyDescent="0.45">
      <c r="A1409" s="1" t="s">
        <v>3917</v>
      </c>
      <c r="B1409" s="1" t="s">
        <v>3792</v>
      </c>
      <c r="C1409" s="1" t="s">
        <v>3918</v>
      </c>
      <c r="E1409" s="1" t="s">
        <v>3914</v>
      </c>
      <c r="F1409" s="1" t="s">
        <v>6055</v>
      </c>
      <c r="H1409" s="1" t="str">
        <f>IFERROR(VLOOKUP(A1409,Merge!$C$2:$D$2044,2,FALSE),"")</f>
        <v>발톱 손</v>
      </c>
      <c r="I1409" s="1" t="str">
        <f>IFERROR(VLOOKUP(A1409,Old!$C$2:$D$1874,2,FALSE),"")</f>
        <v>발톱 손</v>
      </c>
      <c r="J1409" s="1" t="b">
        <f t="shared" si="21"/>
        <v>0</v>
      </c>
      <c r="L1409" s="1" t="str" cm="1">
        <f t="array" ref="L1409">IF(J1409,_xlfn.SWITCH(K1409,1,H1409,2,I1409,H1409),I1409)</f>
        <v>발톱 손</v>
      </c>
    </row>
    <row r="1410" spans="1:12" x14ac:dyDescent="0.45">
      <c r="A1410" s="1" t="s">
        <v>3919</v>
      </c>
      <c r="B1410" s="1" t="s">
        <v>3792</v>
      </c>
      <c r="C1410" s="1" t="s">
        <v>1672</v>
      </c>
      <c r="E1410" s="1" t="s">
        <v>1673</v>
      </c>
      <c r="F1410" s="1" t="s">
        <v>6054</v>
      </c>
      <c r="H1410" s="1" t="str">
        <f>IFERROR(VLOOKUP(A1410,Merge!$C$2:$D$2044,2,FALSE),"")</f>
        <v>집게 손</v>
      </c>
      <c r="I1410" s="1" t="str">
        <f>IFERROR(VLOOKUP(A1410,Old!$C$2:$D$1874,2,FALSE),"")</f>
        <v>집게 손</v>
      </c>
      <c r="J1410" s="1" t="b">
        <f t="shared" si="21"/>
        <v>0</v>
      </c>
      <c r="L1410" s="1" t="str" cm="1">
        <f t="array" ref="L1410">IF(J1410,_xlfn.SWITCH(K1410,1,H1410,2,I1410,H1410),I1410)</f>
        <v>집게 손</v>
      </c>
    </row>
    <row r="1411" spans="1:12" x14ac:dyDescent="0.45">
      <c r="A1411" s="1" t="s">
        <v>3920</v>
      </c>
      <c r="B1411" s="1" t="s">
        <v>3792</v>
      </c>
      <c r="C1411" s="1" t="s">
        <v>1675</v>
      </c>
      <c r="E1411" s="1" t="s">
        <v>3921</v>
      </c>
      <c r="F1411" s="1" t="s">
        <v>6053</v>
      </c>
      <c r="H1411" s="1" t="str">
        <f>IFERROR(VLOOKUP(A1411,Merge!$C$2:$D$2044,2,FALSE),"")</f>
        <v>거대하지만 매우 다재다능한 집게 손입니다.</v>
      </c>
      <c r="I1411" s="1" t="str">
        <f>IFERROR(VLOOKUP(A1411,Old!$C$2:$D$1874,2,FALSE),"")</f>
        <v>거대하지만 매우 다재다능한 집게 손입니다.</v>
      </c>
      <c r="J1411" s="1" t="b">
        <f t="shared" ref="J1411:J1474" si="22">IF(H1411=I1411,FALSE,TRUE)</f>
        <v>0</v>
      </c>
      <c r="L1411" s="1" t="str" cm="1">
        <f t="array" ref="L1411">IF(J1411,_xlfn.SWITCH(K1411,1,H1411,2,I1411,H1411),I1411)</f>
        <v>거대하지만 매우 다재다능한 집게 손입니다.</v>
      </c>
    </row>
    <row r="1412" spans="1:12" x14ac:dyDescent="0.45">
      <c r="A1412" s="1" t="s">
        <v>3922</v>
      </c>
      <c r="B1412" s="1" t="s">
        <v>3792</v>
      </c>
      <c r="C1412" s="1" t="s">
        <v>3923</v>
      </c>
      <c r="E1412" s="1" t="s">
        <v>3924</v>
      </c>
      <c r="F1412" s="1" t="s">
        <v>5779</v>
      </c>
      <c r="H1412" s="1" t="str">
        <f>IFERROR(VLOOKUP(A1412,Merge!$C$2:$D$2044,2,FALSE),"")</f>
        <v>집게</v>
      </c>
      <c r="I1412" s="1" t="str">
        <f>IFERROR(VLOOKUP(A1412,Old!$C$2:$D$1874,2,FALSE),"")</f>
        <v>집게</v>
      </c>
      <c r="J1412" s="1" t="b">
        <f t="shared" si="22"/>
        <v>0</v>
      </c>
      <c r="L1412" s="1" t="str" cm="1">
        <f t="array" ref="L1412">IF(J1412,_xlfn.SWITCH(K1412,1,H1412,2,I1412,H1412),I1412)</f>
        <v>집게</v>
      </c>
    </row>
    <row r="1413" spans="1:12" x14ac:dyDescent="0.45">
      <c r="A1413" s="1" t="s">
        <v>3925</v>
      </c>
      <c r="B1413" s="1" t="s">
        <v>3792</v>
      </c>
      <c r="C1413" s="1" t="s">
        <v>1410</v>
      </c>
      <c r="E1413" s="1" t="s">
        <v>1411</v>
      </c>
      <c r="F1413" s="1" t="s">
        <v>6051</v>
      </c>
      <c r="H1413" s="1" t="str">
        <f>IFERROR(VLOOKUP(A1413,Merge!$C$2:$D$2044,2,FALSE),"")</f>
        <v>독니</v>
      </c>
      <c r="I1413" s="1" t="str">
        <f>IFERROR(VLOOKUP(A1413,Old!$C$2:$D$1874,2,FALSE),"")</f>
        <v>독니</v>
      </c>
      <c r="J1413" s="1" t="b">
        <f t="shared" si="22"/>
        <v>0</v>
      </c>
      <c r="L1413" s="1" t="str" cm="1">
        <f t="array" ref="L1413">IF(J1413,_xlfn.SWITCH(K1413,1,H1413,2,I1413,H1413),I1413)</f>
        <v>독니</v>
      </c>
    </row>
    <row r="1414" spans="1:12" x14ac:dyDescent="0.45">
      <c r="A1414" s="1" t="s">
        <v>3926</v>
      </c>
      <c r="B1414" s="1" t="s">
        <v>3792</v>
      </c>
      <c r="C1414" s="1" t="s">
        <v>1413</v>
      </c>
      <c r="E1414" s="1" t="s">
        <v>3927</v>
      </c>
      <c r="F1414" s="1" t="s">
        <v>6052</v>
      </c>
      <c r="H1414" s="1" t="str">
        <f>IFERROR(VLOOKUP(A1414,Merge!$C$2:$D$2044,2,FALSE),"")</f>
        <v>적에게 맹독을 주입할 수 있는 거대한 송곳니 입니다.</v>
      </c>
      <c r="I1414" s="1" t="str">
        <f>IFERROR(VLOOKUP(A1414,Old!$C$2:$D$1874,2,FALSE),"")</f>
        <v>적에게 맹독을 주입할 수 있는 거대한 송곳니 입니다.</v>
      </c>
      <c r="J1414" s="1" t="b">
        <f t="shared" si="22"/>
        <v>0</v>
      </c>
      <c r="L1414" s="1" t="str" cm="1">
        <f t="array" ref="L1414">IF(J1414,_xlfn.SWITCH(K1414,1,H1414,2,I1414,H1414),I1414)</f>
        <v>적에게 맹독을 주입할 수 있는 거대한 송곳니 입니다.</v>
      </c>
    </row>
    <row r="1415" spans="1:12" x14ac:dyDescent="0.45">
      <c r="A1415" s="1" t="s">
        <v>3928</v>
      </c>
      <c r="B1415" s="1" t="s">
        <v>3792</v>
      </c>
      <c r="C1415" s="1" t="s">
        <v>3929</v>
      </c>
      <c r="E1415" s="1" t="s">
        <v>1411</v>
      </c>
      <c r="F1415" s="1" t="s">
        <v>6051</v>
      </c>
      <c r="H1415" s="1" t="str">
        <f>IFERROR(VLOOKUP(A1415,Merge!$C$2:$D$2044,2,FALSE),"")</f>
        <v>독니</v>
      </c>
      <c r="I1415" s="1" t="str">
        <f>IFERROR(VLOOKUP(A1415,Old!$C$2:$D$1874,2,FALSE),"")</f>
        <v>독니</v>
      </c>
      <c r="J1415" s="1" t="b">
        <f t="shared" si="22"/>
        <v>0</v>
      </c>
      <c r="L1415" s="1" t="str" cm="1">
        <f t="array" ref="L1415">IF(J1415,_xlfn.SWITCH(K1415,1,H1415,2,I1415,H1415),I1415)</f>
        <v>독니</v>
      </c>
    </row>
    <row r="1416" spans="1:12" x14ac:dyDescent="0.45">
      <c r="A1416" s="1" t="s">
        <v>3930</v>
      </c>
      <c r="B1416" s="1" t="s">
        <v>3792</v>
      </c>
      <c r="C1416" s="1" t="s">
        <v>1416</v>
      </c>
      <c r="E1416" s="1" t="s">
        <v>1417</v>
      </c>
      <c r="F1416" s="1" t="s">
        <v>6049</v>
      </c>
      <c r="H1416" s="1" t="str">
        <f>IFERROR(VLOOKUP(A1416,Merge!$C$2:$D$2044,2,FALSE),"")</f>
        <v>산성 송곳니</v>
      </c>
      <c r="I1416" s="1" t="str">
        <f>IFERROR(VLOOKUP(A1416,Old!$C$2:$D$1874,2,FALSE),"")</f>
        <v>산성 송곳니</v>
      </c>
      <c r="J1416" s="1" t="b">
        <f t="shared" si="22"/>
        <v>0</v>
      </c>
      <c r="L1416" s="1" t="str" cm="1">
        <f t="array" ref="L1416">IF(J1416,_xlfn.SWITCH(K1416,1,H1416,2,I1416,H1416),I1416)</f>
        <v>산성 송곳니</v>
      </c>
    </row>
    <row r="1417" spans="1:12" x14ac:dyDescent="0.45">
      <c r="A1417" s="1" t="s">
        <v>3931</v>
      </c>
      <c r="B1417" s="1" t="s">
        <v>3792</v>
      </c>
      <c r="C1417" s="1" t="s">
        <v>1419</v>
      </c>
      <c r="E1417" s="1" t="s">
        <v>3932</v>
      </c>
      <c r="F1417" s="1" t="s">
        <v>6050</v>
      </c>
      <c r="H1417" s="1" t="str">
        <f>IFERROR(VLOOKUP(A1417,Merge!$C$2:$D$2044,2,FALSE),"")</f>
        <v>적에게 산성을 주입할 수 있는 거대한 송곳니 입니다.</v>
      </c>
      <c r="I1417" s="1" t="str">
        <f>IFERROR(VLOOKUP(A1417,Old!$C$2:$D$1874,2,FALSE),"")</f>
        <v>적에게 산성을 주입할 수 있는 거대한 송곳니 입니다.</v>
      </c>
      <c r="J1417" s="1" t="b">
        <f t="shared" si="22"/>
        <v>0</v>
      </c>
      <c r="L1417" s="1" t="str" cm="1">
        <f t="array" ref="L1417">IF(J1417,_xlfn.SWITCH(K1417,1,H1417,2,I1417,H1417),I1417)</f>
        <v>적에게 산성을 주입할 수 있는 거대한 송곳니 입니다.</v>
      </c>
    </row>
    <row r="1418" spans="1:12" x14ac:dyDescent="0.45">
      <c r="A1418" s="1" t="s">
        <v>3933</v>
      </c>
      <c r="B1418" s="1" t="s">
        <v>3792</v>
      </c>
      <c r="C1418" s="1" t="s">
        <v>3934</v>
      </c>
      <c r="E1418" s="1" t="s">
        <v>1417</v>
      </c>
      <c r="F1418" s="1" t="s">
        <v>6049</v>
      </c>
      <c r="H1418" s="1" t="str">
        <f>IFERROR(VLOOKUP(A1418,Merge!$C$2:$D$2044,2,FALSE),"")</f>
        <v>산성 송곳니</v>
      </c>
      <c r="I1418" s="1" t="str">
        <f>IFERROR(VLOOKUP(A1418,Old!$C$2:$D$1874,2,FALSE),"")</f>
        <v>산성 송곳니</v>
      </c>
      <c r="J1418" s="1" t="b">
        <f t="shared" si="22"/>
        <v>0</v>
      </c>
      <c r="L1418" s="1" t="str" cm="1">
        <f t="array" ref="L1418">IF(J1418,_xlfn.SWITCH(K1418,1,H1418,2,I1418,H1418),I1418)</f>
        <v>산성 송곳니</v>
      </c>
    </row>
    <row r="1419" spans="1:12" x14ac:dyDescent="0.45">
      <c r="A1419" s="1" t="s">
        <v>3935</v>
      </c>
      <c r="B1419" s="1" t="s">
        <v>3792</v>
      </c>
      <c r="C1419" s="1" t="s">
        <v>3936</v>
      </c>
      <c r="E1419" s="1" t="s">
        <v>3937</v>
      </c>
      <c r="F1419" s="1" t="s">
        <v>7383</v>
      </c>
      <c r="H1419" s="1" t="str">
        <f>IFERROR(VLOOKUP(A1419,Merge!$C$2:$D$2044,2,FALSE),"")</f>
        <v>두뇌 섭취: 사격</v>
      </c>
      <c r="I1419" s="1" t="str">
        <f>IFERROR(VLOOKUP(A1419,Old!$C$2:$D$1874,2,FALSE),"")</f>
        <v>먹힌 뇌: 사격</v>
      </c>
      <c r="J1419" s="1" t="b">
        <f t="shared" si="22"/>
        <v>1</v>
      </c>
      <c r="L1419" s="1" t="str" cm="1">
        <f t="array" ref="L1419">IF(J1419,_xlfn.SWITCH(K1419,1,H1419,2,I1419,H1419),I1419)</f>
        <v>두뇌 섭취: 사격</v>
      </c>
    </row>
    <row r="1420" spans="1:12" x14ac:dyDescent="0.45">
      <c r="A1420" s="1" t="s">
        <v>3938</v>
      </c>
      <c r="B1420" s="1" t="s">
        <v>3792</v>
      </c>
      <c r="C1420" s="1" t="s">
        <v>3939</v>
      </c>
      <c r="E1420" s="1" t="s">
        <v>3940</v>
      </c>
      <c r="F1420" s="1" t="s">
        <v>6047</v>
      </c>
      <c r="H1420" s="1" t="str">
        <f>IFERROR(VLOOKUP(A1420,Merge!$C$2:$D$2044,2,FALSE),"")</f>
        <v>사격에 능한 두뇌를 삼겼습니다. 버프는 2일 동안 지속됩니다.</v>
      </c>
      <c r="I1420" s="1" t="str">
        <f>IFERROR(VLOOKUP(A1420,Old!$C$2:$D$1874,2,FALSE),"")</f>
        <v>사격에 능한 두뇌를 삼겼습니다. 버프는 2일 동안 지속됩니다.</v>
      </c>
      <c r="J1420" s="1" t="b">
        <f t="shared" si="22"/>
        <v>0</v>
      </c>
      <c r="L1420" s="1" t="str" cm="1">
        <f t="array" ref="L1420">IF(J1420,_xlfn.SWITCH(K1420,1,H1420,2,I1420,H1420),I1420)</f>
        <v>사격에 능한 두뇌를 삼겼습니다. 버프는 2일 동안 지속됩니다.</v>
      </c>
    </row>
    <row r="1421" spans="1:12" x14ac:dyDescent="0.45">
      <c r="A1421" s="1" t="s">
        <v>3941</v>
      </c>
      <c r="B1421" s="1" t="s">
        <v>3792</v>
      </c>
      <c r="C1421" s="1" t="s">
        <v>3942</v>
      </c>
      <c r="E1421" s="1" t="s">
        <v>3943</v>
      </c>
      <c r="F1421" s="1" t="s">
        <v>7382</v>
      </c>
      <c r="H1421" s="1" t="str">
        <f>IFERROR(VLOOKUP(A1421,Merge!$C$2:$D$2044,2,FALSE),"")</f>
        <v>두뇌 섭취: 격투</v>
      </c>
      <c r="I1421" s="1" t="str">
        <f>IFERROR(VLOOKUP(A1421,Old!$C$2:$D$1874,2,FALSE),"")</f>
        <v>먹힌 뇌: 격투</v>
      </c>
      <c r="J1421" s="1" t="b">
        <f t="shared" si="22"/>
        <v>1</v>
      </c>
      <c r="L1421" s="1" t="str" cm="1">
        <f t="array" ref="L1421">IF(J1421,_xlfn.SWITCH(K1421,1,H1421,2,I1421,H1421),I1421)</f>
        <v>두뇌 섭취: 격투</v>
      </c>
    </row>
    <row r="1422" spans="1:12" x14ac:dyDescent="0.45">
      <c r="A1422" s="1" t="s">
        <v>3944</v>
      </c>
      <c r="B1422" s="1" t="s">
        <v>3792</v>
      </c>
      <c r="C1422" s="1" t="s">
        <v>3945</v>
      </c>
      <c r="E1422" s="1" t="s">
        <v>3946</v>
      </c>
      <c r="F1422" s="1" t="s">
        <v>6045</v>
      </c>
      <c r="H1422" s="1" t="str">
        <f>IFERROR(VLOOKUP(A1422,Merge!$C$2:$D$2044,2,FALSE),"")</f>
        <v>격투에 능숙한 두뇌를 삼켰습니다. 버프는 2일 동안 지속됩니다.</v>
      </c>
      <c r="I1422" s="1" t="str">
        <f>IFERROR(VLOOKUP(A1422,Old!$C$2:$D$1874,2,FALSE),"")</f>
        <v>격투에 능숙한 두뇌를 삼켰습니다. 버프는 2일 동안 지속됩니다.</v>
      </c>
      <c r="J1422" s="1" t="b">
        <f t="shared" si="22"/>
        <v>0</v>
      </c>
      <c r="L1422" s="1" t="str" cm="1">
        <f t="array" ref="L1422">IF(J1422,_xlfn.SWITCH(K1422,1,H1422,2,I1422,H1422),I1422)</f>
        <v>격투에 능숙한 두뇌를 삼켰습니다. 버프는 2일 동안 지속됩니다.</v>
      </c>
    </row>
    <row r="1423" spans="1:12" x14ac:dyDescent="0.45">
      <c r="A1423" s="1" t="s">
        <v>3947</v>
      </c>
      <c r="B1423" s="1" t="s">
        <v>3792</v>
      </c>
      <c r="C1423" s="1" t="s">
        <v>3948</v>
      </c>
      <c r="E1423" s="1" t="s">
        <v>3949</v>
      </c>
      <c r="F1423" s="1" t="s">
        <v>7381</v>
      </c>
      <c r="H1423" s="1" t="str">
        <f>IFERROR(VLOOKUP(A1423,Merge!$C$2:$D$2044,2,FALSE),"")</f>
        <v>두뇌 섭취: 건설</v>
      </c>
      <c r="I1423" s="1" t="str">
        <f>IFERROR(VLOOKUP(A1423,Old!$C$2:$D$1874,2,FALSE),"")</f>
        <v>먹힌 뇌: 건설</v>
      </c>
      <c r="J1423" s="1" t="b">
        <f t="shared" si="22"/>
        <v>1</v>
      </c>
      <c r="L1423" s="1" t="str" cm="1">
        <f t="array" ref="L1423">IF(J1423,_xlfn.SWITCH(K1423,1,H1423,2,I1423,H1423),I1423)</f>
        <v>두뇌 섭취: 건설</v>
      </c>
    </row>
    <row r="1424" spans="1:12" x14ac:dyDescent="0.45">
      <c r="A1424" s="1" t="s">
        <v>3950</v>
      </c>
      <c r="B1424" s="1" t="s">
        <v>3792</v>
      </c>
      <c r="C1424" s="1" t="s">
        <v>3951</v>
      </c>
      <c r="E1424" s="1" t="s">
        <v>3952</v>
      </c>
      <c r="F1424" s="1" t="s">
        <v>6043</v>
      </c>
      <c r="H1424" s="1" t="str">
        <f>IFERROR(VLOOKUP(A1424,Merge!$C$2:$D$2044,2,FALSE),"")</f>
        <v>건설에 능한 두뇌를 섭취했습니다. 버프는 2일 동안 지속됩니다.</v>
      </c>
      <c r="I1424" s="1" t="str">
        <f>IFERROR(VLOOKUP(A1424,Old!$C$2:$D$1874,2,FALSE),"")</f>
        <v>건설에 능한 두뇌를 섭취했습니다. 버프는 2일 동안 지속됩니다.</v>
      </c>
      <c r="J1424" s="1" t="b">
        <f t="shared" si="22"/>
        <v>0</v>
      </c>
      <c r="L1424" s="1" t="str" cm="1">
        <f t="array" ref="L1424">IF(J1424,_xlfn.SWITCH(K1424,1,H1424,2,I1424,H1424),I1424)</f>
        <v>건설에 능한 두뇌를 섭취했습니다. 버프는 2일 동안 지속됩니다.</v>
      </c>
    </row>
    <row r="1425" spans="1:12" x14ac:dyDescent="0.45">
      <c r="A1425" s="1" t="s">
        <v>3953</v>
      </c>
      <c r="B1425" s="1" t="s">
        <v>3792</v>
      </c>
      <c r="C1425" s="1" t="s">
        <v>3954</v>
      </c>
      <c r="E1425" s="1" t="s">
        <v>3955</v>
      </c>
      <c r="F1425" s="1" t="s">
        <v>7380</v>
      </c>
      <c r="H1425" s="1" t="str">
        <f>IFERROR(VLOOKUP(A1425,Merge!$C$2:$D$2044,2,FALSE),"")</f>
        <v>두뇌 섭취: 채광</v>
      </c>
      <c r="I1425" s="1" t="str">
        <f>IFERROR(VLOOKUP(A1425,Old!$C$2:$D$1874,2,FALSE),"")</f>
        <v>먹힌 뇌: 채광</v>
      </c>
      <c r="J1425" s="1" t="b">
        <f t="shared" si="22"/>
        <v>1</v>
      </c>
      <c r="L1425" s="1" t="str" cm="1">
        <f t="array" ref="L1425">IF(J1425,_xlfn.SWITCH(K1425,1,H1425,2,I1425,H1425),I1425)</f>
        <v>두뇌 섭취: 채광</v>
      </c>
    </row>
    <row r="1426" spans="1:12" x14ac:dyDescent="0.45">
      <c r="A1426" s="1" t="s">
        <v>3956</v>
      </c>
      <c r="B1426" s="1" t="s">
        <v>3792</v>
      </c>
      <c r="C1426" s="1" t="s">
        <v>3957</v>
      </c>
      <c r="E1426" s="1" t="s">
        <v>3958</v>
      </c>
      <c r="F1426" s="1" t="s">
        <v>6041</v>
      </c>
      <c r="H1426" s="1" t="str">
        <f>IFERROR(VLOOKUP(A1426,Merge!$C$2:$D$2044,2,FALSE),"")</f>
        <v>채광에 능한 뇌를 섭취했습니다. 버프는 2일 동안 지속됩니다.</v>
      </c>
      <c r="I1426" s="1" t="str">
        <f>IFERROR(VLOOKUP(A1426,Old!$C$2:$D$1874,2,FALSE),"")</f>
        <v>채광에 능한 뇌를 섭취했습니다. 버프는 2일 동안 지속됩니다.</v>
      </c>
      <c r="J1426" s="1" t="b">
        <f t="shared" si="22"/>
        <v>0</v>
      </c>
      <c r="L1426" s="1" t="str" cm="1">
        <f t="array" ref="L1426">IF(J1426,_xlfn.SWITCH(K1426,1,H1426,2,I1426,H1426),I1426)</f>
        <v>채광에 능한 뇌를 섭취했습니다. 버프는 2일 동안 지속됩니다.</v>
      </c>
    </row>
    <row r="1427" spans="1:12" x14ac:dyDescent="0.45">
      <c r="A1427" s="1" t="s">
        <v>3959</v>
      </c>
      <c r="B1427" s="1" t="s">
        <v>3792</v>
      </c>
      <c r="C1427" s="1" t="s">
        <v>3960</v>
      </c>
      <c r="E1427" s="1" t="s">
        <v>3961</v>
      </c>
      <c r="F1427" s="1" t="s">
        <v>7379</v>
      </c>
      <c r="H1427" s="1" t="str">
        <f>IFERROR(VLOOKUP(A1427,Merge!$C$2:$D$2044,2,FALSE),"")</f>
        <v>두뇌 섭취: 요리</v>
      </c>
      <c r="I1427" s="1" t="str">
        <f>IFERROR(VLOOKUP(A1427,Old!$C$2:$D$1874,2,FALSE),"")</f>
        <v>먹힌 뇌: 요리</v>
      </c>
      <c r="J1427" s="1" t="b">
        <f t="shared" si="22"/>
        <v>1</v>
      </c>
      <c r="L1427" s="1" t="str" cm="1">
        <f t="array" ref="L1427">IF(J1427,_xlfn.SWITCH(K1427,1,H1427,2,I1427,H1427),I1427)</f>
        <v>두뇌 섭취: 요리</v>
      </c>
    </row>
    <row r="1428" spans="1:12" x14ac:dyDescent="0.45">
      <c r="A1428" s="1" t="s">
        <v>3962</v>
      </c>
      <c r="B1428" s="1" t="s">
        <v>3792</v>
      </c>
      <c r="C1428" s="1" t="s">
        <v>3963</v>
      </c>
      <c r="E1428" s="1" t="s">
        <v>3964</v>
      </c>
      <c r="F1428" s="1" t="s">
        <v>6039</v>
      </c>
      <c r="H1428" s="1" t="str">
        <f>IFERROR(VLOOKUP(A1428,Merge!$C$2:$D$2044,2,FALSE),"")</f>
        <v>요리에 능한 뇌를 섭취했습니다. 버프는 2일 동안 지속됩니다.</v>
      </c>
      <c r="I1428" s="1" t="str">
        <f>IFERROR(VLOOKUP(A1428,Old!$C$2:$D$1874,2,FALSE),"")</f>
        <v>요리에 능한 뇌를 섭취했습니다. 버프는 2일 동안 지속됩니다.</v>
      </c>
      <c r="J1428" s="1" t="b">
        <f t="shared" si="22"/>
        <v>0</v>
      </c>
      <c r="L1428" s="1" t="str" cm="1">
        <f t="array" ref="L1428">IF(J1428,_xlfn.SWITCH(K1428,1,H1428,2,I1428,H1428),I1428)</f>
        <v>요리에 능한 뇌를 섭취했습니다. 버프는 2일 동안 지속됩니다.</v>
      </c>
    </row>
    <row r="1429" spans="1:12" x14ac:dyDescent="0.45">
      <c r="A1429" s="1" t="s">
        <v>3965</v>
      </c>
      <c r="B1429" s="1" t="s">
        <v>3792</v>
      </c>
      <c r="C1429" s="1" t="s">
        <v>3966</v>
      </c>
      <c r="E1429" s="1" t="s">
        <v>3967</v>
      </c>
      <c r="F1429" s="1" t="s">
        <v>7378</v>
      </c>
      <c r="H1429" s="1" t="str">
        <f>IFERROR(VLOOKUP(A1429,Merge!$C$2:$D$2044,2,FALSE),"")</f>
        <v>두뇌 섭취: 원예</v>
      </c>
      <c r="I1429" s="1" t="str">
        <f>IFERROR(VLOOKUP(A1429,Old!$C$2:$D$1874,2,FALSE),"")</f>
        <v>먹힌 뇌: 원예</v>
      </c>
      <c r="J1429" s="1" t="b">
        <f t="shared" si="22"/>
        <v>1</v>
      </c>
      <c r="L1429" s="1" t="str" cm="1">
        <f t="array" ref="L1429">IF(J1429,_xlfn.SWITCH(K1429,1,H1429,2,I1429,H1429),I1429)</f>
        <v>두뇌 섭취: 원예</v>
      </c>
    </row>
    <row r="1430" spans="1:12" x14ac:dyDescent="0.45">
      <c r="A1430" s="1" t="s">
        <v>3968</v>
      </c>
      <c r="B1430" s="1" t="s">
        <v>3792</v>
      </c>
      <c r="C1430" s="1" t="s">
        <v>3969</v>
      </c>
      <c r="E1430" s="1" t="s">
        <v>3970</v>
      </c>
      <c r="F1430" s="1" t="s">
        <v>6037</v>
      </c>
      <c r="H1430" s="1" t="str">
        <f>IFERROR(VLOOKUP(A1430,Merge!$C$2:$D$2044,2,FALSE),"")</f>
        <v>원예에 능한 뇌를 섭취했습니다. 버프는 2일 동안 지속됩니다.</v>
      </c>
      <c r="I1430" s="1" t="str">
        <f>IFERROR(VLOOKUP(A1430,Old!$C$2:$D$1874,2,FALSE),"")</f>
        <v>원예에 능한 뇌를 섭취했습니다. 버프는 2일 동안 지속됩니다.</v>
      </c>
      <c r="J1430" s="1" t="b">
        <f t="shared" si="22"/>
        <v>0</v>
      </c>
      <c r="L1430" s="1" t="str" cm="1">
        <f t="array" ref="L1430">IF(J1430,_xlfn.SWITCH(K1430,1,H1430,2,I1430,H1430),I1430)</f>
        <v>원예에 능한 뇌를 섭취했습니다. 버프는 2일 동안 지속됩니다.</v>
      </c>
    </row>
    <row r="1431" spans="1:12" x14ac:dyDescent="0.45">
      <c r="A1431" s="1" t="s">
        <v>3971</v>
      </c>
      <c r="B1431" s="1" t="s">
        <v>3792</v>
      </c>
      <c r="C1431" s="1" t="s">
        <v>3972</v>
      </c>
      <c r="E1431" s="1" t="s">
        <v>3973</v>
      </c>
      <c r="F1431" s="1" t="s">
        <v>7377</v>
      </c>
      <c r="H1431" s="1" t="str">
        <f>IFERROR(VLOOKUP(A1431,Merge!$C$2:$D$2044,2,FALSE),"")</f>
        <v>두뇌 섭취: 조련</v>
      </c>
      <c r="I1431" s="1" t="str">
        <f>IFERROR(VLOOKUP(A1431,Old!$C$2:$D$1874,2,FALSE),"")</f>
        <v>먹힌 뇌: 조련</v>
      </c>
      <c r="J1431" s="1" t="b">
        <f t="shared" si="22"/>
        <v>1</v>
      </c>
      <c r="L1431" s="1" t="str" cm="1">
        <f t="array" ref="L1431">IF(J1431,_xlfn.SWITCH(K1431,1,H1431,2,I1431,H1431),I1431)</f>
        <v>두뇌 섭취: 조련</v>
      </c>
    </row>
    <row r="1432" spans="1:12" x14ac:dyDescent="0.45">
      <c r="A1432" s="1" t="s">
        <v>3974</v>
      </c>
      <c r="B1432" s="1" t="s">
        <v>3792</v>
      </c>
      <c r="C1432" s="1" t="s">
        <v>3975</v>
      </c>
      <c r="E1432" s="1" t="s">
        <v>3976</v>
      </c>
      <c r="F1432" s="1" t="s">
        <v>6035</v>
      </c>
      <c r="H1432" s="1" t="str">
        <f>IFERROR(VLOOKUP(A1432,Merge!$C$2:$D$2044,2,FALSE),"")</f>
        <v>조련에 능한 뇌를 섭취했습니다. 버프는 2일 동안 지속됩니다.</v>
      </c>
      <c r="I1432" s="1" t="str">
        <f>IFERROR(VLOOKUP(A1432,Old!$C$2:$D$1874,2,FALSE),"")</f>
        <v>조련에 능한 뇌를 섭취했습니다. 버프는 2일 동안 지속됩니다.</v>
      </c>
      <c r="J1432" s="1" t="b">
        <f t="shared" si="22"/>
        <v>0</v>
      </c>
      <c r="L1432" s="1" t="str" cm="1">
        <f t="array" ref="L1432">IF(J1432,_xlfn.SWITCH(K1432,1,H1432,2,I1432,H1432),I1432)</f>
        <v>조련에 능한 뇌를 섭취했습니다. 버프는 2일 동안 지속됩니다.</v>
      </c>
    </row>
    <row r="1433" spans="1:12" x14ac:dyDescent="0.45">
      <c r="A1433" s="1" t="s">
        <v>3977</v>
      </c>
      <c r="B1433" s="1" t="s">
        <v>3792</v>
      </c>
      <c r="C1433" s="1" t="s">
        <v>3978</v>
      </c>
      <c r="E1433" s="1" t="s">
        <v>3979</v>
      </c>
      <c r="F1433" s="1" t="s">
        <v>7376</v>
      </c>
      <c r="H1433" s="1" t="str">
        <f>IFERROR(VLOOKUP(A1433,Merge!$C$2:$D$2044,2,FALSE),"")</f>
        <v>두뇌 섭취: 제작</v>
      </c>
      <c r="I1433" s="1" t="str">
        <f>IFERROR(VLOOKUP(A1433,Old!$C$2:$D$1874,2,FALSE),"")</f>
        <v>먹힌 뇌: 제작</v>
      </c>
      <c r="J1433" s="1" t="b">
        <f t="shared" si="22"/>
        <v>1</v>
      </c>
      <c r="L1433" s="1" t="str" cm="1">
        <f t="array" ref="L1433">IF(J1433,_xlfn.SWITCH(K1433,1,H1433,2,I1433,H1433),I1433)</f>
        <v>두뇌 섭취: 제작</v>
      </c>
    </row>
    <row r="1434" spans="1:12" x14ac:dyDescent="0.45">
      <c r="A1434" s="1" t="s">
        <v>3980</v>
      </c>
      <c r="B1434" s="1" t="s">
        <v>3792</v>
      </c>
      <c r="C1434" s="1" t="s">
        <v>3981</v>
      </c>
      <c r="E1434" s="1" t="s">
        <v>3982</v>
      </c>
      <c r="F1434" s="1" t="s">
        <v>6033</v>
      </c>
      <c r="H1434" s="1" t="str">
        <f>IFERROR(VLOOKUP(A1434,Merge!$C$2:$D$2044,2,FALSE),"")</f>
        <v>제작에 능숙한 두뇌를 섭취했습니다. 버프는 2일 동안 지속됩니다.</v>
      </c>
      <c r="I1434" s="1" t="str">
        <f>IFERROR(VLOOKUP(A1434,Old!$C$2:$D$1874,2,FALSE),"")</f>
        <v>제작에 능숙한 두뇌를 섭취했습니다. 버프는 2일 동안 지속됩니다.</v>
      </c>
      <c r="J1434" s="1" t="b">
        <f t="shared" si="22"/>
        <v>0</v>
      </c>
      <c r="L1434" s="1" t="str" cm="1">
        <f t="array" ref="L1434">IF(J1434,_xlfn.SWITCH(K1434,1,H1434,2,I1434,H1434),I1434)</f>
        <v>제작에 능숙한 두뇌를 섭취했습니다. 버프는 2일 동안 지속됩니다.</v>
      </c>
    </row>
    <row r="1435" spans="1:12" x14ac:dyDescent="0.45">
      <c r="A1435" s="1" t="s">
        <v>3983</v>
      </c>
      <c r="B1435" s="1" t="s">
        <v>3792</v>
      </c>
      <c r="C1435" s="1" t="s">
        <v>3984</v>
      </c>
      <c r="E1435" s="1" t="s">
        <v>3985</v>
      </c>
      <c r="F1435" s="1" t="s">
        <v>7375</v>
      </c>
      <c r="H1435" s="1" t="str">
        <f>IFERROR(VLOOKUP(A1435,Merge!$C$2:$D$2044,2,FALSE),"")</f>
        <v>두뇌 섭취: 예술</v>
      </c>
      <c r="I1435" s="1" t="str">
        <f>IFERROR(VLOOKUP(A1435,Old!$C$2:$D$1874,2,FALSE),"")</f>
        <v>먹힌 뇌: 예술</v>
      </c>
      <c r="J1435" s="1" t="b">
        <f t="shared" si="22"/>
        <v>1</v>
      </c>
      <c r="L1435" s="1" t="str" cm="1">
        <f t="array" ref="L1435">IF(J1435,_xlfn.SWITCH(K1435,1,H1435,2,I1435,H1435),I1435)</f>
        <v>두뇌 섭취: 예술</v>
      </c>
    </row>
    <row r="1436" spans="1:12" x14ac:dyDescent="0.45">
      <c r="A1436" s="1" t="s">
        <v>3986</v>
      </c>
      <c r="B1436" s="1" t="s">
        <v>3792</v>
      </c>
      <c r="C1436" s="1" t="s">
        <v>3987</v>
      </c>
      <c r="E1436" s="1" t="s">
        <v>3988</v>
      </c>
      <c r="F1436" s="1" t="s">
        <v>6031</v>
      </c>
      <c r="H1436" s="1" t="str">
        <f>IFERROR(VLOOKUP(A1436,Merge!$C$2:$D$2044,2,FALSE),"")</f>
        <v>예술에 능숙한 두뇌를 섭취했습니다. 버프는 2일 동안 지속됩니다. 이 버프를 통해 정착민은 +1 품질의 예술품을 만들 수 있습니다. 비슷한 효과의 모드와 중첩되어 매우 어리석은 일을 할 수 있습니다. 위이.</v>
      </c>
      <c r="I1436" s="1" t="str">
        <f>IFERROR(VLOOKUP(A1436,Old!$C$2:$D$1874,2,FALSE),"")</f>
        <v>예술에 능숙한 두뇌를 섭취했습니다. 버프는 2일 동안 지속됩니다. 이 버프를 통해 정착민은 +1 품질의 예술품을 만들 수 있습니다. 비슷한 효과의 모드와 중첩되어 매우 어리석은 일을 할 수 있습니다. 위이.</v>
      </c>
      <c r="J1436" s="1" t="b">
        <f t="shared" si="22"/>
        <v>0</v>
      </c>
      <c r="L1436" s="1" t="str" cm="1">
        <f t="array" ref="L1436">IF(J1436,_xlfn.SWITCH(K1436,1,H1436,2,I1436,H1436),I1436)</f>
        <v>예술에 능숙한 두뇌를 섭취했습니다. 버프는 2일 동안 지속됩니다. 이 버프를 통해 정착민은 +1 품질의 예술품을 만들 수 있습니다. 비슷한 효과의 모드와 중첩되어 매우 어리석은 일을 할 수 있습니다. 위이.</v>
      </c>
    </row>
    <row r="1437" spans="1:12" x14ac:dyDescent="0.45">
      <c r="A1437" s="1" t="s">
        <v>3989</v>
      </c>
      <c r="B1437" s="1" t="s">
        <v>3792</v>
      </c>
      <c r="C1437" s="1" t="s">
        <v>3990</v>
      </c>
      <c r="E1437" s="1" t="s">
        <v>3991</v>
      </c>
      <c r="F1437" s="1" t="s">
        <v>7374</v>
      </c>
      <c r="H1437" s="1" t="str">
        <f>IFERROR(VLOOKUP(A1437,Merge!$C$2:$D$2044,2,FALSE),"")</f>
        <v>두뇌 섭취: 의학</v>
      </c>
      <c r="I1437" s="1" t="str">
        <f>IFERROR(VLOOKUP(A1437,Old!$C$2:$D$1874,2,FALSE),"")</f>
        <v>먹힌 뇌: 의학</v>
      </c>
      <c r="J1437" s="1" t="b">
        <f t="shared" si="22"/>
        <v>1</v>
      </c>
      <c r="L1437" s="1" t="str" cm="1">
        <f t="array" ref="L1437">IF(J1437,_xlfn.SWITCH(K1437,1,H1437,2,I1437,H1437),I1437)</f>
        <v>두뇌 섭취: 의학</v>
      </c>
    </row>
    <row r="1438" spans="1:12" x14ac:dyDescent="0.45">
      <c r="A1438" s="1" t="s">
        <v>3992</v>
      </c>
      <c r="B1438" s="1" t="s">
        <v>3792</v>
      </c>
      <c r="C1438" s="1" t="s">
        <v>3993</v>
      </c>
      <c r="E1438" s="1" t="s">
        <v>3994</v>
      </c>
      <c r="F1438" s="1" t="s">
        <v>6029</v>
      </c>
      <c r="H1438" s="1" t="str">
        <f>IFERROR(VLOOKUP(A1438,Merge!$C$2:$D$2044,2,FALSE),"")</f>
        <v>의학에 능한 뇌를 섭취했습니다. 버프는 2일 동안 지속됩니다.</v>
      </c>
      <c r="I1438" s="1" t="str">
        <f>IFERROR(VLOOKUP(A1438,Old!$C$2:$D$1874,2,FALSE),"")</f>
        <v>의학에 능한 뇌를 섭취했습니다. 버프는 2일 동안 지속됩니다.</v>
      </c>
      <c r="J1438" s="1" t="b">
        <f t="shared" si="22"/>
        <v>0</v>
      </c>
      <c r="L1438" s="1" t="str" cm="1">
        <f t="array" ref="L1438">IF(J1438,_xlfn.SWITCH(K1438,1,H1438,2,I1438,H1438),I1438)</f>
        <v>의학에 능한 뇌를 섭취했습니다. 버프는 2일 동안 지속됩니다.</v>
      </c>
    </row>
    <row r="1439" spans="1:12" x14ac:dyDescent="0.45">
      <c r="A1439" s="1" t="s">
        <v>3995</v>
      </c>
      <c r="B1439" s="1" t="s">
        <v>3792</v>
      </c>
      <c r="C1439" s="1" t="s">
        <v>3996</v>
      </c>
      <c r="E1439" s="1" t="s">
        <v>3997</v>
      </c>
      <c r="F1439" s="1" t="s">
        <v>7373</v>
      </c>
      <c r="H1439" s="1" t="str">
        <f>IFERROR(VLOOKUP(A1439,Merge!$C$2:$D$2044,2,FALSE),"")</f>
        <v>두뇌 섭취: 사교</v>
      </c>
      <c r="I1439" s="1" t="str">
        <f>IFERROR(VLOOKUP(A1439,Old!$C$2:$D$1874,2,FALSE),"")</f>
        <v>먹힌 뇌: 사교</v>
      </c>
      <c r="J1439" s="1" t="b">
        <f t="shared" si="22"/>
        <v>1</v>
      </c>
      <c r="L1439" s="1" t="str" cm="1">
        <f t="array" ref="L1439">IF(J1439,_xlfn.SWITCH(K1439,1,H1439,2,I1439,H1439),I1439)</f>
        <v>두뇌 섭취: 사교</v>
      </c>
    </row>
    <row r="1440" spans="1:12" x14ac:dyDescent="0.45">
      <c r="A1440" s="1" t="s">
        <v>3998</v>
      </c>
      <c r="B1440" s="1" t="s">
        <v>3792</v>
      </c>
      <c r="C1440" s="1" t="s">
        <v>3999</v>
      </c>
      <c r="E1440" s="1" t="s">
        <v>4000</v>
      </c>
      <c r="F1440" s="1" t="s">
        <v>6027</v>
      </c>
      <c r="H1440" s="1" t="str">
        <f>IFERROR(VLOOKUP(A1440,Merge!$C$2:$D$2044,2,FALSE),"")</f>
        <v>사교에 능한 두뇌를 섭취했습니다. 버프는 2일 동안 지속됩니다.</v>
      </c>
      <c r="I1440" s="1" t="str">
        <f>IFERROR(VLOOKUP(A1440,Old!$C$2:$D$1874,2,FALSE),"")</f>
        <v>사교에 능한 두뇌를 섭취했습니다. 버프는 2일 동안 지속됩니다.</v>
      </c>
      <c r="J1440" s="1" t="b">
        <f t="shared" si="22"/>
        <v>0</v>
      </c>
      <c r="L1440" s="1" t="str" cm="1">
        <f t="array" ref="L1440">IF(J1440,_xlfn.SWITCH(K1440,1,H1440,2,I1440,H1440),I1440)</f>
        <v>사교에 능한 두뇌를 섭취했습니다. 버프는 2일 동안 지속됩니다.</v>
      </c>
    </row>
    <row r="1441" spans="1:12" x14ac:dyDescent="0.45">
      <c r="A1441" s="1" t="s">
        <v>4001</v>
      </c>
      <c r="B1441" s="1" t="s">
        <v>3792</v>
      </c>
      <c r="C1441" s="1" t="s">
        <v>4002</v>
      </c>
      <c r="E1441" s="1" t="s">
        <v>4003</v>
      </c>
      <c r="F1441" s="1" t="s">
        <v>7372</v>
      </c>
      <c r="H1441" s="1" t="str">
        <f>IFERROR(VLOOKUP(A1441,Merge!$C$2:$D$2044,2,FALSE),"")</f>
        <v>두뇌 섭취: 연구</v>
      </c>
      <c r="I1441" s="1" t="str">
        <f>IFERROR(VLOOKUP(A1441,Old!$C$2:$D$1874,2,FALSE),"")</f>
        <v>먹힌 뇌: 연구</v>
      </c>
      <c r="J1441" s="1" t="b">
        <f t="shared" si="22"/>
        <v>1</v>
      </c>
      <c r="L1441" s="1" t="str" cm="1">
        <f t="array" ref="L1441">IF(J1441,_xlfn.SWITCH(K1441,1,H1441,2,I1441,H1441),I1441)</f>
        <v>두뇌 섭취: 연구</v>
      </c>
    </row>
    <row r="1442" spans="1:12" x14ac:dyDescent="0.45">
      <c r="A1442" s="1" t="s">
        <v>4004</v>
      </c>
      <c r="B1442" s="1" t="s">
        <v>3792</v>
      </c>
      <c r="C1442" s="1" t="s">
        <v>4005</v>
      </c>
      <c r="E1442" s="1" t="s">
        <v>4006</v>
      </c>
      <c r="F1442" s="1" t="s">
        <v>6025</v>
      </c>
      <c r="H1442" s="1" t="str">
        <f>IFERROR(VLOOKUP(A1442,Merge!$C$2:$D$2044,2,FALSE),"")</f>
        <v>연구에 능한 뇌를 섭취했습니다. 버프는 2일 동안 지속됩니다.</v>
      </c>
      <c r="I1442" s="1" t="str">
        <f>IFERROR(VLOOKUP(A1442,Old!$C$2:$D$1874,2,FALSE),"")</f>
        <v>연구에 능한 뇌를 섭취했습니다. 버프는 2일 동안 지속됩니다.</v>
      </c>
      <c r="J1442" s="1" t="b">
        <f t="shared" si="22"/>
        <v>0</v>
      </c>
      <c r="L1442" s="1" t="str" cm="1">
        <f t="array" ref="L1442">IF(J1442,_xlfn.SWITCH(K1442,1,H1442,2,I1442,H1442),I1442)</f>
        <v>연구에 능한 뇌를 섭취했습니다. 버프는 2일 동안 지속됩니다.</v>
      </c>
    </row>
    <row r="1443" spans="1:12" x14ac:dyDescent="0.45">
      <c r="A1443" s="1" t="s">
        <v>4007</v>
      </c>
      <c r="B1443" s="1" t="s">
        <v>3792</v>
      </c>
      <c r="C1443" s="1" t="s">
        <v>4008</v>
      </c>
      <c r="E1443" s="1" t="s">
        <v>4009</v>
      </c>
      <c r="F1443" s="1" t="s">
        <v>6024</v>
      </c>
      <c r="H1443" s="1" t="str">
        <f>IFERROR(VLOOKUP(A1443,Merge!$C$2:$D$2044,2,FALSE),"")</f>
        <v>유전자 조작 혼수 상태</v>
      </c>
      <c r="I1443" s="1" t="str">
        <f>IFERROR(VLOOKUP(A1443,Old!$C$2:$D$1874,2,FALSE),"")</f>
        <v>유전자 조작 혼수 상태</v>
      </c>
      <c r="J1443" s="1" t="b">
        <f t="shared" si="22"/>
        <v>0</v>
      </c>
      <c r="L1443" s="1" t="str" cm="1">
        <f t="array" ref="L1443">IF(J1443,_xlfn.SWITCH(K1443,1,H1443,2,I1443,H1443),I1443)</f>
        <v>유전자 조작 혼수 상태</v>
      </c>
    </row>
    <row r="1444" spans="1:12" x14ac:dyDescent="0.45">
      <c r="A1444" s="1" t="s">
        <v>4010</v>
      </c>
      <c r="B1444" s="1" t="s">
        <v>3792</v>
      </c>
      <c r="C1444" s="1" t="s">
        <v>4011</v>
      </c>
      <c r="E1444" s="1" t="s">
        <v>4012</v>
      </c>
      <c r="F1444" s="1" t="s">
        <v>6023</v>
      </c>
      <c r="H1444" s="1" t="str">
        <f>IFERROR(VLOOKUP(A1444,Merge!$C$2:$D$2044,2,FALSE),"")</f>
        <v>이 사람의 유전자가 인위적으로 조작되었습니다. 이것은 이 사람에게 큰 부담을 주며 3일 동안 혼수 상태에 빠지게 됩니다.</v>
      </c>
      <c r="I1444" s="1" t="str">
        <f>IFERROR(VLOOKUP(A1444,Old!$C$2:$D$1874,2,FALSE),"")</f>
        <v>이 사람의 유전자가 인위적으로 조작되었습니다. 이것은 이 사람에게 큰 부담을 주며 3일 동안 혼수 상태에 빠지게 됩니다.</v>
      </c>
      <c r="J1444" s="1" t="b">
        <f t="shared" si="22"/>
        <v>0</v>
      </c>
      <c r="L1444" s="1" t="str" cm="1">
        <f t="array" ref="L1444">IF(J1444,_xlfn.SWITCH(K1444,1,H1444,2,I1444,H1444),I1444)</f>
        <v>이 사람의 유전자가 인위적으로 조작되었습니다. 이것은 이 사람에게 큰 부담을 주며 3일 동안 혼수 상태에 빠지게 됩니다.</v>
      </c>
    </row>
    <row r="1445" spans="1:12" x14ac:dyDescent="0.45">
      <c r="A1445" s="1" t="s">
        <v>4013</v>
      </c>
      <c r="B1445" s="1" t="s">
        <v>3792</v>
      </c>
      <c r="C1445" s="1" t="s">
        <v>4014</v>
      </c>
      <c r="E1445" s="1" t="s">
        <v>4015</v>
      </c>
      <c r="F1445" s="1" t="s">
        <v>6022</v>
      </c>
      <c r="H1445" s="1" t="str">
        <f>IFERROR(VLOOKUP(A1445,Merge!$C$2:$D$2044,2,FALSE),"")</f>
        <v>강제 이식 혼수 상태</v>
      </c>
      <c r="I1445" s="1" t="str">
        <f>IFERROR(VLOOKUP(A1445,Old!$C$2:$D$1874,2,FALSE),"")</f>
        <v>강제 이식 혼수 상태</v>
      </c>
      <c r="J1445" s="1" t="b">
        <f t="shared" si="22"/>
        <v>0</v>
      </c>
      <c r="L1445" s="1" t="str" cm="1">
        <f t="array" ref="L1445">IF(J1445,_xlfn.SWITCH(K1445,1,H1445,2,I1445,H1445),I1445)</f>
        <v>강제 이식 혼수 상태</v>
      </c>
    </row>
    <row r="1446" spans="1:12" x14ac:dyDescent="0.45">
      <c r="A1446" s="1" t="s">
        <v>4016</v>
      </c>
      <c r="B1446" s="1" t="s">
        <v>3792</v>
      </c>
      <c r="C1446" s="1" t="s">
        <v>4017</v>
      </c>
      <c r="E1446" s="1" t="s">
        <v>4018</v>
      </c>
      <c r="F1446" s="1" t="s">
        <v>6021</v>
      </c>
      <c r="H1446" s="1" t="str">
        <f>IFERROR(VLOOKUP(A1446,Merge!$C$2:$D$2044,2,FALSE),"")</f>
        <v>이 사람에게 강제로 변형인자을 이식했습니다. 이렇게 하면 4일 동안 혼수 상태가 유지됩니다.</v>
      </c>
      <c r="I1446" s="1" t="str">
        <f>IFERROR(VLOOKUP(A1446,Old!$C$2:$D$1874,2,FALSE),"")</f>
        <v>이 사람에게 강제로 변형인자을 이식했습니다. 이렇게 하면 4일 동안 혼수 상태가 유지됩니다.</v>
      </c>
      <c r="J1446" s="1" t="b">
        <f t="shared" si="22"/>
        <v>0</v>
      </c>
      <c r="L1446" s="1" t="str" cm="1">
        <f t="array" ref="L1446">IF(J1446,_xlfn.SWITCH(K1446,1,H1446,2,I1446,H1446),I1446)</f>
        <v>이 사람에게 강제로 변형인자을 이식했습니다. 이렇게 하면 4일 동안 혼수 상태가 유지됩니다.</v>
      </c>
    </row>
    <row r="1447" spans="1:12" x14ac:dyDescent="0.45">
      <c r="A1447" s="1" t="s">
        <v>4019</v>
      </c>
      <c r="B1447" s="1" t="s">
        <v>3792</v>
      </c>
      <c r="C1447" s="1" t="s">
        <v>4020</v>
      </c>
      <c r="E1447" s="1" t="s">
        <v>4021</v>
      </c>
      <c r="F1447" s="1" t="s">
        <v>6020</v>
      </c>
      <c r="H1447" s="1" t="str">
        <f>IFERROR(VLOOKUP(A1447,Merge!$C$2:$D$2044,2,FALSE),"")</f>
        <v>생식세포 이식 혼수 상태</v>
      </c>
      <c r="I1447" s="1" t="str">
        <f>IFERROR(VLOOKUP(A1447,Old!$C$2:$D$1874,2,FALSE),"")</f>
        <v>생식세포 이식 혼수 상태</v>
      </c>
      <c r="J1447" s="1" t="b">
        <f t="shared" si="22"/>
        <v>0</v>
      </c>
      <c r="L1447" s="1" t="str" cm="1">
        <f t="array" ref="L1447">IF(J1447,_xlfn.SWITCH(K1447,1,H1447,2,I1447,H1447),I1447)</f>
        <v>생식세포 이식 혼수 상태</v>
      </c>
    </row>
    <row r="1448" spans="1:12" x14ac:dyDescent="0.45">
      <c r="A1448" s="1" t="s">
        <v>4022</v>
      </c>
      <c r="B1448" s="1" t="s">
        <v>3792</v>
      </c>
      <c r="C1448" s="1" t="s">
        <v>4023</v>
      </c>
      <c r="E1448" s="1" t="s">
        <v>4024</v>
      </c>
      <c r="F1448" s="1" t="s">
        <v>6019</v>
      </c>
      <c r="H1448" s="1" t="str">
        <f>IFERROR(VLOOKUP(A1448,Merge!$C$2:$D$2044,2,FALSE),"")</f>
        <v>이 사람에게 새로운 생식인자를 강제로 이식했습니다. 이렇게 하면 4일 동안 혼수 상태가 유지됩니다.</v>
      </c>
      <c r="I1448" s="1" t="str">
        <f>IFERROR(VLOOKUP(A1448,Old!$C$2:$D$1874,2,FALSE),"")</f>
        <v>이 사람에게 새로운 생식인자를 강제로 이식했습니다. 이렇게 하면 4일 동안 혼수 상태가 유지됩니다.</v>
      </c>
      <c r="J1448" s="1" t="b">
        <f t="shared" si="22"/>
        <v>0</v>
      </c>
      <c r="L1448" s="1" t="str" cm="1">
        <f t="array" ref="L1448">IF(J1448,_xlfn.SWITCH(K1448,1,H1448,2,I1448,H1448),I1448)</f>
        <v>이 사람에게 새로운 생식인자를 강제로 이식했습니다. 이렇게 하면 4일 동안 혼수 상태가 유지됩니다.</v>
      </c>
    </row>
    <row r="1449" spans="1:12" x14ac:dyDescent="0.45">
      <c r="A1449" s="1" t="s">
        <v>4025</v>
      </c>
      <c r="B1449" s="1" t="s">
        <v>3792</v>
      </c>
      <c r="C1449" s="1" t="s">
        <v>171</v>
      </c>
      <c r="E1449" s="1" t="s">
        <v>172</v>
      </c>
      <c r="F1449" s="1" t="s">
        <v>6018</v>
      </c>
      <c r="H1449" s="1" t="str">
        <f>IFERROR(VLOOKUP(A1449,Merge!$C$2:$D$2044,2,FALSE),"")</f>
        <v>불안정한 마음</v>
      </c>
      <c r="I1449" s="1" t="str">
        <f>IFERROR(VLOOKUP(A1449,Old!$C$2:$D$1874,2,FALSE),"")</f>
        <v>불안정한 마음</v>
      </c>
      <c r="J1449" s="1" t="b">
        <f t="shared" si="22"/>
        <v>0</v>
      </c>
      <c r="L1449" s="1" t="str" cm="1">
        <f t="array" ref="L1449">IF(J1449,_xlfn.SWITCH(K1449,1,H1449,2,I1449,H1449),I1449)</f>
        <v>불안정한 마음</v>
      </c>
    </row>
    <row r="1450" spans="1:12" x14ac:dyDescent="0.45">
      <c r="A1450" s="1" t="s">
        <v>4026</v>
      </c>
      <c r="B1450" s="1" t="s">
        <v>3792</v>
      </c>
      <c r="C1450" s="1" t="s">
        <v>174</v>
      </c>
      <c r="E1450" s="1" t="s">
        <v>4027</v>
      </c>
      <c r="F1450" s="1" t="s">
        <v>6017</v>
      </c>
      <c r="H1450" s="1" t="str">
        <f>IFERROR(VLOOKUP(A1450,Merge!$C$2:$D$2044,2,FALSE),"")</f>
        <v>이 사람은 마음이 불안정합니다. 정신이상에 걸리기 쉽고 정신 민감도가 증가합니다.</v>
      </c>
      <c r="I1450" s="1" t="str">
        <f>IFERROR(VLOOKUP(A1450,Old!$C$2:$D$1874,2,FALSE),"")</f>
        <v>이 사람은 마음이 불안정합니다. 정신이상에 걸리기 쉽고 정신 민감도가 증가합니다.</v>
      </c>
      <c r="J1450" s="1" t="b">
        <f t="shared" si="22"/>
        <v>0</v>
      </c>
      <c r="L1450" s="1" t="str" cm="1">
        <f t="array" ref="L1450">IF(J1450,_xlfn.SWITCH(K1450,1,H1450,2,I1450,H1450),I1450)</f>
        <v>이 사람은 마음이 불안정합니다. 정신이상에 걸리기 쉽고 정신 민감도가 증가합니다.</v>
      </c>
    </row>
    <row r="1451" spans="1:12" x14ac:dyDescent="0.45">
      <c r="A1451" s="1" t="s">
        <v>4028</v>
      </c>
      <c r="B1451" s="1" t="s">
        <v>3792</v>
      </c>
      <c r="C1451" s="1" t="s">
        <v>3704</v>
      </c>
      <c r="E1451" s="1" t="s">
        <v>2055</v>
      </c>
      <c r="F1451" s="1" t="s">
        <v>6016</v>
      </c>
      <c r="H1451" s="1" t="str">
        <f>IFERROR(VLOOKUP(A1451,Merge!$C$2:$D$2044,2,FALSE),"")</f>
        <v>시체 급여</v>
      </c>
      <c r="I1451" s="1" t="str">
        <f>IFERROR(VLOOKUP(A1451,Old!$C$2:$D$1874,2,FALSE),"")</f>
        <v>시체 급여</v>
      </c>
      <c r="J1451" s="1" t="b">
        <f t="shared" si="22"/>
        <v>0</v>
      </c>
      <c r="L1451" s="1" t="str" cm="1">
        <f t="array" ref="L1451">IF(J1451,_xlfn.SWITCH(K1451,1,H1451,2,I1451,H1451),I1451)</f>
        <v>시체 급여</v>
      </c>
    </row>
    <row r="1452" spans="1:12" x14ac:dyDescent="0.45">
      <c r="A1452" s="1" t="s">
        <v>4029</v>
      </c>
      <c r="B1452" s="1" t="s">
        <v>3792</v>
      </c>
      <c r="C1452" s="1" t="s">
        <v>3707</v>
      </c>
      <c r="E1452" s="1" t="s">
        <v>4030</v>
      </c>
      <c r="F1452" s="1" t="s">
        <v>6015</v>
      </c>
      <c r="H1452" s="1" t="str">
        <f>IFERROR(VLOOKUP(A1452,Merge!$C$2:$D$2044,2,FALSE),"")</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c r="I1452" s="1" t="str">
        <f>IFERROR(VLOOKUP(A1452,Old!$C$2:$D$1874,2,FALSE),"")</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c r="J1452" s="1" t="b">
        <f t="shared" si="22"/>
        <v>0</v>
      </c>
      <c r="L1452" s="1" t="str" cm="1">
        <f t="array" ref="L1452">IF(J1452,_xlfn.SWITCH(K1452,1,H1452,2,I1452,H1452),I1452)</f>
        <v>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v>
      </c>
    </row>
    <row r="1453" spans="1:12" x14ac:dyDescent="0.45">
      <c r="A1453" s="1" t="s">
        <v>4031</v>
      </c>
      <c r="B1453" s="1" t="s">
        <v>3792</v>
      </c>
      <c r="C1453" s="1" t="s">
        <v>4032</v>
      </c>
      <c r="E1453" s="1" t="s">
        <v>4033</v>
      </c>
      <c r="F1453" s="1" t="s">
        <v>6014</v>
      </c>
      <c r="H1453" s="1" t="str">
        <f>IFERROR(VLOOKUP(A1453,Merge!$C$2:$D$2044,2,FALSE),"")</f>
        <v>극히 낮은 배고픔</v>
      </c>
      <c r="I1453" s="1" t="str">
        <f>IFERROR(VLOOKUP(A1453,Old!$C$2:$D$1874,2,FALSE),"")</f>
        <v>극히 낮은 배고픔</v>
      </c>
      <c r="J1453" s="1" t="b">
        <f t="shared" si="22"/>
        <v>0</v>
      </c>
      <c r="L1453" s="1" t="str" cm="1">
        <f t="array" ref="L1453">IF(J1453,_xlfn.SWITCH(K1453,1,H1453,2,I1453,H1453),I1453)</f>
        <v>극히 낮은 배고픔</v>
      </c>
    </row>
    <row r="1454" spans="1:12" x14ac:dyDescent="0.45">
      <c r="A1454" s="1" t="s">
        <v>4034</v>
      </c>
      <c r="B1454" s="1" t="s">
        <v>3792</v>
      </c>
      <c r="C1454" s="1" t="s">
        <v>4035</v>
      </c>
      <c r="E1454" s="1" t="s">
        <v>4036</v>
      </c>
      <c r="F1454" s="1" t="s">
        <v>6013</v>
      </c>
      <c r="H1454" s="1" t="str">
        <f>IFERROR(VLOOKUP(A1454,Merge!$C$2:$D$2044,2,FALSE),"")</f>
        <v>이 사람은 배고픔을 느끼지 않습니다. 몇주에 한번 식사만으로도 충분합니다.</v>
      </c>
      <c r="I1454" s="1" t="str">
        <f>IFERROR(VLOOKUP(A1454,Old!$C$2:$D$1874,2,FALSE),"")</f>
        <v>이 사람은 배고픔을 느끼지 않습니다. 몇주에 한번 식사만으로도 충분합니다.</v>
      </c>
      <c r="J1454" s="1" t="b">
        <f t="shared" si="22"/>
        <v>0</v>
      </c>
      <c r="L1454" s="1" t="str" cm="1">
        <f t="array" ref="L1454">IF(J1454,_xlfn.SWITCH(K1454,1,H1454,2,I1454,H1454),I1454)</f>
        <v>이 사람은 배고픔을 느끼지 않습니다. 몇주에 한번 식사만으로도 충분합니다.</v>
      </c>
    </row>
    <row r="1455" spans="1:12" x14ac:dyDescent="0.45">
      <c r="A1455" s="1" t="s">
        <v>4037</v>
      </c>
      <c r="B1455" s="1" t="s">
        <v>3792</v>
      </c>
      <c r="C1455" s="1" t="s">
        <v>2071</v>
      </c>
      <c r="E1455" s="1" t="s">
        <v>4038</v>
      </c>
      <c r="F1455" s="1" t="s">
        <v>6012</v>
      </c>
      <c r="H1455" s="1" t="str">
        <f>IFERROR(VLOOKUP(A1455,Merge!$C$2:$D$2044,2,FALSE),"")</f>
        <v>광합성</v>
      </c>
      <c r="I1455" s="1" t="str">
        <f>IFERROR(VLOOKUP(A1455,Old!$C$2:$D$1874,2,FALSE),"")</f>
        <v>광합성</v>
      </c>
      <c r="J1455" s="1" t="b">
        <f t="shared" si="22"/>
        <v>0</v>
      </c>
      <c r="L1455" s="1" t="str" cm="1">
        <f t="array" ref="L1455">IF(J1455,_xlfn.SWITCH(K1455,1,H1455,2,I1455,H1455),I1455)</f>
        <v>광합성</v>
      </c>
    </row>
    <row r="1456" spans="1:12" x14ac:dyDescent="0.45">
      <c r="A1456" s="1" t="s">
        <v>4039</v>
      </c>
      <c r="B1456" s="1" t="s">
        <v>3792</v>
      </c>
      <c r="C1456" s="1" t="s">
        <v>2074</v>
      </c>
      <c r="E1456" s="1" t="s">
        <v>4040</v>
      </c>
      <c r="F1456" s="1" t="s">
        <v>6011</v>
      </c>
      <c r="H1456" s="1" t="str">
        <f>IFERROR(VLOOKUP(A1456,Merge!$C$2:$D$2044,2,FALSE),"")</f>
        <v>이 정착민은 피부에 엽록소를 가지고 있어 햇빛으로부터 영양분을 흡수할 수 있어 거의 먹지 않아도 되지만, 생계를 위해 지속적으로 빛에 노출되어야 합니다.</v>
      </c>
      <c r="I1456" s="1" t="str">
        <f>IFERROR(VLOOKUP(A1456,Old!$C$2:$D$1874,2,FALSE),"")</f>
        <v>이 정착민은 피부에 엽록소를 가지고 있어 햇빛으로부터 영양분을 흡수할 수 있어 거의 먹지 않아도 되지만, 생계를 위해 지속적으로 빛에 노출되어야 합니다.</v>
      </c>
      <c r="J1456" s="1" t="b">
        <f t="shared" si="22"/>
        <v>0</v>
      </c>
      <c r="L1456" s="1" t="str" cm="1">
        <f t="array" ref="L1456">IF(J1456,_xlfn.SWITCH(K1456,1,H1456,2,I1456,H1456),I1456)</f>
        <v>이 정착민은 피부에 엽록소를 가지고 있어 햇빛으로부터 영양분을 흡수할 수 있어 거의 먹지 않아도 되지만, 생계를 위해 지속적으로 빛에 노출되어야 합니다.</v>
      </c>
    </row>
    <row r="1457" spans="1:12" x14ac:dyDescent="0.45">
      <c r="A1457" s="1" t="s">
        <v>4041</v>
      </c>
      <c r="B1457" s="1" t="s">
        <v>3792</v>
      </c>
      <c r="C1457" s="1" t="s">
        <v>2185</v>
      </c>
      <c r="E1457" s="1" t="s">
        <v>2186</v>
      </c>
      <c r="F1457" s="1" t="s">
        <v>6010</v>
      </c>
      <c r="H1457" s="1" t="str">
        <f>IFERROR(VLOOKUP(A1457,Merge!$C$2:$D$2044,2,FALSE),"")</f>
        <v>연기 생산</v>
      </c>
      <c r="I1457" s="1" t="str">
        <f>IFERROR(VLOOKUP(A1457,Old!$C$2:$D$1874,2,FALSE),"")</f>
        <v>연기 생산</v>
      </c>
      <c r="J1457" s="1" t="b">
        <f t="shared" si="22"/>
        <v>0</v>
      </c>
      <c r="L1457" s="1" t="str" cm="1">
        <f t="array" ref="L1457">IF(J1457,_xlfn.SWITCH(K1457,1,H1457,2,I1457,H1457),I1457)</f>
        <v>연기 생산</v>
      </c>
    </row>
    <row r="1458" spans="1:12" x14ac:dyDescent="0.45">
      <c r="A1458" s="1" t="s">
        <v>4042</v>
      </c>
      <c r="B1458" s="1" t="s">
        <v>3792</v>
      </c>
      <c r="C1458" s="1" t="s">
        <v>2188</v>
      </c>
      <c r="E1458" s="1" t="s">
        <v>4043</v>
      </c>
      <c r="F1458" s="1" t="s">
        <v>6009</v>
      </c>
      <c r="H1458" s="1" t="str">
        <f>IFERROR(VLOOKUP(A1458,Merge!$C$2:$D$2044,2,FALSE),"")</f>
        <v>이 정착민은 주기적으로 짙은 연기를 내뿜어 적의 원거리 공격으로부터 아군을 보호합니다.</v>
      </c>
      <c r="I1458" s="1" t="str">
        <f>IFERROR(VLOOKUP(A1458,Old!$C$2:$D$1874,2,FALSE),"")</f>
        <v>이 정착민은 주기적으로 짙은 연기를 내뿜어 적의 원거리 공격으로부터 아군을 보호합니다.</v>
      </c>
      <c r="J1458" s="1" t="b">
        <f t="shared" si="22"/>
        <v>0</v>
      </c>
      <c r="L1458" s="1" t="str" cm="1">
        <f t="array" ref="L1458">IF(J1458,_xlfn.SWITCH(K1458,1,H1458,2,I1458,H1458),I1458)</f>
        <v>이 정착민은 주기적으로 짙은 연기를 내뿜어 적의 원거리 공격으로부터 아군을 보호합니다.</v>
      </c>
    </row>
    <row r="1459" spans="1:12" x14ac:dyDescent="0.45">
      <c r="A1459" s="1" t="s">
        <v>4044</v>
      </c>
      <c r="B1459" s="1" t="s">
        <v>3792</v>
      </c>
      <c r="C1459" s="1" t="s">
        <v>2191</v>
      </c>
      <c r="E1459" s="1" t="s">
        <v>2192</v>
      </c>
      <c r="F1459" s="1" t="s">
        <v>6008</v>
      </c>
      <c r="H1459" s="1" t="str">
        <f>IFERROR(VLOOKUP(A1459,Merge!$C$2:$D$2044,2,FALSE),"")</f>
        <v>악취 생산</v>
      </c>
      <c r="I1459" s="1" t="str">
        <f>IFERROR(VLOOKUP(A1459,Old!$C$2:$D$1874,2,FALSE),"")</f>
        <v>악취 생산</v>
      </c>
      <c r="J1459" s="1" t="b">
        <f t="shared" si="22"/>
        <v>0</v>
      </c>
      <c r="L1459" s="1" t="str" cm="1">
        <f t="array" ref="L1459">IF(J1459,_xlfn.SWITCH(K1459,1,H1459,2,I1459,H1459),I1459)</f>
        <v>악취 생산</v>
      </c>
    </row>
    <row r="1460" spans="1:12" x14ac:dyDescent="0.45">
      <c r="A1460" s="1" t="s">
        <v>4045</v>
      </c>
      <c r="B1460" s="1" t="s">
        <v>3792</v>
      </c>
      <c r="C1460" s="1" t="s">
        <v>2194</v>
      </c>
      <c r="E1460" s="1" t="s">
        <v>4046</v>
      </c>
      <c r="F1460" s="1" t="s">
        <v>6007</v>
      </c>
      <c r="H1460" s="1" t="str">
        <f>IFERROR(VLOOKUP(A1460,Merge!$C$2:$D$2044,2,FALSE),"")</f>
        <v>이 정착민은 주기적으로 썩은 악취를 내뿜습니다.</v>
      </c>
      <c r="I1460" s="1" t="str">
        <f>IFERROR(VLOOKUP(A1460,Old!$C$2:$D$1874,2,FALSE),"")</f>
        <v>이 정착민은 주기적으로 썩은 악취를 내뿜습니다.</v>
      </c>
      <c r="J1460" s="1" t="b">
        <f t="shared" si="22"/>
        <v>0</v>
      </c>
      <c r="L1460" s="1" t="str" cm="1">
        <f t="array" ref="L1460">IF(J1460,_xlfn.SWITCH(K1460,1,H1460,2,I1460,H1460),I1460)</f>
        <v>이 정착민은 주기적으로 썩은 악취를 내뿜습니다.</v>
      </c>
    </row>
    <row r="1461" spans="1:12" x14ac:dyDescent="0.45">
      <c r="A1461" s="1" t="s">
        <v>4047</v>
      </c>
      <c r="B1461" s="1" t="s">
        <v>3792</v>
      </c>
      <c r="C1461" s="1" t="s">
        <v>2200</v>
      </c>
      <c r="E1461" s="1" t="s">
        <v>2201</v>
      </c>
      <c r="F1461" s="1" t="s">
        <v>6006</v>
      </c>
      <c r="H1461" s="1" t="str">
        <f>IFERROR(VLOOKUP(A1461,Merge!$C$2:$D$2044,2,FALSE),"")</f>
        <v>독성 가스 생산</v>
      </c>
      <c r="I1461" s="1" t="str">
        <f>IFERROR(VLOOKUP(A1461,Old!$C$2:$D$1874,2,FALSE),"")</f>
        <v>독성 가스 생산</v>
      </c>
      <c r="J1461" s="1" t="b">
        <f t="shared" si="22"/>
        <v>0</v>
      </c>
      <c r="L1461" s="1" t="str" cm="1">
        <f t="array" ref="L1461">IF(J1461,_xlfn.SWITCH(K1461,1,H1461,2,I1461,H1461),I1461)</f>
        <v>독성 가스 생산</v>
      </c>
    </row>
    <row r="1462" spans="1:12" x14ac:dyDescent="0.45">
      <c r="A1462" s="1" t="s">
        <v>4048</v>
      </c>
      <c r="B1462" s="1" t="s">
        <v>3792</v>
      </c>
      <c r="C1462" s="1" t="s">
        <v>2203</v>
      </c>
      <c r="E1462" s="1" t="s">
        <v>4049</v>
      </c>
      <c r="F1462" s="1" t="s">
        <v>6005</v>
      </c>
      <c r="H1462" s="1" t="str">
        <f>IFERROR(VLOOKUP(A1462,Merge!$C$2:$D$2044,2,FALSE),"")</f>
        <v>이 정착민은 주기적으로 독성 가스를 내뿜습니다.</v>
      </c>
      <c r="I1462" s="1" t="str">
        <f>IFERROR(VLOOKUP(A1462,Old!$C$2:$D$1874,2,FALSE),"")</f>
        <v>이 정착민은 주기적으로 독성 가스를 내뿜습니다.</v>
      </c>
      <c r="J1462" s="1" t="b">
        <f t="shared" si="22"/>
        <v>0</v>
      </c>
      <c r="L1462" s="1" t="str" cm="1">
        <f t="array" ref="L1462">IF(J1462,_xlfn.SWITCH(K1462,1,H1462,2,I1462,H1462),I1462)</f>
        <v>이 정착민은 주기적으로 독성 가스를 내뿜습니다.</v>
      </c>
    </row>
    <row r="1463" spans="1:12" x14ac:dyDescent="0.45">
      <c r="A1463" s="1" t="s">
        <v>4050</v>
      </c>
      <c r="B1463" s="1" t="s">
        <v>3792</v>
      </c>
      <c r="C1463" s="1" t="s">
        <v>2030</v>
      </c>
      <c r="E1463" s="1" t="s">
        <v>2031</v>
      </c>
      <c r="F1463" s="1" t="s">
        <v>6004</v>
      </c>
      <c r="H1463" s="1" t="str">
        <f>IFERROR(VLOOKUP(A1463,Merge!$C$2:$D$2044,2,FALSE),"")</f>
        <v>오염물질 생산</v>
      </c>
      <c r="I1463" s="1" t="str">
        <f>IFERROR(VLOOKUP(A1463,Old!$C$2:$D$1874,2,FALSE),"")</f>
        <v>오염물질 생산</v>
      </c>
      <c r="J1463" s="1" t="b">
        <f t="shared" si="22"/>
        <v>0</v>
      </c>
      <c r="L1463" s="1" t="str" cm="1">
        <f t="array" ref="L1463">IF(J1463,_xlfn.SWITCH(K1463,1,H1463,2,I1463,H1463),I1463)</f>
        <v>오염물질 생산</v>
      </c>
    </row>
    <row r="1464" spans="1:12" x14ac:dyDescent="0.45">
      <c r="A1464" s="1" t="s">
        <v>4051</v>
      </c>
      <c r="B1464" s="1" t="s">
        <v>3792</v>
      </c>
      <c r="C1464" s="1" t="s">
        <v>2033</v>
      </c>
      <c r="E1464" s="1" t="s">
        <v>4052</v>
      </c>
      <c r="F1464" s="1" t="s">
        <v>6003</v>
      </c>
      <c r="H1464" s="1" t="str">
        <f>IFERROR(VLOOKUP(A1464,Merge!$C$2:$D$2044,2,FALSE),"")</f>
        <v>이 정착민은 주변 지형을 지속적으로 오염시켜 결국 황량한 황무지로 만듭니다.</v>
      </c>
      <c r="I1464" s="1" t="str">
        <f>IFERROR(VLOOKUP(A1464,Old!$C$2:$D$1874,2,FALSE),"")</f>
        <v>이 정착민은 주변 지형을 지속적으로 오염시켜 결국 황량한 황무지로 만듭니다.</v>
      </c>
      <c r="J1464" s="1" t="b">
        <f t="shared" si="22"/>
        <v>0</v>
      </c>
      <c r="L1464" s="1" t="str" cm="1">
        <f t="array" ref="L1464">IF(J1464,_xlfn.SWITCH(K1464,1,H1464,2,I1464,H1464),I1464)</f>
        <v>이 정착민은 주변 지형을 지속적으로 오염시켜 결국 황량한 황무지로 만듭니다.</v>
      </c>
    </row>
    <row r="1465" spans="1:12" x14ac:dyDescent="0.45">
      <c r="A1465" s="1" t="s">
        <v>4053</v>
      </c>
      <c r="B1465" s="1" t="s">
        <v>3792</v>
      </c>
      <c r="C1465" s="1" t="s">
        <v>696</v>
      </c>
      <c r="E1465" s="1" t="s">
        <v>697</v>
      </c>
      <c r="F1465" s="1" t="s">
        <v>6002</v>
      </c>
      <c r="H1465" s="1" t="str">
        <f>IFERROR(VLOOKUP(A1465,Merge!$C$2:$D$2044,2,FALSE),"")</f>
        <v>재생</v>
      </c>
      <c r="I1465" s="1" t="str">
        <f>IFERROR(VLOOKUP(A1465,Old!$C$2:$D$1874,2,FALSE),"")</f>
        <v>재생</v>
      </c>
      <c r="J1465" s="1" t="b">
        <f t="shared" si="22"/>
        <v>0</v>
      </c>
      <c r="L1465" s="1" t="str" cm="1">
        <f t="array" ref="L1465">IF(J1465,_xlfn.SWITCH(K1465,1,H1465,2,I1465,H1465),I1465)</f>
        <v>재생</v>
      </c>
    </row>
    <row r="1466" spans="1:12" x14ac:dyDescent="0.45">
      <c r="A1466" s="1" t="s">
        <v>4054</v>
      </c>
      <c r="B1466" s="1" t="s">
        <v>3792</v>
      </c>
      <c r="C1466" s="1" t="s">
        <v>699</v>
      </c>
      <c r="E1466" s="1" t="s">
        <v>4055</v>
      </c>
      <c r="F1466" s="1" t="s">
        <v>6001</v>
      </c>
      <c r="H1466" s="1" t="str">
        <f>IFERROR(VLOOKUP(A1466,Merge!$C$2:$D$2044,2,FALSE),"")</f>
        <v>이 사람은 혈류에 특수한 메카나이트가 분산되어 있어 주기적으로 내부 상처를 치료하고 휴식 없이도 상처를 재생합니다.</v>
      </c>
      <c r="I1466" s="1" t="str">
        <f>IFERROR(VLOOKUP(A1466,Old!$C$2:$D$1874,2,FALSE),"")</f>
        <v>이 사람은 혈류에 특수한 메카나이트가 분산되어 있어 주기적으로 내부 상처를 치료하고 휴식 없이도 상처를 재생합니다.</v>
      </c>
      <c r="J1466" s="1" t="b">
        <f t="shared" si="22"/>
        <v>0</v>
      </c>
      <c r="L1466" s="1" t="str" cm="1">
        <f t="array" ref="L1466">IF(J1466,_xlfn.SWITCH(K1466,1,H1466,2,I1466,H1466),I1466)</f>
        <v>이 사람은 혈류에 특수한 메카나이트가 분산되어 있어 주기적으로 내부 상처를 치료하고 휴식 없이도 상처를 재생합니다.</v>
      </c>
    </row>
    <row r="1467" spans="1:12" x14ac:dyDescent="0.45">
      <c r="A1467" s="1" t="s">
        <v>4056</v>
      </c>
      <c r="B1467" s="1" t="s">
        <v>3792</v>
      </c>
      <c r="C1467" s="1" t="s">
        <v>2328</v>
      </c>
      <c r="E1467" s="1" t="s">
        <v>2329</v>
      </c>
      <c r="F1467" s="1" t="s">
        <v>6000</v>
      </c>
      <c r="H1467" s="1" t="str">
        <f>IFERROR(VLOOKUP(A1467,Merge!$C$2:$D$2044,2,FALSE),"")</f>
        <v>약한 재생</v>
      </c>
      <c r="I1467" s="1" t="str">
        <f>IFERROR(VLOOKUP(A1467,Old!$C$2:$D$1874,2,FALSE),"")</f>
        <v>약한 재생</v>
      </c>
      <c r="J1467" s="1" t="b">
        <f t="shared" si="22"/>
        <v>0</v>
      </c>
      <c r="L1467" s="1" t="str" cm="1">
        <f t="array" ref="L1467">IF(J1467,_xlfn.SWITCH(K1467,1,H1467,2,I1467,H1467),I1467)</f>
        <v>약한 재생</v>
      </c>
    </row>
    <row r="1468" spans="1:12" x14ac:dyDescent="0.45">
      <c r="A1468" s="1" t="s">
        <v>4057</v>
      </c>
      <c r="B1468" s="1" t="s">
        <v>3792</v>
      </c>
      <c r="C1468" s="1" t="s">
        <v>2331</v>
      </c>
      <c r="E1468" s="1" t="s">
        <v>4058</v>
      </c>
      <c r="F1468" s="1" t="s">
        <v>5999</v>
      </c>
      <c r="H1468" s="1" t="str">
        <f>IFERROR(VLOOKUP(A1468,Merge!$C$2:$D$2044,2,FALSE),"")</f>
        <v>이 사람은 혈류에 특수한 메카나이트가 적게 분산되어 있어 주기적으로 내부 상처를 치료하고 휴식 없이도 상처를 재생합니다.</v>
      </c>
      <c r="I1468" s="1" t="str">
        <f>IFERROR(VLOOKUP(A1468,Old!$C$2:$D$1874,2,FALSE),"")</f>
        <v>이 사람은 혈류에 특수한 메카나이트가 적게 분산되어 있어 주기적으로 내부 상처를 치료하고 휴식 없이도 상처를 재생합니다.</v>
      </c>
      <c r="J1468" s="1" t="b">
        <f t="shared" si="22"/>
        <v>0</v>
      </c>
      <c r="L1468" s="1" t="str" cm="1">
        <f t="array" ref="L1468">IF(J1468,_xlfn.SWITCH(K1468,1,H1468,2,I1468,H1468),I1468)</f>
        <v>이 사람은 혈류에 특수한 메카나이트가 적게 분산되어 있어 주기적으로 내부 상처를 치료하고 휴식 없이도 상처를 재생합니다.</v>
      </c>
    </row>
    <row r="1469" spans="1:12" x14ac:dyDescent="0.45">
      <c r="A1469" s="1" t="s">
        <v>4059</v>
      </c>
      <c r="B1469" s="1" t="s">
        <v>3792</v>
      </c>
      <c r="C1469" s="1" t="s">
        <v>2337</v>
      </c>
      <c r="E1469" s="1" t="s">
        <v>2338</v>
      </c>
      <c r="F1469" s="1" t="s">
        <v>5998</v>
      </c>
      <c r="H1469" s="1" t="str">
        <f>IFERROR(VLOOKUP(A1469,Merge!$C$2:$D$2044,2,FALSE),"")</f>
        <v>재생 토템</v>
      </c>
      <c r="I1469" s="1" t="str">
        <f>IFERROR(VLOOKUP(A1469,Old!$C$2:$D$1874,2,FALSE),"")</f>
        <v>재생 토템</v>
      </c>
      <c r="J1469" s="1" t="b">
        <f t="shared" si="22"/>
        <v>0</v>
      </c>
      <c r="L1469" s="1" t="str" cm="1">
        <f t="array" ref="L1469">IF(J1469,_xlfn.SWITCH(K1469,1,H1469,2,I1469,H1469),I1469)</f>
        <v>재생 토템</v>
      </c>
    </row>
    <row r="1470" spans="1:12" x14ac:dyDescent="0.45">
      <c r="A1470" s="1" t="s">
        <v>4060</v>
      </c>
      <c r="B1470" s="1" t="s">
        <v>3792</v>
      </c>
      <c r="C1470" s="1" t="s">
        <v>2340</v>
      </c>
      <c r="E1470" s="1" t="s">
        <v>4061</v>
      </c>
      <c r="F1470" s="1" t="s">
        <v>5997</v>
      </c>
      <c r="H1470" s="1" t="str">
        <f>IFERROR(VLOOKUP(A1470,Merge!$C$2:$D$2044,2,FALSE),"")</f>
        <v>이 사람은 주기적으로 주변 사람과 동물의 상처를 치료하는 특수 메카나이터의 보이지 않는 구름을 지속적으로 방출하여 휴식 할 필요없이 재생합니다.</v>
      </c>
      <c r="I1470" s="1" t="str">
        <f>IFERROR(VLOOKUP(A1470,Old!$C$2:$D$1874,2,FALSE),"")</f>
        <v>이 사람은 주기적으로 주변 사람과 동물의 상처를 치료하는 특수 메카나이터의 보이지 않는 구름을 지속적으로 방출하여 휴식 할 필요없이 재생합니다.</v>
      </c>
      <c r="J1470" s="1" t="b">
        <f t="shared" si="22"/>
        <v>0</v>
      </c>
      <c r="L1470" s="1" t="str" cm="1">
        <f t="array" ref="L1470">IF(J1470,_xlfn.SWITCH(K1470,1,H1470,2,I1470,H1470),I1470)</f>
        <v>이 사람은 주기적으로 주변 사람과 동물의 상처를 치료하는 특수 메카나이터의 보이지 않는 구름을 지속적으로 방출하여 휴식 할 필요없이 재생합니다.</v>
      </c>
    </row>
    <row r="1471" spans="1:12" x14ac:dyDescent="0.45">
      <c r="A1471" s="1" t="s">
        <v>4062</v>
      </c>
      <c r="B1471" s="1" t="s">
        <v>3792</v>
      </c>
      <c r="C1471" s="1" t="s">
        <v>4063</v>
      </c>
      <c r="E1471" s="1" t="s">
        <v>4064</v>
      </c>
      <c r="F1471" s="1" t="s">
        <v>5996</v>
      </c>
      <c r="H1471" s="1" t="str">
        <f>IFERROR(VLOOKUP(A1471,Merge!$C$2:$D$2044,2,FALSE),"")</f>
        <v>치명적인 불안정성</v>
      </c>
      <c r="I1471" s="1" t="str">
        <f>IFERROR(VLOOKUP(A1471,Old!$C$2:$D$1874,2,FALSE),"")</f>
        <v>치명적인 불안정성</v>
      </c>
      <c r="J1471" s="1" t="b">
        <f t="shared" si="22"/>
        <v>0</v>
      </c>
      <c r="L1471" s="1" t="str" cm="1">
        <f t="array" ref="L1471">IF(J1471,_xlfn.SWITCH(K1471,1,H1471,2,I1471,H1471),I1471)</f>
        <v>치명적인 불안정성</v>
      </c>
    </row>
    <row r="1472" spans="1:12" x14ac:dyDescent="0.45">
      <c r="A1472" s="1" t="s">
        <v>4065</v>
      </c>
      <c r="B1472" s="1" t="s">
        <v>3792</v>
      </c>
      <c r="C1472" s="1" t="s">
        <v>4066</v>
      </c>
      <c r="E1472" s="1" t="s">
        <v>4067</v>
      </c>
      <c r="F1472" s="1" t="s">
        <v>5995</v>
      </c>
      <c r="H1472" s="1" t="str">
        <f>IFERROR(VLOOKUP(A1472,Merge!$C$2:$D$2044,2,FALSE),"")</f>
        <v>이 사람은 생존을 위해 훨씬 적은 대사 에너지가 필요하며, 그 대가로 세포 복제의 안정성이 터무니없이 감소하고 어떤 방식으로도 확장할 수 없는 매우 제한된 수명을 갖게 됩니다.</v>
      </c>
      <c r="I1472" s="1" t="str">
        <f>IFERROR(VLOOKUP(A1472,Old!$C$2:$D$1874,2,FALSE),"")</f>
        <v>이 사람은 생존을 위해 훨씬 적은 대사 에너지가 필요하며, 그 대가로 세포 복제의 안정성이 터무니없이 감소하고 어떤 방식으로도 확장할 수 없는 매우 제한된 수명을 갖게 됩니다.</v>
      </c>
      <c r="J1472" s="1" t="b">
        <f t="shared" si="22"/>
        <v>0</v>
      </c>
      <c r="L1472" s="1" t="str" cm="1">
        <f t="array" ref="L1472">IF(J1472,_xlfn.SWITCH(K1472,1,H1472,2,I1472,H1472),I1472)</f>
        <v>이 사람은 생존을 위해 훨씬 적은 대사 에너지가 필요하며, 그 대가로 세포 복제의 안정성이 터무니없이 감소하고 어떤 방식으로도 확장할 수 없는 매우 제한된 수명을 갖게 됩니다.</v>
      </c>
    </row>
    <row r="1473" spans="1:12" x14ac:dyDescent="0.45">
      <c r="A1473" s="1" t="s">
        <v>4068</v>
      </c>
      <c r="B1473" s="1" t="s">
        <v>3792</v>
      </c>
      <c r="C1473" s="1" t="s">
        <v>17</v>
      </c>
      <c r="E1473" s="1" t="s">
        <v>18</v>
      </c>
      <c r="F1473" s="1" t="s">
        <v>5994</v>
      </c>
      <c r="H1473" s="1" t="str">
        <f>IFERROR(VLOOKUP(A1473,Merge!$C$2:$D$2044,2,FALSE),"")</f>
        <v>불안정한 돌연변이</v>
      </c>
      <c r="I1473" s="1" t="str">
        <f>IFERROR(VLOOKUP(A1473,Old!$C$2:$D$1874,2,FALSE),"")</f>
        <v>불안정한 돌연변이</v>
      </c>
      <c r="J1473" s="1" t="b">
        <f t="shared" si="22"/>
        <v>0</v>
      </c>
      <c r="L1473" s="1" t="str" cm="1">
        <f t="array" ref="L1473">IF(J1473,_xlfn.SWITCH(K1473,1,H1473,2,I1473,H1473),I1473)</f>
        <v>불안정한 돌연변이</v>
      </c>
    </row>
    <row r="1474" spans="1:12" x14ac:dyDescent="0.45">
      <c r="A1474" s="1" t="s">
        <v>4069</v>
      </c>
      <c r="B1474" s="1" t="s">
        <v>3792</v>
      </c>
      <c r="C1474" s="1" t="s">
        <v>20</v>
      </c>
      <c r="E1474" s="1" t="s">
        <v>4070</v>
      </c>
      <c r="F1474" s="1" t="s">
        <v>5993</v>
      </c>
      <c r="H1474" s="1" t="str">
        <f>IFERROR(VLOOKUP(A1474,Merge!$C$2:$D$2044,2,FALSE),"")</f>
        <v>이 사람에게 불안정한 돌연변이를 강제합니다. 이 돌연변이는 12시간 동안 새로운 무작위 유전자를 활성화합니다. 이 기간이 지나면 유전자는 비활성화됩니다.</v>
      </c>
      <c r="I1474" s="1" t="str">
        <f>IFERROR(VLOOKUP(A1474,Old!$C$2:$D$1874,2,FALSE),"")</f>
        <v>이 사람에게 불안정한 돌연변이를 강제합니다. 이 돌연변이는 12시간 동안 새로운 무작위 유전자를 활성화합니다. 이 기간이 지나면 유전자는 비활성화됩니다.</v>
      </c>
      <c r="J1474" s="1" t="b">
        <f t="shared" si="22"/>
        <v>0</v>
      </c>
      <c r="L1474" s="1" t="str" cm="1">
        <f t="array" ref="L1474">IF(J1474,_xlfn.SWITCH(K1474,1,H1474,2,I1474,H1474),I1474)</f>
        <v>이 사람에게 불안정한 돌연변이를 강제합니다. 이 돌연변이는 12시간 동안 새로운 무작위 유전자를 활성화합니다. 이 기간이 지나면 유전자는 비활성화됩니다.</v>
      </c>
    </row>
    <row r="1475" spans="1:12" x14ac:dyDescent="0.45">
      <c r="A1475" s="1" t="s">
        <v>4071</v>
      </c>
      <c r="B1475" s="1" t="s">
        <v>3792</v>
      </c>
      <c r="C1475" s="1" t="s">
        <v>2346</v>
      </c>
      <c r="E1475" s="1" t="s">
        <v>2347</v>
      </c>
      <c r="F1475" s="1" t="s">
        <v>5992</v>
      </c>
      <c r="H1475" s="1" t="str">
        <f>IFERROR(VLOOKUP(A1475,Merge!$C$2:$D$2044,2,FALSE),"")</f>
        <v>심각하게 불안정한 돌연변이</v>
      </c>
      <c r="I1475" s="1" t="str">
        <f>IFERROR(VLOOKUP(A1475,Old!$C$2:$D$1874,2,FALSE),"")</f>
        <v>심각하게 불안정한 돌연변이</v>
      </c>
      <c r="J1475" s="1" t="b">
        <f t="shared" ref="J1475:J1538" si="23">IF(H1475=I1475,FALSE,TRUE)</f>
        <v>0</v>
      </c>
      <c r="L1475" s="1" t="str" cm="1">
        <f t="array" ref="L1475">IF(J1475,_xlfn.SWITCH(K1475,1,H1475,2,I1475,H1475),I1475)</f>
        <v>심각하게 불안정한 돌연변이</v>
      </c>
    </row>
    <row r="1476" spans="1:12" x14ac:dyDescent="0.45">
      <c r="A1476" s="1" t="s">
        <v>4072</v>
      </c>
      <c r="B1476" s="1" t="s">
        <v>3792</v>
      </c>
      <c r="C1476" s="1" t="s">
        <v>2349</v>
      </c>
      <c r="E1476" s="1" t="s">
        <v>4073</v>
      </c>
      <c r="F1476" s="1" t="s">
        <v>5991</v>
      </c>
      <c r="H1476" s="1" t="str">
        <f>IFERROR(VLOOKUP(A1476,Merge!$C$2:$D$2044,2,FALSE),"")</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c r="I1476" s="1" t="str">
        <f>IFERROR(VLOOKUP(A1476,Old!$C$2:$D$1874,2,FALSE),"")</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c r="J1476" s="1" t="b">
        <f t="shared" si="23"/>
        <v>0</v>
      </c>
      <c r="L1476" s="1" t="str" cm="1">
        <f t="array" ref="L1476">IF(J1476,_xlfn.SWITCH(K1476,1,H1476,2,I1476,H1476),I1476)</f>
        <v>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v>
      </c>
    </row>
    <row r="1477" spans="1:12" x14ac:dyDescent="0.45">
      <c r="A1477" s="1" t="s">
        <v>4074</v>
      </c>
      <c r="B1477" s="1" t="s">
        <v>3792</v>
      </c>
      <c r="C1477" s="1" t="s">
        <v>2352</v>
      </c>
      <c r="E1477" s="1" t="s">
        <v>2353</v>
      </c>
      <c r="F1477" s="1" t="s">
        <v>5990</v>
      </c>
      <c r="H1477" s="1" t="str">
        <f>IFERROR(VLOOKUP(A1477,Merge!$C$2:$D$2044,2,FALSE),"")</f>
        <v>치명적으로 불안정한  돌연변이</v>
      </c>
      <c r="I1477" s="1" t="str">
        <f>IFERROR(VLOOKUP(A1477,Old!$C$2:$D$1874,2,FALSE),"")</f>
        <v>치명적으로 불안정한  돌연변이</v>
      </c>
      <c r="J1477" s="1" t="b">
        <f t="shared" si="23"/>
        <v>0</v>
      </c>
      <c r="L1477" s="1" t="str" cm="1">
        <f t="array" ref="L1477">IF(J1477,_xlfn.SWITCH(K1477,1,H1477,2,I1477,H1477),I1477)</f>
        <v>치명적으로 불안정한  돌연변이</v>
      </c>
    </row>
    <row r="1478" spans="1:12" x14ac:dyDescent="0.45">
      <c r="A1478" s="1" t="s">
        <v>4075</v>
      </c>
      <c r="B1478" s="1" t="s">
        <v>3792</v>
      </c>
      <c r="C1478" s="1" t="s">
        <v>2355</v>
      </c>
      <c r="E1478" s="1" t="s">
        <v>4076</v>
      </c>
      <c r="F1478" s="1" t="s">
        <v>5989</v>
      </c>
      <c r="H1478" s="1" t="str">
        <f>IFERROR(VLOOKUP(A1478,Merge!$C$2:$D$2044,2,FALSE),"")</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c r="I1478" s="1" t="str">
        <f>IFERROR(VLOOKUP(A1478,Old!$C$2:$D$1874,2,FALSE),"")</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c r="J1478" s="1" t="b">
        <f t="shared" si="23"/>
        <v>0</v>
      </c>
      <c r="L1478" s="1" t="str" cm="1">
        <f t="array" ref="L1478">IF(J1478,_xlfn.SWITCH(K1478,1,H1478,2,I1478,H1478),I1478)</f>
        <v>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v>
      </c>
    </row>
    <row r="1479" spans="1:12" x14ac:dyDescent="0.45">
      <c r="A1479" s="1" t="s">
        <v>4077</v>
      </c>
      <c r="B1479" s="1" t="s">
        <v>3792</v>
      </c>
      <c r="C1479" s="1" t="s">
        <v>1371</v>
      </c>
      <c r="E1479" s="1" t="s">
        <v>1372</v>
      </c>
      <c r="F1479" s="1" t="s">
        <v>5988</v>
      </c>
      <c r="H1479" s="1" t="str">
        <f>IFERROR(VLOOKUP(A1479,Merge!$C$2:$D$2044,2,FALSE),"")</f>
        <v>실명에 가까운 상태</v>
      </c>
      <c r="I1479" s="1" t="str">
        <f>IFERROR(VLOOKUP(A1479,Old!$C$2:$D$1874,2,FALSE),"")</f>
        <v>실명에 가까운 상태</v>
      </c>
      <c r="J1479" s="1" t="b">
        <f t="shared" si="23"/>
        <v>0</v>
      </c>
      <c r="L1479" s="1" t="str" cm="1">
        <f t="array" ref="L1479">IF(J1479,_xlfn.SWITCH(K1479,1,H1479,2,I1479,H1479),I1479)</f>
        <v>실명에 가까운 상태</v>
      </c>
    </row>
    <row r="1480" spans="1:12" x14ac:dyDescent="0.45">
      <c r="A1480" s="1" t="s">
        <v>4078</v>
      </c>
      <c r="B1480" s="1" t="s">
        <v>3792</v>
      </c>
      <c r="C1480" s="1" t="s">
        <v>1374</v>
      </c>
      <c r="E1480" s="1" t="s">
        <v>4079</v>
      </c>
      <c r="F1480" s="1" t="s">
        <v>5987</v>
      </c>
      <c r="H1480" s="1" t="str">
        <f>IFERROR(VLOOKUP(A1480,Merge!$C$2:$D$2044,2,FALSE),"")</f>
        <v>이 사람은 눈이 거의 보이지 않습니다.</v>
      </c>
      <c r="I1480" s="1" t="str">
        <f>IFERROR(VLOOKUP(A1480,Old!$C$2:$D$1874,2,FALSE),"")</f>
        <v>이 사람은 눈이 거의 보이지 않습니다.</v>
      </c>
      <c r="J1480" s="1" t="b">
        <f t="shared" si="23"/>
        <v>0</v>
      </c>
      <c r="L1480" s="1" t="str" cm="1">
        <f t="array" ref="L1480">IF(J1480,_xlfn.SWITCH(K1480,1,H1480,2,I1480,H1480),I1480)</f>
        <v>이 사람은 눈이 거의 보이지 않습니다.</v>
      </c>
    </row>
    <row r="1481" spans="1:12" x14ac:dyDescent="0.45">
      <c r="A1481" s="1" t="s">
        <v>4080</v>
      </c>
      <c r="B1481" s="1" t="s">
        <v>3792</v>
      </c>
      <c r="C1481" s="1" t="s">
        <v>4081</v>
      </c>
      <c r="E1481" s="1" t="s">
        <v>4082</v>
      </c>
      <c r="F1481" s="1" t="s">
        <v>5986</v>
      </c>
      <c r="H1481" s="1" t="str">
        <f>IFERROR(VLOOKUP(A1481,Merge!$C$2:$D$2044,2,FALSE),"")</f>
        <v>청각장애</v>
      </c>
      <c r="I1481" s="1" t="str">
        <f>IFERROR(VLOOKUP(A1481,Old!$C$2:$D$1874,2,FALSE),"")</f>
        <v>청각장애</v>
      </c>
      <c r="J1481" s="1" t="b">
        <f t="shared" si="23"/>
        <v>0</v>
      </c>
      <c r="L1481" s="1" t="str" cm="1">
        <f t="array" ref="L1481">IF(J1481,_xlfn.SWITCH(K1481,1,H1481,2,I1481,H1481),I1481)</f>
        <v>청각장애</v>
      </c>
    </row>
    <row r="1482" spans="1:12" x14ac:dyDescent="0.45">
      <c r="A1482" s="1" t="s">
        <v>4083</v>
      </c>
      <c r="B1482" s="1" t="s">
        <v>3792</v>
      </c>
      <c r="C1482" s="1" t="s">
        <v>4084</v>
      </c>
      <c r="E1482" s="1" t="s">
        <v>4085</v>
      </c>
      <c r="F1482" s="1" t="s">
        <v>5985</v>
      </c>
      <c r="H1482" s="1" t="str">
        <f>IFERROR(VLOOKUP(A1482,Merge!$C$2:$D$2044,2,FALSE),"")</f>
        <v>이 사람은 귀가 안들립니다.</v>
      </c>
      <c r="I1482" s="1" t="str">
        <f>IFERROR(VLOOKUP(A1482,Old!$C$2:$D$1874,2,FALSE),"")</f>
        <v>이 사람은 귀가 안들립니다.</v>
      </c>
      <c r="J1482" s="1" t="b">
        <f t="shared" si="23"/>
        <v>0</v>
      </c>
      <c r="L1482" s="1" t="str" cm="1">
        <f t="array" ref="L1482">IF(J1482,_xlfn.SWITCH(K1482,1,H1482,2,I1482,H1482),I1482)</f>
        <v>이 사람은 귀가 안들립니다.</v>
      </c>
    </row>
    <row r="1483" spans="1:12" x14ac:dyDescent="0.45">
      <c r="A1483" s="1" t="s">
        <v>4086</v>
      </c>
      <c r="B1483" s="1" t="s">
        <v>3792</v>
      </c>
      <c r="C1483" s="1" t="s">
        <v>3237</v>
      </c>
      <c r="E1483" s="1" t="s">
        <v>3238</v>
      </c>
      <c r="F1483" s="1" t="s">
        <v>5984</v>
      </c>
      <c r="H1483" s="1" t="str">
        <f>IFERROR(VLOOKUP(A1483,Merge!$C$2:$D$2044,2,FALSE),"")</f>
        <v>기형 형성</v>
      </c>
      <c r="I1483" s="1" t="str">
        <f>IFERROR(VLOOKUP(A1483,Old!$C$2:$D$1874,2,FALSE),"")</f>
        <v>기형 형성</v>
      </c>
      <c r="J1483" s="1" t="b">
        <f t="shared" si="23"/>
        <v>0</v>
      </c>
      <c r="L1483" s="1" t="str" cm="1">
        <f t="array" ref="L1483">IF(J1483,_xlfn.SWITCH(K1483,1,H1483,2,I1483,H1483),I1483)</f>
        <v>기형 형성</v>
      </c>
    </row>
    <row r="1484" spans="1:12" x14ac:dyDescent="0.45">
      <c r="A1484" s="1" t="s">
        <v>4087</v>
      </c>
      <c r="B1484" s="1" t="s">
        <v>3792</v>
      </c>
      <c r="C1484" s="1" t="s">
        <v>3240</v>
      </c>
      <c r="E1484" s="1" t="s">
        <v>4088</v>
      </c>
      <c r="F1484" s="1" t="s">
        <v>5983</v>
      </c>
      <c r="H1484" s="1" t="str">
        <f>IFERROR(VLOOKUP(A1484,Merge!$C$2:$D$2044,2,FALSE),"")</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c r="I1484" s="1" t="str">
        <f>IFERROR(VLOOKUP(A1484,Old!$C$2:$D$1874,2,FALSE),"")</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c r="J1484" s="1" t="b">
        <f t="shared" si="23"/>
        <v>0</v>
      </c>
      <c r="L1484" s="1" t="str" cm="1">
        <f t="array" ref="L1484">IF(J1484,_xlfn.SWITCH(K1484,1,H1484,2,I1484,H1484),I1484)</f>
        <v>이 사람의 유전자는 몸 전체에 종양을 지속적으로 생성합니다. 이 종양으로 인한 사망에 면역이 없습니다.\n\n 새로운 암종은 42000~72000 틱(0.7~1.2일)마다 생성되며, 신체에 동시에 10개 이하의 암종이 존재할 수 있습니다.</v>
      </c>
    </row>
    <row r="1485" spans="1:12" x14ac:dyDescent="0.45">
      <c r="A1485" s="1" t="s">
        <v>4089</v>
      </c>
      <c r="B1485" s="1" t="s">
        <v>3792</v>
      </c>
      <c r="C1485" s="1" t="s">
        <v>2668</v>
      </c>
      <c r="E1485" s="1" t="s">
        <v>4090</v>
      </c>
      <c r="F1485" s="1" t="s">
        <v>7371</v>
      </c>
      <c r="H1485" s="1" t="str">
        <f>IFERROR(VLOOKUP(A1485,Merge!$C$2:$D$2044,2,FALSE),"")</f>
        <v>곤충형 다리</v>
      </c>
      <c r="I1485" s="1" t="str">
        <f>IFERROR(VLOOKUP(A1485,Old!$C$2:$D$1874,2,FALSE),"")</f>
        <v/>
      </c>
      <c r="J1485" s="1" t="b">
        <f t="shared" si="23"/>
        <v>1</v>
      </c>
      <c r="L1485" s="1" t="str" cm="1">
        <f t="array" ref="L1485">IF(J1485,_xlfn.SWITCH(K1485,1,H1485,2,I1485,H1485),I1485)</f>
        <v>곤충형 다리</v>
      </c>
    </row>
    <row r="1486" spans="1:12" x14ac:dyDescent="0.45">
      <c r="A1486" s="1" t="s">
        <v>4091</v>
      </c>
      <c r="B1486" s="1" t="s">
        <v>3792</v>
      </c>
      <c r="C1486" s="1" t="s">
        <v>4092</v>
      </c>
      <c r="E1486" s="1" t="s">
        <v>4093</v>
      </c>
      <c r="F1486" s="1" t="s">
        <v>7371</v>
      </c>
      <c r="H1486" s="1" t="str">
        <f>IFERROR(VLOOKUP(A1486,Merge!$C$2:$D$2044,2,FALSE),"")</f>
        <v>곤충형 다리</v>
      </c>
      <c r="I1486" s="1" t="str">
        <f>IFERROR(VLOOKUP(A1486,Old!$C$2:$D$1874,2,FALSE),"")</f>
        <v/>
      </c>
      <c r="J1486" s="1" t="b">
        <f t="shared" si="23"/>
        <v>1</v>
      </c>
      <c r="L1486" s="1" t="str" cm="1">
        <f t="array" ref="L1486">IF(J1486,_xlfn.SWITCH(K1486,1,H1486,2,I1486,H1486),I1486)</f>
        <v>곤충형 다리</v>
      </c>
    </row>
    <row r="1487" spans="1:12" x14ac:dyDescent="0.45">
      <c r="A1487" s="1" t="s">
        <v>4094</v>
      </c>
      <c r="B1487" s="1" t="s">
        <v>3792</v>
      </c>
      <c r="C1487" s="1" t="s">
        <v>2671</v>
      </c>
      <c r="E1487" s="1" t="s">
        <v>4095</v>
      </c>
      <c r="F1487" s="1" t="s">
        <v>7370</v>
      </c>
      <c r="H1487" s="1" t="str">
        <f>IFERROR(VLOOKUP(A1487,Merge!$C$2:$D$2044,2,FALSE),"")</f>
        <v>여러개의 키틴으로 구성된 곤충형 관절 부속 기관입니다. 돌연변이가 일어날 때 극도로 고통스럽지만, 내구성이 더 높은 다리를 가질 수 있습니다.</v>
      </c>
      <c r="I1487" s="1" t="str">
        <f>IFERROR(VLOOKUP(A1487,Old!$C$2:$D$1874,2,FALSE),"")</f>
        <v/>
      </c>
      <c r="J1487" s="1" t="b">
        <f t="shared" si="23"/>
        <v>1</v>
      </c>
      <c r="L1487" s="1" t="str" cm="1">
        <f t="array" ref="L1487">IF(J1487,_xlfn.SWITCH(K1487,1,H1487,2,I1487,H1487),I1487)</f>
        <v>여러개의 키틴으로 구성된 곤충형 관절 부속 기관입니다. 돌연변이가 일어날 때 극도로 고통스럽지만, 내구성이 더 높은 다리를 가질 수 있습니다.</v>
      </c>
    </row>
    <row r="1488" spans="1:12" x14ac:dyDescent="0.45">
      <c r="A1488" s="1" t="s">
        <v>4096</v>
      </c>
      <c r="B1488" s="1" t="s">
        <v>3792</v>
      </c>
      <c r="C1488" s="1" t="s">
        <v>2677</v>
      </c>
      <c r="E1488" s="1" t="s">
        <v>4097</v>
      </c>
      <c r="F1488" s="1" t="s">
        <v>7369</v>
      </c>
      <c r="H1488" s="1" t="str">
        <f>IFERROR(VLOOKUP(A1488,Merge!$C$2:$D$2044,2,FALSE),"")</f>
        <v>곤충형 팔</v>
      </c>
      <c r="I1488" s="1" t="str">
        <f>IFERROR(VLOOKUP(A1488,Old!$C$2:$D$1874,2,FALSE),"")</f>
        <v/>
      </c>
      <c r="J1488" s="1" t="b">
        <f t="shared" si="23"/>
        <v>1</v>
      </c>
      <c r="L1488" s="1" t="str" cm="1">
        <f t="array" ref="L1488">IF(J1488,_xlfn.SWITCH(K1488,1,H1488,2,I1488,H1488),I1488)</f>
        <v>곤충형 팔</v>
      </c>
    </row>
    <row r="1489" spans="1:12" x14ac:dyDescent="0.45">
      <c r="A1489" s="1" t="s">
        <v>4098</v>
      </c>
      <c r="B1489" s="1" t="s">
        <v>3792</v>
      </c>
      <c r="C1489" s="1" t="s">
        <v>4099</v>
      </c>
      <c r="E1489" s="1" t="s">
        <v>4100</v>
      </c>
      <c r="F1489" s="1" t="s">
        <v>7369</v>
      </c>
      <c r="H1489" s="1" t="str">
        <f>IFERROR(VLOOKUP(A1489,Merge!$C$2:$D$2044,2,FALSE),"")</f>
        <v>곤충형 팔</v>
      </c>
      <c r="I1489" s="1" t="str">
        <f>IFERROR(VLOOKUP(A1489,Old!$C$2:$D$1874,2,FALSE),"")</f>
        <v/>
      </c>
      <c r="J1489" s="1" t="b">
        <f t="shared" si="23"/>
        <v>1</v>
      </c>
      <c r="L1489" s="1" t="str" cm="1">
        <f t="array" ref="L1489">IF(J1489,_xlfn.SWITCH(K1489,1,H1489,2,I1489,H1489),I1489)</f>
        <v>곤충형 팔</v>
      </c>
    </row>
    <row r="1490" spans="1:12" x14ac:dyDescent="0.45">
      <c r="A1490" s="1" t="s">
        <v>4101</v>
      </c>
      <c r="B1490" s="1" t="s">
        <v>3792</v>
      </c>
      <c r="C1490" s="1" t="s">
        <v>2680</v>
      </c>
      <c r="E1490" s="1" t="s">
        <v>4102</v>
      </c>
      <c r="F1490" s="1" t="s">
        <v>7368</v>
      </c>
      <c r="H1490" s="1" t="str">
        <f>IFERROR(VLOOKUP(A1490,Merge!$C$2:$D$2044,2,FALSE),"")</f>
        <v>여러개의 키틴으로 구성된 곤충형 관절 부속 기관입니다. 돌연변이가 일어날 때 극도로 고통스럽지만, 내구성이 더 높은 팔을 가질 수 있습니다</v>
      </c>
      <c r="I1490" s="1" t="str">
        <f>IFERROR(VLOOKUP(A1490,Old!$C$2:$D$1874,2,FALSE),"")</f>
        <v/>
      </c>
      <c r="J1490" s="1" t="b">
        <f t="shared" si="23"/>
        <v>1</v>
      </c>
      <c r="L1490" s="1" t="str" cm="1">
        <f t="array" ref="L1490">IF(J1490,_xlfn.SWITCH(K1490,1,H1490,2,I1490,H1490),I1490)</f>
        <v>여러개의 키틴으로 구성된 곤충형 관절 부속 기관입니다. 돌연변이가 일어날 때 극도로 고통스럽지만, 내구성이 더 높은 팔을 가질 수 있습니다</v>
      </c>
    </row>
    <row r="1491" spans="1:12" x14ac:dyDescent="0.45">
      <c r="A1491" s="1" t="s">
        <v>4103</v>
      </c>
      <c r="B1491" s="1" t="s">
        <v>3792</v>
      </c>
      <c r="C1491" s="1" t="s">
        <v>4104</v>
      </c>
      <c r="E1491" s="1" t="s">
        <v>4105</v>
      </c>
      <c r="F1491" s="1" t="s">
        <v>7367</v>
      </c>
      <c r="H1491" s="1" t="str">
        <f>IFERROR(VLOOKUP(A1491,Merge!$C$2:$D$2044,2,FALSE),"")</f>
        <v>겹눈</v>
      </c>
      <c r="I1491" s="1" t="str">
        <f>IFERROR(VLOOKUP(A1491,Old!$C$2:$D$1874,2,FALSE),"")</f>
        <v/>
      </c>
      <c r="J1491" s="1" t="b">
        <f t="shared" si="23"/>
        <v>1</v>
      </c>
      <c r="L1491" s="1" t="str" cm="1">
        <f t="array" ref="L1491">IF(J1491,_xlfn.SWITCH(K1491,1,H1491,2,I1491,H1491),I1491)</f>
        <v>겹눈</v>
      </c>
    </row>
    <row r="1492" spans="1:12" x14ac:dyDescent="0.45">
      <c r="A1492" s="1" t="s">
        <v>4106</v>
      </c>
      <c r="B1492" s="1" t="s">
        <v>3792</v>
      </c>
      <c r="C1492" s="1" t="s">
        <v>4107</v>
      </c>
      <c r="E1492" s="1" t="s">
        <v>4108</v>
      </c>
      <c r="F1492" s="1" t="s">
        <v>7367</v>
      </c>
      <c r="H1492" s="1" t="str">
        <f>IFERROR(VLOOKUP(A1492,Merge!$C$2:$D$2044,2,FALSE),"")</f>
        <v>겹눈</v>
      </c>
      <c r="I1492" s="1" t="str">
        <f>IFERROR(VLOOKUP(A1492,Old!$C$2:$D$1874,2,FALSE),"")</f>
        <v/>
      </c>
      <c r="J1492" s="1" t="b">
        <f t="shared" si="23"/>
        <v>1</v>
      </c>
      <c r="L1492" s="1" t="str" cm="1">
        <f t="array" ref="L1492">IF(J1492,_xlfn.SWITCH(K1492,1,H1492,2,I1492,H1492),I1492)</f>
        <v>겹눈</v>
      </c>
    </row>
    <row r="1493" spans="1:12" x14ac:dyDescent="0.45">
      <c r="A1493" s="1" t="s">
        <v>4109</v>
      </c>
      <c r="B1493" s="1" t="s">
        <v>3792</v>
      </c>
      <c r="C1493" s="1" t="s">
        <v>4110</v>
      </c>
      <c r="E1493" s="1" t="s">
        <v>4111</v>
      </c>
      <c r="F1493" s="1" t="s">
        <v>7366</v>
      </c>
      <c r="H1493" s="1" t="str">
        <f>IFERROR(VLOOKUP(A1493,Merge!$C$2:$D$2044,2,FALSE),"")</f>
        <v>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v>
      </c>
      <c r="I1493" s="1" t="str">
        <f>IFERROR(VLOOKUP(A1493,Old!$C$2:$D$1874,2,FALSE),"")</f>
        <v/>
      </c>
      <c r="J1493" s="1" t="b">
        <f t="shared" si="23"/>
        <v>1</v>
      </c>
      <c r="L1493" s="1" t="str" cm="1">
        <f t="array" ref="L1493">IF(J1493,_xlfn.SWITCH(K1493,1,H1493,2,I1493,H1493),I1493)</f>
        <v>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v>
      </c>
    </row>
    <row r="1494" spans="1:12" x14ac:dyDescent="0.45">
      <c r="A1494" s="1" t="s">
        <v>4112</v>
      </c>
      <c r="B1494" s="1" t="s">
        <v>3792</v>
      </c>
      <c r="C1494" s="1" t="s">
        <v>4113</v>
      </c>
      <c r="E1494" s="1" t="s">
        <v>4114</v>
      </c>
      <c r="F1494" s="1" t="s">
        <v>7365</v>
      </c>
      <c r="H1494" s="1" t="str">
        <f>IFERROR(VLOOKUP(A1494,Merge!$C$2:$D$2044,2,FALSE),"")</f>
        <v>곤충형 턱</v>
      </c>
      <c r="I1494" s="1" t="str">
        <f>IFERROR(VLOOKUP(A1494,Old!$C$2:$D$1874,2,FALSE),"")</f>
        <v/>
      </c>
      <c r="J1494" s="1" t="b">
        <f t="shared" si="23"/>
        <v>1</v>
      </c>
      <c r="L1494" s="1" t="str" cm="1">
        <f t="array" ref="L1494">IF(J1494,_xlfn.SWITCH(K1494,1,H1494,2,I1494,H1494),I1494)</f>
        <v>곤충형 턱</v>
      </c>
    </row>
    <row r="1495" spans="1:12" x14ac:dyDescent="0.45">
      <c r="A1495" s="1" t="s">
        <v>4115</v>
      </c>
      <c r="B1495" s="1" t="s">
        <v>3792</v>
      </c>
      <c r="C1495" s="1" t="s">
        <v>4116</v>
      </c>
      <c r="E1495" s="1" t="s">
        <v>4117</v>
      </c>
      <c r="F1495" s="1" t="s">
        <v>7365</v>
      </c>
      <c r="H1495" s="1" t="str">
        <f>IFERROR(VLOOKUP(A1495,Merge!$C$2:$D$2044,2,FALSE),"")</f>
        <v>곤충형 턱</v>
      </c>
      <c r="I1495" s="1" t="str">
        <f>IFERROR(VLOOKUP(A1495,Old!$C$2:$D$1874,2,FALSE),"")</f>
        <v/>
      </c>
      <c r="J1495" s="1" t="b">
        <f t="shared" si="23"/>
        <v>1</v>
      </c>
      <c r="L1495" s="1" t="str" cm="1">
        <f t="array" ref="L1495">IF(J1495,_xlfn.SWITCH(K1495,1,H1495,2,I1495,H1495),I1495)</f>
        <v>곤충형 턱</v>
      </c>
    </row>
    <row r="1496" spans="1:12" x14ac:dyDescent="0.45">
      <c r="A1496" s="1" t="s">
        <v>4118</v>
      </c>
      <c r="B1496" s="1" t="s">
        <v>3792</v>
      </c>
      <c r="C1496" s="1" t="s">
        <v>4119</v>
      </c>
      <c r="E1496" s="1" t="s">
        <v>4120</v>
      </c>
      <c r="F1496" s="1" t="s">
        <v>7364</v>
      </c>
      <c r="H1496" s="1" t="str">
        <f>IFERROR(VLOOKUP(A1496,Merge!$C$2:$D$2044,2,FALSE),"")</f>
        <v>입가에 있는 한 쌍의 턱으로, 음식을 으깨고 자르는 것을 도와줍니다. 일반 턱에 비해 상당히 편하지는 않지만, 음식물 섭취 속도가 빨라집니다.</v>
      </c>
      <c r="I1496" s="1" t="str">
        <f>IFERROR(VLOOKUP(A1496,Old!$C$2:$D$1874,2,FALSE),"")</f>
        <v/>
      </c>
      <c r="J1496" s="1" t="b">
        <f t="shared" si="23"/>
        <v>1</v>
      </c>
      <c r="L1496" s="1" t="str" cm="1">
        <f t="array" ref="L1496">IF(J1496,_xlfn.SWITCH(K1496,1,H1496,2,I1496,H1496),I1496)</f>
        <v>입가에 있는 한 쌍의 턱으로, 음식을 으깨고 자르는 것을 도와줍니다. 일반 턱에 비해 상당히 편하지는 않지만, 음식물 섭취 속도가 빨라집니다.</v>
      </c>
    </row>
    <row r="1497" spans="1:12" x14ac:dyDescent="0.45">
      <c r="A1497" s="1" t="s">
        <v>4121</v>
      </c>
      <c r="B1497" s="1" t="s">
        <v>3792</v>
      </c>
      <c r="C1497" s="1" t="s">
        <v>2704</v>
      </c>
      <c r="E1497" s="1" t="s">
        <v>2705</v>
      </c>
      <c r="F1497" s="1" t="s">
        <v>7362</v>
      </c>
      <c r="H1497" s="1" t="str">
        <f>IFERROR(VLOOKUP(A1497,Merge!$C$2:$D$2044,2,FALSE),"")</f>
        <v>독샘</v>
      </c>
      <c r="I1497" s="1" t="str">
        <f>IFERROR(VLOOKUP(A1497,Old!$C$2:$D$1874,2,FALSE),"")</f>
        <v/>
      </c>
      <c r="J1497" s="1" t="b">
        <f t="shared" si="23"/>
        <v>1</v>
      </c>
      <c r="L1497" s="1" t="str" cm="1">
        <f t="array" ref="L1497">IF(J1497,_xlfn.SWITCH(K1497,1,H1497,2,I1497,H1497),I1497)</f>
        <v>독샘</v>
      </c>
    </row>
    <row r="1498" spans="1:12" x14ac:dyDescent="0.45">
      <c r="A1498" s="1" t="s">
        <v>4122</v>
      </c>
      <c r="B1498" s="1" t="s">
        <v>3792</v>
      </c>
      <c r="C1498" s="1" t="s">
        <v>4123</v>
      </c>
      <c r="E1498" s="1" t="s">
        <v>2705</v>
      </c>
      <c r="F1498" s="1" t="s">
        <v>7362</v>
      </c>
      <c r="H1498" s="1" t="str">
        <f>IFERROR(VLOOKUP(A1498,Merge!$C$2:$D$2044,2,FALSE),"")</f>
        <v>독샘</v>
      </c>
      <c r="I1498" s="1" t="str">
        <f>IFERROR(VLOOKUP(A1498,Old!$C$2:$D$1874,2,FALSE),"")</f>
        <v/>
      </c>
      <c r="J1498" s="1" t="b">
        <f t="shared" si="23"/>
        <v>1</v>
      </c>
      <c r="L1498" s="1" t="str" cm="1">
        <f t="array" ref="L1498">IF(J1498,_xlfn.SWITCH(K1498,1,H1498,2,I1498,H1498),I1498)</f>
        <v>독샘</v>
      </c>
    </row>
    <row r="1499" spans="1:12" x14ac:dyDescent="0.45">
      <c r="A1499" s="1" t="s">
        <v>4124</v>
      </c>
      <c r="B1499" s="1" t="s">
        <v>3792</v>
      </c>
      <c r="C1499" s="1" t="s">
        <v>2707</v>
      </c>
      <c r="E1499" s="1" t="s">
        <v>4125</v>
      </c>
      <c r="F1499" s="1" t="s">
        <v>7363</v>
      </c>
      <c r="H1499" s="1" t="str">
        <f>IFERROR(VLOOKUP(A1499,Merge!$C$2:$D$2044,2,FALSE),"")</f>
        <v>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v>
      </c>
      <c r="I1499" s="1" t="str">
        <f>IFERROR(VLOOKUP(A1499,Old!$C$2:$D$1874,2,FALSE),"")</f>
        <v/>
      </c>
      <c r="J1499" s="1" t="b">
        <f t="shared" si="23"/>
        <v>1</v>
      </c>
      <c r="L1499" s="1" t="str" cm="1">
        <f t="array" ref="L1499">IF(J1499,_xlfn.SWITCH(K1499,1,H1499,2,I1499,H1499),I1499)</f>
        <v>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v>
      </c>
    </row>
    <row r="1500" spans="1:12" x14ac:dyDescent="0.45">
      <c r="A1500" s="1" t="s">
        <v>4126</v>
      </c>
      <c r="B1500" s="1" t="s">
        <v>3792</v>
      </c>
      <c r="C1500" s="1" t="s">
        <v>4127</v>
      </c>
      <c r="E1500" s="1" t="s">
        <v>2705</v>
      </c>
      <c r="F1500" s="1" t="s">
        <v>7362</v>
      </c>
      <c r="H1500" s="1" t="str">
        <f>IFERROR(VLOOKUP(A1500,Merge!$C$2:$D$2044,2,FALSE),"")</f>
        <v>독샘</v>
      </c>
      <c r="I1500" s="1" t="str">
        <f>IFERROR(VLOOKUP(A1500,Old!$C$2:$D$1874,2,FALSE),"")</f>
        <v/>
      </c>
      <c r="J1500" s="1" t="b">
        <f t="shared" si="23"/>
        <v>1</v>
      </c>
      <c r="L1500" s="1" t="str" cm="1">
        <f t="array" ref="L1500">IF(J1500,_xlfn.SWITCH(K1500,1,H1500,2,I1500,H1500),I1500)</f>
        <v>독샘</v>
      </c>
    </row>
    <row r="1501" spans="1:12" x14ac:dyDescent="0.45">
      <c r="A1501" s="1" t="s">
        <v>4128</v>
      </c>
      <c r="B1501" s="1" t="s">
        <v>3792</v>
      </c>
      <c r="C1501" s="1" t="s">
        <v>2715</v>
      </c>
      <c r="E1501" s="1" t="s">
        <v>2716</v>
      </c>
      <c r="F1501" s="1" t="s">
        <v>7361</v>
      </c>
      <c r="H1501" s="1" t="str">
        <f>IFERROR(VLOOKUP(A1501,Merge!$C$2:$D$2044,2,FALSE),"")</f>
        <v>공압식 발톱</v>
      </c>
      <c r="I1501" s="1" t="str">
        <f>IFERROR(VLOOKUP(A1501,Old!$C$2:$D$1874,2,FALSE),"")</f>
        <v/>
      </c>
      <c r="J1501" s="1" t="b">
        <f t="shared" si="23"/>
        <v>1</v>
      </c>
      <c r="L1501" s="1" t="str" cm="1">
        <f t="array" ref="L1501">IF(J1501,_xlfn.SWITCH(K1501,1,H1501,2,I1501,H1501),I1501)</f>
        <v>공압식 발톱</v>
      </c>
    </row>
    <row r="1502" spans="1:12" x14ac:dyDescent="0.45">
      <c r="A1502" s="1" t="s">
        <v>4129</v>
      </c>
      <c r="B1502" s="1" t="s">
        <v>3792</v>
      </c>
      <c r="C1502" s="1" t="s">
        <v>4130</v>
      </c>
      <c r="E1502" s="1" t="s">
        <v>2716</v>
      </c>
      <c r="F1502" s="1" t="s">
        <v>7361</v>
      </c>
      <c r="H1502" s="1" t="str">
        <f>IFERROR(VLOOKUP(A1502,Merge!$C$2:$D$2044,2,FALSE),"")</f>
        <v>공압식 발톱</v>
      </c>
      <c r="I1502" s="1" t="str">
        <f>IFERROR(VLOOKUP(A1502,Old!$C$2:$D$1874,2,FALSE),"")</f>
        <v/>
      </c>
      <c r="J1502" s="1" t="b">
        <f t="shared" si="23"/>
        <v>1</v>
      </c>
      <c r="L1502" s="1" t="str" cm="1">
        <f t="array" ref="L1502">IF(J1502,_xlfn.SWITCH(K1502,1,H1502,2,I1502,H1502),I1502)</f>
        <v>공압식 발톱</v>
      </c>
    </row>
    <row r="1503" spans="1:12" x14ac:dyDescent="0.45">
      <c r="A1503" s="1" t="s">
        <v>4131</v>
      </c>
      <c r="B1503" s="1" t="s">
        <v>3792</v>
      </c>
      <c r="C1503" s="1" t="s">
        <v>2718</v>
      </c>
      <c r="E1503" s="1" t="s">
        <v>4132</v>
      </c>
      <c r="F1503" s="1" t="s">
        <v>7360</v>
      </c>
      <c r="H1503" s="1" t="str">
        <f>IFERROR(VLOOKUP(A1503,Merge!$C$2:$D$2044,2,FALSE),"")</f>
        <v>강력한 공압식 집게팔입니다. 정교한 기술을 통해 반복적으로 목표물에게 큰 타격을 가할 수 있습니다.</v>
      </c>
      <c r="I1503" s="1" t="str">
        <f>IFERROR(VLOOKUP(A1503,Old!$C$2:$D$1874,2,FALSE),"")</f>
        <v/>
      </c>
      <c r="J1503" s="1" t="b">
        <f t="shared" si="23"/>
        <v>1</v>
      </c>
      <c r="L1503" s="1" t="str" cm="1">
        <f t="array" ref="L1503">IF(J1503,_xlfn.SWITCH(K1503,1,H1503,2,I1503,H1503),I1503)</f>
        <v>강력한 공압식 집게팔입니다. 정교한 기술을 통해 반복적으로 목표물에게 큰 타격을 가할 수 있습니다.</v>
      </c>
    </row>
    <row r="1504" spans="1:12" x14ac:dyDescent="0.45">
      <c r="A1504" s="1" t="s">
        <v>4133</v>
      </c>
      <c r="B1504" s="1" t="s">
        <v>3792</v>
      </c>
      <c r="C1504" s="1" t="s">
        <v>4134</v>
      </c>
      <c r="E1504" s="1" t="s">
        <v>3924</v>
      </c>
      <c r="F1504" s="1" t="s">
        <v>6588</v>
      </c>
      <c r="H1504" s="1" t="str">
        <f>IFERROR(VLOOKUP(A1504,Merge!$C$2:$D$2044,2,FALSE),"")</f>
        <v>발톱</v>
      </c>
      <c r="I1504" s="1" t="str">
        <f>IFERROR(VLOOKUP(A1504,Old!$C$2:$D$1874,2,FALSE),"")</f>
        <v/>
      </c>
      <c r="J1504" s="1" t="b">
        <f t="shared" si="23"/>
        <v>1</v>
      </c>
      <c r="L1504" s="1" t="str" cm="1">
        <f t="array" ref="L1504">IF(J1504,_xlfn.SWITCH(K1504,1,H1504,2,I1504,H1504),I1504)</f>
        <v>발톱</v>
      </c>
    </row>
    <row r="1505" spans="1:12" x14ac:dyDescent="0.45">
      <c r="A1505" s="1" t="s">
        <v>4135</v>
      </c>
      <c r="B1505" s="1" t="s">
        <v>3792</v>
      </c>
      <c r="C1505" s="1" t="s">
        <v>4136</v>
      </c>
      <c r="E1505" s="1" t="s">
        <v>4137</v>
      </c>
      <c r="F1505" s="1" t="s">
        <v>7359</v>
      </c>
      <c r="H1505" s="1" t="str">
        <f>IFERROR(VLOOKUP(A1505,Merge!$C$2:$D$2044,2,FALSE),"")</f>
        <v>부신 분비선</v>
      </c>
      <c r="I1505" s="1" t="str">
        <f>IFERROR(VLOOKUP(A1505,Old!$C$2:$D$1874,2,FALSE),"")</f>
        <v/>
      </c>
      <c r="J1505" s="1" t="b">
        <f t="shared" si="23"/>
        <v>1</v>
      </c>
      <c r="L1505" s="1" t="str" cm="1">
        <f t="array" ref="L1505">IF(J1505,_xlfn.SWITCH(K1505,1,H1505,2,I1505,H1505),I1505)</f>
        <v>부신 분비선</v>
      </c>
    </row>
    <row r="1506" spans="1:12" x14ac:dyDescent="0.45">
      <c r="A1506" s="1" t="s">
        <v>4138</v>
      </c>
      <c r="B1506" s="1" t="s">
        <v>3792</v>
      </c>
      <c r="C1506" s="1" t="s">
        <v>4139</v>
      </c>
      <c r="E1506" s="1" t="s">
        <v>4137</v>
      </c>
      <c r="F1506" s="1" t="s">
        <v>7359</v>
      </c>
      <c r="H1506" s="1" t="str">
        <f>IFERROR(VLOOKUP(A1506,Merge!$C$2:$D$2044,2,FALSE),"")</f>
        <v>부신 분비선</v>
      </c>
      <c r="I1506" s="1" t="str">
        <f>IFERROR(VLOOKUP(A1506,Old!$C$2:$D$1874,2,FALSE),"")</f>
        <v/>
      </c>
      <c r="J1506" s="1" t="b">
        <f t="shared" si="23"/>
        <v>1</v>
      </c>
      <c r="L1506" s="1" t="str" cm="1">
        <f t="array" ref="L1506">IF(J1506,_xlfn.SWITCH(K1506,1,H1506,2,I1506,H1506),I1506)</f>
        <v>부신 분비선</v>
      </c>
    </row>
    <row r="1507" spans="1:12" x14ac:dyDescent="0.45">
      <c r="A1507" s="1" t="s">
        <v>4140</v>
      </c>
      <c r="B1507" s="1" t="s">
        <v>3792</v>
      </c>
      <c r="C1507" s="1" t="s">
        <v>4141</v>
      </c>
      <c r="E1507" s="1" t="s">
        <v>4142</v>
      </c>
      <c r="F1507" s="1" t="s">
        <v>7358</v>
      </c>
      <c r="H1507" s="1" t="str">
        <f>IFERROR(VLOOKUP(A1507,Merge!$C$2:$D$2044,2,FALSE),"")</f>
        <v>부신이 과하게 분출되는 곤충형 신장입니다. 상대에게 고통을 가할 때 재미 욕구를 충족할 수 있지만, 과도한 공격성을 보이게 됩니다.</v>
      </c>
      <c r="I1507" s="1" t="str">
        <f>IFERROR(VLOOKUP(A1507,Old!$C$2:$D$1874,2,FALSE),"")</f>
        <v/>
      </c>
      <c r="J1507" s="1" t="b">
        <f t="shared" si="23"/>
        <v>1</v>
      </c>
      <c r="L1507" s="1" t="str" cm="1">
        <f t="array" ref="L1507">IF(J1507,_xlfn.SWITCH(K1507,1,H1507,2,I1507,H1507),I1507)</f>
        <v>부신이 과하게 분출되는 곤충형 신장입니다. 상대에게 고통을 가할 때 재미 욕구를 충족할 수 있지만, 과도한 공격성을 보이게 됩니다.</v>
      </c>
    </row>
    <row r="1508" spans="1:12" x14ac:dyDescent="0.45">
      <c r="A1508" s="1" t="s">
        <v>4143</v>
      </c>
      <c r="B1508" s="1" t="s">
        <v>3792</v>
      </c>
      <c r="C1508" s="1" t="s">
        <v>4144</v>
      </c>
      <c r="E1508" s="1" t="s">
        <v>1248</v>
      </c>
      <c r="F1508" s="1" t="s">
        <v>6863</v>
      </c>
      <c r="H1508" s="1" t="str">
        <f>IFERROR(VLOOKUP(A1508,Merge!$C$2:$D$2044,2,FALSE),"")</f>
        <v>더듬이</v>
      </c>
      <c r="I1508" s="1" t="str">
        <f>IFERROR(VLOOKUP(A1508,Old!$C$2:$D$1874,2,FALSE),"")</f>
        <v/>
      </c>
      <c r="J1508" s="1" t="b">
        <f t="shared" si="23"/>
        <v>1</v>
      </c>
      <c r="L1508" s="1" t="str" cm="1">
        <f t="array" ref="L1508">IF(J1508,_xlfn.SWITCH(K1508,1,H1508,2,I1508,H1508),I1508)</f>
        <v>더듬이</v>
      </c>
    </row>
    <row r="1509" spans="1:12" x14ac:dyDescent="0.45">
      <c r="A1509" s="1" t="s">
        <v>4145</v>
      </c>
      <c r="B1509" s="1" t="s">
        <v>3792</v>
      </c>
      <c r="C1509" s="1" t="s">
        <v>4146</v>
      </c>
      <c r="E1509" s="1" t="s">
        <v>1248</v>
      </c>
      <c r="F1509" s="1" t="s">
        <v>6863</v>
      </c>
      <c r="H1509" s="1" t="str">
        <f>IFERROR(VLOOKUP(A1509,Merge!$C$2:$D$2044,2,FALSE),"")</f>
        <v>더듬이</v>
      </c>
      <c r="I1509" s="1" t="str">
        <f>IFERROR(VLOOKUP(A1509,Old!$C$2:$D$1874,2,FALSE),"")</f>
        <v/>
      </c>
      <c r="J1509" s="1" t="b">
        <f t="shared" si="23"/>
        <v>1</v>
      </c>
      <c r="L1509" s="1" t="str" cm="1">
        <f t="array" ref="L1509">IF(J1509,_xlfn.SWITCH(K1509,1,H1509,2,I1509,H1509),I1509)</f>
        <v>더듬이</v>
      </c>
    </row>
    <row r="1510" spans="1:12" x14ac:dyDescent="0.45">
      <c r="A1510" s="1" t="s">
        <v>4147</v>
      </c>
      <c r="B1510" s="1" t="s">
        <v>3792</v>
      </c>
      <c r="C1510" s="1" t="s">
        <v>4148</v>
      </c>
      <c r="E1510" s="1" t="s">
        <v>4149</v>
      </c>
      <c r="F1510" s="1" t="s">
        <v>7357</v>
      </c>
      <c r="H1510" s="1" t="str">
        <f>IFERROR(VLOOKUP(A1510,Merge!$C$2:$D$2044,2,FALSE),"")</f>
        <v>가느다란 이동 감각 기관으로 시각과 위치를 감지하는 역할을 합니다. 더 이상 시야가 제한적이지 않을 것입니다. 그러나 감각 과부하로 인해 사회화가 매우 어렵습니다.</v>
      </c>
      <c r="I1510" s="1" t="str">
        <f>IFERROR(VLOOKUP(A1510,Old!$C$2:$D$1874,2,FALSE),"")</f>
        <v/>
      </c>
      <c r="J1510" s="1" t="b">
        <f t="shared" si="23"/>
        <v>1</v>
      </c>
      <c r="L1510" s="1" t="str" cm="1">
        <f t="array" ref="L1510">IF(J1510,_xlfn.SWITCH(K1510,1,H1510,2,I1510,H1510),I1510)</f>
        <v>가느다란 이동 감각 기관으로 시각과 위치를 감지하는 역할을 합니다. 더 이상 시야가 제한적이지 않을 것입니다. 그러나 감각 과부하로 인해 사회화가 매우 어렵습니다.</v>
      </c>
    </row>
    <row r="1511" spans="1:12" x14ac:dyDescent="0.45">
      <c r="A1511" s="1" t="s">
        <v>4150</v>
      </c>
      <c r="B1511" s="1" t="s">
        <v>3792</v>
      </c>
      <c r="C1511" s="1" t="s">
        <v>2742</v>
      </c>
      <c r="E1511" s="1" t="s">
        <v>2743</v>
      </c>
      <c r="F1511" s="1" t="s">
        <v>7356</v>
      </c>
      <c r="H1511" s="1" t="str">
        <f>IFERROR(VLOOKUP(A1511,Merge!$C$2:$D$2044,2,FALSE),"")</f>
        <v>포식자 위</v>
      </c>
      <c r="I1511" s="1" t="str">
        <f>IFERROR(VLOOKUP(A1511,Old!$C$2:$D$1874,2,FALSE),"")</f>
        <v/>
      </c>
      <c r="J1511" s="1" t="b">
        <f t="shared" si="23"/>
        <v>1</v>
      </c>
      <c r="L1511" s="1" t="str" cm="1">
        <f t="array" ref="L1511">IF(J1511,_xlfn.SWITCH(K1511,1,H1511,2,I1511,H1511),I1511)</f>
        <v>포식자 위</v>
      </c>
    </row>
    <row r="1512" spans="1:12" x14ac:dyDescent="0.45">
      <c r="A1512" s="1" t="s">
        <v>4151</v>
      </c>
      <c r="B1512" s="1" t="s">
        <v>3792</v>
      </c>
      <c r="C1512" s="1" t="s">
        <v>4152</v>
      </c>
      <c r="E1512" s="1" t="s">
        <v>2743</v>
      </c>
      <c r="F1512" s="1" t="s">
        <v>7356</v>
      </c>
      <c r="H1512" s="1" t="str">
        <f>IFERROR(VLOOKUP(A1512,Merge!$C$2:$D$2044,2,FALSE),"")</f>
        <v>포식자 위</v>
      </c>
      <c r="I1512" s="1" t="str">
        <f>IFERROR(VLOOKUP(A1512,Old!$C$2:$D$1874,2,FALSE),"")</f>
        <v/>
      </c>
      <c r="J1512" s="1" t="b">
        <f t="shared" si="23"/>
        <v>1</v>
      </c>
      <c r="L1512" s="1" t="str" cm="1">
        <f t="array" ref="L1512">IF(J1512,_xlfn.SWITCH(K1512,1,H1512,2,I1512,H1512),I1512)</f>
        <v>포식자 위</v>
      </c>
    </row>
    <row r="1513" spans="1:12" x14ac:dyDescent="0.45">
      <c r="A1513" s="1" t="s">
        <v>4153</v>
      </c>
      <c r="B1513" s="1" t="s">
        <v>3792</v>
      </c>
      <c r="C1513" s="1" t="s">
        <v>2745</v>
      </c>
      <c r="E1513" s="1" t="s">
        <v>4154</v>
      </c>
      <c r="F1513" s="1" t="s">
        <v>7355</v>
      </c>
      <c r="H1513" s="1" t="str">
        <f>IFERROR(VLOOKUP(A1513,Merge!$C$2:$D$2044,2,FALSE),"")</f>
        <v>기본적인 대체용 소화기관이지만 매우 효율적입니다. 음식을 적게 먹어도 포만감을 느낍니다. 조리된 식품에서 얻는 포만감이 10% 증가합니다.</v>
      </c>
      <c r="I1513" s="1" t="str">
        <f>IFERROR(VLOOKUP(A1513,Old!$C$2:$D$1874,2,FALSE),"")</f>
        <v/>
      </c>
      <c r="J1513" s="1" t="b">
        <f t="shared" si="23"/>
        <v>1</v>
      </c>
      <c r="L1513" s="1" t="str" cm="1">
        <f t="array" ref="L1513">IF(J1513,_xlfn.SWITCH(K1513,1,H1513,2,I1513,H1513),I1513)</f>
        <v>기본적인 대체용 소화기관이지만 매우 효율적입니다. 음식을 적게 먹어도 포만감을 느낍니다. 조리된 식품에서 얻는 포만감이 10% 증가합니다.</v>
      </c>
    </row>
    <row r="1514" spans="1:12" x14ac:dyDescent="0.45">
      <c r="A1514" s="1" t="s">
        <v>4155</v>
      </c>
      <c r="B1514" s="1" t="s">
        <v>3792</v>
      </c>
      <c r="C1514" s="1" t="s">
        <v>2754</v>
      </c>
      <c r="E1514" s="1" t="s">
        <v>2755</v>
      </c>
      <c r="F1514" s="1" t="s">
        <v>7354</v>
      </c>
      <c r="H1514" s="1" t="str">
        <f>IFERROR(VLOOKUP(A1514,Merge!$C$2:$D$2044,2,FALSE),"")</f>
        <v>페로몬 분비선</v>
      </c>
      <c r="I1514" s="1" t="str">
        <f>IFERROR(VLOOKUP(A1514,Old!$C$2:$D$1874,2,FALSE),"")</f>
        <v/>
      </c>
      <c r="J1514" s="1" t="b">
        <f t="shared" si="23"/>
        <v>1</v>
      </c>
      <c r="L1514" s="1" t="str" cm="1">
        <f t="array" ref="L1514">IF(J1514,_xlfn.SWITCH(K1514,1,H1514,2,I1514,H1514),I1514)</f>
        <v>페로몬 분비선</v>
      </c>
    </row>
    <row r="1515" spans="1:12" x14ac:dyDescent="0.45">
      <c r="A1515" s="1" t="s">
        <v>4156</v>
      </c>
      <c r="B1515" s="1" t="s">
        <v>3792</v>
      </c>
      <c r="C1515" s="1" t="s">
        <v>2757</v>
      </c>
      <c r="E1515" s="1" t="s">
        <v>4157</v>
      </c>
      <c r="F1515" s="1" t="s">
        <v>7353</v>
      </c>
      <c r="H1515" s="1" t="str">
        <f>IFERROR(VLOOKUP(A1515,Merge!$C$2:$D$2044,2,FALSE),"")</f>
        <v>무색, 무취의 끈적끈적한 페로몬이 서서히 새어나가는 곤충샘으로, 주변 사람들의 기분을 좋게 만듭니다.</v>
      </c>
      <c r="I1515" s="1" t="str">
        <f>IFERROR(VLOOKUP(A1515,Old!$C$2:$D$1874,2,FALSE),"")</f>
        <v/>
      </c>
      <c r="J1515" s="1" t="b">
        <f t="shared" si="23"/>
        <v>1</v>
      </c>
      <c r="L1515" s="1" t="str" cm="1">
        <f t="array" ref="L1515">IF(J1515,_xlfn.SWITCH(K1515,1,H1515,2,I1515,H1515),I1515)</f>
        <v>무색, 무취의 끈적끈적한 페로몬이 서서히 새어나가는 곤충샘으로, 주변 사람들의 기분을 좋게 만듭니다.</v>
      </c>
    </row>
    <row r="1516" spans="1:12" x14ac:dyDescent="0.45">
      <c r="A1516" s="1" t="s">
        <v>4158</v>
      </c>
      <c r="B1516" s="1" t="s">
        <v>3792</v>
      </c>
      <c r="C1516" s="1" t="s">
        <v>2760</v>
      </c>
      <c r="E1516" s="1" t="s">
        <v>2761</v>
      </c>
      <c r="F1516" s="1" t="s">
        <v>7352</v>
      </c>
      <c r="H1516" s="1" t="str">
        <f>IFERROR(VLOOKUP(A1516,Merge!$C$2:$D$2044,2,FALSE),"")</f>
        <v>갑각 심장</v>
      </c>
      <c r="I1516" s="1" t="str">
        <f>IFERROR(VLOOKUP(A1516,Old!$C$2:$D$1874,2,FALSE),"")</f>
        <v/>
      </c>
      <c r="J1516" s="1" t="b">
        <f t="shared" si="23"/>
        <v>1</v>
      </c>
      <c r="L1516" s="1" t="str" cm="1">
        <f t="array" ref="L1516">IF(J1516,_xlfn.SWITCH(K1516,1,H1516,2,I1516,H1516),I1516)</f>
        <v>갑각 심장</v>
      </c>
    </row>
    <row r="1517" spans="1:12" x14ac:dyDescent="0.45">
      <c r="A1517" s="1" t="s">
        <v>4159</v>
      </c>
      <c r="B1517" s="1" t="s">
        <v>3792</v>
      </c>
      <c r="C1517" s="1" t="s">
        <v>4160</v>
      </c>
      <c r="E1517" s="1" t="s">
        <v>2761</v>
      </c>
      <c r="F1517" s="1" t="s">
        <v>7352</v>
      </c>
      <c r="H1517" s="1" t="str">
        <f>IFERROR(VLOOKUP(A1517,Merge!$C$2:$D$2044,2,FALSE),"")</f>
        <v>갑각 심장</v>
      </c>
      <c r="I1517" s="1" t="str">
        <f>IFERROR(VLOOKUP(A1517,Old!$C$2:$D$1874,2,FALSE),"")</f>
        <v/>
      </c>
      <c r="J1517" s="1" t="b">
        <f t="shared" si="23"/>
        <v>1</v>
      </c>
      <c r="L1517" s="1" t="str" cm="1">
        <f t="array" ref="L1517">IF(J1517,_xlfn.SWITCH(K1517,1,H1517,2,I1517,H1517),I1517)</f>
        <v>갑각 심장</v>
      </c>
    </row>
    <row r="1518" spans="1:12" x14ac:dyDescent="0.45">
      <c r="A1518" s="1" t="s">
        <v>4161</v>
      </c>
      <c r="B1518" s="1" t="s">
        <v>3792</v>
      </c>
      <c r="C1518" s="1" t="s">
        <v>2763</v>
      </c>
      <c r="E1518" s="1" t="s">
        <v>4162</v>
      </c>
      <c r="F1518" s="1" t="s">
        <v>7351</v>
      </c>
      <c r="H1518" s="1" t="str">
        <f>IFERROR(VLOOKUP(A1518,Merge!$C$2:$D$2044,2,FALSE),"")</f>
        <v>알 수 없는 이 돌연변이는, 심장을 향하는 동맥에 혈액이 아닌 산소가 풍부한 젤 같은 물질로 대신합니다. 열상을 입거나 팔다리를 잃으면 젤이 즉시 상처를 봉합합니다. 불행히도 인간의 심장에 큰 부담을 줍니다.</v>
      </c>
      <c r="I1518" s="1" t="str">
        <f>IFERROR(VLOOKUP(A1518,Old!$C$2:$D$1874,2,FALSE),"")</f>
        <v/>
      </c>
      <c r="J1518" s="1" t="b">
        <f t="shared" si="23"/>
        <v>1</v>
      </c>
      <c r="L1518" s="1" t="str" cm="1">
        <f t="array" ref="L1518">IF(J1518,_xlfn.SWITCH(K1518,1,H1518,2,I1518,H1518),I1518)</f>
        <v>알 수 없는 이 돌연변이는, 심장을 향하는 동맥에 혈액이 아닌 산소가 풍부한 젤 같은 물질로 대신합니다. 열상을 입거나 팔다리를 잃으면 젤이 즉시 상처를 봉합합니다. 불행히도 인간의 심장에 큰 부담을 줍니다.</v>
      </c>
    </row>
    <row r="1519" spans="1:12" x14ac:dyDescent="0.45">
      <c r="A1519" s="1" t="s">
        <v>4163</v>
      </c>
      <c r="B1519" s="1" t="s">
        <v>3792</v>
      </c>
      <c r="C1519" s="1" t="s">
        <v>2772</v>
      </c>
      <c r="E1519" s="1" t="s">
        <v>2773</v>
      </c>
      <c r="F1519" s="1" t="s">
        <v>7350</v>
      </c>
      <c r="H1519" s="1" t="str">
        <f>IFERROR(VLOOKUP(A1519,Merge!$C$2:$D$2044,2,FALSE),"")</f>
        <v>시냅스 소뇌</v>
      </c>
      <c r="I1519" s="1" t="str">
        <f>IFERROR(VLOOKUP(A1519,Old!$C$2:$D$1874,2,FALSE),"")</f>
        <v/>
      </c>
      <c r="J1519" s="1" t="b">
        <f t="shared" si="23"/>
        <v>1</v>
      </c>
      <c r="L1519" s="1" t="str" cm="1">
        <f t="array" ref="L1519">IF(J1519,_xlfn.SWITCH(K1519,1,H1519,2,I1519,H1519),I1519)</f>
        <v>시냅스 소뇌</v>
      </c>
    </row>
    <row r="1520" spans="1:12" x14ac:dyDescent="0.45">
      <c r="A1520" s="1" t="s">
        <v>4164</v>
      </c>
      <c r="B1520" s="1" t="s">
        <v>3792</v>
      </c>
      <c r="C1520" s="1" t="s">
        <v>2775</v>
      </c>
      <c r="E1520" s="1" t="s">
        <v>4165</v>
      </c>
      <c r="F1520" s="1" t="s">
        <v>7349</v>
      </c>
      <c r="H1520" s="1" t="str">
        <f>IFERROR(VLOOKUP(A1520,Merge!$C$2:$D$2044,2,FALSE),"")</f>
        <v>곤충형 뇌는 특히 잔류 심령 시냅스에 민감합니다. 이 돌연변이를 가진 생명체는 심오한 집단적 사고와 심령적 감수성을 지니고 있지만, 일관된 문장을 거의 형성하지 못합니다.</v>
      </c>
      <c r="I1520" s="1" t="str">
        <f>IFERROR(VLOOKUP(A1520,Old!$C$2:$D$1874,2,FALSE),"")</f>
        <v/>
      </c>
      <c r="J1520" s="1" t="b">
        <f t="shared" si="23"/>
        <v>1</v>
      </c>
      <c r="L1520" s="1" t="str" cm="1">
        <f t="array" ref="L1520">IF(J1520,_xlfn.SWITCH(K1520,1,H1520,2,I1520,H1520),I1520)</f>
        <v>곤충형 뇌는 특히 잔류 심령 시냅스에 민감합니다. 이 돌연변이를 가진 생명체는 심오한 집단적 사고와 심령적 감수성을 지니고 있지만, 일관된 문장을 거의 형성하지 못합니다.</v>
      </c>
    </row>
    <row r="1521" spans="1:12" x14ac:dyDescent="0.45">
      <c r="A1521" s="1" t="s">
        <v>4166</v>
      </c>
      <c r="B1521" s="1" t="s">
        <v>3792</v>
      </c>
      <c r="C1521" s="1" t="s">
        <v>2567</v>
      </c>
      <c r="E1521" s="1" t="s">
        <v>2568</v>
      </c>
      <c r="F1521" s="1" t="s">
        <v>5982</v>
      </c>
      <c r="H1521" s="1" t="str">
        <f>IFERROR(VLOOKUP(A1521,Merge!$C$2:$D$2044,2,FALSE),"")</f>
        <v>명령 범위 증가</v>
      </c>
      <c r="I1521" s="1" t="str">
        <f>IFERROR(VLOOKUP(A1521,Old!$C$2:$D$1874,2,FALSE),"")</f>
        <v>명령 범위 증가</v>
      </c>
      <c r="J1521" s="1" t="b">
        <f t="shared" si="23"/>
        <v>0</v>
      </c>
      <c r="L1521" s="1" t="str" cm="1">
        <f t="array" ref="L1521">IF(J1521,_xlfn.SWITCH(K1521,1,H1521,2,I1521,H1521),I1521)</f>
        <v>명령 범위 증가</v>
      </c>
    </row>
    <row r="1522" spans="1:12" x14ac:dyDescent="0.45">
      <c r="A1522" s="1" t="s">
        <v>4167</v>
      </c>
      <c r="B1522" s="1" t="s">
        <v>3792</v>
      </c>
      <c r="C1522" s="1" t="s">
        <v>2570</v>
      </c>
      <c r="E1522" s="1" t="s">
        <v>4168</v>
      </c>
      <c r="F1522" s="1" t="s">
        <v>5981</v>
      </c>
      <c r="H1522" s="1" t="str">
        <f>IFERROR(VLOOKUP(A1522,Merge!$C$2:$D$2044,2,FALSE),"")</f>
        <v>이 사람의 메카노이드의 명령 범위가 증가했습니다.</v>
      </c>
      <c r="I1522" s="1" t="str">
        <f>IFERROR(VLOOKUP(A1522,Old!$C$2:$D$1874,2,FALSE),"")</f>
        <v>이 사람의 메카노이드의 명령 범위가 증가했습니다.</v>
      </c>
      <c r="J1522" s="1" t="b">
        <f t="shared" si="23"/>
        <v>0</v>
      </c>
      <c r="L1522" s="1" t="str" cm="1">
        <f t="array" ref="L1522">IF(J1522,_xlfn.SWITCH(K1522,1,H1522,2,I1522,H1522),I1522)</f>
        <v>이 사람의 메카노이드의 명령 범위가 증가했습니다.</v>
      </c>
    </row>
    <row r="1523" spans="1:12" x14ac:dyDescent="0.45">
      <c r="A1523" s="1" t="s">
        <v>4169</v>
      </c>
      <c r="B1523" s="1" t="s">
        <v>3792</v>
      </c>
      <c r="C1523" s="1" t="s">
        <v>2578</v>
      </c>
      <c r="E1523" s="1" t="s">
        <v>2579</v>
      </c>
      <c r="F1523" s="1" t="s">
        <v>5980</v>
      </c>
      <c r="H1523" s="1" t="str">
        <f>IFERROR(VLOOKUP(A1523,Merge!$C$2:$D$2044,2,FALSE),"")</f>
        <v>명령 범위 감소</v>
      </c>
      <c r="I1523" s="1" t="str">
        <f>IFERROR(VLOOKUP(A1523,Old!$C$2:$D$1874,2,FALSE),"")</f>
        <v>명령 범위 감소</v>
      </c>
      <c r="J1523" s="1" t="b">
        <f t="shared" si="23"/>
        <v>0</v>
      </c>
      <c r="L1523" s="1" t="str" cm="1">
        <f t="array" ref="L1523">IF(J1523,_xlfn.SWITCH(K1523,1,H1523,2,I1523,H1523),I1523)</f>
        <v>명령 범위 감소</v>
      </c>
    </row>
    <row r="1524" spans="1:12" x14ac:dyDescent="0.45">
      <c r="A1524" s="1" t="s">
        <v>4170</v>
      </c>
      <c r="B1524" s="1" t="s">
        <v>3792</v>
      </c>
      <c r="C1524" s="1" t="s">
        <v>2581</v>
      </c>
      <c r="E1524" s="1" t="s">
        <v>4171</v>
      </c>
      <c r="F1524" s="1" t="s">
        <v>5979</v>
      </c>
      <c r="H1524" s="1" t="str">
        <f>IFERROR(VLOOKUP(A1524,Merge!$C$2:$D$2044,2,FALSE),"")</f>
        <v>이 사람의 메카노이드의 명령 범위가 감소했습니다.</v>
      </c>
      <c r="I1524" s="1" t="str">
        <f>IFERROR(VLOOKUP(A1524,Old!$C$2:$D$1874,2,FALSE),"")</f>
        <v>이 사람의 메카노이드의 명령 범위가 감소했습니다.</v>
      </c>
      <c r="J1524" s="1" t="b">
        <f t="shared" si="23"/>
        <v>0</v>
      </c>
      <c r="L1524" s="1" t="str" cm="1">
        <f t="array" ref="L1524">IF(J1524,_xlfn.SWITCH(K1524,1,H1524,2,I1524,H1524),I1524)</f>
        <v>이 사람의 메카노이드의 명령 범위가 감소했습니다.</v>
      </c>
    </row>
    <row r="1525" spans="1:12" x14ac:dyDescent="0.45">
      <c r="A1525" s="1" t="s">
        <v>4172</v>
      </c>
      <c r="B1525" s="1" t="s">
        <v>3792</v>
      </c>
      <c r="C1525" s="1" t="s">
        <v>4173</v>
      </c>
      <c r="E1525" s="1" t="s">
        <v>4174</v>
      </c>
      <c r="F1525" s="1" t="s">
        <v>5978</v>
      </c>
      <c r="H1525" s="1" t="str">
        <f>IFERROR(VLOOKUP(A1525,Merge!$C$2:$D$2044,2,FALSE),"")</f>
        <v>수리 강화</v>
      </c>
      <c r="I1525" s="1" t="str">
        <f>IFERROR(VLOOKUP(A1525,Old!$C$2:$D$1874,2,FALSE),"")</f>
        <v>수리 강화</v>
      </c>
      <c r="J1525" s="1" t="b">
        <f t="shared" si="23"/>
        <v>0</v>
      </c>
      <c r="L1525" s="1" t="str" cm="1">
        <f t="array" ref="L1525">IF(J1525,_xlfn.SWITCH(K1525,1,H1525,2,I1525,H1525),I1525)</f>
        <v>수리 강화</v>
      </c>
    </row>
    <row r="1526" spans="1:12" x14ac:dyDescent="0.45">
      <c r="A1526" s="1" t="s">
        <v>4175</v>
      </c>
      <c r="B1526" s="1" t="s">
        <v>3792</v>
      </c>
      <c r="C1526" s="1" t="s">
        <v>4176</v>
      </c>
      <c r="E1526" s="1" t="s">
        <v>4177</v>
      </c>
      <c r="F1526" s="1" t="s">
        <v>5977</v>
      </c>
      <c r="H1526" s="1" t="str">
        <f>IFERROR(VLOOKUP(A1526,Merge!$C$2:$D$2044,2,FALSE),"")</f>
        <v>이 메카노이드의 능력은 유전적으로 강화된 기계 수리 능력을 가진 메카나이터에 의해 강화되었습니다..</v>
      </c>
      <c r="I1526" s="1" t="str">
        <f>IFERROR(VLOOKUP(A1526,Old!$C$2:$D$1874,2,FALSE),"")</f>
        <v>이 메카노이드의 능력은 유전적으로 강화된 기계 수리 능력을 가진 메카나이터에 의해 강화되었습니다..</v>
      </c>
      <c r="J1526" s="1" t="b">
        <f t="shared" si="23"/>
        <v>0</v>
      </c>
      <c r="L1526" s="1" t="str" cm="1">
        <f t="array" ref="L1526">IF(J1526,_xlfn.SWITCH(K1526,1,H1526,2,I1526,H1526),I1526)</f>
        <v>이 메카노이드의 능력은 유전적으로 강화된 기계 수리 능력을 가진 메카나이터에 의해 강화되었습니다..</v>
      </c>
    </row>
    <row r="1527" spans="1:12" x14ac:dyDescent="0.45">
      <c r="A1527" s="1" t="s">
        <v>4178</v>
      </c>
      <c r="B1527" s="1" t="s">
        <v>3792</v>
      </c>
      <c r="C1527" s="1" t="s">
        <v>4179</v>
      </c>
      <c r="E1527" s="1" t="s">
        <v>4180</v>
      </c>
      <c r="F1527" s="1" t="s">
        <v>5976</v>
      </c>
      <c r="H1527" s="1" t="str">
        <f>IFERROR(VLOOKUP(A1527,Merge!$C$2:$D$2044,2,FALSE),"")</f>
        <v>광물 갈망</v>
      </c>
      <c r="I1527" s="1" t="str">
        <f>IFERROR(VLOOKUP(A1527,Old!$C$2:$D$1874,2,FALSE),"")</f>
        <v>광물 갈망</v>
      </c>
      <c r="J1527" s="1" t="b">
        <f t="shared" si="23"/>
        <v>0</v>
      </c>
      <c r="L1527" s="1" t="str" cm="1">
        <f t="array" ref="L1527">IF(J1527,_xlfn.SWITCH(K1527,1,H1527,2,I1527,H1527),I1527)</f>
        <v>광물 갈망</v>
      </c>
    </row>
    <row r="1528" spans="1:12" x14ac:dyDescent="0.45">
      <c r="A1528" s="1" t="s">
        <v>4181</v>
      </c>
      <c r="B1528" s="1" t="s">
        <v>3792</v>
      </c>
      <c r="C1528" s="1" t="s">
        <v>4182</v>
      </c>
      <c r="E1528" s="1" t="s">
        <v>4183</v>
      </c>
      <c r="F1528" s="1" t="s">
        <v>5975</v>
      </c>
      <c r="H1528" s="1" t="str">
        <f>IFERROR(VLOOKUP(A1528,Merge!$C$2:$D$2044,2,FALSE),"")</f>
        <v>광물 대사에 필요한 광물이 부족합니다. 이 사람은 매우 심한 굶주림을 느낍니다.</v>
      </c>
      <c r="I1528" s="1" t="str">
        <f>IFERROR(VLOOKUP(A1528,Old!$C$2:$D$1874,2,FALSE),"")</f>
        <v>광물 대사에 필요한 광물이 부족합니다. 이 사람은 매우 심한 굶주림을 느낍니다.</v>
      </c>
      <c r="J1528" s="1" t="b">
        <f t="shared" si="23"/>
        <v>0</v>
      </c>
      <c r="L1528" s="1" t="str" cm="1">
        <f t="array" ref="L1528">IF(J1528,_xlfn.SWITCH(K1528,1,H1528,2,I1528,H1528),I1528)</f>
        <v>광물 대사에 필요한 광물이 부족합니다. 이 사람은 매우 심한 굶주림을 느낍니다.</v>
      </c>
    </row>
    <row r="1529" spans="1:12" x14ac:dyDescent="0.45">
      <c r="A1529" s="1" t="s">
        <v>4184</v>
      </c>
      <c r="B1529" s="1" t="s">
        <v>3792</v>
      </c>
      <c r="C1529" s="1" t="s">
        <v>4185</v>
      </c>
      <c r="E1529" s="1" t="s">
        <v>4186</v>
      </c>
      <c r="F1529" s="1" t="s">
        <v>5974</v>
      </c>
      <c r="H1529" s="1" t="str">
        <f>IFERROR(VLOOKUP(A1529,Merge!$C$2:$D$2044,2,FALSE),"")</f>
        <v>가벼움</v>
      </c>
      <c r="I1529" s="1" t="str">
        <f>IFERROR(VLOOKUP(A1529,Old!$C$2:$D$1874,2,FALSE),"")</f>
        <v>가벼움</v>
      </c>
      <c r="J1529" s="1" t="b">
        <f t="shared" si="23"/>
        <v>0</v>
      </c>
      <c r="L1529" s="1" t="str" cm="1">
        <f t="array" ref="L1529">IF(J1529,_xlfn.SWITCH(K1529,1,H1529,2,I1529,H1529),I1529)</f>
        <v>가벼움</v>
      </c>
    </row>
    <row r="1530" spans="1:12" x14ac:dyDescent="0.45">
      <c r="A1530" s="1" t="s">
        <v>4187</v>
      </c>
      <c r="B1530" s="1" t="s">
        <v>3792</v>
      </c>
      <c r="C1530" s="1" t="s">
        <v>4188</v>
      </c>
      <c r="E1530" s="1" t="s">
        <v>4189</v>
      </c>
      <c r="F1530" s="1" t="s">
        <v>5946</v>
      </c>
      <c r="H1530" s="1" t="str">
        <f>IFERROR(VLOOKUP(A1530,Merge!$C$2:$D$2044,2,FALSE),"")</f>
        <v>보통</v>
      </c>
      <c r="I1530" s="1" t="str">
        <f>IFERROR(VLOOKUP(A1530,Old!$C$2:$D$1874,2,FALSE),"")</f>
        <v>보통</v>
      </c>
      <c r="J1530" s="1" t="b">
        <f t="shared" si="23"/>
        <v>0</v>
      </c>
      <c r="L1530" s="1" t="str" cm="1">
        <f t="array" ref="L1530">IF(J1530,_xlfn.SWITCH(K1530,1,H1530,2,I1530,H1530),I1530)</f>
        <v>보통</v>
      </c>
    </row>
    <row r="1531" spans="1:12" x14ac:dyDescent="0.45">
      <c r="A1531" s="1" t="s">
        <v>4190</v>
      </c>
      <c r="B1531" s="1" t="s">
        <v>3792</v>
      </c>
      <c r="C1531" s="1" t="s">
        <v>4191</v>
      </c>
      <c r="E1531" s="1" t="s">
        <v>4192</v>
      </c>
      <c r="F1531" s="1" t="s">
        <v>5973</v>
      </c>
      <c r="H1531" s="1" t="str">
        <f>IFERROR(VLOOKUP(A1531,Merge!$C$2:$D$2044,2,FALSE),"")</f>
        <v>심각한</v>
      </c>
      <c r="I1531" s="1" t="str">
        <f>IFERROR(VLOOKUP(A1531,Old!$C$2:$D$1874,2,FALSE),"")</f>
        <v>심각한</v>
      </c>
      <c r="J1531" s="1" t="b">
        <f t="shared" si="23"/>
        <v>0</v>
      </c>
      <c r="L1531" s="1" t="str" cm="1">
        <f t="array" ref="L1531">IF(J1531,_xlfn.SWITCH(K1531,1,H1531,2,I1531,H1531),I1531)</f>
        <v>심각한</v>
      </c>
    </row>
    <row r="1532" spans="1:12" x14ac:dyDescent="0.45">
      <c r="A1532" s="1" t="s">
        <v>4193</v>
      </c>
      <c r="B1532" s="1" t="s">
        <v>3792</v>
      </c>
      <c r="C1532" s="1" t="s">
        <v>4194</v>
      </c>
      <c r="E1532" s="1" t="s">
        <v>4195</v>
      </c>
      <c r="F1532" s="1" t="s">
        <v>5972</v>
      </c>
      <c r="H1532" s="1" t="str">
        <f>IFERROR(VLOOKUP(A1532,Merge!$C$2:$D$2044,2,FALSE),"")</f>
        <v>광물 충전</v>
      </c>
      <c r="I1532" s="1" t="str">
        <f>IFERROR(VLOOKUP(A1532,Old!$C$2:$D$1874,2,FALSE),"")</f>
        <v>광물 충전</v>
      </c>
      <c r="J1532" s="1" t="b">
        <f t="shared" si="23"/>
        <v>0</v>
      </c>
      <c r="L1532" s="1" t="str" cm="1">
        <f t="array" ref="L1532">IF(J1532,_xlfn.SWITCH(K1532,1,H1532,2,I1532,H1532),I1532)</f>
        <v>광물 충전</v>
      </c>
    </row>
    <row r="1533" spans="1:12" x14ac:dyDescent="0.45">
      <c r="A1533" s="1" t="s">
        <v>4196</v>
      </c>
      <c r="B1533" s="1" t="s">
        <v>3792</v>
      </c>
      <c r="C1533" s="1" t="s">
        <v>4197</v>
      </c>
      <c r="E1533" s="1" t="s">
        <v>4198</v>
      </c>
      <c r="F1533" s="1" t="s">
        <v>5971</v>
      </c>
      <c r="H1533" s="1" t="str">
        <f>IFERROR(VLOOKUP(A1533,Merge!$C$2:$D$2044,2,FALSE),"")</f>
        <v>숨겨짐:광물 충전</v>
      </c>
      <c r="I1533" s="1" t="str">
        <f>IFERROR(VLOOKUP(A1533,Old!$C$2:$D$1874,2,FALSE),"")</f>
        <v>숨겨짐:광물 충전</v>
      </c>
      <c r="J1533" s="1" t="b">
        <f t="shared" si="23"/>
        <v>0</v>
      </c>
      <c r="L1533" s="1" t="str" cm="1">
        <f t="array" ref="L1533">IF(J1533,_xlfn.SWITCH(K1533,1,H1533,2,I1533,H1533),I1533)</f>
        <v>숨겨짐:광물 충전</v>
      </c>
    </row>
    <row r="1534" spans="1:12" x14ac:dyDescent="0.45">
      <c r="A1534" s="1" t="s">
        <v>4199</v>
      </c>
      <c r="B1534" s="1" t="s">
        <v>3792</v>
      </c>
      <c r="C1534" s="1" t="s">
        <v>4200</v>
      </c>
      <c r="E1534" s="1" t="s">
        <v>4201</v>
      </c>
      <c r="F1534" s="1" t="s">
        <v>5970</v>
      </c>
      <c r="H1534" s="1" t="str">
        <f>IFERROR(VLOOKUP(A1534,Merge!$C$2:$D$2044,2,FALSE),"")</f>
        <v>꺼짐</v>
      </c>
      <c r="I1534" s="1" t="str">
        <f>IFERROR(VLOOKUP(A1534,Old!$C$2:$D$1874,2,FALSE),"")</f>
        <v>꺼짐</v>
      </c>
      <c r="J1534" s="1" t="b">
        <f t="shared" si="23"/>
        <v>0</v>
      </c>
      <c r="L1534" s="1" t="str" cm="1">
        <f t="array" ref="L1534">IF(J1534,_xlfn.SWITCH(K1534,1,H1534,2,I1534,H1534),I1534)</f>
        <v>꺼짐</v>
      </c>
    </row>
    <row r="1535" spans="1:12" x14ac:dyDescent="0.45">
      <c r="A1535" s="1" t="s">
        <v>4202</v>
      </c>
      <c r="B1535" s="1" t="s">
        <v>3792</v>
      </c>
      <c r="C1535" s="1" t="s">
        <v>4203</v>
      </c>
      <c r="E1535" s="1" t="s">
        <v>4204</v>
      </c>
      <c r="F1535" s="1" t="s">
        <v>5969</v>
      </c>
      <c r="H1535" s="1" t="str">
        <f>IFERROR(VLOOKUP(A1535,Merge!$C$2:$D$2044,2,FALSE),"")</f>
        <v>켜짐</v>
      </c>
      <c r="I1535" s="1" t="str">
        <f>IFERROR(VLOOKUP(A1535,Old!$C$2:$D$1874,2,FALSE),"")</f>
        <v>켜짐</v>
      </c>
      <c r="J1535" s="1" t="b">
        <f t="shared" si="23"/>
        <v>0</v>
      </c>
      <c r="L1535" s="1" t="str" cm="1">
        <f t="array" ref="L1535">IF(J1535,_xlfn.SWITCH(K1535,1,H1535,2,I1535,H1535),I1535)</f>
        <v>켜짐</v>
      </c>
    </row>
    <row r="1536" spans="1:12" x14ac:dyDescent="0.45">
      <c r="A1536" s="1" t="s">
        <v>4205</v>
      </c>
      <c r="B1536" s="1" t="s">
        <v>3792</v>
      </c>
      <c r="C1536" s="1" t="s">
        <v>4206</v>
      </c>
      <c r="E1536" s="1" t="s">
        <v>24</v>
      </c>
      <c r="F1536" s="1" t="s">
        <v>5968</v>
      </c>
      <c r="H1536" s="1" t="str">
        <f>IFERROR(VLOOKUP(A1536,Merge!$C$2:$D$2044,2,FALSE),"")</f>
        <v>반응 갑옷</v>
      </c>
      <c r="I1536" s="1" t="str">
        <f>IFERROR(VLOOKUP(A1536,Old!$C$2:$D$1874,2,FALSE),"")</f>
        <v>반응 갑옷</v>
      </c>
      <c r="J1536" s="1" t="b">
        <f t="shared" si="23"/>
        <v>0</v>
      </c>
      <c r="L1536" s="1" t="str" cm="1">
        <f t="array" ref="L1536">IF(J1536,_xlfn.SWITCH(K1536,1,H1536,2,I1536,H1536),I1536)</f>
        <v>반응 갑옷</v>
      </c>
    </row>
    <row r="1537" spans="1:12" x14ac:dyDescent="0.45">
      <c r="A1537" s="1" t="s">
        <v>4207</v>
      </c>
      <c r="B1537" s="1" t="s">
        <v>3792</v>
      </c>
      <c r="C1537" s="1" t="s">
        <v>4208</v>
      </c>
      <c r="E1537" s="1" t="s">
        <v>4209</v>
      </c>
      <c r="F1537" s="1" t="s">
        <v>5967</v>
      </c>
      <c r="H1537" s="1" t="str">
        <f>IFERROR(VLOOKUP(A1537,Merge!$C$2:$D$2044,2,FALSE),"")</f>
        <v>이 사람은 체내 광물 보유량에 따라 피부를 단단하게 만듭니다.</v>
      </c>
      <c r="I1537" s="1" t="str">
        <f>IFERROR(VLOOKUP(A1537,Old!$C$2:$D$1874,2,FALSE),"")</f>
        <v>이 사람은 체내 광물 보유량에 따라 피부를 단단하게 만듭니다.</v>
      </c>
      <c r="J1537" s="1" t="b">
        <f t="shared" si="23"/>
        <v>0</v>
      </c>
      <c r="L1537" s="1" t="str" cm="1">
        <f t="array" ref="L1537">IF(J1537,_xlfn.SWITCH(K1537,1,H1537,2,I1537,H1537),I1537)</f>
        <v>이 사람은 체내 광물 보유량에 따라 피부를 단단하게 만듭니다.</v>
      </c>
    </row>
    <row r="1538" spans="1:12" x14ac:dyDescent="0.45">
      <c r="A1538" s="1" t="s">
        <v>4210</v>
      </c>
      <c r="B1538" s="1" t="s">
        <v>3792</v>
      </c>
      <c r="C1538" s="1" t="s">
        <v>4211</v>
      </c>
      <c r="E1538" s="1" t="s">
        <v>4212</v>
      </c>
      <c r="F1538" s="1" t="s">
        <v>5966</v>
      </c>
      <c r="H1538" s="1" t="str">
        <f>IFERROR(VLOOKUP(A1538,Merge!$C$2:$D$2044,2,FALSE),"")</f>
        <v>조잡한 갑옷</v>
      </c>
      <c r="I1538" s="1" t="str">
        <f>IFERROR(VLOOKUP(A1538,Old!$C$2:$D$1874,2,FALSE),"")</f>
        <v>조잡한 갑옷</v>
      </c>
      <c r="J1538" s="1" t="b">
        <f t="shared" si="23"/>
        <v>0</v>
      </c>
      <c r="L1538" s="1" t="str" cm="1">
        <f t="array" ref="L1538">IF(J1538,_xlfn.SWITCH(K1538,1,H1538,2,I1538,H1538),I1538)</f>
        <v>조잡한 갑옷</v>
      </c>
    </row>
    <row r="1539" spans="1:12" x14ac:dyDescent="0.45">
      <c r="A1539" s="1" t="s">
        <v>4213</v>
      </c>
      <c r="B1539" s="1" t="s">
        <v>3792</v>
      </c>
      <c r="C1539" s="1" t="s">
        <v>4214</v>
      </c>
      <c r="E1539" s="1" t="s">
        <v>4215</v>
      </c>
      <c r="F1539" s="1" t="s">
        <v>5965</v>
      </c>
      <c r="H1539" s="1" t="str">
        <f>IFERROR(VLOOKUP(A1539,Merge!$C$2:$D$2044,2,FALSE),"")</f>
        <v>적당한 갑옷</v>
      </c>
      <c r="I1539" s="1" t="str">
        <f>IFERROR(VLOOKUP(A1539,Old!$C$2:$D$1874,2,FALSE),"")</f>
        <v>적당한 갑옷</v>
      </c>
      <c r="J1539" s="1" t="b">
        <f t="shared" ref="J1539:J1602" si="24">IF(H1539=I1539,FALSE,TRUE)</f>
        <v>0</v>
      </c>
      <c r="L1539" s="1" t="str" cm="1">
        <f t="array" ref="L1539">IF(J1539,_xlfn.SWITCH(K1539,1,H1539,2,I1539,H1539),I1539)</f>
        <v>적당한 갑옷</v>
      </c>
    </row>
    <row r="1540" spans="1:12" x14ac:dyDescent="0.45">
      <c r="A1540" s="1" t="s">
        <v>4216</v>
      </c>
      <c r="B1540" s="1" t="s">
        <v>3792</v>
      </c>
      <c r="C1540" s="1" t="s">
        <v>4217</v>
      </c>
      <c r="E1540" s="1" t="s">
        <v>4218</v>
      </c>
      <c r="F1540" s="1" t="s">
        <v>5964</v>
      </c>
      <c r="H1540" s="1" t="str">
        <f>IFERROR(VLOOKUP(A1540,Merge!$C$2:$D$2044,2,FALSE),"")</f>
        <v>튼튼한 갑옷</v>
      </c>
      <c r="I1540" s="1" t="str">
        <f>IFERROR(VLOOKUP(A1540,Old!$C$2:$D$1874,2,FALSE),"")</f>
        <v>튼튼한 갑옷</v>
      </c>
      <c r="J1540" s="1" t="b">
        <f t="shared" si="24"/>
        <v>0</v>
      </c>
      <c r="L1540" s="1" t="str" cm="1">
        <f t="array" ref="L1540">IF(J1540,_xlfn.SWITCH(K1540,1,H1540,2,I1540,H1540),I1540)</f>
        <v>튼튼한 갑옷</v>
      </c>
    </row>
    <row r="1541" spans="1:12" x14ac:dyDescent="0.45">
      <c r="A1541" s="1" t="s">
        <v>4219</v>
      </c>
      <c r="B1541" s="1" t="s">
        <v>3792</v>
      </c>
      <c r="C1541" s="1" t="s">
        <v>4220</v>
      </c>
      <c r="E1541" s="1" t="s">
        <v>4221</v>
      </c>
      <c r="F1541" s="1" t="s">
        <v>5963</v>
      </c>
      <c r="H1541" s="1" t="str">
        <f>IFERROR(VLOOKUP(A1541,Merge!$C$2:$D$2044,2,FALSE),"")</f>
        <v>뚫리지 않는 갑옷</v>
      </c>
      <c r="I1541" s="1" t="str">
        <f>IFERROR(VLOOKUP(A1541,Old!$C$2:$D$1874,2,FALSE),"")</f>
        <v>뚫리지 않는 갑옷</v>
      </c>
      <c r="J1541" s="1" t="b">
        <f t="shared" si="24"/>
        <v>0</v>
      </c>
      <c r="L1541" s="1" t="str" cm="1">
        <f t="array" ref="L1541">IF(J1541,_xlfn.SWITCH(K1541,1,H1541,2,I1541,H1541),I1541)</f>
        <v>뚫리지 않는 갑옷</v>
      </c>
    </row>
    <row r="1542" spans="1:12" x14ac:dyDescent="0.45">
      <c r="A1542" s="1" t="s">
        <v>4222</v>
      </c>
      <c r="B1542" s="1" t="s">
        <v>3792</v>
      </c>
      <c r="C1542" s="1" t="s">
        <v>4223</v>
      </c>
      <c r="E1542" s="1" t="s">
        <v>30</v>
      </c>
      <c r="F1542" s="1" t="s">
        <v>5962</v>
      </c>
      <c r="H1542" s="1" t="str">
        <f>IFERROR(VLOOKUP(A1542,Merge!$C$2:$D$2044,2,FALSE),"")</f>
        <v>광물 오버드라이브</v>
      </c>
      <c r="I1542" s="1" t="str">
        <f>IFERROR(VLOOKUP(A1542,Old!$C$2:$D$1874,2,FALSE),"")</f>
        <v>광물 오버드라이브</v>
      </c>
      <c r="J1542" s="1" t="b">
        <f t="shared" si="24"/>
        <v>0</v>
      </c>
      <c r="L1542" s="1" t="str" cm="1">
        <f t="array" ref="L1542">IF(J1542,_xlfn.SWITCH(K1542,1,H1542,2,I1542,H1542),I1542)</f>
        <v>광물 오버드라이브</v>
      </c>
    </row>
    <row r="1543" spans="1:12" x14ac:dyDescent="0.45">
      <c r="A1543" s="1" t="s">
        <v>4224</v>
      </c>
      <c r="B1543" s="1" t="s">
        <v>3792</v>
      </c>
      <c r="C1543" s="1" t="s">
        <v>4225</v>
      </c>
      <c r="E1543" s="1" t="s">
        <v>4226</v>
      </c>
      <c r="F1543" s="1" t="s">
        <v>5961</v>
      </c>
      <c r="H1543" s="1" t="str">
        <f>IFERROR(VLOOKUP(A1543,Merge!$C$2:$D$2044,2,FALSE),"")</f>
        <v>이 사람은 엄청난 속도로 광물을 소비하여 작업속도를 높힙니다!</v>
      </c>
      <c r="I1543" s="1" t="str">
        <f>IFERROR(VLOOKUP(A1543,Old!$C$2:$D$1874,2,FALSE),"")</f>
        <v>이 사람은 엄청난 속도로 광물을 소비하여 작업속도를 높힙니다!</v>
      </c>
      <c r="J1543" s="1" t="b">
        <f t="shared" si="24"/>
        <v>0</v>
      </c>
      <c r="L1543" s="1" t="str" cm="1">
        <f t="array" ref="L1543">IF(J1543,_xlfn.SWITCH(K1543,1,H1543,2,I1543,H1543),I1543)</f>
        <v>이 사람은 엄청난 속도로 광물을 소비하여 작업속도를 높힙니다!</v>
      </c>
    </row>
    <row r="1544" spans="1:12" x14ac:dyDescent="0.45">
      <c r="A1544" s="1" t="s">
        <v>4227</v>
      </c>
      <c r="B1544" s="1" t="s">
        <v>3792</v>
      </c>
      <c r="C1544" s="1" t="s">
        <v>4228</v>
      </c>
      <c r="E1544" s="1" t="s">
        <v>4229</v>
      </c>
      <c r="F1544" s="1" t="s">
        <v>5960</v>
      </c>
      <c r="H1544" s="1" t="str">
        <f>IFERROR(VLOOKUP(A1544,Merge!$C$2:$D$2044,2,FALSE),"")</f>
        <v>가속된</v>
      </c>
      <c r="I1544" s="1" t="str">
        <f>IFERROR(VLOOKUP(A1544,Old!$C$2:$D$1874,2,FALSE),"")</f>
        <v>가속된</v>
      </c>
      <c r="J1544" s="1" t="b">
        <f t="shared" si="24"/>
        <v>0</v>
      </c>
      <c r="L1544" s="1" t="str" cm="1">
        <f t="array" ref="L1544">IF(J1544,_xlfn.SWITCH(K1544,1,H1544,2,I1544,H1544),I1544)</f>
        <v>가속된</v>
      </c>
    </row>
    <row r="1545" spans="1:12" x14ac:dyDescent="0.45">
      <c r="A1545" s="1" t="s">
        <v>4230</v>
      </c>
      <c r="B1545" s="1" t="s">
        <v>3792</v>
      </c>
      <c r="C1545" s="1" t="s">
        <v>4231</v>
      </c>
      <c r="E1545" s="1" t="s">
        <v>4232</v>
      </c>
      <c r="F1545" s="1" t="s">
        <v>5959</v>
      </c>
      <c r="H1545" s="1" t="str">
        <f>IFERROR(VLOOKUP(A1545,Merge!$C$2:$D$2044,2,FALSE),"")</f>
        <v>활공</v>
      </c>
      <c r="I1545" s="1" t="str">
        <f>IFERROR(VLOOKUP(A1545,Old!$C$2:$D$1874,2,FALSE),"")</f>
        <v>활공</v>
      </c>
      <c r="J1545" s="1" t="b">
        <f t="shared" si="24"/>
        <v>0</v>
      </c>
      <c r="L1545" s="1" t="str" cm="1">
        <f t="array" ref="L1545">IF(J1545,_xlfn.SWITCH(K1545,1,H1545,2,I1545,H1545),I1545)</f>
        <v>활공</v>
      </c>
    </row>
    <row r="1546" spans="1:12" x14ac:dyDescent="0.45">
      <c r="A1546" s="1" t="s">
        <v>4233</v>
      </c>
      <c r="B1546" s="1" t="s">
        <v>3792</v>
      </c>
      <c r="C1546" s="1" t="s">
        <v>4234</v>
      </c>
      <c r="E1546" s="1" t="s">
        <v>4235</v>
      </c>
      <c r="F1546" s="1" t="s">
        <v>5958</v>
      </c>
      <c r="H1546" s="1" t="str">
        <f>IFERROR(VLOOKUP(A1546,Merge!$C$2:$D$2044,2,FALSE),"")</f>
        <v>이 정착민은 지형에서 짧은 거리를 점프하거나 활공할 수 있는 제한된 비행 능력을 가집니다. 이동 시 지형 이동 비용을 무시합니다.</v>
      </c>
      <c r="I1546" s="1" t="str">
        <f>IFERROR(VLOOKUP(A1546,Old!$C$2:$D$1874,2,FALSE),"")</f>
        <v>이 정착민은 지형에서 짧은 거리를 점프하거나 활공할 수 있는 제한된 비행 능력을 가집니다. 이동 시 지형 이동 비용을 무시합니다.</v>
      </c>
      <c r="J1546" s="1" t="b">
        <f t="shared" si="24"/>
        <v>0</v>
      </c>
      <c r="L1546" s="1" t="str" cm="1">
        <f t="array" ref="L1546">IF(J1546,_xlfn.SWITCH(K1546,1,H1546,2,I1546,H1546),I1546)</f>
        <v>이 정착민은 지형에서 짧은 거리를 점프하거나 활공할 수 있는 제한된 비행 능력을 가집니다. 이동 시 지형 이동 비용을 무시합니다.</v>
      </c>
    </row>
    <row r="1547" spans="1:12" x14ac:dyDescent="0.45">
      <c r="A1547" s="1" t="s">
        <v>4236</v>
      </c>
      <c r="B1547" s="1" t="s">
        <v>3792</v>
      </c>
      <c r="C1547" s="1" t="s">
        <v>3012</v>
      </c>
      <c r="E1547" s="1" t="s">
        <v>3013</v>
      </c>
      <c r="F1547" s="1" t="s">
        <v>5957</v>
      </c>
      <c r="H1547" s="1" t="str">
        <f>IFERROR(VLOOKUP(A1547,Merge!$C$2:$D$2044,2,FALSE),"")</f>
        <v>수중 가속</v>
      </c>
      <c r="I1547" s="1" t="str">
        <f>IFERROR(VLOOKUP(A1547,Old!$C$2:$D$1874,2,FALSE),"")</f>
        <v>수중 가속</v>
      </c>
      <c r="J1547" s="1" t="b">
        <f t="shared" si="24"/>
        <v>0</v>
      </c>
      <c r="L1547" s="1" t="str" cm="1">
        <f t="array" ref="L1547">IF(J1547,_xlfn.SWITCH(K1547,1,H1547,2,I1547,H1547),I1547)</f>
        <v>수중 가속</v>
      </c>
    </row>
    <row r="1548" spans="1:12" x14ac:dyDescent="0.45">
      <c r="A1548" s="1" t="s">
        <v>4237</v>
      </c>
      <c r="B1548" s="1" t="s">
        <v>3792</v>
      </c>
      <c r="C1548" s="1" t="s">
        <v>3015</v>
      </c>
      <c r="E1548" s="1" t="s">
        <v>4238</v>
      </c>
      <c r="F1548" s="1" t="s">
        <v>5956</v>
      </c>
      <c r="H1548" s="1" t="str">
        <f>IFERROR(VLOOKUP(A1548,Merge!$C$2:$D$2044,2,FALSE),"")</f>
        <v>물 속에서는 이동 불이익 없이 이동합니다. 물 속 지형을 이동할 때는 지형 이동 비용을 무시합니다.</v>
      </c>
      <c r="I1548" s="1" t="str">
        <f>IFERROR(VLOOKUP(A1548,Old!$C$2:$D$1874,2,FALSE),"")</f>
        <v>물 속에서는 이동 불이익 없이 이동합니다. 물 속 지형을 이동할 때는 지형 이동 비용을 무시합니다.</v>
      </c>
      <c r="J1548" s="1" t="b">
        <f t="shared" si="24"/>
        <v>0</v>
      </c>
      <c r="L1548" s="1" t="str" cm="1">
        <f t="array" ref="L1548">IF(J1548,_xlfn.SWITCH(K1548,1,H1548,2,I1548,H1548),I1548)</f>
        <v>물 속에서는 이동 불이익 없이 이동합니다. 물 속 지형을 이동할 때는 지형 이동 비용을 무시합니다.</v>
      </c>
    </row>
    <row r="1549" spans="1:12" x14ac:dyDescent="0.45">
      <c r="A1549" s="1" t="s">
        <v>4239</v>
      </c>
      <c r="B1549" s="1" t="s">
        <v>3792</v>
      </c>
      <c r="C1549" s="1" t="s">
        <v>4240</v>
      </c>
      <c r="E1549" s="1" t="s">
        <v>4241</v>
      </c>
      <c r="F1549" s="1" t="s">
        <v>5955</v>
      </c>
      <c r="H1549" s="1" t="str">
        <f>IFERROR(VLOOKUP(A1549,Merge!$C$2:$D$2044,2,FALSE),"")</f>
        <v>수소 호버링</v>
      </c>
      <c r="I1549" s="1" t="str">
        <f>IFERROR(VLOOKUP(A1549,Old!$C$2:$D$1874,2,FALSE),"")</f>
        <v>수소 호버링</v>
      </c>
      <c r="J1549" s="1" t="b">
        <f t="shared" si="24"/>
        <v>0</v>
      </c>
      <c r="L1549" s="1" t="str" cm="1">
        <f t="array" ref="L1549">IF(J1549,_xlfn.SWITCH(K1549,1,H1549,2,I1549,H1549),I1549)</f>
        <v>수소 호버링</v>
      </c>
    </row>
    <row r="1550" spans="1:12" x14ac:dyDescent="0.45">
      <c r="A1550" s="1" t="s">
        <v>4242</v>
      </c>
      <c r="B1550" s="1" t="s">
        <v>3792</v>
      </c>
      <c r="C1550" s="1" t="s">
        <v>4243</v>
      </c>
      <c r="E1550" s="1" t="s">
        <v>4244</v>
      </c>
      <c r="F1550" s="1" t="s">
        <v>5954</v>
      </c>
      <c r="H1550" s="1" t="str">
        <f>IFERROR(VLOOKUP(A1550,Merge!$C$2:$D$2044,2,FALSE),"")</f>
        <v>이 정착민은 제한된 비행으로 지형 위에 떠 있을 수 있습니다. 이동 시 지형 이동 비용을 무시합니다. 이 정착민을 죽이면 가스 주머니 안의 수소로 인해 폭발합니다.</v>
      </c>
      <c r="I1550" s="1" t="str">
        <f>IFERROR(VLOOKUP(A1550,Old!$C$2:$D$1874,2,FALSE),"")</f>
        <v>이 정착민은 제한된 비행으로 지형 위에 떠 있을 수 있습니다. 이동 시 지형 이동 비용을 무시합니다. 이 정착민을 죽이면 가스 주머니 안의 수소로 인해 폭발합니다.</v>
      </c>
      <c r="J1550" s="1" t="b">
        <f t="shared" si="24"/>
        <v>0</v>
      </c>
      <c r="L1550" s="1" t="str" cm="1">
        <f t="array" ref="L1550">IF(J1550,_xlfn.SWITCH(K1550,1,H1550,2,I1550,H1550),I1550)</f>
        <v>이 정착민은 제한된 비행으로 지형 위에 떠 있을 수 있습니다. 이동 시 지형 이동 비용을 무시합니다. 이 정착민을 죽이면 가스 주머니 안의 수소로 인해 폭발합니다.</v>
      </c>
    </row>
    <row r="1551" spans="1:12" x14ac:dyDescent="0.45">
      <c r="A1551" s="1" t="s">
        <v>4245</v>
      </c>
      <c r="B1551" s="1" t="s">
        <v>3792</v>
      </c>
      <c r="C1551" s="1" t="s">
        <v>678</v>
      </c>
      <c r="E1551" s="1" t="s">
        <v>4246</v>
      </c>
      <c r="F1551" s="1" t="s">
        <v>5953</v>
      </c>
      <c r="H1551" s="1" t="str">
        <f>IFERROR(VLOOKUP(A1551,Merge!$C$2:$D$2044,2,FALSE),"")</f>
        <v>분열</v>
      </c>
      <c r="I1551" s="1" t="str">
        <f>IFERROR(VLOOKUP(A1551,Old!$C$2:$D$1874,2,FALSE),"")</f>
        <v>분열</v>
      </c>
      <c r="J1551" s="1" t="b">
        <f t="shared" si="24"/>
        <v>0</v>
      </c>
      <c r="L1551" s="1" t="str" cm="1">
        <f t="array" ref="L1551">IF(J1551,_xlfn.SWITCH(K1551,1,H1551,2,I1551,H1551),I1551)</f>
        <v>분열</v>
      </c>
    </row>
    <row r="1552" spans="1:12" x14ac:dyDescent="0.45">
      <c r="A1552" s="1" t="s">
        <v>4247</v>
      </c>
      <c r="B1552" s="1" t="s">
        <v>3792</v>
      </c>
      <c r="C1552" s="1" t="s">
        <v>681</v>
      </c>
      <c r="E1552" s="1" t="s">
        <v>4248</v>
      </c>
      <c r="F1552" s="1" t="s">
        <v>5952</v>
      </c>
      <c r="H1552" s="1" t="str">
        <f>IFERROR(VLOOKUP(A1552,Merge!$C$2:$D$2044,2,FALSE),"")</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c r="I1552" s="1" t="str">
        <f>IFERROR(VLOOKUP(A1552,Old!$C$2:$D$1874,2,FALSE),"")</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c r="J1552" s="1" t="b">
        <f t="shared" si="24"/>
        <v>0</v>
      </c>
      <c r="L1552" s="1" t="str" cm="1">
        <f t="array" ref="L1552">IF(J1552,_xlfn.SWITCH(K1552,1,H1552,2,I1552,H1552),I1552)</f>
        <v>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v>
      </c>
    </row>
    <row r="1553" spans="1:12" x14ac:dyDescent="0.45">
      <c r="A1553" s="1" t="s">
        <v>4249</v>
      </c>
      <c r="B1553" s="1" t="s">
        <v>3792</v>
      </c>
      <c r="C1553" s="1" t="s">
        <v>4250</v>
      </c>
      <c r="E1553" s="1" t="s">
        <v>4251</v>
      </c>
      <c r="F1553" s="1" t="s">
        <v>5951</v>
      </c>
      <c r="H1553" s="1" t="str">
        <f>IFERROR(VLOOKUP(A1553,Merge!$C$2:$D$2044,2,FALSE),"")</f>
        <v>난생</v>
      </c>
      <c r="I1553" s="1" t="str">
        <f>IFERROR(VLOOKUP(A1553,Old!$C$2:$D$1874,2,FALSE),"")</f>
        <v>난생</v>
      </c>
      <c r="J1553" s="1" t="b">
        <f t="shared" si="24"/>
        <v>0</v>
      </c>
      <c r="L1553" s="1" t="str" cm="1">
        <f t="array" ref="L1553">IF(J1553,_xlfn.SWITCH(K1553,1,H1553,2,I1553,H1553),I1553)</f>
        <v>난생</v>
      </c>
    </row>
    <row r="1554" spans="1:12" x14ac:dyDescent="0.45">
      <c r="A1554" s="1" t="s">
        <v>4252</v>
      </c>
      <c r="B1554" s="1" t="s">
        <v>3792</v>
      </c>
      <c r="C1554" s="1" t="s">
        <v>4253</v>
      </c>
      <c r="E1554" s="1" t="s">
        <v>4254</v>
      </c>
      <c r="F1554" s="1" t="s">
        <v>5950</v>
      </c>
      <c r="H1554" s="1" t="str">
        <f>IFERROR(VLOOKUP(A1554,Merge!$C$2:$D$2044,2,FALSE),"")</f>
        <v>이 유전자를 가진 정착민은 수정이 되면 주기적으로 알을 낳습니다.</v>
      </c>
      <c r="I1554" s="1" t="str">
        <f>IFERROR(VLOOKUP(A1554,Old!$C$2:$D$1874,2,FALSE),"")</f>
        <v>이 유전자를 가진 정착민은 수정이 되면 주기적으로 알을 낳습니다.</v>
      </c>
      <c r="J1554" s="1" t="b">
        <f t="shared" si="24"/>
        <v>0</v>
      </c>
      <c r="L1554" s="1" t="str" cm="1">
        <f t="array" ref="L1554">IF(J1554,_xlfn.SWITCH(K1554,1,H1554,2,I1554,H1554),I1554)</f>
        <v>이 유전자를 가진 정착민은 수정이 되면 주기적으로 알을 낳습니다.</v>
      </c>
    </row>
    <row r="1555" spans="1:12" x14ac:dyDescent="0.45">
      <c r="A1555" s="1" t="s">
        <v>4255</v>
      </c>
      <c r="B1555" s="1" t="s">
        <v>3792</v>
      </c>
      <c r="C1555" s="1" t="s">
        <v>4256</v>
      </c>
      <c r="E1555" s="1" t="s">
        <v>4257</v>
      </c>
      <c r="F1555" s="1" t="s">
        <v>5949</v>
      </c>
      <c r="H1555" s="1" t="str">
        <f>IFERROR(VLOOKUP(A1555,Merge!$C$2:$D$2044,2,FALSE),"")</f>
        <v>기생충 이식</v>
      </c>
      <c r="I1555" s="1" t="str">
        <f>IFERROR(VLOOKUP(A1555,Old!$C$2:$D$1874,2,FALSE),"")</f>
        <v>기생충 이식</v>
      </c>
      <c r="J1555" s="1" t="b">
        <f t="shared" si="24"/>
        <v>0</v>
      </c>
      <c r="L1555" s="1" t="str" cm="1">
        <f t="array" ref="L1555">IF(J1555,_xlfn.SWITCH(K1555,1,H1555,2,I1555,H1555),I1555)</f>
        <v>기생충 이식</v>
      </c>
    </row>
    <row r="1556" spans="1:12" x14ac:dyDescent="0.45">
      <c r="A1556" s="1" t="s">
        <v>4258</v>
      </c>
      <c r="B1556" s="1" t="s">
        <v>3792</v>
      </c>
      <c r="C1556" s="1" t="s">
        <v>4259</v>
      </c>
      <c r="E1556" s="1" t="s">
        <v>4260</v>
      </c>
      <c r="F1556" s="1" t="s">
        <v>5948</v>
      </c>
      <c r="H1556" s="1" t="str">
        <f>IFERROR(VLOOKUP(A1556,Merge!$C$2:$D$2044,2,FALSE),"")</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c r="I1556" s="1" t="str">
        <f>IFERROR(VLOOKUP(A1556,Old!$C$2:$D$1874,2,FALSE),"")</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c r="J1556" s="1" t="b">
        <f t="shared" si="24"/>
        <v>0</v>
      </c>
      <c r="L1556" s="1" t="str" cm="1">
        <f t="array" ref="L1556">IF(J1556,_xlfn.SWITCH(K1556,1,H1556,2,I1556,H1556),I1556)</f>
        <v>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v>
      </c>
    </row>
    <row r="1557" spans="1:12" x14ac:dyDescent="0.45">
      <c r="A1557" s="1" t="s">
        <v>4261</v>
      </c>
      <c r="B1557" s="1" t="s">
        <v>3792</v>
      </c>
      <c r="C1557" s="1" t="s">
        <v>4262</v>
      </c>
      <c r="E1557" s="1" t="s">
        <v>4186</v>
      </c>
      <c r="F1557" s="1" t="s">
        <v>5947</v>
      </c>
      <c r="H1557" s="1" t="str">
        <f>IFERROR(VLOOKUP(A1557,Merge!$C$2:$D$2044,2,FALSE),"")</f>
        <v>사소한</v>
      </c>
      <c r="I1557" s="1" t="str">
        <f>IFERROR(VLOOKUP(A1557,Old!$C$2:$D$1874,2,FALSE),"")</f>
        <v>사소한</v>
      </c>
      <c r="J1557" s="1" t="b">
        <f t="shared" si="24"/>
        <v>0</v>
      </c>
      <c r="L1557" s="1" t="str" cm="1">
        <f t="array" ref="L1557">IF(J1557,_xlfn.SWITCH(K1557,1,H1557,2,I1557,H1557),I1557)</f>
        <v>사소한</v>
      </c>
    </row>
    <row r="1558" spans="1:12" x14ac:dyDescent="0.45">
      <c r="A1558" s="1" t="s">
        <v>4263</v>
      </c>
      <c r="B1558" s="1" t="s">
        <v>3792</v>
      </c>
      <c r="C1558" s="1" t="s">
        <v>4264</v>
      </c>
      <c r="E1558" s="1" t="s">
        <v>4192</v>
      </c>
      <c r="F1558" s="1" t="s">
        <v>5946</v>
      </c>
      <c r="H1558" s="1" t="str">
        <f>IFERROR(VLOOKUP(A1558,Merge!$C$2:$D$2044,2,FALSE),"")</f>
        <v>보통</v>
      </c>
      <c r="I1558" s="1" t="str">
        <f>IFERROR(VLOOKUP(A1558,Old!$C$2:$D$1874,2,FALSE),"")</f>
        <v>보통</v>
      </c>
      <c r="J1558" s="1" t="b">
        <f t="shared" si="24"/>
        <v>0</v>
      </c>
      <c r="L1558" s="1" t="str" cm="1">
        <f t="array" ref="L1558">IF(J1558,_xlfn.SWITCH(K1558,1,H1558,2,I1558,H1558),I1558)</f>
        <v>보통</v>
      </c>
    </row>
    <row r="1559" spans="1:12" x14ac:dyDescent="0.45">
      <c r="A1559" s="1" t="s">
        <v>4265</v>
      </c>
      <c r="B1559" s="1" t="s">
        <v>3792</v>
      </c>
      <c r="C1559" s="1" t="s">
        <v>4266</v>
      </c>
      <c r="E1559" s="1" t="s">
        <v>4267</v>
      </c>
      <c r="F1559" s="1" t="s">
        <v>5904</v>
      </c>
      <c r="H1559" s="1" t="str">
        <f>IFERROR(VLOOKUP(A1559,Merge!$C$2:$D$2044,2,FALSE),"")</f>
        <v>극심한</v>
      </c>
      <c r="I1559" s="1" t="str">
        <f>IFERROR(VLOOKUP(A1559,Old!$C$2:$D$1874,2,FALSE),"")</f>
        <v>극심한</v>
      </c>
      <c r="J1559" s="1" t="b">
        <f t="shared" si="24"/>
        <v>0</v>
      </c>
      <c r="L1559" s="1" t="str" cm="1">
        <f t="array" ref="L1559">IF(J1559,_xlfn.SWITCH(K1559,1,H1559,2,I1559,H1559),I1559)</f>
        <v>극심한</v>
      </c>
    </row>
    <row r="1560" spans="1:12" x14ac:dyDescent="0.45">
      <c r="A1560" s="1" t="s">
        <v>4268</v>
      </c>
      <c r="B1560" s="1" t="s">
        <v>3792</v>
      </c>
      <c r="C1560" s="1" t="s">
        <v>4269</v>
      </c>
      <c r="E1560" s="1" t="s">
        <v>4267</v>
      </c>
      <c r="F1560" s="1" t="s">
        <v>5904</v>
      </c>
      <c r="H1560" s="1" t="str">
        <f>IFERROR(VLOOKUP(A1560,Merge!$C$2:$D$2044,2,FALSE),"")</f>
        <v>극심한</v>
      </c>
      <c r="I1560" s="1" t="str">
        <f>IFERROR(VLOOKUP(A1560,Old!$C$2:$D$1874,2,FALSE),"")</f>
        <v>극심한</v>
      </c>
      <c r="J1560" s="1" t="b">
        <f t="shared" si="24"/>
        <v>0</v>
      </c>
      <c r="L1560" s="1" t="str" cm="1">
        <f t="array" ref="L1560">IF(J1560,_xlfn.SWITCH(K1560,1,H1560,2,I1560,H1560),I1560)</f>
        <v>극심한</v>
      </c>
    </row>
    <row r="1561" spans="1:12" x14ac:dyDescent="0.45">
      <c r="A1561" s="1" t="s">
        <v>4270</v>
      </c>
      <c r="B1561" s="1" t="s">
        <v>3792</v>
      </c>
      <c r="C1561" s="1" t="s">
        <v>2018</v>
      </c>
      <c r="E1561" s="1" t="s">
        <v>4271</v>
      </c>
      <c r="F1561" s="1" t="s">
        <v>5945</v>
      </c>
      <c r="H1561" s="1" t="str">
        <f>IFERROR(VLOOKUP(A1561,Merge!$C$2:$D$2044,2,FALSE),"")</f>
        <v>젤리 생산</v>
      </c>
      <c r="I1561" s="1" t="str">
        <f>IFERROR(VLOOKUP(A1561,Old!$C$2:$D$1874,2,FALSE),"")</f>
        <v>젤리 생산</v>
      </c>
      <c r="J1561" s="1" t="b">
        <f t="shared" si="24"/>
        <v>0</v>
      </c>
      <c r="L1561" s="1" t="str" cm="1">
        <f t="array" ref="L1561">IF(J1561,_xlfn.SWITCH(K1561,1,H1561,2,I1561,H1561),I1561)</f>
        <v>젤리 생산</v>
      </c>
    </row>
    <row r="1562" spans="1:12" x14ac:dyDescent="0.45">
      <c r="A1562" s="1" t="s">
        <v>4272</v>
      </c>
      <c r="B1562" s="1" t="s">
        <v>3792</v>
      </c>
      <c r="C1562" s="1" t="s">
        <v>2021</v>
      </c>
      <c r="E1562" s="1" t="s">
        <v>4273</v>
      </c>
      <c r="F1562" s="1" t="s">
        <v>5944</v>
      </c>
      <c r="H1562" s="1" t="str">
        <f>IFERROR(VLOOKUP(A1562,Merge!$C$2:$D$2044,2,FALSE),"")</f>
        <v>이 사람의 피부는 지속적으로 곤충 젤리 덩어리를 분비하고 생산하여 정착지에 약간의 추가 식량를 제공합니다.</v>
      </c>
      <c r="I1562" s="1" t="str">
        <f>IFERROR(VLOOKUP(A1562,Old!$C$2:$D$1874,2,FALSE),"")</f>
        <v>이 사람의 피부는 지속적으로 곤충 젤리 덩어리를 분비하고 생산하여 정착지에 약간의 추가 식량를 제공합니다.</v>
      </c>
      <c r="J1562" s="1" t="b">
        <f t="shared" si="24"/>
        <v>0</v>
      </c>
      <c r="L1562" s="1" t="str" cm="1">
        <f t="array" ref="L1562">IF(J1562,_xlfn.SWITCH(K1562,1,H1562,2,I1562,H1562),I1562)</f>
        <v>이 사람의 피부는 지속적으로 곤충 젤리 덩어리를 분비하고 생산하여 정착지에 약간의 추가 식량를 제공합니다.</v>
      </c>
    </row>
    <row r="1563" spans="1:12" x14ac:dyDescent="0.45">
      <c r="A1563" s="1" t="s">
        <v>4274</v>
      </c>
      <c r="B1563" s="1" t="s">
        <v>3792</v>
      </c>
      <c r="C1563" s="1" t="s">
        <v>4275</v>
      </c>
      <c r="E1563" s="1" t="s">
        <v>3070</v>
      </c>
      <c r="F1563" s="1" t="s">
        <v>5943</v>
      </c>
      <c r="H1563" s="1" t="str">
        <f>IFERROR(VLOOKUP(A1563,Merge!$C$2:$D$2044,2,FALSE),"")</f>
        <v>악의적인 자외선 민감도</v>
      </c>
      <c r="I1563" s="1" t="str">
        <f>IFERROR(VLOOKUP(A1563,Old!$C$2:$D$1874,2,FALSE),"")</f>
        <v>악의적인 자외선 민감도</v>
      </c>
      <c r="J1563" s="1" t="b">
        <f t="shared" si="24"/>
        <v>0</v>
      </c>
      <c r="L1563" s="1" t="str" cm="1">
        <f t="array" ref="L1563">IF(J1563,_xlfn.SWITCH(K1563,1,H1563,2,I1563,H1563),I1563)</f>
        <v>악의적인 자외선 민감도</v>
      </c>
    </row>
    <row r="1564" spans="1:12" x14ac:dyDescent="0.45">
      <c r="A1564" s="1" t="s">
        <v>4276</v>
      </c>
      <c r="B1564" s="1" t="s">
        <v>3792</v>
      </c>
      <c r="C1564" s="1" t="s">
        <v>4277</v>
      </c>
      <c r="E1564" s="1" t="s">
        <v>4278</v>
      </c>
      <c r="F1564" s="1" t="s">
        <v>5942</v>
      </c>
      <c r="H1564" s="1" t="str">
        <f>IFERROR(VLOOKUP(A1564,Merge!$C$2:$D$2044,2,FALSE),"")</f>
        <v>이 사람은 직사광선 아래에서 의식을 잃을 것입니다.</v>
      </c>
      <c r="I1564" s="1" t="str">
        <f>IFERROR(VLOOKUP(A1564,Old!$C$2:$D$1874,2,FALSE),"")</f>
        <v>이 사람은 직사광선 아래에서 의식을 잃을 것입니다.</v>
      </c>
      <c r="J1564" s="1" t="b">
        <f t="shared" si="24"/>
        <v>0</v>
      </c>
      <c r="L1564" s="1" t="str" cm="1">
        <f t="array" ref="L1564">IF(J1564,_xlfn.SWITCH(K1564,1,H1564,2,I1564,H1564),I1564)</f>
        <v>이 사람은 직사광선 아래에서 의식을 잃을 것입니다.</v>
      </c>
    </row>
    <row r="1565" spans="1:12" x14ac:dyDescent="0.45">
      <c r="A1565" s="1" t="s">
        <v>4279</v>
      </c>
      <c r="B1565" s="1" t="s">
        <v>3792</v>
      </c>
      <c r="C1565" s="1" t="s">
        <v>4280</v>
      </c>
      <c r="E1565" s="1" t="s">
        <v>3037</v>
      </c>
      <c r="F1565" s="1" t="s">
        <v>5941</v>
      </c>
      <c r="H1565" s="1" t="str">
        <f>IFERROR(VLOOKUP(A1565,Merge!$C$2:$D$2044,2,FALSE),"")</f>
        <v>약한 자외선 민감도</v>
      </c>
      <c r="I1565" s="1" t="str">
        <f>IFERROR(VLOOKUP(A1565,Old!$C$2:$D$1874,2,FALSE),"")</f>
        <v>약한 자외선 민감도</v>
      </c>
      <c r="J1565" s="1" t="b">
        <f t="shared" si="24"/>
        <v>0</v>
      </c>
      <c r="L1565" s="1" t="str" cm="1">
        <f t="array" ref="L1565">IF(J1565,_xlfn.SWITCH(K1565,1,H1565,2,I1565,H1565),I1565)</f>
        <v>약한 자외선 민감도</v>
      </c>
    </row>
    <row r="1566" spans="1:12" x14ac:dyDescent="0.45">
      <c r="A1566" s="1" t="s">
        <v>4281</v>
      </c>
      <c r="B1566" s="1" t="s">
        <v>3792</v>
      </c>
      <c r="C1566" s="1" t="s">
        <v>4282</v>
      </c>
      <c r="E1566" s="1" t="s">
        <v>4283</v>
      </c>
      <c r="F1566" s="1" t="s">
        <v>5940</v>
      </c>
      <c r="H1566" s="1" t="str">
        <f>IFERROR(VLOOKUP(A1566,Merge!$C$2:$D$2044,2,FALSE),"")</f>
        <v>이 사람의 눈은 직사광선 아래에서 약간 아플 것입니다..</v>
      </c>
      <c r="I1566" s="1" t="str">
        <f>IFERROR(VLOOKUP(A1566,Old!$C$2:$D$1874,2,FALSE),"")</f>
        <v>이 사람의 눈은 직사광선 아래에서 약간 아플 것입니다..</v>
      </c>
      <c r="J1566" s="1" t="b">
        <f t="shared" si="24"/>
        <v>0</v>
      </c>
      <c r="L1566" s="1" t="str" cm="1">
        <f t="array" ref="L1566">IF(J1566,_xlfn.SWITCH(K1566,1,H1566,2,I1566,H1566),I1566)</f>
        <v>이 사람의 눈은 직사광선 아래에서 약간 아플 것입니다..</v>
      </c>
    </row>
    <row r="1567" spans="1:12" x14ac:dyDescent="0.45">
      <c r="A1567" s="1" t="s">
        <v>4284</v>
      </c>
      <c r="B1567" s="1" t="s">
        <v>3792</v>
      </c>
      <c r="C1567" s="1" t="s">
        <v>4285</v>
      </c>
      <c r="E1567" s="1" t="s">
        <v>3099</v>
      </c>
      <c r="F1567" s="1" t="s">
        <v>5939</v>
      </c>
      <c r="H1567" s="1" t="str">
        <f>IFERROR(VLOOKUP(A1567,Merge!$C$2:$D$2044,2,FALSE),"")</f>
        <v>치명적인 자외선 민감도</v>
      </c>
      <c r="I1567" s="1" t="str">
        <f>IFERROR(VLOOKUP(A1567,Old!$C$2:$D$1874,2,FALSE),"")</f>
        <v>치명적인 자외선 민감도</v>
      </c>
      <c r="J1567" s="1" t="b">
        <f t="shared" si="24"/>
        <v>0</v>
      </c>
      <c r="L1567" s="1" t="str" cm="1">
        <f t="array" ref="L1567">IF(J1567,_xlfn.SWITCH(K1567,1,H1567,2,I1567,H1567),I1567)</f>
        <v>치명적인 자외선 민감도</v>
      </c>
    </row>
    <row r="1568" spans="1:12" x14ac:dyDescent="0.45">
      <c r="A1568" s="1" t="s">
        <v>4286</v>
      </c>
      <c r="B1568" s="1" t="s">
        <v>3792</v>
      </c>
      <c r="C1568" s="1" t="s">
        <v>4287</v>
      </c>
      <c r="E1568" s="1" t="s">
        <v>4288</v>
      </c>
      <c r="F1568" s="1" t="s">
        <v>5938</v>
      </c>
      <c r="H1568" s="1" t="str">
        <f>IFERROR(VLOOKUP(A1568,Merge!$C$2:$D$2044,2,FALSE),"")</f>
        <v>이 사람은 직사광선 아래에서 빠르게 타 죽을 것입니다..</v>
      </c>
      <c r="I1568" s="1" t="str">
        <f>IFERROR(VLOOKUP(A1568,Old!$C$2:$D$1874,2,FALSE),"")</f>
        <v>이 사람은 직사광선 아래에서 빠르게 타 죽을 것입니다..</v>
      </c>
      <c r="J1568" s="1" t="b">
        <f t="shared" si="24"/>
        <v>0</v>
      </c>
      <c r="L1568" s="1" t="str" cm="1">
        <f t="array" ref="L1568">IF(J1568,_xlfn.SWITCH(K1568,1,H1568,2,I1568,H1568),I1568)</f>
        <v>이 사람은 직사광선 아래에서 빠르게 타 죽을 것입니다..</v>
      </c>
    </row>
    <row r="1569" spans="1:12" x14ac:dyDescent="0.45">
      <c r="A1569" s="1" t="s">
        <v>4289</v>
      </c>
      <c r="B1569" s="1" t="s">
        <v>3792</v>
      </c>
      <c r="C1569" s="1" t="s">
        <v>3215</v>
      </c>
      <c r="E1569" s="1" t="s">
        <v>3216</v>
      </c>
      <c r="F1569" s="1" t="s">
        <v>5937</v>
      </c>
      <c r="H1569" s="1" t="str">
        <f>IFERROR(VLOOKUP(A1569,Merge!$C$2:$D$2044,2,FALSE),"")</f>
        <v>열기 방사</v>
      </c>
      <c r="I1569" s="1" t="str">
        <f>IFERROR(VLOOKUP(A1569,Old!$C$2:$D$1874,2,FALSE),"")</f>
        <v>열기 방사</v>
      </c>
      <c r="J1569" s="1" t="b">
        <f t="shared" si="24"/>
        <v>0</v>
      </c>
      <c r="L1569" s="1" t="str" cm="1">
        <f t="array" ref="L1569">IF(J1569,_xlfn.SWITCH(K1569,1,H1569,2,I1569,H1569),I1569)</f>
        <v>열기 방사</v>
      </c>
    </row>
    <row r="1570" spans="1:12" x14ac:dyDescent="0.45">
      <c r="A1570" s="1" t="s">
        <v>4290</v>
      </c>
      <c r="B1570" s="1" t="s">
        <v>3792</v>
      </c>
      <c r="C1570" s="1" t="s">
        <v>3218</v>
      </c>
      <c r="E1570" s="1" t="s">
        <v>4291</v>
      </c>
      <c r="F1570" s="1" t="s">
        <v>5936</v>
      </c>
      <c r="H1570" s="1" t="str">
        <f>IFERROR(VLOOKUP(A1570,Merge!$C$2:$D$2044,2,FALSE),"")</f>
        <v>최대 80ºC의 강렬한 열을 발생시킵니다. 이 조건 자체가 이 사람의 내열성을 높이는 것은 아니라는 점을 명심하세요.</v>
      </c>
      <c r="I1570" s="1" t="str">
        <f>IFERROR(VLOOKUP(A1570,Old!$C$2:$D$1874,2,FALSE),"")</f>
        <v>최대 80ºC의 강렬한 열을 발생시킵니다. 이 조건 자체가 이 사람의 내열성을 높이는 것은 아니라는 점을 명심하세요.</v>
      </c>
      <c r="J1570" s="1" t="b">
        <f t="shared" si="24"/>
        <v>0</v>
      </c>
      <c r="L1570" s="1" t="str" cm="1">
        <f t="array" ref="L1570">IF(J1570,_xlfn.SWITCH(K1570,1,H1570,2,I1570,H1570),I1570)</f>
        <v>최대 80ºC의 강렬한 열을 발생시킵니다. 이 조건 자체가 이 사람의 내열성을 높이는 것은 아니라는 점을 명심하세요.</v>
      </c>
    </row>
    <row r="1571" spans="1:12" x14ac:dyDescent="0.45">
      <c r="A1571" s="1" t="s">
        <v>4292</v>
      </c>
      <c r="B1571" s="1" t="s">
        <v>3792</v>
      </c>
      <c r="C1571" s="1" t="s">
        <v>3226</v>
      </c>
      <c r="E1571" s="1" t="s">
        <v>3227</v>
      </c>
      <c r="F1571" s="1" t="s">
        <v>5935</v>
      </c>
      <c r="H1571" s="1" t="str">
        <f>IFERROR(VLOOKUP(A1571,Merge!$C$2:$D$2044,2,FALSE),"")</f>
        <v>한기 방사</v>
      </c>
      <c r="I1571" s="1" t="str">
        <f>IFERROR(VLOOKUP(A1571,Old!$C$2:$D$1874,2,FALSE),"")</f>
        <v>한기 방사</v>
      </c>
      <c r="J1571" s="1" t="b">
        <f t="shared" si="24"/>
        <v>0</v>
      </c>
      <c r="L1571" s="1" t="str" cm="1">
        <f t="array" ref="L1571">IF(J1571,_xlfn.SWITCH(K1571,1,H1571,2,I1571,H1571),I1571)</f>
        <v>한기 방사</v>
      </c>
    </row>
    <row r="1572" spans="1:12" x14ac:dyDescent="0.45">
      <c r="A1572" s="1" t="s">
        <v>4293</v>
      </c>
      <c r="B1572" s="1" t="s">
        <v>3792</v>
      </c>
      <c r="C1572" s="1" t="s">
        <v>3229</v>
      </c>
      <c r="E1572" s="1" t="s">
        <v>4294</v>
      </c>
      <c r="F1572" s="1" t="s">
        <v>5934</v>
      </c>
      <c r="H1572" s="1" t="str">
        <f>IFERROR(VLOOKUP(A1572,Merge!$C$2:$D$2044,2,FALSE),"")</f>
        <v>최대 -20°C의 강한 추위를 발생시킵니다. 이 조건 자체가 이 사람의 내한성을 높이는 것은 아니라는 점을 명심하세요.</v>
      </c>
      <c r="I1572" s="1" t="str">
        <f>IFERROR(VLOOKUP(A1572,Old!$C$2:$D$1874,2,FALSE),"")</f>
        <v>최대 -20°C의 강한 추위를 발생시킵니다. 이 조건 자체가 이 사람의 내한성을 높이는 것은 아니라는 점을 명심하세요.</v>
      </c>
      <c r="J1572" s="1" t="b">
        <f t="shared" si="24"/>
        <v>0</v>
      </c>
      <c r="L1572" s="1" t="str" cm="1">
        <f t="array" ref="L1572">IF(J1572,_xlfn.SWITCH(K1572,1,H1572,2,I1572,H1572),I1572)</f>
        <v>최대 -20°C의 강한 추위를 발생시킵니다. 이 조건 자체가 이 사람의 내한성을 높이는 것은 아니라는 점을 명심하세요.</v>
      </c>
    </row>
    <row r="1573" spans="1:12" x14ac:dyDescent="0.45">
      <c r="A1573" s="1" t="s">
        <v>4295</v>
      </c>
      <c r="B1573" s="1" t="s">
        <v>3792</v>
      </c>
      <c r="C1573" s="1" t="s">
        <v>3006</v>
      </c>
      <c r="E1573" s="1" t="s">
        <v>3007</v>
      </c>
      <c r="F1573" s="1" t="s">
        <v>5933</v>
      </c>
      <c r="H1573" s="1" t="str">
        <f>IFERROR(VLOOKUP(A1573,Merge!$C$2:$D$2044,2,FALSE),"")</f>
        <v>열 속도</v>
      </c>
      <c r="I1573" s="1" t="str">
        <f>IFERROR(VLOOKUP(A1573,Old!$C$2:$D$1874,2,FALSE),"")</f>
        <v>열 속도</v>
      </c>
      <c r="J1573" s="1" t="b">
        <f t="shared" si="24"/>
        <v>0</v>
      </c>
      <c r="L1573" s="1" t="str" cm="1">
        <f t="array" ref="L1573">IF(J1573,_xlfn.SWITCH(K1573,1,H1573,2,I1573,H1573),I1573)</f>
        <v>열 속도</v>
      </c>
    </row>
    <row r="1574" spans="1:12" x14ac:dyDescent="0.45">
      <c r="A1574" s="1" t="s">
        <v>4296</v>
      </c>
      <c r="B1574" s="1" t="s">
        <v>3792</v>
      </c>
      <c r="C1574" s="1" t="s">
        <v>3009</v>
      </c>
      <c r="E1574" s="1" t="s">
        <v>4297</v>
      </c>
      <c r="F1574" s="1" t="s">
        <v>5932</v>
      </c>
      <c r="H1574" s="1" t="str">
        <f>IFERROR(VLOOKUP(A1574,Merge!$C$2:$D$2044,2,FALSE),"")</f>
        <v>높은 온도에서 빠르게 움직이지만 훨씬 더 피곤해집니다.</v>
      </c>
      <c r="I1574" s="1" t="str">
        <f>IFERROR(VLOOKUP(A1574,Old!$C$2:$D$1874,2,FALSE),"")</f>
        <v>높은 온도에서 빠르게 움직이지만 훨씬 더 피곤해집니다.</v>
      </c>
      <c r="J1574" s="1" t="b">
        <f t="shared" si="24"/>
        <v>0</v>
      </c>
      <c r="L1574" s="1" t="str" cm="1">
        <f t="array" ref="L1574">IF(J1574,_xlfn.SWITCH(K1574,1,H1574,2,I1574,H1574),I1574)</f>
        <v>높은 온도에서 빠르게 움직이지만 훨씬 더 피곤해집니다.</v>
      </c>
    </row>
    <row r="1575" spans="1:12" x14ac:dyDescent="0.45">
      <c r="A1575" s="1" t="s">
        <v>4298</v>
      </c>
      <c r="B1575" s="1" t="s">
        <v>3792</v>
      </c>
      <c r="C1575" s="1" t="s">
        <v>119</v>
      </c>
      <c r="E1575" s="1" t="s">
        <v>120</v>
      </c>
      <c r="F1575" s="1" t="s">
        <v>5931</v>
      </c>
      <c r="H1575" s="1" t="str">
        <f>IFERROR(VLOOKUP(A1575,Merge!$C$2:$D$2044,2,FALSE),"")</f>
        <v>조정능력 변이</v>
      </c>
      <c r="I1575" s="1" t="str">
        <f>IFERROR(VLOOKUP(A1575,Old!$C$2:$D$1874,2,FALSE),"")</f>
        <v>조정능력 변이</v>
      </c>
      <c r="J1575" s="1" t="b">
        <f t="shared" si="24"/>
        <v>0</v>
      </c>
      <c r="L1575" s="1" t="str" cm="1">
        <f t="array" ref="L1575">IF(J1575,_xlfn.SWITCH(K1575,1,H1575,2,I1575,H1575),I1575)</f>
        <v>조정능력 변이</v>
      </c>
    </row>
    <row r="1576" spans="1:12" x14ac:dyDescent="0.45">
      <c r="A1576" s="1" t="s">
        <v>4299</v>
      </c>
      <c r="B1576" s="1" t="s">
        <v>3792</v>
      </c>
      <c r="C1576" s="1" t="s">
        <v>122</v>
      </c>
      <c r="E1576" s="1" t="s">
        <v>4300</v>
      </c>
      <c r="F1576" s="1" t="s">
        <v>5930</v>
      </c>
      <c r="H1576" s="1" t="str">
        <f>IFERROR(VLOOKUP(A1576,Merge!$C$2:$D$2044,2,FALSE),"")</f>
        <v>이 사람은 조작과 손재주가 증가했습니다.</v>
      </c>
      <c r="I1576" s="1" t="str">
        <f>IFERROR(VLOOKUP(A1576,Old!$C$2:$D$1874,2,FALSE),"")</f>
        <v>이 사람은 조작과 손재주가 증가했습니다.</v>
      </c>
      <c r="J1576" s="1" t="b">
        <f t="shared" si="24"/>
        <v>0</v>
      </c>
      <c r="L1576" s="1" t="str" cm="1">
        <f t="array" ref="L1576">IF(J1576,_xlfn.SWITCH(K1576,1,H1576,2,I1576,H1576),I1576)</f>
        <v>이 사람은 조작과 손재주가 증가했습니다.</v>
      </c>
    </row>
    <row r="1577" spans="1:12" x14ac:dyDescent="0.45">
      <c r="A1577" s="1" t="s">
        <v>4301</v>
      </c>
      <c r="B1577" s="1" t="s">
        <v>3792</v>
      </c>
      <c r="C1577" s="1" t="s">
        <v>125</v>
      </c>
      <c r="E1577" s="1" t="s">
        <v>126</v>
      </c>
      <c r="F1577" s="1" t="s">
        <v>5929</v>
      </c>
      <c r="H1577" s="1" t="str">
        <f>IFERROR(VLOOKUP(A1577,Merge!$C$2:$D$2044,2,FALSE),"")</f>
        <v>속도 변이</v>
      </c>
      <c r="I1577" s="1" t="str">
        <f>IFERROR(VLOOKUP(A1577,Old!$C$2:$D$1874,2,FALSE),"")</f>
        <v>속도 변이</v>
      </c>
      <c r="J1577" s="1" t="b">
        <f t="shared" si="24"/>
        <v>0</v>
      </c>
      <c r="L1577" s="1" t="str" cm="1">
        <f t="array" ref="L1577">IF(J1577,_xlfn.SWITCH(K1577,1,H1577,2,I1577,H1577),I1577)</f>
        <v>속도 변이</v>
      </c>
    </row>
    <row r="1578" spans="1:12" x14ac:dyDescent="0.45">
      <c r="A1578" s="1" t="s">
        <v>4302</v>
      </c>
      <c r="B1578" s="1" t="s">
        <v>3792</v>
      </c>
      <c r="C1578" s="1" t="s">
        <v>128</v>
      </c>
      <c r="E1578" s="1" t="s">
        <v>4303</v>
      </c>
      <c r="F1578" s="1" t="s">
        <v>5928</v>
      </c>
      <c r="H1578" s="1" t="str">
        <f>IFERROR(VLOOKUP(A1578,Merge!$C$2:$D$2044,2,FALSE),"")</f>
        <v>이 사람은 움직임과 작업 속도가 증가했습니다..</v>
      </c>
      <c r="I1578" s="1" t="str">
        <f>IFERROR(VLOOKUP(A1578,Old!$C$2:$D$1874,2,FALSE),"")</f>
        <v>이 사람은 움직임과 작업 속도가 증가했습니다..</v>
      </c>
      <c r="J1578" s="1" t="b">
        <f t="shared" si="24"/>
        <v>0</v>
      </c>
      <c r="L1578" s="1" t="str" cm="1">
        <f t="array" ref="L1578">IF(J1578,_xlfn.SWITCH(K1578,1,H1578,2,I1578,H1578),I1578)</f>
        <v>이 사람은 움직임과 작업 속도가 증가했습니다..</v>
      </c>
    </row>
    <row r="1579" spans="1:12" x14ac:dyDescent="0.45">
      <c r="A1579" s="1" t="s">
        <v>4304</v>
      </c>
      <c r="B1579" s="1" t="s">
        <v>3792</v>
      </c>
      <c r="C1579" s="1" t="s">
        <v>131</v>
      </c>
      <c r="E1579" s="1" t="s">
        <v>132</v>
      </c>
      <c r="F1579" s="1" t="s">
        <v>5927</v>
      </c>
      <c r="H1579" s="1" t="str">
        <f>IFERROR(VLOOKUP(A1579,Merge!$C$2:$D$2044,2,FALSE),"")</f>
        <v>기력 변이</v>
      </c>
      <c r="I1579" s="1" t="str">
        <f>IFERROR(VLOOKUP(A1579,Old!$C$2:$D$1874,2,FALSE),"")</f>
        <v>기력 변이</v>
      </c>
      <c r="J1579" s="1" t="b">
        <f t="shared" si="24"/>
        <v>0</v>
      </c>
      <c r="L1579" s="1" t="str" cm="1">
        <f t="array" ref="L1579">IF(J1579,_xlfn.SWITCH(K1579,1,H1579,2,I1579,H1579),I1579)</f>
        <v>기력 변이</v>
      </c>
    </row>
    <row r="1580" spans="1:12" x14ac:dyDescent="0.45">
      <c r="A1580" s="1" t="s">
        <v>4305</v>
      </c>
      <c r="B1580" s="1" t="s">
        <v>3792</v>
      </c>
      <c r="C1580" s="1" t="s">
        <v>134</v>
      </c>
      <c r="E1580" s="1" t="s">
        <v>4306</v>
      </c>
      <c r="F1580" s="1" t="s">
        <v>5926</v>
      </c>
      <c r="H1580" s="1" t="str">
        <f>IFERROR(VLOOKUP(A1580,Merge!$C$2:$D$2044,2,FALSE),"")</f>
        <v>이 사람은 면역 체계와 전반적인 체력이 크게 향상됩니다.</v>
      </c>
      <c r="I1580" s="1" t="str">
        <f>IFERROR(VLOOKUP(A1580,Old!$C$2:$D$1874,2,FALSE),"")</f>
        <v>이 사람은 면역 체계와 전반적인 체력이 크게 향상됩니다.</v>
      </c>
      <c r="J1580" s="1" t="b">
        <f t="shared" si="24"/>
        <v>0</v>
      </c>
      <c r="L1580" s="1" t="str" cm="1">
        <f t="array" ref="L1580">IF(J1580,_xlfn.SWITCH(K1580,1,H1580,2,I1580,H1580),I1580)</f>
        <v>이 사람은 면역 체계와 전반적인 체력이 크게 향상됩니다.</v>
      </c>
    </row>
    <row r="1581" spans="1:12" x14ac:dyDescent="0.45">
      <c r="A1581" s="1" t="s">
        <v>4307</v>
      </c>
      <c r="B1581" s="1" t="s">
        <v>3792</v>
      </c>
      <c r="C1581" s="1" t="s">
        <v>4308</v>
      </c>
      <c r="E1581" s="1" t="s">
        <v>4309</v>
      </c>
      <c r="F1581" s="1" t="s">
        <v>5925</v>
      </c>
      <c r="H1581" s="1" t="str">
        <f>IFERROR(VLOOKUP(A1581,Merge!$C$2:$D$2044,2,FALSE),"")</f>
        <v>헤아릴 수 없을 정도로 추한</v>
      </c>
      <c r="I1581" s="1" t="str">
        <f>IFERROR(VLOOKUP(A1581,Old!$C$2:$D$1874,2,FALSE),"")</f>
        <v>헤아릴 수 없을 정도로 추한</v>
      </c>
      <c r="J1581" s="1" t="b">
        <f t="shared" si="24"/>
        <v>0</v>
      </c>
      <c r="L1581" s="1" t="str" cm="1">
        <f t="array" ref="L1581">IF(J1581,_xlfn.SWITCH(K1581,1,H1581,2,I1581,H1581),I1581)</f>
        <v>헤아릴 수 없을 정도로 추한</v>
      </c>
    </row>
    <row r="1582" spans="1:12" x14ac:dyDescent="0.45">
      <c r="A1582" s="1" t="s">
        <v>4310</v>
      </c>
      <c r="B1582" s="1" t="s">
        <v>3792</v>
      </c>
      <c r="C1582" s="1" t="s">
        <v>4311</v>
      </c>
      <c r="E1582" s="1" t="s">
        <v>4312</v>
      </c>
      <c r="F1582" s="1" t="s">
        <v>5924</v>
      </c>
      <c r="H1582" s="1" t="str">
        <f>IFERROR(VLOOKUP(A1582,Merge!$C$2:$D$2044,2,FALSE),"")</f>
        <v>이 사람이 얼마나 혐오스러운지 설명할 말이 없습니다.</v>
      </c>
      <c r="I1582" s="1" t="str">
        <f>IFERROR(VLOOKUP(A1582,Old!$C$2:$D$1874,2,FALSE),"")</f>
        <v>이 사람이 얼마나 혐오스러운지 설명할 말이 없습니다.</v>
      </c>
      <c r="J1582" s="1" t="b">
        <f t="shared" si="24"/>
        <v>0</v>
      </c>
      <c r="L1582" s="1" t="str" cm="1">
        <f t="array" ref="L1582">IF(J1582,_xlfn.SWITCH(K1582,1,H1582,2,I1582,H1582),I1582)</f>
        <v>이 사람이 얼마나 혐오스러운지 설명할 말이 없습니다.</v>
      </c>
    </row>
    <row r="1583" spans="1:12" x14ac:dyDescent="0.45">
      <c r="A1583" s="1" t="s">
        <v>4313</v>
      </c>
      <c r="B1583" s="1" t="s">
        <v>3792</v>
      </c>
      <c r="C1583" s="1" t="s">
        <v>4314</v>
      </c>
      <c r="E1583" s="1" t="s">
        <v>843</v>
      </c>
      <c r="F1583" s="1" t="s">
        <v>5923</v>
      </c>
      <c r="H1583" s="1" t="str">
        <f>IFERROR(VLOOKUP(A1583,Merge!$C$2:$D$2044,2,FALSE),"")</f>
        <v>천사 같은 아름다움</v>
      </c>
      <c r="I1583" s="1" t="str">
        <f>IFERROR(VLOOKUP(A1583,Old!$C$2:$D$1874,2,FALSE),"")</f>
        <v>천사 같은 아름다움</v>
      </c>
      <c r="J1583" s="1" t="b">
        <f t="shared" si="24"/>
        <v>0</v>
      </c>
      <c r="L1583" s="1" t="str" cm="1">
        <f t="array" ref="L1583">IF(J1583,_xlfn.SWITCH(K1583,1,H1583,2,I1583,H1583),I1583)</f>
        <v>천사 같은 아름다움</v>
      </c>
    </row>
    <row r="1584" spans="1:12" x14ac:dyDescent="0.45">
      <c r="A1584" s="1" t="s">
        <v>4315</v>
      </c>
      <c r="B1584" s="1" t="s">
        <v>3792</v>
      </c>
      <c r="C1584" s="1" t="s">
        <v>4316</v>
      </c>
      <c r="E1584" s="1" t="s">
        <v>4317</v>
      </c>
      <c r="F1584" s="1" t="s">
        <v>5922</v>
      </c>
      <c r="H1584" s="1" t="str">
        <f>IFERROR(VLOOKUP(A1584,Merge!$C$2:$D$2044,2,FALSE),"")</f>
        <v>이 사람은 초자연적인 아름다움의 아우라를 발산합니다.</v>
      </c>
      <c r="I1584" s="1" t="str">
        <f>IFERROR(VLOOKUP(A1584,Old!$C$2:$D$1874,2,FALSE),"")</f>
        <v>이 사람은 초자연적인 아름다움의 아우라를 발산합니다.</v>
      </c>
      <c r="J1584" s="1" t="b">
        <f t="shared" si="24"/>
        <v>0</v>
      </c>
      <c r="L1584" s="1" t="str" cm="1">
        <f t="array" ref="L1584">IF(J1584,_xlfn.SWITCH(K1584,1,H1584,2,I1584,H1584),I1584)</f>
        <v>이 사람은 초자연적인 아름다움의 아우라를 발산합니다.</v>
      </c>
    </row>
    <row r="1585" spans="1:12" x14ac:dyDescent="0.45">
      <c r="A1585" s="1" t="s">
        <v>4318</v>
      </c>
      <c r="B1585" s="1" t="s">
        <v>3792</v>
      </c>
      <c r="C1585" s="1" t="s">
        <v>4319</v>
      </c>
      <c r="E1585" s="1" t="s">
        <v>4320</v>
      </c>
      <c r="F1585" s="1" t="s">
        <v>5833</v>
      </c>
      <c r="H1585" s="1" t="str">
        <f>IFERROR(VLOOKUP(A1585,Merge!$C$2:$D$2044,2,FALSE),"")</f>
        <v>초능력 드론</v>
      </c>
      <c r="I1585" s="1" t="str">
        <f>IFERROR(VLOOKUP(A1585,Old!$C$2:$D$1874,2,FALSE),"")</f>
        <v>초능력 드론</v>
      </c>
      <c r="J1585" s="1" t="b">
        <f t="shared" si="24"/>
        <v>0</v>
      </c>
      <c r="L1585" s="1" t="str" cm="1">
        <f t="array" ref="L1585">IF(J1585,_xlfn.SWITCH(K1585,1,H1585,2,I1585,H1585),I1585)</f>
        <v>초능력 드론</v>
      </c>
    </row>
    <row r="1586" spans="1:12" x14ac:dyDescent="0.45">
      <c r="A1586" s="1" t="s">
        <v>4321</v>
      </c>
      <c r="B1586" s="1" t="s">
        <v>3792</v>
      </c>
      <c r="C1586" s="1" t="s">
        <v>4322</v>
      </c>
      <c r="E1586" s="1" t="s">
        <v>4323</v>
      </c>
      <c r="F1586" s="1" t="s">
        <v>5921</v>
      </c>
      <c r="H1586" s="1" t="str">
        <f>IFERROR(VLOOKUP(A1586,Merge!$C$2:$D$2044,2,FALSE),"")</f>
        <v>이 사람과 가까워지면 마음이 편안해집니다.</v>
      </c>
      <c r="I1586" s="1" t="str">
        <f>IFERROR(VLOOKUP(A1586,Old!$C$2:$D$1874,2,FALSE),"")</f>
        <v>이 사람과 가까워지면 마음이 편안해집니다.</v>
      </c>
      <c r="J1586" s="1" t="b">
        <f t="shared" si="24"/>
        <v>0</v>
      </c>
      <c r="L1586" s="1" t="str" cm="1">
        <f t="array" ref="L1586">IF(J1586,_xlfn.SWITCH(K1586,1,H1586,2,I1586,H1586),I1586)</f>
        <v>이 사람과 가까워지면 마음이 편안해집니다.</v>
      </c>
    </row>
    <row r="1587" spans="1:12" x14ac:dyDescent="0.45">
      <c r="A1587" s="1" t="s">
        <v>4324</v>
      </c>
      <c r="B1587" s="1" t="s">
        <v>3792</v>
      </c>
      <c r="C1587" s="1" t="s">
        <v>3395</v>
      </c>
      <c r="E1587" s="1" t="s">
        <v>3396</v>
      </c>
      <c r="F1587" s="1" t="s">
        <v>5920</v>
      </c>
      <c r="H1587" s="1" t="str">
        <f>IFERROR(VLOOKUP(A1587,Merge!$C$2:$D$2044,2,FALSE),"")</f>
        <v>안개 유도</v>
      </c>
      <c r="I1587" s="1" t="str">
        <f>IFERROR(VLOOKUP(A1587,Old!$C$2:$D$1874,2,FALSE),"")</f>
        <v>안개 유도</v>
      </c>
      <c r="J1587" s="1" t="b">
        <f t="shared" si="24"/>
        <v>0</v>
      </c>
      <c r="L1587" s="1" t="str" cm="1">
        <f t="array" ref="L1587">IF(J1587,_xlfn.SWITCH(K1587,1,H1587,2,I1587,H1587),I1587)</f>
        <v>안개 유도</v>
      </c>
    </row>
    <row r="1588" spans="1:12" x14ac:dyDescent="0.45">
      <c r="A1588" s="1" t="s">
        <v>4325</v>
      </c>
      <c r="B1588" s="1" t="s">
        <v>3792</v>
      </c>
      <c r="C1588" s="1" t="s">
        <v>3398</v>
      </c>
      <c r="E1588" s="1" t="s">
        <v>4326</v>
      </c>
      <c r="F1588" s="1" t="s">
        <v>7348</v>
      </c>
      <c r="H1588" s="1" t="str">
        <f>IFERROR(VLOOKUP(A1588,Merge!$C$2:$D$2044,2,FALSE),"")</f>
        <v>특수한 메카나이트 DNA로 주변 대기의 습도에 영향을 미쳐 깊고 짙은 안개를 일으킵니다.</v>
      </c>
      <c r="I1588" s="1" t="str">
        <f>IFERROR(VLOOKUP(A1588,Old!$C$2:$D$1874,2,FALSE),"")</f>
        <v>주변 대기의 습도에 영향을 미쳐 깊고 짙은 안개를 형성합니다.</v>
      </c>
      <c r="J1588" s="1" t="b">
        <f t="shared" si="24"/>
        <v>1</v>
      </c>
      <c r="L1588" s="1" t="str" cm="1">
        <f t="array" ref="L1588">IF(J1588,_xlfn.SWITCH(K1588,1,H1588,2,I1588,H1588),I1588)</f>
        <v>특수한 메카나이트 DNA로 주변 대기의 습도에 영향을 미쳐 깊고 짙은 안개를 일으킵니다.</v>
      </c>
    </row>
    <row r="1589" spans="1:12" x14ac:dyDescent="0.45">
      <c r="A1589" s="1" t="s">
        <v>4327</v>
      </c>
      <c r="B1589" s="1" t="s">
        <v>3792</v>
      </c>
      <c r="C1589" s="1" t="s">
        <v>3415</v>
      </c>
      <c r="E1589" s="1" t="s">
        <v>3416</v>
      </c>
      <c r="F1589" s="1" t="s">
        <v>7347</v>
      </c>
      <c r="H1589" s="1" t="str">
        <f>IFERROR(VLOOKUP(A1589,Merge!$C$2:$D$2044,2,FALSE),"")</f>
        <v>비 유도</v>
      </c>
      <c r="I1589" s="1" t="str">
        <f>IFERROR(VLOOKUP(A1589,Old!$C$2:$D$1874,2,FALSE),"")</f>
        <v>장마 유도</v>
      </c>
      <c r="J1589" s="1" t="b">
        <f t="shared" si="24"/>
        <v>1</v>
      </c>
      <c r="L1589" s="1" t="str" cm="1">
        <f t="array" ref="L1589">IF(J1589,_xlfn.SWITCH(K1589,1,H1589,2,I1589,H1589),I1589)</f>
        <v>비 유도</v>
      </c>
    </row>
    <row r="1590" spans="1:12" x14ac:dyDescent="0.45">
      <c r="A1590" s="1" t="s">
        <v>4328</v>
      </c>
      <c r="B1590" s="1" t="s">
        <v>3792</v>
      </c>
      <c r="C1590" s="1" t="s">
        <v>3418</v>
      </c>
      <c r="E1590" s="1" t="s">
        <v>4329</v>
      </c>
      <c r="F1590" s="1" t="s">
        <v>7346</v>
      </c>
      <c r="H1590" s="1" t="str">
        <f>IFERROR(VLOOKUP(A1590,Merge!$C$2:$D$2044,2,FALSE),"")</f>
        <v>특수한 메카나이트 DNA로 주변의 대기압을 급격히 낮추어 비를 일으킵니다.</v>
      </c>
      <c r="I1590" s="1" t="str">
        <f>IFERROR(VLOOKUP(A1590,Old!$C$2:$D$1874,2,FALSE),"")</f>
        <v>주변의 대기압을 급격히 낮추어 지속적인 강수를 유발합니다.</v>
      </c>
      <c r="J1590" s="1" t="b">
        <f t="shared" si="24"/>
        <v>1</v>
      </c>
      <c r="L1590" s="1" t="str" cm="1">
        <f t="array" ref="L1590">IF(J1590,_xlfn.SWITCH(K1590,1,H1590,2,I1590,H1590),I1590)</f>
        <v>특수한 메카나이트 DNA로 주변의 대기압을 급격히 낮추어 비를 일으킵니다.</v>
      </c>
    </row>
    <row r="1591" spans="1:12" x14ac:dyDescent="0.45">
      <c r="A1591" s="1" t="s">
        <v>4330</v>
      </c>
      <c r="B1591" s="1" t="s">
        <v>3792</v>
      </c>
      <c r="C1591" s="1" t="s">
        <v>3433</v>
      </c>
      <c r="E1591" s="1" t="s">
        <v>3434</v>
      </c>
      <c r="F1591" s="1" t="s">
        <v>7345</v>
      </c>
      <c r="H1591" s="1" t="str">
        <f>IFERROR(VLOOKUP(A1591,Merge!$C$2:$D$2044,2,FALSE),"")</f>
        <v>안개비 유도</v>
      </c>
      <c r="I1591" s="1" t="str">
        <f>IFERROR(VLOOKUP(A1591,Old!$C$2:$D$1874,2,FALSE),"")</f>
        <v/>
      </c>
      <c r="J1591" s="1" t="b">
        <f t="shared" si="24"/>
        <v>1</v>
      </c>
      <c r="L1591" s="1" t="str" cm="1">
        <f t="array" ref="L1591">IF(J1591,_xlfn.SWITCH(K1591,1,H1591,2,I1591,H1591),I1591)</f>
        <v>안개비 유도</v>
      </c>
    </row>
    <row r="1592" spans="1:12" x14ac:dyDescent="0.45">
      <c r="A1592" s="1" t="s">
        <v>4331</v>
      </c>
      <c r="B1592" s="1" t="s">
        <v>3792</v>
      </c>
      <c r="C1592" s="1" t="s">
        <v>3436</v>
      </c>
      <c r="E1592" s="1" t="s">
        <v>4332</v>
      </c>
      <c r="F1592" s="1" t="s">
        <v>7344</v>
      </c>
      <c r="H1592" s="1" t="str">
        <f>IFERROR(VLOOKUP(A1592,Merge!$C$2:$D$2044,2,FALSE),"")</f>
        <v>특수한 메카나이트 DNA로 주변의 대기압을 급격히 낮추어 짙은 안개를 형성하고 비를 일으킵니다.</v>
      </c>
      <c r="I1592" s="1" t="str">
        <f>IFERROR(VLOOKUP(A1592,Old!$C$2:$D$1874,2,FALSE),"")</f>
        <v/>
      </c>
      <c r="J1592" s="1" t="b">
        <f t="shared" si="24"/>
        <v>1</v>
      </c>
      <c r="L1592" s="1" t="str" cm="1">
        <f t="array" ref="L1592">IF(J1592,_xlfn.SWITCH(K1592,1,H1592,2,I1592,H1592),I1592)</f>
        <v>특수한 메카나이트 DNA로 주변의 대기압을 급격히 낮추어 짙은 안개를 형성하고 비를 일으킵니다.</v>
      </c>
    </row>
    <row r="1593" spans="1:12" x14ac:dyDescent="0.45">
      <c r="A1593" s="1" t="s">
        <v>4333</v>
      </c>
      <c r="B1593" s="1" t="s">
        <v>3792</v>
      </c>
      <c r="C1593" s="1" t="s">
        <v>3454</v>
      </c>
      <c r="E1593" s="1" t="s">
        <v>4334</v>
      </c>
      <c r="F1593" s="1" t="s">
        <v>7343</v>
      </c>
      <c r="H1593" s="1" t="str">
        <f>IFERROR(VLOOKUP(A1593,Merge!$C$2:$D$2044,2,FALSE),"")</f>
        <v>폭풍우 유도</v>
      </c>
      <c r="I1593" s="1" t="str">
        <f>IFERROR(VLOOKUP(A1593,Old!$C$2:$D$1874,2,FALSE),"")</f>
        <v/>
      </c>
      <c r="J1593" s="1" t="b">
        <f t="shared" si="24"/>
        <v>1</v>
      </c>
      <c r="L1593" s="1" t="str" cm="1">
        <f t="array" ref="L1593">IF(J1593,_xlfn.SWITCH(K1593,1,H1593,2,I1593,H1593),I1593)</f>
        <v>폭풍우 유도</v>
      </c>
    </row>
    <row r="1594" spans="1:12" x14ac:dyDescent="0.45">
      <c r="A1594" s="1" t="s">
        <v>4335</v>
      </c>
      <c r="B1594" s="1" t="s">
        <v>3792</v>
      </c>
      <c r="C1594" s="1" t="s">
        <v>3457</v>
      </c>
      <c r="E1594" s="1" t="s">
        <v>4336</v>
      </c>
      <c r="F1594" s="1" t="s">
        <v>7342</v>
      </c>
      <c r="H1594" s="1" t="str">
        <f>IFERROR(VLOOKUP(A1594,Merge!$C$2:$D$2044,2,FALSE),"")</f>
        <v>특수한 메카나이트 DNA로 대기 중의 정전기 에너지를 증가시키고 주변의 대기압을 급격히 낮추어 격렬한 폭풍우를 일으킵니다.</v>
      </c>
      <c r="I1594" s="1" t="str">
        <f>IFERROR(VLOOKUP(A1594,Old!$C$2:$D$1874,2,FALSE),"")</f>
        <v/>
      </c>
      <c r="J1594" s="1" t="b">
        <f t="shared" si="24"/>
        <v>1</v>
      </c>
      <c r="L1594" s="1" t="str" cm="1">
        <f t="array" ref="L1594">IF(J1594,_xlfn.SWITCH(K1594,1,H1594,2,I1594,H1594),I1594)</f>
        <v>특수한 메카나이트 DNA로 대기 중의 정전기 에너지를 증가시키고 주변의 대기압을 급격히 낮추어 격렬한 폭풍우를 일으킵니다.</v>
      </c>
    </row>
    <row r="1595" spans="1:12" x14ac:dyDescent="0.45">
      <c r="A1595" s="1" t="s">
        <v>4337</v>
      </c>
      <c r="B1595" s="1" t="s">
        <v>3792</v>
      </c>
      <c r="C1595" s="1" t="s">
        <v>3474</v>
      </c>
      <c r="E1595" s="1" t="s">
        <v>4338</v>
      </c>
      <c r="F1595" s="1" t="s">
        <v>7341</v>
      </c>
      <c r="H1595" s="1" t="str">
        <f>IFERROR(VLOOKUP(A1595,Merge!$C$2:$D$2044,2,FALSE),"")</f>
        <v>마른 벼락 유도</v>
      </c>
      <c r="I1595" s="1" t="str">
        <f>IFERROR(VLOOKUP(A1595,Old!$C$2:$D$1874,2,FALSE),"")</f>
        <v/>
      </c>
      <c r="J1595" s="1" t="b">
        <f t="shared" si="24"/>
        <v>1</v>
      </c>
      <c r="L1595" s="1" t="str" cm="1">
        <f t="array" ref="L1595">IF(J1595,_xlfn.SWITCH(K1595,1,H1595,2,I1595,H1595),I1595)</f>
        <v>마른 벼락 유도</v>
      </c>
    </row>
    <row r="1596" spans="1:12" x14ac:dyDescent="0.45">
      <c r="A1596" s="1" t="s">
        <v>4339</v>
      </c>
      <c r="B1596" s="1" t="s">
        <v>3792</v>
      </c>
      <c r="C1596" s="1" t="s">
        <v>3477</v>
      </c>
      <c r="E1596" s="1" t="s">
        <v>4340</v>
      </c>
      <c r="F1596" s="1" t="s">
        <v>7340</v>
      </c>
      <c r="H1596" s="1" t="str">
        <f>IFERROR(VLOOKUP(A1596,Merge!$C$2:$D$2044,2,FALSE),"")</f>
        <v>특수한 메카나이트 DNA로 대기 중의 정전기 에너지를 증가시켜 격렬한 벼락을 일으킵니다. 안타깝게도 벼락에 맞으면 아픈 건 똑같습니다.</v>
      </c>
      <c r="I1596" s="1" t="str">
        <f>IFERROR(VLOOKUP(A1596,Old!$C$2:$D$1874,2,FALSE),"")</f>
        <v/>
      </c>
      <c r="J1596" s="1" t="b">
        <f t="shared" si="24"/>
        <v>1</v>
      </c>
      <c r="L1596" s="1" t="str" cm="1">
        <f t="array" ref="L1596">IF(J1596,_xlfn.SWITCH(K1596,1,H1596,2,I1596,H1596),I1596)</f>
        <v>특수한 메카나이트 DNA로 대기 중의 정전기 에너지를 증가시켜 격렬한 벼락을 일으킵니다. 안타깝게도 벼락에 맞으면 아픈 건 똑같습니다.</v>
      </c>
    </row>
    <row r="1597" spans="1:12" x14ac:dyDescent="0.45">
      <c r="A1597" s="1" t="s">
        <v>4341</v>
      </c>
      <c r="B1597" s="1" t="s">
        <v>3792</v>
      </c>
      <c r="C1597" s="1" t="s">
        <v>3493</v>
      </c>
      <c r="E1597" s="1" t="s">
        <v>3494</v>
      </c>
      <c r="F1597" s="1" t="s">
        <v>7339</v>
      </c>
      <c r="H1597" s="1" t="str">
        <f>IFERROR(VLOOKUP(A1597,Merge!$C$2:$D$2044,2,FALSE),"")</f>
        <v>눈 유도</v>
      </c>
      <c r="I1597" s="1" t="str">
        <f>IFERROR(VLOOKUP(A1597,Old!$C$2:$D$1874,2,FALSE),"")</f>
        <v/>
      </c>
      <c r="J1597" s="1" t="b">
        <f t="shared" si="24"/>
        <v>1</v>
      </c>
      <c r="L1597" s="1" t="str" cm="1">
        <f t="array" ref="L1597">IF(J1597,_xlfn.SWITCH(K1597,1,H1597,2,I1597,H1597),I1597)</f>
        <v>눈 유도</v>
      </c>
    </row>
    <row r="1598" spans="1:12" x14ac:dyDescent="0.45">
      <c r="A1598" s="1" t="s">
        <v>4342</v>
      </c>
      <c r="B1598" s="1" t="s">
        <v>3792</v>
      </c>
      <c r="C1598" s="1" t="s">
        <v>3496</v>
      </c>
      <c r="E1598" s="1" t="s">
        <v>4343</v>
      </c>
      <c r="F1598" s="1" t="s">
        <v>7338</v>
      </c>
      <c r="H1598" s="1" t="str">
        <f>IFERROR(VLOOKUP(A1598,Merge!$C$2:$D$2044,2,FALSE),"")</f>
        <v>특수한 메카나이트 DNA로 대기 상층의 온도를 급격히 낮춰 눈을 일으킵니다.</v>
      </c>
      <c r="I1598" s="1" t="str">
        <f>IFERROR(VLOOKUP(A1598,Old!$C$2:$D$1874,2,FALSE),"")</f>
        <v/>
      </c>
      <c r="J1598" s="1" t="b">
        <f t="shared" si="24"/>
        <v>1</v>
      </c>
      <c r="L1598" s="1" t="str" cm="1">
        <f t="array" ref="L1598">IF(J1598,_xlfn.SWITCH(K1598,1,H1598,2,I1598,H1598),I1598)</f>
        <v>특수한 메카나이트 DNA로 대기 상층의 온도를 급격히 낮춰 눈을 일으킵니다.</v>
      </c>
    </row>
    <row r="1599" spans="1:12" x14ac:dyDescent="0.45">
      <c r="A1599" s="1" t="s">
        <v>4344</v>
      </c>
      <c r="B1599" s="1" t="s">
        <v>4345</v>
      </c>
      <c r="C1599" s="1" t="s">
        <v>4346</v>
      </c>
      <c r="E1599" s="1" t="s">
        <v>4347</v>
      </c>
      <c r="F1599" s="1" t="s">
        <v>5897</v>
      </c>
      <c r="H1599" s="1" t="str">
        <f>IFERROR(VLOOKUP(A1599,Merge!$C$2:$D$2044,2,FALSE),"")</f>
        <v>TargetA 소비 중</v>
      </c>
      <c r="I1599" s="1" t="str">
        <f>IFERROR(VLOOKUP(A1599,Old!$C$2:$D$1874,2,FALSE),"")</f>
        <v>TargetA 소비 중</v>
      </c>
      <c r="J1599" s="1" t="b">
        <f t="shared" si="24"/>
        <v>0</v>
      </c>
      <c r="L1599" s="1" t="str" cm="1">
        <f t="array" ref="L1599">IF(J1599,_xlfn.SWITCH(K1599,1,H1599,2,I1599,H1599),I1599)</f>
        <v>TargetA 소비 중</v>
      </c>
    </row>
    <row r="1600" spans="1:12" x14ac:dyDescent="0.45">
      <c r="A1600" s="1" t="s">
        <v>4348</v>
      </c>
      <c r="B1600" s="1" t="s">
        <v>4345</v>
      </c>
      <c r="C1600" s="1" t="s">
        <v>4349</v>
      </c>
      <c r="E1600" s="1" t="s">
        <v>4350</v>
      </c>
      <c r="F1600" s="1" t="s">
        <v>5896</v>
      </c>
      <c r="H1600" s="1" t="str">
        <f>IFERROR(VLOOKUP(A1600,Merge!$C$2:$D$2044,2,FALSE),"")</f>
        <v>TargetB 급여 중</v>
      </c>
      <c r="I1600" s="1" t="str">
        <f>IFERROR(VLOOKUP(A1600,Old!$C$2:$D$1874,2,FALSE),"")</f>
        <v>TargetB 급여 중</v>
      </c>
      <c r="J1600" s="1" t="b">
        <f t="shared" si="24"/>
        <v>0</v>
      </c>
      <c r="L1600" s="1" t="str" cm="1">
        <f t="array" ref="L1600">IF(J1600,_xlfn.SWITCH(K1600,1,H1600,2,I1600,H1600),I1600)</f>
        <v>TargetB 급여 중</v>
      </c>
    </row>
    <row r="1601" spans="1:12" x14ac:dyDescent="0.45">
      <c r="A1601" s="1" t="s">
        <v>4351</v>
      </c>
      <c r="B1601" s="1" t="s">
        <v>4345</v>
      </c>
      <c r="C1601" s="1" t="s">
        <v>4352</v>
      </c>
      <c r="E1601" s="1" t="s">
        <v>4353</v>
      </c>
      <c r="F1601" s="1" t="s">
        <v>5895</v>
      </c>
      <c r="H1601" s="1" t="str">
        <f>IFERROR(VLOOKUP(A1601,Merge!$C$2:$D$2044,2,FALSE),"")</f>
        <v>TargetC에게 배송 중</v>
      </c>
      <c r="I1601" s="1" t="str">
        <f>IFERROR(VLOOKUP(A1601,Old!$C$2:$D$1874,2,FALSE),"")</f>
        <v>TargetC에게 배송 중</v>
      </c>
      <c r="J1601" s="1" t="b">
        <f t="shared" si="24"/>
        <v>0</v>
      </c>
      <c r="L1601" s="1" t="str" cm="1">
        <f t="array" ref="L1601">IF(J1601,_xlfn.SWITCH(K1601,1,H1601,2,I1601,H1601),I1601)</f>
        <v>TargetC에게 배송 중</v>
      </c>
    </row>
    <row r="1602" spans="1:12" x14ac:dyDescent="0.45">
      <c r="A1602" s="1" t="s">
        <v>4354</v>
      </c>
      <c r="B1602" s="1" t="s">
        <v>4345</v>
      </c>
      <c r="C1602" s="1" t="s">
        <v>4355</v>
      </c>
      <c r="E1602" s="1" t="s">
        <v>4356</v>
      </c>
      <c r="F1602" s="1" t="s">
        <v>7324</v>
      </c>
      <c r="H1602" s="1" t="str">
        <f>IFERROR(VLOOKUP(A1602,Merge!$C$2:$D$2044,2,FALSE),"")</f>
        <v>유전자 제거기 사용 중</v>
      </c>
      <c r="I1602" s="1" t="str">
        <f>IFERROR(VLOOKUP(A1602,Old!$C$2:$D$1874,2,FALSE),"")</f>
        <v>유전자 제거제 사용 중</v>
      </c>
      <c r="J1602" s="1" t="b">
        <f t="shared" si="24"/>
        <v>1</v>
      </c>
      <c r="L1602" s="1" t="str" cm="1">
        <f t="array" ref="L1602">IF(J1602,_xlfn.SWITCH(K1602,1,H1602,2,I1602,H1602),I1602)</f>
        <v>유전자 제거기 사용 중</v>
      </c>
    </row>
    <row r="1603" spans="1:12" x14ac:dyDescent="0.45">
      <c r="A1603" s="1" t="s">
        <v>4357</v>
      </c>
      <c r="B1603" s="1" t="s">
        <v>4345</v>
      </c>
      <c r="C1603" s="1" t="s">
        <v>4358</v>
      </c>
      <c r="E1603" s="1" t="s">
        <v>4359</v>
      </c>
      <c r="F1603" s="1" t="s">
        <v>5890</v>
      </c>
      <c r="H1603" s="1" t="str">
        <f>IFERROR(VLOOKUP(A1603,Merge!$C$2:$D$2044,2,FALSE),"")</f>
        <v>생식인자 생성기 사용 중</v>
      </c>
      <c r="I1603" s="1" t="str">
        <f>IFERROR(VLOOKUP(A1603,Old!$C$2:$D$1874,2,FALSE),"")</f>
        <v>변형인자 생성기 사용 중</v>
      </c>
      <c r="J1603" s="1" t="b">
        <f t="shared" ref="J1603:J1666" si="25">IF(H1603=I1603,FALSE,TRUE)</f>
        <v>1</v>
      </c>
      <c r="L1603" s="1" t="str" cm="1">
        <f t="array" ref="L1603">IF(J1603,_xlfn.SWITCH(K1603,1,H1603,2,I1603,H1603),I1603)</f>
        <v>생식인자 생성기 사용 중</v>
      </c>
    </row>
    <row r="1604" spans="1:12" x14ac:dyDescent="0.45">
      <c r="A1604" s="1" t="s">
        <v>4360</v>
      </c>
      <c r="B1604" s="1" t="s">
        <v>4345</v>
      </c>
      <c r="C1604" s="1" t="s">
        <v>4361</v>
      </c>
      <c r="E1604" s="1" t="s">
        <v>4362</v>
      </c>
      <c r="F1604" s="1" t="s">
        <v>5893</v>
      </c>
      <c r="H1604" s="1" t="str">
        <f>IFERROR(VLOOKUP(A1604,Merge!$C$2:$D$2044,2,FALSE),"")</f>
        <v>변형인자 생성기 사용 중</v>
      </c>
      <c r="I1604" s="1" t="str">
        <f>IFERROR(VLOOKUP(A1604,Old!$C$2:$D$1874,2,FALSE),"")</f>
        <v>생식인자 변형기 사용 중</v>
      </c>
      <c r="J1604" s="1" t="b">
        <f t="shared" si="25"/>
        <v>1</v>
      </c>
      <c r="L1604" s="1" t="str" cm="1">
        <f t="array" ref="L1604">IF(J1604,_xlfn.SWITCH(K1604,1,H1604,2,I1604,H1604),I1604)</f>
        <v>변형인자 생성기 사용 중</v>
      </c>
    </row>
    <row r="1605" spans="1:12" x14ac:dyDescent="0.45">
      <c r="A1605" s="1" t="s">
        <v>4363</v>
      </c>
      <c r="B1605" s="1" t="s">
        <v>4345</v>
      </c>
      <c r="C1605" s="1" t="s">
        <v>4364</v>
      </c>
      <c r="E1605" s="1" t="s">
        <v>4365</v>
      </c>
      <c r="F1605" s="1" t="s">
        <v>5891</v>
      </c>
      <c r="H1605" s="1" t="str">
        <f>IFERROR(VLOOKUP(A1605,Merge!$C$2:$D$2044,2,FALSE),"")</f>
        <v>변형인자 제거기 사용 중</v>
      </c>
      <c r="I1605" s="1" t="str">
        <f>IFERROR(VLOOKUP(A1605,Old!$C$2:$D$1874,2,FALSE),"")</f>
        <v>변형인자 제거기 사용 중</v>
      </c>
      <c r="J1605" s="1" t="b">
        <f t="shared" si="25"/>
        <v>0</v>
      </c>
      <c r="L1605" s="1" t="str" cm="1">
        <f t="array" ref="L1605">IF(J1605,_xlfn.SWITCH(K1605,1,H1605,2,I1605,H1605),I1605)</f>
        <v>변형인자 제거기 사용 중</v>
      </c>
    </row>
    <row r="1606" spans="1:12" x14ac:dyDescent="0.45">
      <c r="A1606" s="1" t="s">
        <v>4366</v>
      </c>
      <c r="B1606" s="1" t="s">
        <v>4345</v>
      </c>
      <c r="C1606" s="1" t="s">
        <v>4367</v>
      </c>
      <c r="E1606" s="1" t="s">
        <v>4368</v>
      </c>
      <c r="F1606" s="1" t="s">
        <v>7323</v>
      </c>
      <c r="H1606" s="1" t="str">
        <f>IFERROR(VLOOKUP(A1606,Merge!$C$2:$D$2044,2,FALSE),"")</f>
        <v>유전자 변형기 사용 중</v>
      </c>
      <c r="I1606" s="1" t="str">
        <f>IFERROR(VLOOKUP(A1606,Old!$C$2:$D$1874,2,FALSE),"")</f>
        <v>생식인자 생성기 사용 중</v>
      </c>
      <c r="J1606" s="1" t="b">
        <f t="shared" si="25"/>
        <v>1</v>
      </c>
      <c r="L1606" s="1" t="str" cm="1">
        <f t="array" ref="L1606">IF(J1606,_xlfn.SWITCH(K1606,1,H1606,2,I1606,H1606),I1606)</f>
        <v>유전자 변형기 사용 중</v>
      </c>
    </row>
    <row r="1607" spans="1:12" x14ac:dyDescent="0.45">
      <c r="A1607" s="1" t="s">
        <v>4369</v>
      </c>
      <c r="B1607" s="1" t="s">
        <v>4345</v>
      </c>
      <c r="C1607" s="1" t="s">
        <v>4370</v>
      </c>
      <c r="E1607" s="1" t="s">
        <v>4371</v>
      </c>
      <c r="F1607" s="1" t="s">
        <v>7322</v>
      </c>
      <c r="H1607" s="1" t="str">
        <f>IFERROR(VLOOKUP(A1607,Merge!$C$2:$D$2044,2,FALSE),"")</f>
        <v>변형인자 주입기 사용 중</v>
      </c>
      <c r="I1607" s="1" t="str">
        <f>IFERROR(VLOOKUP(A1607,Old!$C$2:$D$1874,2,FALSE),"")</f>
        <v>변형인자 인젝터 사용 중</v>
      </c>
      <c r="J1607" s="1" t="b">
        <f t="shared" si="25"/>
        <v>1</v>
      </c>
      <c r="L1607" s="1" t="str" cm="1">
        <f t="array" ref="L1607">IF(J1607,_xlfn.SWITCH(K1607,1,H1607,2,I1607,H1607),I1607)</f>
        <v>변형인자 주입기 사용 중</v>
      </c>
    </row>
    <row r="1608" spans="1:12" x14ac:dyDescent="0.45">
      <c r="A1608" s="1" t="s">
        <v>4372</v>
      </c>
      <c r="B1608" s="1" t="s">
        <v>4345</v>
      </c>
      <c r="C1608" s="1" t="s">
        <v>4373</v>
      </c>
      <c r="E1608" s="1" t="s">
        <v>4374</v>
      </c>
      <c r="F1608" s="1" t="s">
        <v>7321</v>
      </c>
      <c r="H1608" s="1" t="str">
        <f>IFERROR(VLOOKUP(A1608,Merge!$C$2:$D$2044,2,FALSE),"")</f>
        <v>유전체 팩 조정기 사용 중</v>
      </c>
      <c r="I1608" s="1" t="str">
        <f>IFERROR(VLOOKUP(A1608,Old!$C$2:$D$1874,2,FALSE),"")</f>
        <v>유전체 비틀개 사용 중</v>
      </c>
      <c r="J1608" s="1" t="b">
        <f t="shared" si="25"/>
        <v>1</v>
      </c>
      <c r="L1608" s="1" t="str" cm="1">
        <f t="array" ref="L1608">IF(J1608,_xlfn.SWITCH(K1608,1,H1608,2,I1608,H1608),I1608)</f>
        <v>유전체 팩 조정기 사용 중</v>
      </c>
    </row>
    <row r="1609" spans="1:12" x14ac:dyDescent="0.45">
      <c r="A1609" s="1" t="s">
        <v>4375</v>
      </c>
      <c r="B1609" s="1" t="s">
        <v>4345</v>
      </c>
      <c r="C1609" s="1" t="s">
        <v>4376</v>
      </c>
      <c r="E1609" s="1" t="s">
        <v>4377</v>
      </c>
      <c r="F1609" s="1" t="s">
        <v>7320</v>
      </c>
      <c r="H1609" s="1" t="str">
        <f>IFERROR(VLOOKUP(A1609,Merge!$C$2:$D$2044,2,FALSE),"")</f>
        <v>유전체 팩 변형기 사용 중</v>
      </c>
      <c r="I1609" s="1" t="str">
        <f>IFERROR(VLOOKUP(A1609,Old!$C$2:$D$1874,2,FALSE),"")</f>
        <v>유전체 파괴자 사용 중</v>
      </c>
      <c r="J1609" s="1" t="b">
        <f t="shared" si="25"/>
        <v>1</v>
      </c>
      <c r="L1609" s="1" t="str" cm="1">
        <f t="array" ref="L1609">IF(J1609,_xlfn.SWITCH(K1609,1,H1609,2,I1609,H1609),I1609)</f>
        <v>유전체 팩 변형기 사용 중</v>
      </c>
    </row>
    <row r="1610" spans="1:12" x14ac:dyDescent="0.45">
      <c r="A1610" s="1" t="s">
        <v>4378</v>
      </c>
      <c r="B1610" s="1" t="s">
        <v>4379</v>
      </c>
      <c r="C1610" s="1" t="s">
        <v>2641</v>
      </c>
      <c r="E1610" s="1" t="s">
        <v>4380</v>
      </c>
      <c r="F1610" s="1" t="s">
        <v>5886</v>
      </c>
      <c r="H1610" s="1" t="str">
        <f>IFERROR(VLOOKUP(A1610,Merge!$C$2:$D$2044,2,FALSE),"")</f>
        <v>물 공포</v>
      </c>
      <c r="I1610" s="1" t="str">
        <f>IFERROR(VLOOKUP(A1610,Old!$C$2:$D$1874,2,FALSE),"")</f>
        <v>물 공포</v>
      </c>
      <c r="J1610" s="1" t="b">
        <f t="shared" si="25"/>
        <v>0</v>
      </c>
      <c r="L1610" s="1" t="str" cm="1">
        <f t="array" ref="L1610">IF(J1610,_xlfn.SWITCH(K1610,1,H1610,2,I1610,H1610),I1610)</f>
        <v>물 공포</v>
      </c>
    </row>
    <row r="1611" spans="1:12" x14ac:dyDescent="0.45">
      <c r="A1611" s="1" t="s">
        <v>4381</v>
      </c>
      <c r="B1611" s="1" t="s">
        <v>4382</v>
      </c>
      <c r="C1611" s="1" t="s">
        <v>2641</v>
      </c>
      <c r="E1611" s="1" t="s">
        <v>4383</v>
      </c>
      <c r="F1611" s="1" t="s">
        <v>5885</v>
      </c>
      <c r="H1611" s="1" t="str">
        <f>IFERROR(VLOOKUP(A1611,Merge!$C$2:$D$2044,2,FALSE),"")</f>
        <v>공포-물에서 도주</v>
      </c>
      <c r="I1611" s="1" t="str">
        <f>IFERROR(VLOOKUP(A1611,Old!$C$2:$D$1874,2,FALSE),"")</f>
        <v>공포-물에서 도주</v>
      </c>
      <c r="J1611" s="1" t="b">
        <f t="shared" si="25"/>
        <v>0</v>
      </c>
      <c r="L1611" s="1" t="str" cm="1">
        <f t="array" ref="L1611">IF(J1611,_xlfn.SWITCH(K1611,1,H1611,2,I1611,H1611),I1611)</f>
        <v>공포-물에서 도주</v>
      </c>
    </row>
    <row r="1612" spans="1:12" x14ac:dyDescent="0.45">
      <c r="A1612" s="1" t="s">
        <v>4384</v>
      </c>
      <c r="B1612" s="1" t="s">
        <v>4382</v>
      </c>
      <c r="C1612" s="1" t="s">
        <v>4385</v>
      </c>
      <c r="E1612" s="1" t="s">
        <v>4386</v>
      </c>
      <c r="F1612" s="1" t="s">
        <v>5884</v>
      </c>
      <c r="H1612" s="1" t="str">
        <f>IFERROR(VLOOKUP(A1612,Merge!$C$2:$D$2044,2,FALSE),"")</f>
        <v>물에서 도주</v>
      </c>
      <c r="I1612" s="1" t="str">
        <f>IFERROR(VLOOKUP(A1612,Old!$C$2:$D$1874,2,FALSE),"")</f>
        <v>물에서 도주</v>
      </c>
      <c r="J1612" s="1" t="b">
        <f t="shared" si="25"/>
        <v>0</v>
      </c>
      <c r="L1612" s="1" t="str" cm="1">
        <f t="array" ref="L1612">IF(J1612,_xlfn.SWITCH(K1612,1,H1612,2,I1612,H1612),I1612)</f>
        <v>물에서 도주</v>
      </c>
    </row>
    <row r="1613" spans="1:12" x14ac:dyDescent="0.45">
      <c r="A1613" s="1" t="s">
        <v>4387</v>
      </c>
      <c r="B1613" s="1" t="s">
        <v>4382</v>
      </c>
      <c r="C1613" s="1" t="s">
        <v>4388</v>
      </c>
      <c r="E1613" s="1" t="s">
        <v>4389</v>
      </c>
      <c r="F1613" s="1" t="s">
        <v>5883</v>
      </c>
      <c r="H1613" s="1" t="str">
        <f>IFERROR(VLOOKUP(A1613,Merge!$C$2:$D$2044,2,FALSE),"")</f>
        <v>{0}(이)가 물에서 도망칩니다.</v>
      </c>
      <c r="I1613" s="1" t="str">
        <f>IFERROR(VLOOKUP(A1613,Old!$C$2:$D$1874,2,FALSE),"")</f>
        <v>{0}(이)가 물에서 도망칩니다.</v>
      </c>
      <c r="J1613" s="1" t="b">
        <f t="shared" si="25"/>
        <v>0</v>
      </c>
      <c r="L1613" s="1" t="str" cm="1">
        <f t="array" ref="L1613">IF(J1613,_xlfn.SWITCH(K1613,1,H1613,2,I1613,H1613),I1613)</f>
        <v>{0}(이)가 물에서 도망칩니다.</v>
      </c>
    </row>
    <row r="1614" spans="1:12" x14ac:dyDescent="0.45">
      <c r="A1614" s="1" t="s">
        <v>4390</v>
      </c>
      <c r="B1614" s="1" t="s">
        <v>4382</v>
      </c>
      <c r="C1614" s="1" t="s">
        <v>4391</v>
      </c>
      <c r="E1614" s="1" t="s">
        <v>4392</v>
      </c>
      <c r="F1614" s="1" t="s">
        <v>5882</v>
      </c>
      <c r="H1614" s="1" t="str">
        <f>IFERROR(VLOOKUP(A1614,Merge!$C$2:$D$2044,2,FALSE),"")</f>
        <v>{0}(은)는 더이상 물에서 도망치지 않습니다.</v>
      </c>
      <c r="I1614" s="1" t="str">
        <f>IFERROR(VLOOKUP(A1614,Old!$C$2:$D$1874,2,FALSE),"")</f>
        <v>{0}(은)는 더이상 물에서 도망치지 않습니다.</v>
      </c>
      <c r="J1614" s="1" t="b">
        <f t="shared" si="25"/>
        <v>0</v>
      </c>
      <c r="L1614" s="1" t="str" cm="1">
        <f t="array" ref="L1614">IF(J1614,_xlfn.SWITCH(K1614,1,H1614,2,I1614,H1614),I1614)</f>
        <v>{0}(은)는 더이상 물에서 도망치지 않습니다.</v>
      </c>
    </row>
    <row r="1615" spans="1:12" x14ac:dyDescent="0.45">
      <c r="A1615" s="1" t="s">
        <v>4393</v>
      </c>
      <c r="B1615" s="1" t="s">
        <v>4382</v>
      </c>
      <c r="C1615" s="1" t="s">
        <v>4394</v>
      </c>
      <c r="E1615" s="1" t="s">
        <v>4395</v>
      </c>
      <c r="F1615" s="1" t="s">
        <v>5881</v>
      </c>
      <c r="H1615" s="1" t="str">
        <f>IFERROR(VLOOKUP(A1615,Merge!$C$2:$D$2044,2,FALSE),"")</f>
        <v>정신 상태: 물에서 도주</v>
      </c>
      <c r="I1615" s="1" t="str">
        <f>IFERROR(VLOOKUP(A1615,Old!$C$2:$D$1874,2,FALSE),"")</f>
        <v>정신 상태: 물에서 도주</v>
      </c>
      <c r="J1615" s="1" t="b">
        <f t="shared" si="25"/>
        <v>0</v>
      </c>
      <c r="L1615" s="1" t="str" cm="1">
        <f t="array" ref="L1615">IF(J1615,_xlfn.SWITCH(K1615,1,H1615,2,I1615,H1615),I1615)</f>
        <v>정신 상태: 물에서 도주</v>
      </c>
    </row>
    <row r="1616" spans="1:12" x14ac:dyDescent="0.45">
      <c r="A1616" s="1" t="s">
        <v>4396</v>
      </c>
      <c r="B1616" s="1" t="s">
        <v>4382</v>
      </c>
      <c r="C1616" s="1" t="s">
        <v>4397</v>
      </c>
      <c r="E1616" s="1" t="s">
        <v>4398</v>
      </c>
      <c r="F1616" s="1" t="s">
        <v>5880</v>
      </c>
      <c r="H1616" s="1" t="str">
        <f>IFERROR(VLOOKUP(A1616,Merge!$C$2:$D$2044,2,FALSE),"")</f>
        <v>격노</v>
      </c>
      <c r="I1616" s="1" t="str">
        <f>IFERROR(VLOOKUP(A1616,Old!$C$2:$D$1874,2,FALSE),"")</f>
        <v>격노</v>
      </c>
      <c r="J1616" s="1" t="b">
        <f t="shared" si="25"/>
        <v>0</v>
      </c>
      <c r="L1616" s="1" t="str" cm="1">
        <f t="array" ref="L1616">IF(J1616,_xlfn.SWITCH(K1616,1,H1616,2,I1616,H1616),I1616)</f>
        <v>격노</v>
      </c>
    </row>
    <row r="1617" spans="1:12" x14ac:dyDescent="0.45">
      <c r="A1617" s="1" t="s">
        <v>4399</v>
      </c>
      <c r="B1617" s="1" t="s">
        <v>4382</v>
      </c>
      <c r="C1617" s="1" t="s">
        <v>4400</v>
      </c>
      <c r="E1617" s="1" t="s">
        <v>4401</v>
      </c>
      <c r="F1617" s="1" t="s">
        <v>5879</v>
      </c>
      <c r="H1617" s="1" t="str">
        <f>IFERROR(VLOOKUP(A1617,Merge!$C$2:$D$2044,2,FALSE),"")</f>
        <v>격노중</v>
      </c>
      <c r="I1617" s="1" t="str">
        <f>IFERROR(VLOOKUP(A1617,Old!$C$2:$D$1874,2,FALSE),"")</f>
        <v>격노중</v>
      </c>
      <c r="J1617" s="1" t="b">
        <f t="shared" si="25"/>
        <v>0</v>
      </c>
      <c r="L1617" s="1" t="str" cm="1">
        <f t="array" ref="L1617">IF(J1617,_xlfn.SWITCH(K1617,1,H1617,2,I1617,H1617),I1617)</f>
        <v>격노중</v>
      </c>
    </row>
    <row r="1618" spans="1:12" x14ac:dyDescent="0.45">
      <c r="A1618" s="1" t="s">
        <v>4402</v>
      </c>
      <c r="B1618" s="1" t="s">
        <v>4403</v>
      </c>
      <c r="C1618" s="1" t="s">
        <v>4404</v>
      </c>
      <c r="E1618" s="1" t="s">
        <v>4405</v>
      </c>
      <c r="F1618" s="1" t="s">
        <v>4405</v>
      </c>
      <c r="H1618" s="1" t="str">
        <f>IFERROR(VLOOKUP(A1618,Merge!$C$2:$D$2044,2,FALSE),"")</f>
        <v/>
      </c>
      <c r="I1618" s="1" t="str">
        <f>IFERROR(VLOOKUP(A1618,Old!$C$2:$D$1874,2,FALSE),"")</f>
        <v/>
      </c>
      <c r="J1618" s="1" t="b">
        <f t="shared" si="25"/>
        <v>0</v>
      </c>
      <c r="L1618" s="1" t="str" cm="1">
        <f t="array" ref="L1618">IF(J1618,_xlfn.SWITCH(K1618,1,H1618,2,I1618,H1618),I1618)</f>
        <v/>
      </c>
    </row>
    <row r="1619" spans="1:12" x14ac:dyDescent="0.45">
      <c r="A1619" s="1" t="s">
        <v>4406</v>
      </c>
      <c r="B1619" s="1" t="s">
        <v>4403</v>
      </c>
      <c r="C1619" s="1" t="s">
        <v>4407</v>
      </c>
      <c r="E1619" s="1" t="s">
        <v>4408</v>
      </c>
      <c r="F1619" s="1" t="s">
        <v>5878</v>
      </c>
      <c r="H1619" s="1" t="str">
        <f>IFERROR(VLOOKUP(A1619,Merge!$C$2:$D$2044,2,FALSE),"")</f>
        <v/>
      </c>
      <c r="I1619" s="1" t="str">
        <f>IFERROR(VLOOKUP(A1619,Old!$C$2:$D$1874,2,FALSE),"")</f>
        <v>biotechlab-&gt;생체공학 연구실</v>
      </c>
      <c r="J1619" s="1" t="b">
        <f t="shared" si="25"/>
        <v>1</v>
      </c>
      <c r="K1619" s="1">
        <v>2</v>
      </c>
      <c r="L1619" s="1" t="str" cm="1">
        <f t="array" ref="L1619">IF(J1619,_xlfn.SWITCH(K1619,1,H1619,2,I1619,H1619),I1619)</f>
        <v>biotechlab-&gt;생체공학 연구실</v>
      </c>
    </row>
    <row r="1620" spans="1:12" x14ac:dyDescent="0.45">
      <c r="A1620" s="1" t="s">
        <v>4409</v>
      </c>
      <c r="B1620" s="1" t="s">
        <v>4403</v>
      </c>
      <c r="C1620" s="1" t="s">
        <v>4410</v>
      </c>
      <c r="E1620" s="1" t="s">
        <v>4411</v>
      </c>
      <c r="F1620" s="1" t="s">
        <v>5877</v>
      </c>
      <c r="H1620" s="1" t="str">
        <f>IFERROR(VLOOKUP(A1620,Merge!$C$2:$D$2044,2,FALSE),"")</f>
        <v/>
      </c>
      <c r="I1620" s="1" t="str">
        <f>IFERROR(VLOOKUP(A1620,Old!$C$2:$D$1874,2,FALSE),"")</f>
        <v>biotechlab-&gt;생체공학 유전학 연구실</v>
      </c>
      <c r="J1620" s="1" t="b">
        <f t="shared" si="25"/>
        <v>1</v>
      </c>
      <c r="K1620" s="1">
        <v>2</v>
      </c>
      <c r="L1620" s="1" t="str" cm="1">
        <f t="array" ref="L1620">IF(J1620,_xlfn.SWITCH(K1620,1,H1620,2,I1620,H1620),I1620)</f>
        <v>biotechlab-&gt;생체공학 유전학 연구실</v>
      </c>
    </row>
    <row r="1621" spans="1:12" x14ac:dyDescent="0.45">
      <c r="A1621" s="1" t="s">
        <v>4412</v>
      </c>
      <c r="B1621" s="1" t="s">
        <v>4403</v>
      </c>
      <c r="C1621" s="1" t="s">
        <v>4413</v>
      </c>
      <c r="E1621" s="1" t="s">
        <v>4414</v>
      </c>
      <c r="F1621" s="1" t="s">
        <v>5876</v>
      </c>
      <c r="H1621" s="1" t="str">
        <f>IFERROR(VLOOKUP(A1621,Merge!$C$2:$D$2044,2,FALSE),"")</f>
        <v/>
      </c>
      <c r="I1621" s="1" t="str">
        <f>IFERROR(VLOOKUP(A1621,Old!$C$2:$D$1874,2,FALSE),"")</f>
        <v>biotechlab-&gt;생체공학  실험실</v>
      </c>
      <c r="J1621" s="1" t="b">
        <f t="shared" si="25"/>
        <v>1</v>
      </c>
      <c r="K1621" s="1">
        <v>2</v>
      </c>
      <c r="L1621" s="1" t="str" cm="1">
        <f t="array" ref="L1621">IF(J1621,_xlfn.SWITCH(K1621,1,H1621,2,I1621,H1621),I1621)</f>
        <v>biotechlab-&gt;생체공학  실험실</v>
      </c>
    </row>
    <row r="1622" spans="1:12" x14ac:dyDescent="0.45">
      <c r="A1622" s="1" t="s">
        <v>4415</v>
      </c>
      <c r="B1622" s="1" t="s">
        <v>4403</v>
      </c>
      <c r="C1622" s="1" t="s">
        <v>4416</v>
      </c>
      <c r="E1622" s="1" t="s">
        <v>4417</v>
      </c>
      <c r="F1622" s="1" t="s">
        <v>5875</v>
      </c>
      <c r="H1622" s="1" t="str">
        <f>IFERROR(VLOOKUP(A1622,Merge!$C$2:$D$2044,2,FALSE),"")</f>
        <v/>
      </c>
      <c r="I1622" s="1" t="str">
        <f>IFERROR(VLOOKUP(A1622,Old!$C$2:$D$1874,2,FALSE),"")</f>
        <v>biotechlab-&gt;생체공학 변형인자 연구실</v>
      </c>
      <c r="J1622" s="1" t="b">
        <f t="shared" si="25"/>
        <v>1</v>
      </c>
      <c r="K1622" s="1">
        <v>2</v>
      </c>
      <c r="L1622" s="1" t="str" cm="1">
        <f t="array" ref="L1622">IF(J1622,_xlfn.SWITCH(K1622,1,H1622,2,I1622,H1622),I1622)</f>
        <v>biotechlab-&gt;생체공학 변형인자 연구실</v>
      </c>
    </row>
    <row r="1623" spans="1:12" x14ac:dyDescent="0.45">
      <c r="A1623" s="1" t="s">
        <v>4418</v>
      </c>
      <c r="B1623" s="1" t="s">
        <v>4403</v>
      </c>
      <c r="C1623" s="1" t="s">
        <v>4419</v>
      </c>
      <c r="E1623" s="1" t="s">
        <v>4420</v>
      </c>
      <c r="F1623" s="1" t="s">
        <v>5874</v>
      </c>
      <c r="H1623" s="1" t="str">
        <f>IFERROR(VLOOKUP(A1623,Merge!$C$2:$D$2044,2,FALSE),"")</f>
        <v/>
      </c>
      <c r="I1623" s="1" t="str">
        <f>IFERROR(VLOOKUP(A1623,Old!$C$2:$D$1874,2,FALSE),"")</f>
        <v>biotechlab-&gt;생체공학 인간 유전학 연구실</v>
      </c>
      <c r="J1623" s="1" t="b">
        <f t="shared" si="25"/>
        <v>1</v>
      </c>
      <c r="K1623" s="1">
        <v>2</v>
      </c>
      <c r="L1623" s="1" t="str" cm="1">
        <f t="array" ref="L1623">IF(J1623,_xlfn.SWITCH(K1623,1,H1623,2,I1623,H1623),I1623)</f>
        <v>biotechlab-&gt;생체공학 인간 유전학 연구실</v>
      </c>
    </row>
    <row r="1624" spans="1:12" x14ac:dyDescent="0.45">
      <c r="A1624" s="1" t="s">
        <v>4421</v>
      </c>
      <c r="B1624" s="1" t="s">
        <v>4403</v>
      </c>
      <c r="C1624" s="1" t="s">
        <v>4422</v>
      </c>
      <c r="E1624" s="1" t="s">
        <v>4423</v>
      </c>
      <c r="F1624" s="1" t="s">
        <v>5873</v>
      </c>
      <c r="H1624" s="1" t="str">
        <f>IFERROR(VLOOKUP(A1624,Merge!$C$2:$D$2044,2,FALSE),"")</f>
        <v/>
      </c>
      <c r="I1624" s="1" t="str">
        <f>IFERROR(VLOOKUP(A1624,Old!$C$2:$D$1874,2,FALSE),"")</f>
        <v>discovered-&gt;발견</v>
      </c>
      <c r="J1624" s="1" t="b">
        <f t="shared" si="25"/>
        <v>1</v>
      </c>
      <c r="K1624" s="1">
        <v>2</v>
      </c>
      <c r="L1624" s="1" t="str" cm="1">
        <f t="array" ref="L1624">IF(J1624,_xlfn.SWITCH(K1624,1,H1624,2,I1624,H1624),I1624)</f>
        <v>discovered-&gt;발견</v>
      </c>
    </row>
    <row r="1625" spans="1:12" x14ac:dyDescent="0.45">
      <c r="A1625" s="1" t="s">
        <v>4424</v>
      </c>
      <c r="B1625" s="1" t="s">
        <v>4403</v>
      </c>
      <c r="C1625" s="1" t="s">
        <v>4425</v>
      </c>
      <c r="E1625" s="1" t="s">
        <v>4426</v>
      </c>
      <c r="F1625" s="1" t="s">
        <v>5872</v>
      </c>
      <c r="H1625" s="1" t="str">
        <f>IFERROR(VLOOKUP(A1625,Merge!$C$2:$D$2044,2,FALSE),"")</f>
        <v/>
      </c>
      <c r="I1625" s="1" t="str">
        <f>IFERROR(VLOOKUP(A1625,Old!$C$2:$D$1874,2,FALSE),"")</f>
        <v>discovered-&gt;찾은</v>
      </c>
      <c r="J1625" s="1" t="b">
        <f t="shared" si="25"/>
        <v>1</v>
      </c>
      <c r="K1625" s="1">
        <v>2</v>
      </c>
      <c r="L1625" s="1" t="str" cm="1">
        <f t="array" ref="L1625">IF(J1625,_xlfn.SWITCH(K1625,1,H1625,2,I1625,H1625),I1625)</f>
        <v>discovered-&gt;찾은</v>
      </c>
    </row>
    <row r="1626" spans="1:12" x14ac:dyDescent="0.45">
      <c r="A1626" s="1" t="s">
        <v>4427</v>
      </c>
      <c r="B1626" s="1" t="s">
        <v>4403</v>
      </c>
      <c r="C1626" s="1" t="s">
        <v>4428</v>
      </c>
      <c r="E1626" s="1" t="s">
        <v>4429</v>
      </c>
      <c r="F1626" s="1" t="s">
        <v>5871</v>
      </c>
      <c r="H1626" s="1" t="str">
        <f>IFERROR(VLOOKUP(A1626,Merge!$C$2:$D$2044,2,FALSE),"")</f>
        <v/>
      </c>
      <c r="I1626" s="1" t="str">
        <f>IFERROR(VLOOKUP(A1626,Old!$C$2:$D$1874,2,FALSE),"")</f>
        <v>discovered-&gt;위치한</v>
      </c>
      <c r="J1626" s="1" t="b">
        <f t="shared" si="25"/>
        <v>1</v>
      </c>
      <c r="K1626" s="1">
        <v>2</v>
      </c>
      <c r="L1626" s="1" t="str" cm="1">
        <f t="array" ref="L1626">IF(J1626,_xlfn.SWITCH(K1626,1,H1626,2,I1626,H1626),I1626)</f>
        <v>discovered-&gt;위치한</v>
      </c>
    </row>
    <row r="1627" spans="1:12" x14ac:dyDescent="0.45">
      <c r="A1627" s="1" t="s">
        <v>4430</v>
      </c>
      <c r="B1627" s="1" t="s">
        <v>4403</v>
      </c>
      <c r="C1627" s="1" t="s">
        <v>4431</v>
      </c>
      <c r="E1627" s="1" t="s">
        <v>4432</v>
      </c>
      <c r="F1627" s="1" t="s">
        <v>5870</v>
      </c>
      <c r="H1627" s="1" t="str">
        <f>IFERROR(VLOOKUP(A1627,Merge!$C$2:$D$2044,2,FALSE),"")</f>
        <v/>
      </c>
      <c r="I1627" s="1" t="str">
        <f>IFERROR(VLOOKUP(A1627,Old!$C$2:$D$1874,2,FALSE),"")</f>
        <v>discovered-&gt;밝혀진</v>
      </c>
      <c r="J1627" s="1" t="b">
        <f t="shared" si="25"/>
        <v>1</v>
      </c>
      <c r="K1627" s="1">
        <v>2</v>
      </c>
      <c r="L1627" s="1" t="str" cm="1">
        <f t="array" ref="L1627">IF(J1627,_xlfn.SWITCH(K1627,1,H1627,2,I1627,H1627),I1627)</f>
        <v>discovered-&gt;밝혀진</v>
      </c>
    </row>
    <row r="1628" spans="1:12" x14ac:dyDescent="0.45">
      <c r="A1628" s="1" t="s">
        <v>4433</v>
      </c>
      <c r="B1628" s="1" t="s">
        <v>4403</v>
      </c>
      <c r="C1628" s="1" t="s">
        <v>4434</v>
      </c>
      <c r="E1628" s="1" t="s">
        <v>4435</v>
      </c>
      <c r="F1628" s="1" t="s">
        <v>5869</v>
      </c>
      <c r="H1628" s="1" t="str">
        <f>IFERROR(VLOOKUP(A1628,Merge!$C$2:$D$2044,2,FALSE),"")</f>
        <v/>
      </c>
      <c r="I1628" s="1" t="str">
        <f>IFERROR(VLOOKUP(A1628,Old!$C$2:$D$1874,2,FALSE),"")</f>
        <v>discovered-&gt;추적</v>
      </c>
      <c r="J1628" s="1" t="b">
        <f t="shared" si="25"/>
        <v>1</v>
      </c>
      <c r="K1628" s="1">
        <v>2</v>
      </c>
      <c r="L1628" s="1" t="str" cm="1">
        <f t="array" ref="L1628">IF(J1628,_xlfn.SWITCH(K1628,1,H1628,2,I1628,H1628),I1628)</f>
        <v>discovered-&gt;추적</v>
      </c>
    </row>
    <row r="1629" spans="1:12" x14ac:dyDescent="0.45">
      <c r="A1629" s="1" t="s">
        <v>4436</v>
      </c>
      <c r="B1629" s="1" t="s">
        <v>4403</v>
      </c>
      <c r="C1629" s="1" t="s">
        <v>4437</v>
      </c>
      <c r="E1629" s="1" t="s">
        <v>4438</v>
      </c>
      <c r="F1629" s="1" t="s">
        <v>5868</v>
      </c>
      <c r="H1629" s="1" t="str">
        <f>IFERROR(VLOOKUP(A1629,Merge!$C$2:$D$2044,2,FALSE),"")</f>
        <v/>
      </c>
      <c r="I1629" s="1" t="str">
        <f>IFERROR(VLOOKUP(A1629,Old!$C$2:$D$1874,2,FALSE),"")</f>
        <v>discovered-&gt;발굴</v>
      </c>
      <c r="J1629" s="1" t="b">
        <f t="shared" si="25"/>
        <v>1</v>
      </c>
      <c r="K1629" s="1">
        <v>2</v>
      </c>
      <c r="L1629" s="1" t="str" cm="1">
        <f t="array" ref="L1629">IF(J1629,_xlfn.SWITCH(K1629,1,H1629,2,I1629,H1629),I1629)</f>
        <v>discovered-&gt;발굴</v>
      </c>
    </row>
    <row r="1630" spans="1:12" ht="17.5" thickBot="1" x14ac:dyDescent="0.5">
      <c r="A1630" s="1" t="s">
        <v>4439</v>
      </c>
      <c r="B1630" s="1" t="s">
        <v>4403</v>
      </c>
      <c r="C1630" s="1" t="s">
        <v>4440</v>
      </c>
      <c r="E1630" s="1" t="s">
        <v>4441</v>
      </c>
      <c r="F1630" s="1" t="s">
        <v>5867</v>
      </c>
      <c r="H1630" s="1" t="str">
        <f>IFERROR(VLOOKUP(A1630,Merge!$C$2:$D$2044,2,FALSE),"")</f>
        <v/>
      </c>
      <c r="I1630" s="1" t="str">
        <f>IFERROR(VLOOKUP(A1630,Old!$C$2:$D$1874,2,FALSE),"")</f>
        <v>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v>
      </c>
      <c r="J1630" s="1" t="b">
        <f t="shared" si="25"/>
        <v>1</v>
      </c>
      <c r="K1630" s="1">
        <v>2</v>
      </c>
      <c r="L1630" s="1" t="str" cm="1">
        <f t="array" ref="L1630">IF(J1630,_xlfn.SWITCH(K1630,1,H1630,2,I1630,H1630),I1630)</f>
        <v>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v>
      </c>
    </row>
    <row r="1631" spans="1:12" ht="18" thickTop="1" thickBot="1" x14ac:dyDescent="0.5">
      <c r="A1631" s="1" t="s">
        <v>4442</v>
      </c>
      <c r="B1631" s="1" t="s">
        <v>4403</v>
      </c>
      <c r="C1631" s="1" t="s">
        <v>4443</v>
      </c>
      <c r="E1631" s="1" t="s">
        <v>4444</v>
      </c>
      <c r="F1631" s="4"/>
      <c r="H1631" s="1" t="str">
        <f>IFERROR(VLOOKUP(A1631,Merge!$C$2:$D$2044,2,FALSE),"")</f>
        <v>asker</v>
      </c>
      <c r="I1631" s="1" t="str">
        <f>IFERROR(VLOOKUP(A1631,Old!$C$2:$D$1874,2,FALSE),"")</f>
        <v>asker</v>
      </c>
      <c r="J1631" s="1" t="b">
        <f t="shared" si="25"/>
        <v>0</v>
      </c>
      <c r="L1631" s="1" t="str" cm="1">
        <f t="array" ref="L1631">IF(J1631,_xlfn.SWITCH(K1631,1,H1631,2,I1631,H1631),I1631)</f>
        <v>asker</v>
      </c>
    </row>
    <row r="1632" spans="1:12" ht="18" thickTop="1" thickBot="1" x14ac:dyDescent="0.5">
      <c r="A1632" s="1" t="s">
        <v>4445</v>
      </c>
      <c r="B1632" s="1" t="s">
        <v>4403</v>
      </c>
      <c r="C1632" s="1" t="s">
        <v>4446</v>
      </c>
      <c r="E1632" s="1" t="s">
        <v>4447</v>
      </c>
      <c r="F1632" s="4"/>
      <c r="H1632" s="1" t="str">
        <f>IFERROR(VLOOKUP(A1632,Merge!$C$2:$D$2044,2,FALSE),"")</f>
        <v>askerIsNull</v>
      </c>
      <c r="I1632" s="1" t="str">
        <f>IFERROR(VLOOKUP(A1632,Old!$C$2:$D$1874,2,FALSE),"")</f>
        <v>askerIsNull</v>
      </c>
      <c r="J1632" s="1" t="b">
        <f t="shared" si="25"/>
        <v>0</v>
      </c>
      <c r="L1632" s="1" t="str" cm="1">
        <f t="array" ref="L1632">IF(J1632,_xlfn.SWITCH(K1632,1,H1632,2,I1632,H1632),I1632)</f>
        <v>askerIsNull</v>
      </c>
    </row>
    <row r="1633" spans="1:12" ht="17.5" thickTop="1" x14ac:dyDescent="0.45">
      <c r="A1633" s="1" t="s">
        <v>4448</v>
      </c>
      <c r="B1633" s="1" t="s">
        <v>4403</v>
      </c>
      <c r="C1633" s="1" t="s">
        <v>4449</v>
      </c>
      <c r="E1633" s="1" t="s">
        <v>4450</v>
      </c>
      <c r="F1633" s="1" t="s">
        <v>5866</v>
      </c>
      <c r="H1633" s="1" t="str">
        <f>IFERROR(VLOOKUP(A1633,Merge!$C$2:$D$2044,2,FALSE),"")</f>
        <v>임무 만료됨: [resolvedQuestName]</v>
      </c>
      <c r="I1633" s="1" t="str">
        <f>IFERROR(VLOOKUP(A1633,Old!$C$2:$D$1874,2,FALSE),"")</f>
        <v>임무 만료됨: [resolvedQuestName]</v>
      </c>
      <c r="J1633" s="1" t="b">
        <f t="shared" si="25"/>
        <v>0</v>
      </c>
      <c r="L1633" s="1" t="str" cm="1">
        <f t="array" ref="L1633">IF(J1633,_xlfn.SWITCH(K1633,1,H1633,2,I1633,H1633),I1633)</f>
        <v>임무 만료됨: [resolvedQuestName]</v>
      </c>
    </row>
    <row r="1634" spans="1:12" x14ac:dyDescent="0.45">
      <c r="A1634" s="1" t="s">
        <v>4451</v>
      </c>
      <c r="B1634" s="1" t="s">
        <v>4403</v>
      </c>
      <c r="C1634" s="1" t="s">
        <v>4452</v>
      </c>
      <c r="E1634" s="1" t="s">
        <v>4453</v>
      </c>
      <c r="F1634" s="1" t="s">
        <v>7316</v>
      </c>
      <c r="H1634" s="1" t="str">
        <f>IFERROR(VLOOKUP(A1634,Merge!$C$2:$D$2044,2,FALSE),"")</f>
        <v>감청한 통신에 따르면 버려진 생체공학 연구소를 다른 이들이 약탈한 것으로 보입니다. 퀘스트 [resolvedQuestName](이)가 만료되었습니다.</v>
      </c>
      <c r="I1634" s="1" t="str">
        <f>IFERROR(VLOOKUP(A1634,Old!$C$2:$D$1874,2,FALSE),"")</f>
        <v>감청한 통신에 따르면 버려진 생체공학 연구소를 다른 이들이 약탈한 것으로 보입니다. 퀘스트 [resolvedQuestName](이)가 만료되었습니다.</v>
      </c>
      <c r="J1634" s="1" t="b">
        <f t="shared" si="25"/>
        <v>0</v>
      </c>
      <c r="L1634" s="1" t="str" cm="1">
        <f t="array" ref="L1634">IF(J1634,_xlfn.SWITCH(K1634,1,H1634,2,I1634,H1634),I1634)</f>
        <v>감청한 통신에 따르면 버려진 생체공학 연구소를 다른 이들이 약탈한 것으로 보입니다. 퀘스트 [resolvedQuestName](이)가 만료되었습니다.</v>
      </c>
    </row>
    <row r="1635" spans="1:12" x14ac:dyDescent="0.45">
      <c r="A1635" s="1" t="s">
        <v>4454</v>
      </c>
      <c r="B1635" s="1" t="s">
        <v>4455</v>
      </c>
      <c r="C1635" s="1" t="s">
        <v>4456</v>
      </c>
      <c r="E1635" s="1" t="s">
        <v>4457</v>
      </c>
      <c r="F1635" s="1" t="s">
        <v>5864</v>
      </c>
      <c r="H1635" s="1" t="str">
        <f>IFERROR(VLOOKUP(A1635,Merge!$C$2:$D$2044,2,FALSE),"")</f>
        <v>기생충 이식 제거</v>
      </c>
      <c r="I1635" s="1" t="str">
        <f>IFERROR(VLOOKUP(A1635,Old!$C$2:$D$1874,2,FALSE),"")</f>
        <v>기생충 이식 제거</v>
      </c>
      <c r="J1635" s="1" t="b">
        <f t="shared" si="25"/>
        <v>0</v>
      </c>
      <c r="L1635" s="1" t="str" cm="1">
        <f t="array" ref="L1635">IF(J1635,_xlfn.SWITCH(K1635,1,H1635,2,I1635,H1635),I1635)</f>
        <v>기생충 이식 제거</v>
      </c>
    </row>
    <row r="1636" spans="1:12" x14ac:dyDescent="0.45">
      <c r="A1636" s="1" t="s">
        <v>4458</v>
      </c>
      <c r="B1636" s="1" t="s">
        <v>4455</v>
      </c>
      <c r="C1636" s="1" t="s">
        <v>4459</v>
      </c>
      <c r="E1636" s="1" t="s">
        <v>4460</v>
      </c>
      <c r="F1636" s="1" t="s">
        <v>5863</v>
      </c>
      <c r="H1636" s="1" t="str">
        <f>IFERROR(VLOOKUP(A1636,Merge!$C$2:$D$2044,2,FALSE),"")</f>
        <v>기생충 이식 제거.</v>
      </c>
      <c r="I1636" s="1" t="str">
        <f>IFERROR(VLOOKUP(A1636,Old!$C$2:$D$1874,2,FALSE),"")</f>
        <v>기생충 이식 제거.</v>
      </c>
      <c r="J1636" s="1" t="b">
        <f t="shared" si="25"/>
        <v>0</v>
      </c>
      <c r="L1636" s="1" t="str" cm="1">
        <f t="array" ref="L1636">IF(J1636,_xlfn.SWITCH(K1636,1,H1636,2,I1636,H1636),I1636)</f>
        <v>기생충 이식 제거.</v>
      </c>
    </row>
    <row r="1637" spans="1:12" x14ac:dyDescent="0.45">
      <c r="A1637" s="1" t="s">
        <v>4461</v>
      </c>
      <c r="B1637" s="1" t="s">
        <v>4455</v>
      </c>
      <c r="C1637" s="1" t="s">
        <v>4462</v>
      </c>
      <c r="E1637" s="1" t="s">
        <v>4463</v>
      </c>
      <c r="F1637" s="1" t="s">
        <v>7503</v>
      </c>
      <c r="H1637" s="1" t="str">
        <f>IFERROR(VLOOKUP(A1637,Merge!$C$2:$D$2044,2,FALSE),"")</f>
        <v>기생충 이식 제거.</v>
      </c>
      <c r="I1637" s="1" t="str">
        <f>IFERROR(VLOOKUP(A1637,Old!$C$2:$D$1874,2,FALSE),"")</f>
        <v>기생충 이식 제거.</v>
      </c>
      <c r="J1637" s="1" t="b">
        <f t="shared" si="25"/>
        <v>0</v>
      </c>
      <c r="L1637" s="1" t="str" cm="1">
        <f t="array" ref="L1637">IF(J1637,_xlfn.SWITCH(K1637,1,H1637,2,I1637,H1637),I1637)</f>
        <v>기생충 이식 제거.</v>
      </c>
    </row>
    <row r="1638" spans="1:12" x14ac:dyDescent="0.45">
      <c r="A1638" s="1" t="s">
        <v>4464</v>
      </c>
      <c r="B1638" s="1" t="s">
        <v>4455</v>
      </c>
      <c r="C1638" s="1" t="s">
        <v>4465</v>
      </c>
      <c r="E1638" s="1" t="s">
        <v>4466</v>
      </c>
      <c r="F1638" s="1" t="s">
        <v>5862</v>
      </c>
      <c r="H1638" s="1" t="str">
        <f>IFERROR(VLOOKUP(A1638,Merge!$C$2:$D$2044,2,FALSE),"")</f>
        <v>{0}(은)는 성공적으로 {1}의 기생충 이식을 제거했습니다.</v>
      </c>
      <c r="I1638" s="1" t="str">
        <f>IFERROR(VLOOKUP(A1638,Old!$C$2:$D$1874,2,FALSE),"")</f>
        <v>{0}(은)는 성공적으로 {1}의 기생충 이식을 제거했습니다.</v>
      </c>
      <c r="J1638" s="1" t="b">
        <f t="shared" si="25"/>
        <v>0</v>
      </c>
      <c r="L1638" s="1" t="str" cm="1">
        <f t="array" ref="L1638">IF(J1638,_xlfn.SWITCH(K1638,1,H1638,2,I1638,H1638),I1638)</f>
        <v>{0}(은)는 성공적으로 {1}의 기생충 이식을 제거했습니다.</v>
      </c>
    </row>
    <row r="1639" spans="1:12" x14ac:dyDescent="0.45">
      <c r="A1639" s="1" t="s">
        <v>4467</v>
      </c>
      <c r="B1639" s="1" t="s">
        <v>4468</v>
      </c>
      <c r="C1639" s="1" t="s">
        <v>4469</v>
      </c>
      <c r="E1639" s="1" t="s">
        <v>4470</v>
      </c>
      <c r="F1639" s="1" t="s">
        <v>7504</v>
      </c>
      <c r="H1639" s="1" t="str">
        <f>IFERROR(VLOOKUP(A1639,Merge!$C$2:$D$2044,2,FALSE),"")</f>
        <v/>
      </c>
      <c r="I1639" s="1" t="str">
        <f>IFERROR(VLOOKUP(A1639,Old!$C$2:$D$1874,2,FALSE),"")</f>
        <v>r_name-&gt;알파 팩 ([geneWord][otherGenesInfo])</v>
      </c>
      <c r="J1639" s="1" t="b">
        <f t="shared" si="25"/>
        <v>1</v>
      </c>
      <c r="K1639" s="1">
        <v>2</v>
      </c>
      <c r="L1639" s="1" t="str" cm="1">
        <f t="array" ref="L1639">IF(J1639,_xlfn.SWITCH(K1639,1,H1639,2,I1639,H1639),I1639)</f>
        <v>r_name-&gt;알파 팩 ([geneWord][otherGenesInfo])</v>
      </c>
    </row>
    <row r="1640" spans="1:12" x14ac:dyDescent="0.45">
      <c r="A1640" s="1" t="s">
        <v>4471</v>
      </c>
      <c r="B1640" s="1" t="s">
        <v>4468</v>
      </c>
      <c r="C1640" s="1" t="s">
        <v>4472</v>
      </c>
      <c r="E1640" s="1" t="s">
        <v>4473</v>
      </c>
      <c r="F1640" s="1" t="s">
        <v>4473</v>
      </c>
      <c r="H1640" s="1" t="str">
        <f>IFERROR(VLOOKUP(A1640,Merge!$C$2:$D$2044,2,FALSE),"")</f>
        <v/>
      </c>
      <c r="I1640" s="1">
        <f>IFERROR(VLOOKUP(A1640,Old!$C$2:$D$1874,2,FALSE),"")</f>
        <v>0</v>
      </c>
      <c r="J1640" s="1" t="b">
        <f t="shared" si="25"/>
        <v>1</v>
      </c>
      <c r="L1640" s="1" t="str" cm="1">
        <f t="array" ref="L1640">IF(J1640,_xlfn.SWITCH(K1640,1,H1640,2,I1640,H1640),I1640)</f>
        <v/>
      </c>
    </row>
    <row r="1641" spans="1:12" x14ac:dyDescent="0.45">
      <c r="A1641" s="1" t="s">
        <v>4474</v>
      </c>
      <c r="B1641" s="1" t="s">
        <v>4468</v>
      </c>
      <c r="C1641" s="1" t="s">
        <v>4475</v>
      </c>
      <c r="E1641" s="1" t="s">
        <v>4476</v>
      </c>
      <c r="F1641" s="1" t="s">
        <v>4476</v>
      </c>
      <c r="H1641" s="1" t="str">
        <f>IFERROR(VLOOKUP(A1641,Merge!$C$2:$D$2044,2,FALSE),"")</f>
        <v/>
      </c>
      <c r="I1641" s="1">
        <f>IFERROR(VLOOKUP(A1641,Old!$C$2:$D$1874,2,FALSE),"")</f>
        <v>0</v>
      </c>
      <c r="J1641" s="1" t="b">
        <f t="shared" si="25"/>
        <v>1</v>
      </c>
      <c r="L1641" s="1" t="str" cm="1">
        <f t="array" ref="L1641">IF(J1641,_xlfn.SWITCH(K1641,1,H1641,2,I1641,H1641),I1641)</f>
        <v/>
      </c>
    </row>
    <row r="1642" spans="1:12" x14ac:dyDescent="0.45">
      <c r="A1642" s="1" t="s">
        <v>4477</v>
      </c>
      <c r="B1642" s="1" t="s">
        <v>4468</v>
      </c>
      <c r="C1642" s="1" t="s">
        <v>4478</v>
      </c>
      <c r="E1642" s="1" t="s">
        <v>4479</v>
      </c>
      <c r="F1642" s="1" t="s">
        <v>7505</v>
      </c>
      <c r="H1642" s="1" t="str">
        <f>IFERROR(VLOOKUP(A1642,Merge!$C$2:$D$2044,2,FALSE),"")</f>
        <v/>
      </c>
      <c r="I1642" s="1" t="str">
        <f>IFERROR(VLOOKUP(A1642,Old!$C$2:$D$1874,2,FALSE),"")</f>
        <v>r_name-&gt;혼합 팩 ([geneWord][otherGenesInfo])</v>
      </c>
      <c r="J1642" s="1" t="b">
        <f t="shared" si="25"/>
        <v>1</v>
      </c>
      <c r="K1642" s="1">
        <v>2</v>
      </c>
      <c r="L1642" s="1" t="str" cm="1">
        <f t="array" ref="L1642">IF(J1642,_xlfn.SWITCH(K1642,1,H1642,2,I1642,H1642),I1642)</f>
        <v>r_name-&gt;혼합 팩 ([geneWord][otherGenesInfo])</v>
      </c>
    </row>
    <row r="1643" spans="1:12" x14ac:dyDescent="0.45">
      <c r="A1643" s="1" t="s">
        <v>4480</v>
      </c>
      <c r="B1643" s="1" t="s">
        <v>4468</v>
      </c>
      <c r="C1643" s="1" t="s">
        <v>4481</v>
      </c>
      <c r="E1643" s="1" t="s">
        <v>4473</v>
      </c>
      <c r="F1643" s="1" t="s">
        <v>4473</v>
      </c>
      <c r="H1643" s="1" t="str">
        <f>IFERROR(VLOOKUP(A1643,Merge!$C$2:$D$2044,2,FALSE),"")</f>
        <v/>
      </c>
      <c r="I1643" s="1">
        <f>IFERROR(VLOOKUP(A1643,Old!$C$2:$D$1874,2,FALSE),"")</f>
        <v>0</v>
      </c>
      <c r="J1643" s="1" t="b">
        <f t="shared" si="25"/>
        <v>1</v>
      </c>
      <c r="L1643" s="1" t="str" cm="1">
        <f t="array" ref="L1643">IF(J1643,_xlfn.SWITCH(K1643,1,H1643,2,I1643,H1643),I1643)</f>
        <v/>
      </c>
    </row>
    <row r="1644" spans="1:12" x14ac:dyDescent="0.45">
      <c r="A1644" s="1" t="s">
        <v>4482</v>
      </c>
      <c r="B1644" s="1" t="s">
        <v>4468</v>
      </c>
      <c r="C1644" s="1" t="s">
        <v>4483</v>
      </c>
      <c r="E1644" s="1" t="s">
        <v>4476</v>
      </c>
      <c r="F1644" s="1" t="s">
        <v>4476</v>
      </c>
      <c r="H1644" s="1" t="str">
        <f>IFERROR(VLOOKUP(A1644,Merge!$C$2:$D$2044,2,FALSE),"")</f>
        <v/>
      </c>
      <c r="I1644" s="1">
        <f>IFERROR(VLOOKUP(A1644,Old!$C$2:$D$1874,2,FALSE),"")</f>
        <v>0</v>
      </c>
      <c r="J1644" s="1" t="b">
        <f t="shared" si="25"/>
        <v>1</v>
      </c>
      <c r="L1644" s="1" t="str" cm="1">
        <f t="array" ref="L1644">IF(J1644,_xlfn.SWITCH(K1644,1,H1644,2,I1644,H1644),I1644)</f>
        <v/>
      </c>
    </row>
    <row r="1645" spans="1:12" x14ac:dyDescent="0.45">
      <c r="A1645" s="1" t="s">
        <v>4484</v>
      </c>
      <c r="B1645" s="1" t="s">
        <v>4485</v>
      </c>
      <c r="C1645" s="1" t="s">
        <v>4486</v>
      </c>
      <c r="E1645" s="1" t="s">
        <v>4487</v>
      </c>
      <c r="F1645" s="1" t="s">
        <v>5858</v>
      </c>
      <c r="H1645" s="1" t="str">
        <f>IFERROR(VLOOKUP(A1645,Merge!$C$2:$D$2044,2,FALSE),"")</f>
        <v>비참한 존재들</v>
      </c>
      <c r="I1645" s="1" t="str">
        <f>IFERROR(VLOOKUP(A1645,Old!$C$2:$D$1874,2,FALSE),"")</f>
        <v>비참한 존재들</v>
      </c>
      <c r="J1645" s="1" t="b">
        <f t="shared" si="25"/>
        <v>0</v>
      </c>
      <c r="L1645" s="1" t="str" cm="1">
        <f t="array" ref="L1645">IF(J1645,_xlfn.SWITCH(K1645,1,H1645,2,I1645,H1645),I1645)</f>
        <v>비참한 존재들</v>
      </c>
    </row>
    <row r="1646" spans="1:12" x14ac:dyDescent="0.45">
      <c r="A1646" s="1" t="s">
        <v>4488</v>
      </c>
      <c r="B1646" s="1" t="s">
        <v>4485</v>
      </c>
      <c r="C1646" s="1" t="s">
        <v>4489</v>
      </c>
      <c r="E1646" s="1" t="s">
        <v>4490</v>
      </c>
      <c r="F1646" s="1" t="s">
        <v>5855</v>
      </c>
      <c r="H1646" s="1" t="str">
        <f>IFERROR(VLOOKUP(A1646,Merge!$C$2:$D$2044,2,FALSE),"")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I1646" s="1" t="str">
        <f>IFERROR(VLOOKUP(A1646,Old!$C$2:$D$1874,2,FALSE),"")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J1646" s="1" t="b">
        <f t="shared" si="25"/>
        <v>0</v>
      </c>
      <c r="L1646" s="1" t="str" cm="1">
        <f t="array" ref="L1646">IF(J1646,_xlfn.SWITCH(K1646,1,H1646,2,I1646,H1646),I1646)</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row>
    <row r="1647" spans="1:12" x14ac:dyDescent="0.45">
      <c r="A1647" s="1" t="s">
        <v>4491</v>
      </c>
      <c r="B1647" s="1" t="s">
        <v>4485</v>
      </c>
      <c r="C1647" s="1" t="s">
        <v>4492</v>
      </c>
      <c r="E1647" s="1" t="s">
        <v>4493</v>
      </c>
      <c r="F1647" s="1" t="s">
        <v>5857</v>
      </c>
      <c r="H1647" s="1" t="str">
        <f>IFERROR(VLOOKUP(A1647,Merge!$C$2:$D$2044,2,FALSE),"")</f>
        <v>유전자 실험의 희생자 세 명이 야생에서 살아남기 위해 노력합니다.</v>
      </c>
      <c r="I1647" s="1" t="str">
        <f>IFERROR(VLOOKUP(A1647,Old!$C$2:$D$1874,2,FALSE),"")</f>
        <v>유전자 실험의 희생자 세 명이 야생에서 살아남기 위해 노력합니다.</v>
      </c>
      <c r="J1647" s="1" t="b">
        <f t="shared" si="25"/>
        <v>0</v>
      </c>
      <c r="L1647" s="1" t="str" cm="1">
        <f t="array" ref="L1647">IF(J1647,_xlfn.SWITCH(K1647,1,H1647,2,I1647,H1647),I1647)</f>
        <v>유전자 실험의 희생자 세 명이 야생에서 살아남기 위해 노력합니다.</v>
      </c>
    </row>
    <row r="1648" spans="1:12" x14ac:dyDescent="0.45">
      <c r="A1648" s="1" t="s">
        <v>4494</v>
      </c>
      <c r="B1648" s="1" t="s">
        <v>4485</v>
      </c>
      <c r="C1648" s="1" t="s">
        <v>4495</v>
      </c>
      <c r="E1648" s="1" t="s">
        <v>4496</v>
      </c>
      <c r="F1648" s="1" t="s">
        <v>7311</v>
      </c>
      <c r="H1648" s="1" t="str">
        <f>IFERROR(VLOOKUP(A1648,Merge!$C$2:$D$2044,2,FALSE),"")</f>
        <v>세 명의 레치로 시작합니다.</v>
      </c>
      <c r="I1648" s="1" t="str">
        <f>IFERROR(VLOOKUP(A1648,Old!$C$2:$D$1874,2,FALSE),"")</f>
        <v>세명의 레치로 시작합니다.</v>
      </c>
      <c r="J1648" s="1" t="b">
        <f t="shared" si="25"/>
        <v>1</v>
      </c>
      <c r="L1648" s="1" t="str" cm="1">
        <f t="array" ref="L1648">IF(J1648,_xlfn.SWITCH(K1648,1,H1648,2,I1648,H1648),I1648)</f>
        <v>세 명의 레치로 시작합니다.</v>
      </c>
    </row>
    <row r="1649" spans="1:12" x14ac:dyDescent="0.45">
      <c r="A1649" s="1" t="s">
        <v>4497</v>
      </c>
      <c r="B1649" s="1" t="s">
        <v>4485</v>
      </c>
      <c r="C1649" s="1" t="s">
        <v>4498</v>
      </c>
      <c r="E1649" s="1" t="s">
        <v>4490</v>
      </c>
      <c r="F1649" s="1" t="s">
        <v>5855</v>
      </c>
      <c r="H1649" s="1" t="str">
        <f>IFERROR(VLOOKUP(A1649,Merge!$C$2:$D$2044,2,FALSE),"")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I1649" s="1" t="str">
        <f>IFERROR(VLOOKUP(A1649,Old!$C$2:$D$1874,2,FALSE),"")</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c r="J1649" s="1" t="b">
        <f t="shared" si="25"/>
        <v>0</v>
      </c>
      <c r="L1649" s="1" t="str" cm="1">
        <f t="array" ref="L1649">IF(J1649,_xlfn.SWITCH(K1649,1,H1649,2,I1649,H1649),I1649)</f>
        <v>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v>
      </c>
    </row>
    <row r="1650" spans="1:12" x14ac:dyDescent="0.45">
      <c r="A1650" s="1" t="s">
        <v>4499</v>
      </c>
      <c r="B1650" s="1" t="s">
        <v>4500</v>
      </c>
      <c r="C1650" s="1" t="s">
        <v>4501</v>
      </c>
      <c r="E1650" s="1" t="s">
        <v>4502</v>
      </c>
      <c r="F1650" s="1" t="s">
        <v>5854</v>
      </c>
      <c r="H1650" s="1" t="str">
        <f>IFERROR(VLOOKUP(A1650,Merge!$C$2:$D$2044,2,FALSE),"")</f>
        <v>버려진 생체공학 실험실</v>
      </c>
      <c r="I1650" s="1" t="str">
        <f>IFERROR(VLOOKUP(A1650,Old!$C$2:$D$1874,2,FALSE),"")</f>
        <v>버려진 생체공학 실험실</v>
      </c>
      <c r="J1650" s="1" t="b">
        <f t="shared" si="25"/>
        <v>0</v>
      </c>
      <c r="L1650" s="1" t="str" cm="1">
        <f t="array" ref="L1650">IF(J1650,_xlfn.SWITCH(K1650,1,H1650,2,I1650,H1650),I1650)</f>
        <v>버려진 생체공학 실험실</v>
      </c>
    </row>
    <row r="1651" spans="1:12" x14ac:dyDescent="0.45">
      <c r="A1651" s="1" t="s">
        <v>4503</v>
      </c>
      <c r="B1651" s="1" t="s">
        <v>4500</v>
      </c>
      <c r="C1651" s="1" t="s">
        <v>4504</v>
      </c>
      <c r="E1651" s="1" t="s">
        <v>4505</v>
      </c>
      <c r="F1651" s="1" t="s">
        <v>7310</v>
      </c>
      <c r="H1651" s="1" t="str">
        <f>IFERROR(VLOOKUP(A1651,Merge!$C$2:$D$2044,2,FALSE),"")</f>
        <v>최근에 발견된 버려진 생체공학 연구소입니다.</v>
      </c>
      <c r="I1651" s="1" t="str">
        <f>IFERROR(VLOOKUP(A1651,Old!$C$2:$D$1874,2,FALSE),"")</f>
        <v>최근에 발견된 버려진 생체공학 연구소.</v>
      </c>
      <c r="J1651" s="1" t="b">
        <f t="shared" si="25"/>
        <v>1</v>
      </c>
      <c r="L1651" s="1" t="str" cm="1">
        <f t="array" ref="L1651">IF(J1651,_xlfn.SWITCH(K1651,1,H1651,2,I1651,H1651),I1651)</f>
        <v>최근에 발견된 버려진 생체공학 연구소입니다.</v>
      </c>
    </row>
    <row r="1652" spans="1:12" x14ac:dyDescent="0.45">
      <c r="A1652" s="1" t="s">
        <v>4506</v>
      </c>
      <c r="B1652" s="1" t="s">
        <v>4507</v>
      </c>
      <c r="C1652" s="1" t="s">
        <v>4508</v>
      </c>
      <c r="E1652" s="1" t="s">
        <v>4509</v>
      </c>
      <c r="F1652" s="1" t="s">
        <v>5852</v>
      </c>
      <c r="H1652" s="1" t="str">
        <f>IFERROR(VLOOKUP(A1652,Merge!$C$2:$D$2044,2,FALSE),"")</f>
        <v>갈라진 콘크리트</v>
      </c>
      <c r="I1652" s="1" t="str">
        <f>IFERROR(VLOOKUP(A1652,Old!$C$2:$D$1874,2,FALSE),"")</f>
        <v>갈라진 콘크리트</v>
      </c>
      <c r="J1652" s="1" t="b">
        <f t="shared" si="25"/>
        <v>0</v>
      </c>
      <c r="L1652" s="1" t="str" cm="1">
        <f t="array" ref="L1652">IF(J1652,_xlfn.SWITCH(K1652,1,H1652,2,I1652,H1652),I1652)</f>
        <v>갈라진 콘크리트</v>
      </c>
    </row>
    <row r="1653" spans="1:12" x14ac:dyDescent="0.45">
      <c r="A1653" s="1" t="s">
        <v>4510</v>
      </c>
      <c r="B1653" s="1" t="s">
        <v>4507</v>
      </c>
      <c r="C1653" s="1" t="s">
        <v>4511</v>
      </c>
      <c r="E1653" s="1" t="s">
        <v>4512</v>
      </c>
      <c r="F1653" s="1" t="s">
        <v>5851</v>
      </c>
      <c r="H1653" s="1" t="str">
        <f>IFERROR(VLOOKUP(A1653,Merge!$C$2:$D$2044,2,FALSE),"")</f>
        <v>갈라진 콘크리트. 유지 보수 부족으로 파손됨.</v>
      </c>
      <c r="I1653" s="1" t="str">
        <f>IFERROR(VLOOKUP(A1653,Old!$C$2:$D$1874,2,FALSE),"")</f>
        <v>갈라진 콘크리트. 유지 보수 부족으로 파손됨.</v>
      </c>
      <c r="J1653" s="1" t="b">
        <f t="shared" si="25"/>
        <v>0</v>
      </c>
      <c r="L1653" s="1" t="str" cm="1">
        <f t="array" ref="L1653">IF(J1653,_xlfn.SWITCH(K1653,1,H1653,2,I1653,H1653),I1653)</f>
        <v>갈라진 콘크리트. 유지 보수 부족으로 파손됨.</v>
      </c>
    </row>
    <row r="1654" spans="1:12" x14ac:dyDescent="0.45">
      <c r="A1654" s="1" t="s">
        <v>4513</v>
      </c>
      <c r="B1654" s="1" t="s">
        <v>4507</v>
      </c>
      <c r="C1654" s="1" t="s">
        <v>4514</v>
      </c>
      <c r="E1654" s="1" t="s">
        <v>4515</v>
      </c>
      <c r="F1654" s="1" t="s">
        <v>5850</v>
      </c>
      <c r="H1654" s="1" t="str">
        <f>IFERROR(VLOOKUP(A1654,Merge!$C$2:$D$2044,2,FALSE),"")</f>
        <v>녹슨 생체공학 실험실 타일</v>
      </c>
      <c r="I1654" s="1" t="str">
        <f>IFERROR(VLOOKUP(A1654,Old!$C$2:$D$1874,2,FALSE),"")</f>
        <v>녹슨 생체공학 실험실 타일</v>
      </c>
      <c r="J1654" s="1" t="b">
        <f t="shared" si="25"/>
        <v>0</v>
      </c>
      <c r="L1654" s="1" t="str" cm="1">
        <f t="array" ref="L1654">IF(J1654,_xlfn.SWITCH(K1654,1,H1654,2,I1654,H1654),I1654)</f>
        <v>녹슨 생체공학 실험실 타일</v>
      </c>
    </row>
    <row r="1655" spans="1:12" x14ac:dyDescent="0.45">
      <c r="A1655" s="1" t="s">
        <v>4516</v>
      </c>
      <c r="B1655" s="1" t="s">
        <v>4507</v>
      </c>
      <c r="C1655" s="1" t="s">
        <v>4517</v>
      </c>
      <c r="E1655" s="1" t="s">
        <v>4518</v>
      </c>
      <c r="F1655" s="1" t="s">
        <v>5849</v>
      </c>
      <c r="H1655" s="1" t="str">
        <f>IFERROR(VLOOKUP(A1655,Merge!$C$2:$D$2044,2,FALSE),"")</f>
        <v>녹슨 생체공학 실험실 타일.</v>
      </c>
      <c r="I1655" s="1" t="str">
        <f>IFERROR(VLOOKUP(A1655,Old!$C$2:$D$1874,2,FALSE),"")</f>
        <v>녹슨 생체공학 실험실 타일.</v>
      </c>
      <c r="J1655" s="1" t="b">
        <f t="shared" si="25"/>
        <v>0</v>
      </c>
      <c r="L1655" s="1" t="str" cm="1">
        <f t="array" ref="L1655">IF(J1655,_xlfn.SWITCH(K1655,1,H1655,2,I1655,H1655),I1655)</f>
        <v>녹슨 생체공학 실험실 타일.</v>
      </c>
    </row>
    <row r="1656" spans="1:12" x14ac:dyDescent="0.45">
      <c r="A1656" s="1" t="s">
        <v>4519</v>
      </c>
      <c r="B1656" s="1" t="s">
        <v>4507</v>
      </c>
      <c r="C1656" s="1" t="s">
        <v>4520</v>
      </c>
      <c r="E1656" s="1" t="s">
        <v>4521</v>
      </c>
      <c r="F1656" s="1" t="s">
        <v>5848</v>
      </c>
      <c r="H1656" s="1" t="str">
        <f>IFERROR(VLOOKUP(A1656,Merge!$C$2:$D$2044,2,FALSE),"")</f>
        <v>그을린 오래된 카펫</v>
      </c>
      <c r="I1656" s="1" t="str">
        <f>IFERROR(VLOOKUP(A1656,Old!$C$2:$D$1874,2,FALSE),"")</f>
        <v>그을린 오래된 카펫</v>
      </c>
      <c r="J1656" s="1" t="b">
        <f t="shared" si="25"/>
        <v>0</v>
      </c>
      <c r="L1656" s="1" t="str" cm="1">
        <f t="array" ref="L1656">IF(J1656,_xlfn.SWITCH(K1656,1,H1656,2,I1656,H1656),I1656)</f>
        <v>그을린 오래된 카펫</v>
      </c>
    </row>
    <row r="1657" spans="1:12" x14ac:dyDescent="0.45">
      <c r="A1657" s="1" t="s">
        <v>4522</v>
      </c>
      <c r="B1657" s="1" t="s">
        <v>4507</v>
      </c>
      <c r="C1657" s="1" t="s">
        <v>4523</v>
      </c>
      <c r="E1657" s="1" t="s">
        <v>4524</v>
      </c>
      <c r="F1657" s="1" t="s">
        <v>5847</v>
      </c>
      <c r="H1657" s="1" t="str">
        <f>IFERROR(VLOOKUP(A1657,Merge!$C$2:$D$2044,2,FALSE),"")</f>
        <v>그을린 오래된 카펫.</v>
      </c>
      <c r="I1657" s="1" t="str">
        <f>IFERROR(VLOOKUP(A1657,Old!$C$2:$D$1874,2,FALSE),"")</f>
        <v>그을린 오래된 카펫.</v>
      </c>
      <c r="J1657" s="1" t="b">
        <f t="shared" si="25"/>
        <v>0</v>
      </c>
      <c r="L1657" s="1" t="str" cm="1">
        <f t="array" ref="L1657">IF(J1657,_xlfn.SWITCH(K1657,1,H1657,2,I1657,H1657),I1657)</f>
        <v>그을린 오래된 카펫.</v>
      </c>
    </row>
    <row r="1658" spans="1:12" x14ac:dyDescent="0.45">
      <c r="A1658" s="1" t="s">
        <v>4525</v>
      </c>
      <c r="B1658" s="1" t="s">
        <v>4526</v>
      </c>
      <c r="C1658" s="1" t="s">
        <v>4527</v>
      </c>
      <c r="E1658" s="1" t="s">
        <v>4528</v>
      </c>
      <c r="F1658" s="1" t="s">
        <v>5846</v>
      </c>
      <c r="H1658" s="1" t="str">
        <f>IFERROR(VLOOKUP(A1658,Merge!$C$2:$D$2044,2,FALSE),"")</f>
        <v>유전자 도구</v>
      </c>
      <c r="I1658" s="1" t="str">
        <f>IFERROR(VLOOKUP(A1658,Old!$C$2:$D$1874,2,FALSE),"")</f>
        <v>유전자 도구</v>
      </c>
      <c r="J1658" s="1" t="b">
        <f t="shared" si="25"/>
        <v>0</v>
      </c>
      <c r="L1658" s="1" t="str" cm="1">
        <f t="array" ref="L1658">IF(J1658,_xlfn.SWITCH(K1658,1,H1658,2,I1658,H1658),I1658)</f>
        <v>유전자 도구</v>
      </c>
    </row>
    <row r="1659" spans="1:12" x14ac:dyDescent="0.45">
      <c r="A1659" s="1" t="s">
        <v>4529</v>
      </c>
      <c r="B1659" s="1" t="s">
        <v>254</v>
      </c>
      <c r="C1659" s="1" t="s">
        <v>4530</v>
      </c>
      <c r="E1659" s="1" t="s">
        <v>4531</v>
      </c>
      <c r="F1659" s="1" t="s">
        <v>7215</v>
      </c>
      <c r="H1659" s="1" t="str">
        <f>IFERROR(VLOOKUP(A1659,Merge!$C$2:$D$2044,2,FALSE),"")</f>
        <v>고대 유전자 결합기</v>
      </c>
      <c r="I1659" s="1" t="str">
        <f>IFERROR(VLOOKUP(A1659,Old!$C$2:$D$1874,2,FALSE),"")</f>
        <v>고대 유전자 결합기</v>
      </c>
      <c r="J1659" s="1" t="b">
        <f t="shared" si="25"/>
        <v>0</v>
      </c>
      <c r="L1659" s="1" t="str" cm="1">
        <f t="array" ref="L1659">IF(J1659,_xlfn.SWITCH(K1659,1,H1659,2,I1659,H1659),I1659)</f>
        <v>고대 유전자 결합기</v>
      </c>
    </row>
    <row r="1660" spans="1:12" x14ac:dyDescent="0.45">
      <c r="A1660" s="1" t="s">
        <v>4532</v>
      </c>
      <c r="B1660" s="1" t="s">
        <v>254</v>
      </c>
      <c r="C1660" s="1" t="s">
        <v>4533</v>
      </c>
      <c r="E1660" s="1" t="s">
        <v>4534</v>
      </c>
      <c r="F1660" s="1" t="s">
        <v>7214</v>
      </c>
      <c r="H1660" s="1" t="str">
        <f>IFERROR(VLOOKUP(A1660,Merge!$C$2:$D$2044,2,FALSE),"")</f>
        <v>유전자 저장고에 보관된 유전자 팩에서 사용가능한 변형이식체를 만들기 위한 장치입니다. 이 기계는 완전히 고장났습니다.</v>
      </c>
      <c r="I1660" s="1" t="str">
        <f>IFERROR(VLOOKUP(A1660,Old!$C$2:$D$1874,2,FALSE),"")</f>
        <v>유전자 저장고에 보관된 유전자 팩에서 사용가능한 변형이식체를 만들기 위한 장치입니다. 이 기계는 완전히 고장났습니다.</v>
      </c>
      <c r="J1660" s="1" t="b">
        <f t="shared" si="25"/>
        <v>0</v>
      </c>
      <c r="L1660" s="1" t="str" cm="1">
        <f t="array" ref="L1660">IF(J1660,_xlfn.SWITCH(K1660,1,H1660,2,I1660,H1660),I1660)</f>
        <v>유전자 저장고에 보관된 유전자 팩에서 사용가능한 변형이식체를 만들기 위한 장치입니다. 이 기계는 완전히 고장났습니다.</v>
      </c>
    </row>
    <row r="1661" spans="1:12" x14ac:dyDescent="0.45">
      <c r="A1661" s="1" t="s">
        <v>4535</v>
      </c>
      <c r="B1661" s="1" t="s">
        <v>254</v>
      </c>
      <c r="C1661" s="1" t="s">
        <v>4536</v>
      </c>
      <c r="E1661" s="1" t="s">
        <v>4537</v>
      </c>
      <c r="F1661" s="1" t="s">
        <v>7213</v>
      </c>
      <c r="H1661" s="1" t="str">
        <f>IFERROR(VLOOKUP(A1661,Merge!$C$2:$D$2044,2,FALSE),"")</f>
        <v>고대 유전자 저장고</v>
      </c>
      <c r="I1661" s="1" t="str">
        <f>IFERROR(VLOOKUP(A1661,Old!$C$2:$D$1874,2,FALSE),"")</f>
        <v>고대 유전자 저장고</v>
      </c>
      <c r="J1661" s="1" t="b">
        <f t="shared" si="25"/>
        <v>0</v>
      </c>
      <c r="L1661" s="1" t="str" cm="1">
        <f t="array" ref="L1661">IF(J1661,_xlfn.SWITCH(K1661,1,H1661,2,I1661,H1661),I1661)</f>
        <v>고대 유전자 저장고</v>
      </c>
    </row>
    <row r="1662" spans="1:12" x14ac:dyDescent="0.45">
      <c r="A1662" s="1" t="s">
        <v>4538</v>
      </c>
      <c r="B1662" s="1" t="s">
        <v>254</v>
      </c>
      <c r="C1662" s="1" t="s">
        <v>4539</v>
      </c>
      <c r="E1662" s="1" t="s">
        <v>4540</v>
      </c>
      <c r="F1662" s="1" t="s">
        <v>7212</v>
      </c>
      <c r="H1662" s="1" t="str">
        <f>IFERROR(VLOOKUP(A1662,Merge!$C$2:$D$2044,2,FALSE),"")</f>
        <v>유전자 팩을 저장하고 저장된 유전자 팩으로 변형이식체를 만들기 위한 장치입니다. 이 기계는 완전히 고장났습니다.</v>
      </c>
      <c r="I1662" s="1" t="str">
        <f>IFERROR(VLOOKUP(A1662,Old!$C$2:$D$1874,2,FALSE),"")</f>
        <v>유전자 팩을 저장하고 저장된 유전자 팩으로 변형이식체를 만들기 위한 장치입니다. 이 기계는 완전히 고장났습니다.</v>
      </c>
      <c r="J1662" s="1" t="b">
        <f t="shared" si="25"/>
        <v>0</v>
      </c>
      <c r="L1662" s="1" t="str" cm="1">
        <f t="array" ref="L1662">IF(J1662,_xlfn.SWITCH(K1662,1,H1662,2,I1662,H1662),I1662)</f>
        <v>유전자 팩을 저장하고 저장된 유전자 팩으로 변형이식체를 만들기 위한 장치입니다. 이 기계는 완전히 고장났습니다.</v>
      </c>
    </row>
    <row r="1663" spans="1:12" x14ac:dyDescent="0.45">
      <c r="A1663" s="1" t="s">
        <v>4541</v>
      </c>
      <c r="B1663" s="1" t="s">
        <v>254</v>
      </c>
      <c r="C1663" s="1" t="s">
        <v>4542</v>
      </c>
      <c r="E1663" s="1" t="s">
        <v>4543</v>
      </c>
      <c r="F1663" s="1" t="s">
        <v>7211</v>
      </c>
      <c r="H1663" s="1" t="str">
        <f>IFERROR(VLOOKUP(A1663,Merge!$C$2:$D$2044,2,FALSE),"")</f>
        <v>고대 유전자 추출기</v>
      </c>
      <c r="I1663" s="1" t="str">
        <f>IFERROR(VLOOKUP(A1663,Old!$C$2:$D$1874,2,FALSE),"")</f>
        <v>고대 유전자 추출기</v>
      </c>
      <c r="J1663" s="1" t="b">
        <f t="shared" si="25"/>
        <v>0</v>
      </c>
      <c r="L1663" s="1" t="str" cm="1">
        <f t="array" ref="L1663">IF(J1663,_xlfn.SWITCH(K1663,1,H1663,2,I1663,H1663),I1663)</f>
        <v>고대 유전자 추출기</v>
      </c>
    </row>
    <row r="1664" spans="1:12" x14ac:dyDescent="0.45">
      <c r="A1664" s="1" t="s">
        <v>4544</v>
      </c>
      <c r="B1664" s="1" t="s">
        <v>254</v>
      </c>
      <c r="C1664" s="1" t="s">
        <v>4545</v>
      </c>
      <c r="E1664" s="1" t="s">
        <v>4546</v>
      </c>
      <c r="F1664" s="1" t="s">
        <v>7210</v>
      </c>
      <c r="H1664" s="1" t="str">
        <f>IFERROR(VLOOKUP(A1664,Merge!$C$2:$D$2044,2,FALSE),"")</f>
        <v>사람에게서 유전자를 추출하고 유전자 팩을 만들기 위한 장치입니다. 이 기계는 완전히 고장났습니다.</v>
      </c>
      <c r="I1664" s="1" t="str">
        <f>IFERROR(VLOOKUP(A1664,Old!$C$2:$D$1874,2,FALSE),"")</f>
        <v>사람에게서 유전자를 추출하고 유전자 팩을 만들기 위한 장치입니다. 이 기계는 완전히 고장났습니다.</v>
      </c>
      <c r="J1664" s="1" t="b">
        <f t="shared" si="25"/>
        <v>0</v>
      </c>
      <c r="L1664" s="1" t="str" cm="1">
        <f t="array" ref="L1664">IF(J1664,_xlfn.SWITCH(K1664,1,H1664,2,I1664,H1664),I1664)</f>
        <v>사람에게서 유전자를 추출하고 유전자 팩을 만들기 위한 장치입니다. 이 기계는 완전히 고장났습니다.</v>
      </c>
    </row>
    <row r="1665" spans="1:12" x14ac:dyDescent="0.45">
      <c r="A1665" s="1" t="s">
        <v>4547</v>
      </c>
      <c r="B1665" s="1" t="s">
        <v>254</v>
      </c>
      <c r="C1665" s="1" t="s">
        <v>4548</v>
      </c>
      <c r="E1665" s="1" t="s">
        <v>4549</v>
      </c>
      <c r="F1665" s="1" t="s">
        <v>7209</v>
      </c>
      <c r="H1665" s="1" t="str">
        <f>IFERROR(VLOOKUP(A1665,Merge!$C$2:$D$2044,2,FALSE),"")</f>
        <v>고대 유전자 처리기</v>
      </c>
      <c r="I1665" s="1" t="str">
        <f>IFERROR(VLOOKUP(A1665,Old!$C$2:$D$1874,2,FALSE),"")</f>
        <v>고대 유전자 처리기</v>
      </c>
      <c r="J1665" s="1" t="b">
        <f t="shared" si="25"/>
        <v>0</v>
      </c>
      <c r="L1665" s="1" t="str" cm="1">
        <f t="array" ref="L1665">IF(J1665,_xlfn.SWITCH(K1665,1,H1665,2,I1665,H1665),I1665)</f>
        <v>고대 유전자 처리기</v>
      </c>
    </row>
    <row r="1666" spans="1:12" x14ac:dyDescent="0.45">
      <c r="A1666" s="1" t="s">
        <v>4550</v>
      </c>
      <c r="B1666" s="1" t="s">
        <v>254</v>
      </c>
      <c r="C1666" s="1" t="s">
        <v>4551</v>
      </c>
      <c r="E1666" s="1" t="s">
        <v>4552</v>
      </c>
      <c r="F1666" s="1" t="s">
        <v>7208</v>
      </c>
      <c r="H1666" s="1" t="str">
        <f>IFERROR(VLOOKUP(A1666,Merge!$C$2:$D$2044,2,FALSE),"")</f>
        <v>고대 유전자 처리 분석 시스템. 이 기계는 완전히 고장났습니다.</v>
      </c>
      <c r="I1666" s="1" t="str">
        <f>IFERROR(VLOOKUP(A1666,Old!$C$2:$D$1874,2,FALSE),"")</f>
        <v>고대 유전자 처리 분석 시스템. 이 기계는 완전히 고장났습니다.</v>
      </c>
      <c r="J1666" s="1" t="b">
        <f t="shared" si="25"/>
        <v>0</v>
      </c>
      <c r="L1666" s="1" t="str" cm="1">
        <f t="array" ref="L1666">IF(J1666,_xlfn.SWITCH(K1666,1,H1666,2,I1666,H1666),I1666)</f>
        <v>고대 유전자 처리 분석 시스템. 이 기계는 완전히 고장났습니다.</v>
      </c>
    </row>
    <row r="1667" spans="1:12" x14ac:dyDescent="0.45">
      <c r="A1667" s="1" t="s">
        <v>4553</v>
      </c>
      <c r="B1667" s="1" t="s">
        <v>254</v>
      </c>
      <c r="C1667" s="1" t="s">
        <v>4554</v>
      </c>
      <c r="E1667" s="1" t="s">
        <v>4555</v>
      </c>
      <c r="F1667" s="1" t="s">
        <v>7207</v>
      </c>
      <c r="H1667" s="1" t="str">
        <f>IFERROR(VLOOKUP(A1667,Merge!$C$2:$D$2044,2,FALSE),"")</f>
        <v>고대 성장 배양기</v>
      </c>
      <c r="I1667" s="1" t="str">
        <f>IFERROR(VLOOKUP(A1667,Old!$C$2:$D$1874,2,FALSE),"")</f>
        <v>고대 성장 배양기</v>
      </c>
      <c r="J1667" s="1" t="b">
        <f t="shared" ref="J1667:J1730" si="26">IF(H1667=I1667,FALSE,TRUE)</f>
        <v>0</v>
      </c>
      <c r="L1667" s="1" t="str" cm="1">
        <f t="array" ref="L1667">IF(J1667,_xlfn.SWITCH(K1667,1,H1667,2,I1667,H1667),I1667)</f>
        <v>고대 성장 배양기</v>
      </c>
    </row>
    <row r="1668" spans="1:12" x14ac:dyDescent="0.45">
      <c r="A1668" s="1" t="s">
        <v>4556</v>
      </c>
      <c r="B1668" s="1" t="s">
        <v>254</v>
      </c>
      <c r="C1668" s="1" t="s">
        <v>4557</v>
      </c>
      <c r="E1668" s="1" t="s">
        <v>4558</v>
      </c>
      <c r="F1668" s="1" t="s">
        <v>7206</v>
      </c>
      <c r="H1668" s="1" t="str">
        <f>IFERROR(VLOOKUP(A1668,Merge!$C$2:$D$2044,2,FALSE),"")</f>
        <v>배아를 성장시키거나 아이의 성장을 촉진 시키는 장치입니다. 이 기계는 완전히 고장났습니다.</v>
      </c>
      <c r="I1668" s="1" t="str">
        <f>IFERROR(VLOOKUP(A1668,Old!$C$2:$D$1874,2,FALSE),"")</f>
        <v>배아를 성장시키거나 아이의 성장을 촉진 시키는 장치입니다. 이 기계는 완전히 고장났습니다.</v>
      </c>
      <c r="J1668" s="1" t="b">
        <f t="shared" si="26"/>
        <v>0</v>
      </c>
      <c r="L1668" s="1" t="str" cm="1">
        <f t="array" ref="L1668">IF(J1668,_xlfn.SWITCH(K1668,1,H1668,2,I1668,H1668),I1668)</f>
        <v>배아를 성장시키거나 아이의 성장을 촉진 시키는 장치입니다. 이 기계는 완전히 고장났습니다.</v>
      </c>
    </row>
    <row r="1669" spans="1:12" x14ac:dyDescent="0.45">
      <c r="A1669" s="1" t="s">
        <v>4559</v>
      </c>
      <c r="B1669" s="1" t="s">
        <v>254</v>
      </c>
      <c r="C1669" s="1" t="s">
        <v>4560</v>
      </c>
      <c r="E1669" s="1" t="s">
        <v>4561</v>
      </c>
      <c r="F1669" s="1" t="s">
        <v>7205</v>
      </c>
      <c r="H1669" s="1" t="str">
        <f>IFERROR(VLOOKUP(A1669,Merge!$C$2:$D$2044,2,FALSE),"")</f>
        <v>고대 거대한 유전자 저장고</v>
      </c>
      <c r="I1669" s="1" t="str">
        <f>IFERROR(VLOOKUP(A1669,Old!$C$2:$D$1874,2,FALSE),"")</f>
        <v>고대 거대한 유전자 저장고</v>
      </c>
      <c r="J1669" s="1" t="b">
        <f t="shared" si="26"/>
        <v>0</v>
      </c>
      <c r="L1669" s="1" t="str" cm="1">
        <f t="array" ref="L1669">IF(J1669,_xlfn.SWITCH(K1669,1,H1669,2,I1669,H1669),I1669)</f>
        <v>고대 거대한 유전자 저장고</v>
      </c>
    </row>
    <row r="1670" spans="1:12" x14ac:dyDescent="0.45">
      <c r="A1670" s="1" t="s">
        <v>4562</v>
      </c>
      <c r="B1670" s="1" t="s">
        <v>254</v>
      </c>
      <c r="C1670" s="1" t="s">
        <v>4563</v>
      </c>
      <c r="E1670" s="1" t="s">
        <v>4564</v>
      </c>
      <c r="F1670" s="1" t="s">
        <v>7204</v>
      </c>
      <c r="H1670" s="1" t="str">
        <f>IFERROR(VLOOKUP(A1670,Merge!$C$2:$D$2044,2,FALSE),"")</f>
        <v>오늘날 사용되는것 보다 더 큰 유전자 저장고. 이 기계는 완전히 고장났습니다.</v>
      </c>
      <c r="I1670" s="1" t="str">
        <f>IFERROR(VLOOKUP(A1670,Old!$C$2:$D$1874,2,FALSE),"")</f>
        <v>오늘날 사용되는것 보다 더 큰 유전자 저장고. 이 기계는 완전히 고장났습니다.</v>
      </c>
      <c r="J1670" s="1" t="b">
        <f t="shared" si="26"/>
        <v>0</v>
      </c>
      <c r="L1670" s="1" t="str" cm="1">
        <f t="array" ref="L1670">IF(J1670,_xlfn.SWITCH(K1670,1,H1670,2,I1670,H1670),I1670)</f>
        <v>오늘날 사용되는것 보다 더 큰 유전자 저장고. 이 기계는 완전히 고장났습니다.</v>
      </c>
    </row>
    <row r="1671" spans="1:12" x14ac:dyDescent="0.45">
      <c r="A1671" s="1" t="s">
        <v>4565</v>
      </c>
      <c r="B1671" s="1" t="s">
        <v>254</v>
      </c>
      <c r="C1671" s="1" t="s">
        <v>4566</v>
      </c>
      <c r="E1671" s="1" t="s">
        <v>4567</v>
      </c>
      <c r="F1671" s="1" t="s">
        <v>7203</v>
      </c>
      <c r="H1671" s="1" t="str">
        <f>IFERROR(VLOOKUP(A1671,Merge!$C$2:$D$2044,2,FALSE),"")</f>
        <v>고대 부숴진 램프</v>
      </c>
      <c r="I1671" s="1" t="str">
        <f>IFERROR(VLOOKUP(A1671,Old!$C$2:$D$1874,2,FALSE),"")</f>
        <v>고대 부숴진 램프</v>
      </c>
      <c r="J1671" s="1" t="b">
        <f t="shared" si="26"/>
        <v>0</v>
      </c>
      <c r="L1671" s="1" t="str" cm="1">
        <f t="array" ref="L1671">IF(J1671,_xlfn.SWITCH(K1671,1,H1671,2,I1671,H1671),I1671)</f>
        <v>고대 부숴진 램프</v>
      </c>
    </row>
    <row r="1672" spans="1:12" x14ac:dyDescent="0.45">
      <c r="A1672" s="1" t="s">
        <v>4568</v>
      </c>
      <c r="B1672" s="1" t="s">
        <v>254</v>
      </c>
      <c r="C1672" s="1" t="s">
        <v>4569</v>
      </c>
      <c r="E1672" s="1" t="s">
        <v>4570</v>
      </c>
      <c r="F1672" s="1" t="s">
        <v>7202</v>
      </c>
      <c r="H1672" s="1" t="str">
        <f>IFERROR(VLOOKUP(A1672,Merge!$C$2:$D$2044,2,FALSE),"")</f>
        <v>이 기계는 완전히 고장났습니다.</v>
      </c>
      <c r="I1672" s="1" t="str">
        <f>IFERROR(VLOOKUP(A1672,Old!$C$2:$D$1874,2,FALSE),"")</f>
        <v>이 기계는 완전히 고장났습니다.</v>
      </c>
      <c r="J1672" s="1" t="b">
        <f t="shared" si="26"/>
        <v>0</v>
      </c>
      <c r="L1672" s="1" t="str" cm="1">
        <f t="array" ref="L1672">IF(J1672,_xlfn.SWITCH(K1672,1,H1672,2,I1672,H1672),I1672)</f>
        <v>이 기계는 완전히 고장났습니다.</v>
      </c>
    </row>
    <row r="1673" spans="1:12" x14ac:dyDescent="0.45">
      <c r="A1673" s="1" t="s">
        <v>4571</v>
      </c>
      <c r="B1673" s="1" t="s">
        <v>254</v>
      </c>
      <c r="C1673" s="1" t="s">
        <v>4572</v>
      </c>
      <c r="E1673" s="1" t="s">
        <v>4573</v>
      </c>
      <c r="F1673" s="1" t="s">
        <v>7201</v>
      </c>
      <c r="H1673" s="1" t="str">
        <f>IFERROR(VLOOKUP(A1673,Merge!$C$2:$D$2044,2,FALSE),"")</f>
        <v>고대 생체신호 모니터</v>
      </c>
      <c r="I1673" s="1" t="str">
        <f>IFERROR(VLOOKUP(A1673,Old!$C$2:$D$1874,2,FALSE),"")</f>
        <v>고대 생체신호 모니터</v>
      </c>
      <c r="J1673" s="1" t="b">
        <f t="shared" si="26"/>
        <v>0</v>
      </c>
      <c r="L1673" s="1" t="str" cm="1">
        <f t="array" ref="L1673">IF(J1673,_xlfn.SWITCH(K1673,1,H1673,2,I1673,H1673),I1673)</f>
        <v>고대 생체신호 모니터</v>
      </c>
    </row>
    <row r="1674" spans="1:12" x14ac:dyDescent="0.45">
      <c r="A1674" s="1" t="s">
        <v>4574</v>
      </c>
      <c r="B1674" s="1" t="s">
        <v>254</v>
      </c>
      <c r="C1674" s="1" t="s">
        <v>4575</v>
      </c>
      <c r="E1674" s="1" t="s">
        <v>4576</v>
      </c>
      <c r="F1674" s="1" t="s">
        <v>7200</v>
      </c>
      <c r="H1674" s="1" t="str">
        <f>IFERROR(VLOOKUP(A1674,Merge!$C$2:$D$2044,2,FALSE),"")</f>
        <v>고대 생체신호 모니터. 이 기계는 완전히 고장났습니다.</v>
      </c>
      <c r="I1674" s="1" t="str">
        <f>IFERROR(VLOOKUP(A1674,Old!$C$2:$D$1874,2,FALSE),"")</f>
        <v>고대 생체신호 모니터. 이 기계는 완전히 고장났습니다.</v>
      </c>
      <c r="J1674" s="1" t="b">
        <f t="shared" si="26"/>
        <v>0</v>
      </c>
      <c r="L1674" s="1" t="str" cm="1">
        <f t="array" ref="L1674">IF(J1674,_xlfn.SWITCH(K1674,1,H1674,2,I1674,H1674),I1674)</f>
        <v>고대 생체신호 모니터. 이 기계는 완전히 고장났습니다.</v>
      </c>
    </row>
    <row r="1675" spans="1:12" x14ac:dyDescent="0.45">
      <c r="A1675" s="1" t="s">
        <v>4577</v>
      </c>
      <c r="B1675" s="1" t="s">
        <v>254</v>
      </c>
      <c r="C1675" s="1" t="s">
        <v>4578</v>
      </c>
      <c r="E1675" s="1" t="s">
        <v>4579</v>
      </c>
      <c r="F1675" s="1" t="s">
        <v>7199</v>
      </c>
      <c r="H1675" s="1" t="str">
        <f>IFERROR(VLOOKUP(A1675,Merge!$C$2:$D$2044,2,FALSE),"")</f>
        <v>고대 대역폭 확장기</v>
      </c>
      <c r="I1675" s="1" t="str">
        <f>IFERROR(VLOOKUP(A1675,Old!$C$2:$D$1874,2,FALSE),"")</f>
        <v>고대 대역폭 확장기</v>
      </c>
      <c r="J1675" s="1" t="b">
        <f t="shared" si="26"/>
        <v>0</v>
      </c>
      <c r="L1675" s="1" t="str" cm="1">
        <f t="array" ref="L1675">IF(J1675,_xlfn.SWITCH(K1675,1,H1675,2,I1675,H1675),I1675)</f>
        <v>고대 대역폭 확장기</v>
      </c>
    </row>
    <row r="1676" spans="1:12" x14ac:dyDescent="0.45">
      <c r="A1676" s="1" t="s">
        <v>4580</v>
      </c>
      <c r="B1676" s="1" t="s">
        <v>254</v>
      </c>
      <c r="C1676" s="1" t="s">
        <v>4581</v>
      </c>
      <c r="E1676" s="1" t="s">
        <v>4582</v>
      </c>
      <c r="F1676" s="1" t="s">
        <v>7198</v>
      </c>
      <c r="H1676" s="1" t="str">
        <f>IFERROR(VLOOKUP(A1676,Merge!$C$2:$D$2044,2,FALSE),"")</f>
        <v>고대 대역폭 확장기. 이 기계는 완전히 고장났습니다.</v>
      </c>
      <c r="I1676" s="1" t="str">
        <f>IFERROR(VLOOKUP(A1676,Old!$C$2:$D$1874,2,FALSE),"")</f>
        <v>고대 대역폭 확장기. 이 기계는 완전히 고장났습니다.</v>
      </c>
      <c r="J1676" s="1" t="b">
        <f t="shared" si="26"/>
        <v>0</v>
      </c>
      <c r="L1676" s="1" t="str" cm="1">
        <f t="array" ref="L1676">IF(J1676,_xlfn.SWITCH(K1676,1,H1676,2,I1676,H1676),I1676)</f>
        <v>고대 대역폭 확장기. 이 기계는 완전히 고장났습니다.</v>
      </c>
    </row>
    <row r="1677" spans="1:12" x14ac:dyDescent="0.45">
      <c r="A1677" s="1" t="s">
        <v>4583</v>
      </c>
      <c r="B1677" s="1" t="s">
        <v>254</v>
      </c>
      <c r="C1677" s="1" t="s">
        <v>4584</v>
      </c>
      <c r="E1677" s="1" t="s">
        <v>4585</v>
      </c>
      <c r="F1677" s="1" t="s">
        <v>7197</v>
      </c>
      <c r="H1677" s="1" t="str">
        <f>IFERROR(VLOOKUP(A1677,Merge!$C$2:$D$2044,2,FALSE),"")</f>
        <v>고대 메카노이드 충전기</v>
      </c>
      <c r="I1677" s="1" t="str">
        <f>IFERROR(VLOOKUP(A1677,Old!$C$2:$D$1874,2,FALSE),"")</f>
        <v>고대 메카노이드 충전기</v>
      </c>
      <c r="J1677" s="1" t="b">
        <f t="shared" si="26"/>
        <v>0</v>
      </c>
      <c r="L1677" s="1" t="str" cm="1">
        <f t="array" ref="L1677">IF(J1677,_xlfn.SWITCH(K1677,1,H1677,2,I1677,H1677),I1677)</f>
        <v>고대 메카노이드 충전기</v>
      </c>
    </row>
    <row r="1678" spans="1:12" x14ac:dyDescent="0.45">
      <c r="A1678" s="1" t="s">
        <v>4586</v>
      </c>
      <c r="B1678" s="1" t="s">
        <v>254</v>
      </c>
      <c r="C1678" s="1" t="s">
        <v>4587</v>
      </c>
      <c r="E1678" s="1" t="s">
        <v>4588</v>
      </c>
      <c r="F1678" s="1" t="s">
        <v>7196</v>
      </c>
      <c r="H1678" s="1" t="str">
        <f>IFERROR(VLOOKUP(A1678,Merge!$C$2:$D$2044,2,FALSE),"")</f>
        <v>고대 메카노이드 충전기. 이 기계는 완전히 고장났습니다.</v>
      </c>
      <c r="I1678" s="1" t="str">
        <f>IFERROR(VLOOKUP(A1678,Old!$C$2:$D$1874,2,FALSE),"")</f>
        <v>고대 메카노이드 충전기. 이 기계는 완전히 고장났습니다.</v>
      </c>
      <c r="J1678" s="1" t="b">
        <f t="shared" si="26"/>
        <v>0</v>
      </c>
      <c r="L1678" s="1" t="str" cm="1">
        <f t="array" ref="L1678">IF(J1678,_xlfn.SWITCH(K1678,1,H1678,2,I1678,H1678),I1678)</f>
        <v>고대 메카노이드 충전기. 이 기계는 완전히 고장났습니다.</v>
      </c>
    </row>
    <row r="1679" spans="1:12" x14ac:dyDescent="0.45">
      <c r="A1679" s="1" t="s">
        <v>4589</v>
      </c>
      <c r="B1679" s="1" t="s">
        <v>254</v>
      </c>
      <c r="C1679" s="1" t="s">
        <v>4590</v>
      </c>
      <c r="E1679" s="1" t="s">
        <v>4591</v>
      </c>
      <c r="F1679" s="1" t="s">
        <v>7195</v>
      </c>
      <c r="H1679" s="1" t="str">
        <f>IFERROR(VLOOKUP(A1679,Merge!$C$2:$D$2044,2,FALSE),"")</f>
        <v>고대 대형 메카노이드 충전기</v>
      </c>
      <c r="I1679" s="1" t="str">
        <f>IFERROR(VLOOKUP(A1679,Old!$C$2:$D$1874,2,FALSE),"")</f>
        <v>고대 대형 메카노이드 충전기</v>
      </c>
      <c r="J1679" s="1" t="b">
        <f t="shared" si="26"/>
        <v>0</v>
      </c>
      <c r="L1679" s="1" t="str" cm="1">
        <f t="array" ref="L1679">IF(J1679,_xlfn.SWITCH(K1679,1,H1679,2,I1679,H1679),I1679)</f>
        <v>고대 대형 메카노이드 충전기</v>
      </c>
    </row>
    <row r="1680" spans="1:12" x14ac:dyDescent="0.45">
      <c r="A1680" s="1" t="s">
        <v>4592</v>
      </c>
      <c r="B1680" s="1" t="s">
        <v>254</v>
      </c>
      <c r="C1680" s="1" t="s">
        <v>4593</v>
      </c>
      <c r="E1680" s="1" t="s">
        <v>4588</v>
      </c>
      <c r="F1680" s="1" t="s">
        <v>7194</v>
      </c>
      <c r="H1680" s="1" t="str">
        <f>IFERROR(VLOOKUP(A1680,Merge!$C$2:$D$2044,2,FALSE),"")</f>
        <v>고대 대형 메카노이드 충전기. 이 기계는 완전히 고장났습니다.</v>
      </c>
      <c r="I1680" s="1" t="str">
        <f>IFERROR(VLOOKUP(A1680,Old!$C$2:$D$1874,2,FALSE),"")</f>
        <v>고대 대형 메카노이드 충전기. 이 기계는 완전히 고장났습니다.</v>
      </c>
      <c r="J1680" s="1" t="b">
        <f t="shared" si="26"/>
        <v>0</v>
      </c>
      <c r="L1680" s="1" t="str" cm="1">
        <f t="array" ref="L1680">IF(J1680,_xlfn.SWITCH(K1680,1,H1680,2,I1680,H1680),I1680)</f>
        <v>고대 대형 메카노이드 충전기. 이 기계는 완전히 고장났습니다.</v>
      </c>
    </row>
    <row r="1681" spans="1:12" x14ac:dyDescent="0.45">
      <c r="A1681" s="1" t="s">
        <v>4594</v>
      </c>
      <c r="B1681" s="1" t="s">
        <v>254</v>
      </c>
      <c r="C1681" s="1" t="s">
        <v>4595</v>
      </c>
      <c r="E1681" s="1" t="s">
        <v>4596</v>
      </c>
      <c r="F1681" s="1" t="s">
        <v>7193</v>
      </c>
      <c r="H1681" s="1" t="str">
        <f>IFERROR(VLOOKUP(A1681,Merge!$C$2:$D$2044,2,FALSE),"")</f>
        <v>고대 메카노이드 배양기</v>
      </c>
      <c r="I1681" s="1" t="str">
        <f>IFERROR(VLOOKUP(A1681,Old!$C$2:$D$1874,2,FALSE),"")</f>
        <v>고대 메카노이드 배양기</v>
      </c>
      <c r="J1681" s="1" t="b">
        <f t="shared" si="26"/>
        <v>0</v>
      </c>
      <c r="L1681" s="1" t="str" cm="1">
        <f t="array" ref="L1681">IF(J1681,_xlfn.SWITCH(K1681,1,H1681,2,I1681,H1681),I1681)</f>
        <v>고대 메카노이드 배양기</v>
      </c>
    </row>
    <row r="1682" spans="1:12" x14ac:dyDescent="0.45">
      <c r="A1682" s="1" t="s">
        <v>4597</v>
      </c>
      <c r="B1682" s="1" t="s">
        <v>254</v>
      </c>
      <c r="C1682" s="1" t="s">
        <v>4598</v>
      </c>
      <c r="E1682" s="1" t="s">
        <v>4599</v>
      </c>
      <c r="F1682" s="1" t="s">
        <v>7192</v>
      </c>
      <c r="H1682" s="1" t="str">
        <f>IFERROR(VLOOKUP(A1682,Merge!$C$2:$D$2044,2,FALSE),"")</f>
        <v>고대 메카노이드 배양기. 이 기계는 완전히 고장났습니다.</v>
      </c>
      <c r="I1682" s="1" t="str">
        <f>IFERROR(VLOOKUP(A1682,Old!$C$2:$D$1874,2,FALSE),"")</f>
        <v>고대 메카노이드 배양기. 이 기계는 완전히 고장났습니다.</v>
      </c>
      <c r="J1682" s="1" t="b">
        <f t="shared" si="26"/>
        <v>0</v>
      </c>
      <c r="L1682" s="1" t="str" cm="1">
        <f t="array" ref="L1682">IF(J1682,_xlfn.SWITCH(K1682,1,H1682,2,I1682,H1682),I1682)</f>
        <v>고대 메카노이드 배양기. 이 기계는 완전히 고장났습니다.</v>
      </c>
    </row>
    <row r="1683" spans="1:12" x14ac:dyDescent="0.45">
      <c r="A1683" s="1" t="s">
        <v>4600</v>
      </c>
      <c r="B1683" s="1" t="s">
        <v>254</v>
      </c>
      <c r="C1683" s="1" t="s">
        <v>4601</v>
      </c>
      <c r="E1683" s="1" t="s">
        <v>4602</v>
      </c>
      <c r="F1683" s="1" t="s">
        <v>7191</v>
      </c>
      <c r="H1683" s="1" t="str">
        <f>IFERROR(VLOOKUP(A1683,Merge!$C$2:$D$2044,2,FALSE),"")</f>
        <v>고대 대형 메카노이드 배양기</v>
      </c>
      <c r="I1683" s="1" t="str">
        <f>IFERROR(VLOOKUP(A1683,Old!$C$2:$D$1874,2,FALSE),"")</f>
        <v>고대 대형 메카노이드 배양기</v>
      </c>
      <c r="J1683" s="1" t="b">
        <f t="shared" si="26"/>
        <v>0</v>
      </c>
      <c r="L1683" s="1" t="str" cm="1">
        <f t="array" ref="L1683">IF(J1683,_xlfn.SWITCH(K1683,1,H1683,2,I1683,H1683),I1683)</f>
        <v>고대 대형 메카노이드 배양기</v>
      </c>
    </row>
    <row r="1684" spans="1:12" x14ac:dyDescent="0.45">
      <c r="A1684" s="1" t="s">
        <v>4603</v>
      </c>
      <c r="B1684" s="1" t="s">
        <v>254</v>
      </c>
      <c r="C1684" s="1" t="s">
        <v>4604</v>
      </c>
      <c r="E1684" s="1" t="s">
        <v>4599</v>
      </c>
      <c r="F1684" s="1" t="s">
        <v>7190</v>
      </c>
      <c r="H1684" s="1" t="str">
        <f>IFERROR(VLOOKUP(A1684,Merge!$C$2:$D$2044,2,FALSE),"")</f>
        <v>고대 대형 메카노이드 배양기. 이 기계는 완전히 고장났습니다.</v>
      </c>
      <c r="I1684" s="1" t="str">
        <f>IFERROR(VLOOKUP(A1684,Old!$C$2:$D$1874,2,FALSE),"")</f>
        <v>고대 대형 메카노이드 배양기. 이 기계는 완전히 고장났습니다.</v>
      </c>
      <c r="J1684" s="1" t="b">
        <f t="shared" si="26"/>
        <v>0</v>
      </c>
      <c r="L1684" s="1" t="str" cm="1">
        <f t="array" ref="L1684">IF(J1684,_xlfn.SWITCH(K1684,1,H1684,2,I1684,H1684),I1684)</f>
        <v>고대 대형 메카노이드 배양기. 이 기계는 완전히 고장났습니다.</v>
      </c>
    </row>
    <row r="1685" spans="1:12" x14ac:dyDescent="0.45">
      <c r="A1685" s="1" t="s">
        <v>4605</v>
      </c>
      <c r="B1685" s="1" t="s">
        <v>254</v>
      </c>
      <c r="C1685" s="1" t="s">
        <v>4606</v>
      </c>
      <c r="E1685" s="1" t="s">
        <v>4607</v>
      </c>
      <c r="F1685" s="1" t="s">
        <v>7189</v>
      </c>
      <c r="H1685" s="1" t="str">
        <f>IFERROR(VLOOKUP(A1685,Merge!$C$2:$D$2044,2,FALSE),"")</f>
        <v>고대 서브코어 립스캐너</v>
      </c>
      <c r="I1685" s="1" t="str">
        <f>IFERROR(VLOOKUP(A1685,Old!$C$2:$D$1874,2,FALSE),"")</f>
        <v>고대 서브코어 립스캐너</v>
      </c>
      <c r="J1685" s="1" t="b">
        <f t="shared" si="26"/>
        <v>0</v>
      </c>
      <c r="L1685" s="1" t="str" cm="1">
        <f t="array" ref="L1685">IF(J1685,_xlfn.SWITCH(K1685,1,H1685,2,I1685,H1685),I1685)</f>
        <v>고대 서브코어 립스캐너</v>
      </c>
    </row>
    <row r="1686" spans="1:12" x14ac:dyDescent="0.45">
      <c r="A1686" s="1" t="s">
        <v>4608</v>
      </c>
      <c r="B1686" s="1" t="s">
        <v>254</v>
      </c>
      <c r="C1686" s="1" t="s">
        <v>4609</v>
      </c>
      <c r="E1686" s="1" t="s">
        <v>4610</v>
      </c>
      <c r="F1686" s="1" t="s">
        <v>7188</v>
      </c>
      <c r="H1686" s="1" t="str">
        <f>IFERROR(VLOOKUP(A1686,Merge!$C$2:$D$2044,2,FALSE),"")</f>
        <v>아주 개쩌는 고대 서브코어 립스캐너. 개쩌는 가시가 달린 의료용 침대였습니다. 이 완전히 고장난 기계는 백그라운드에서 심포닉 메탈을 연주할때만 효과가 있습니다. 오스카 때문인듯?</v>
      </c>
      <c r="I1686" s="1" t="str">
        <f>IFERROR(VLOOKUP(A1686,Old!$C$2:$D$1874,2,FALSE),"")</f>
        <v>아주 개쩌는 고대 서브코어 립스캐너. 개쩌는 가시가 달린 의료용 침대였습니다. 이 완전히 고장난 기계는 백그라운드에서 심포닉 메탈을 연주할때만 효과가 있습니다. 오스카 때문인듯?</v>
      </c>
      <c r="J1686" s="1" t="b">
        <f t="shared" si="26"/>
        <v>0</v>
      </c>
      <c r="L1686" s="1" t="str" cm="1">
        <f t="array" ref="L1686">IF(J1686,_xlfn.SWITCH(K1686,1,H1686,2,I1686,H1686),I1686)</f>
        <v>아주 개쩌는 고대 서브코어 립스캐너. 개쩌는 가시가 달린 의료용 침대였습니다. 이 완전히 고장난 기계는 백그라운드에서 심포닉 메탈을 연주할때만 효과가 있습니다. 오스카 때문인듯?</v>
      </c>
    </row>
    <row r="1687" spans="1:12" x14ac:dyDescent="0.45">
      <c r="A1687" s="1" t="s">
        <v>4611</v>
      </c>
      <c r="B1687" s="1" t="s">
        <v>254</v>
      </c>
      <c r="C1687" s="1" t="s">
        <v>4612</v>
      </c>
      <c r="E1687" s="1" t="s">
        <v>4613</v>
      </c>
      <c r="F1687" s="1" t="s">
        <v>7187</v>
      </c>
      <c r="H1687" s="1" t="str">
        <f>IFERROR(VLOOKUP(A1687,Merge!$C$2:$D$2044,2,FALSE),"")</f>
        <v>고대 폐기물 원자 분해기</v>
      </c>
      <c r="I1687" s="1" t="str">
        <f>IFERROR(VLOOKUP(A1687,Old!$C$2:$D$1874,2,FALSE),"")</f>
        <v>고대 폐기물 원자 분해기</v>
      </c>
      <c r="J1687" s="1" t="b">
        <f t="shared" si="26"/>
        <v>0</v>
      </c>
      <c r="L1687" s="1" t="str" cm="1">
        <f t="array" ref="L1687">IF(J1687,_xlfn.SWITCH(K1687,1,H1687,2,I1687,H1687),I1687)</f>
        <v>고대 폐기물 원자 분해기</v>
      </c>
    </row>
    <row r="1688" spans="1:12" x14ac:dyDescent="0.45">
      <c r="A1688" s="1" t="s">
        <v>4614</v>
      </c>
      <c r="B1688" s="1" t="s">
        <v>254</v>
      </c>
      <c r="C1688" s="1" t="s">
        <v>4615</v>
      </c>
      <c r="E1688" s="1" t="s">
        <v>4616</v>
      </c>
      <c r="F1688" s="1" t="s">
        <v>7186</v>
      </c>
      <c r="H1688" s="1" t="str">
        <f>IFERROR(VLOOKUP(A1688,Merge!$C$2:$D$2044,2,FALSE),"")</f>
        <v>이건 고장난 멋있는 쓰레기통이 됬습니다.</v>
      </c>
      <c r="I1688" s="1" t="str">
        <f>IFERROR(VLOOKUP(A1688,Old!$C$2:$D$1874,2,FALSE),"")</f>
        <v>이건 고장난 멋있는 쓰레기통이 됬습니다.</v>
      </c>
      <c r="J1688" s="1" t="b">
        <f t="shared" si="26"/>
        <v>0</v>
      </c>
      <c r="L1688" s="1" t="str" cm="1">
        <f t="array" ref="L1688">IF(J1688,_xlfn.SWITCH(K1688,1,H1688,2,I1688,H1688),I1688)</f>
        <v>이건 고장난 멋있는 쓰레기통이 됬습니다.</v>
      </c>
    </row>
    <row r="1689" spans="1:12" x14ac:dyDescent="0.45">
      <c r="A1689" s="1" t="s">
        <v>4617</v>
      </c>
      <c r="B1689" s="1" t="s">
        <v>254</v>
      </c>
      <c r="C1689" s="1" t="s">
        <v>4618</v>
      </c>
      <c r="E1689" s="1" t="s">
        <v>4619</v>
      </c>
      <c r="F1689" s="1" t="s">
        <v>7185</v>
      </c>
      <c r="H1689" s="1" t="str">
        <f>IFERROR(VLOOKUP(A1689,Merge!$C$2:$D$2044,2,FALSE),"")</f>
        <v>고대 회복 침대</v>
      </c>
      <c r="I1689" s="1" t="str">
        <f>IFERROR(VLOOKUP(A1689,Old!$C$2:$D$1874,2,FALSE),"")</f>
        <v>고대 회복 침대</v>
      </c>
      <c r="J1689" s="1" t="b">
        <f t="shared" si="26"/>
        <v>0</v>
      </c>
      <c r="L1689" s="1" t="str" cm="1">
        <f t="array" ref="L1689">IF(J1689,_xlfn.SWITCH(K1689,1,H1689,2,I1689,H1689),I1689)</f>
        <v>고대 회복 침대</v>
      </c>
    </row>
    <row r="1690" spans="1:12" x14ac:dyDescent="0.45">
      <c r="A1690" s="1" t="s">
        <v>4620</v>
      </c>
      <c r="B1690" s="1" t="s">
        <v>254</v>
      </c>
      <c r="C1690" s="1" t="s">
        <v>4621</v>
      </c>
      <c r="E1690" s="1" t="s">
        <v>4622</v>
      </c>
      <c r="F1690" s="1" t="s">
        <v>7184</v>
      </c>
      <c r="H1690" s="1" t="str">
        <f>IFERROR(VLOOKUP(A1690,Merge!$C$2:$D$2044,2,FALSE),"")</f>
        <v>고대 회복 침대. 매트리스는 썩어 문드러졌습니다</v>
      </c>
      <c r="I1690" s="1" t="str">
        <f>IFERROR(VLOOKUP(A1690,Old!$C$2:$D$1874,2,FALSE),"")</f>
        <v>고대 회복 침대. 매트리스는 썩어 문드러졌습니다</v>
      </c>
      <c r="J1690" s="1" t="b">
        <f t="shared" si="26"/>
        <v>0</v>
      </c>
      <c r="L1690" s="1" t="str" cm="1">
        <f t="array" ref="L1690">IF(J1690,_xlfn.SWITCH(K1690,1,H1690,2,I1690,H1690),I1690)</f>
        <v>고대 회복 침대. 매트리스는 썩어 문드러졌습니다</v>
      </c>
    </row>
    <row r="1691" spans="1:12" x14ac:dyDescent="0.45">
      <c r="A1691" s="1" t="s">
        <v>4623</v>
      </c>
      <c r="B1691" s="1" t="s">
        <v>254</v>
      </c>
      <c r="C1691" s="1" t="s">
        <v>4624</v>
      </c>
      <c r="E1691" s="1" t="s">
        <v>4625</v>
      </c>
      <c r="F1691" s="1" t="s">
        <v>7183</v>
      </c>
      <c r="H1691" s="1" t="str">
        <f>IFERROR(VLOOKUP(A1691,Merge!$C$2:$D$2044,2,FALSE),"")</f>
        <v>고대 선반</v>
      </c>
      <c r="I1691" s="1" t="str">
        <f>IFERROR(VLOOKUP(A1691,Old!$C$2:$D$1874,2,FALSE),"")</f>
        <v>고대 선반</v>
      </c>
      <c r="J1691" s="1" t="b">
        <f t="shared" si="26"/>
        <v>0</v>
      </c>
      <c r="L1691" s="1" t="str" cm="1">
        <f t="array" ref="L1691">IF(J1691,_xlfn.SWITCH(K1691,1,H1691,2,I1691,H1691),I1691)</f>
        <v>고대 선반</v>
      </c>
    </row>
    <row r="1692" spans="1:12" x14ac:dyDescent="0.45">
      <c r="A1692" s="1" t="s">
        <v>4626</v>
      </c>
      <c r="B1692" s="1" t="s">
        <v>254</v>
      </c>
      <c r="C1692" s="1" t="s">
        <v>4627</v>
      </c>
      <c r="E1692" s="1" t="s">
        <v>4628</v>
      </c>
      <c r="F1692" s="1" t="s">
        <v>7182</v>
      </c>
      <c r="H1692" s="1" t="str">
        <f>IFERROR(VLOOKUP(A1692,Merge!$C$2:$D$2044,2,FALSE),"")</f>
        <v>고대의 3단 선반. 부숴졌기 때문에 과거만큼의 적재는 불가능하다.</v>
      </c>
      <c r="I1692" s="1" t="str">
        <f>IFERROR(VLOOKUP(A1692,Old!$C$2:$D$1874,2,FALSE),"")</f>
        <v>고대의 3단 선반. 부숴졌기 때문에 과거만큼의 적재는 불가능하다.</v>
      </c>
      <c r="J1692" s="1" t="b">
        <f t="shared" si="26"/>
        <v>0</v>
      </c>
      <c r="L1692" s="1" t="str" cm="1">
        <f t="array" ref="L1692">IF(J1692,_xlfn.SWITCH(K1692,1,H1692,2,I1692,H1692),I1692)</f>
        <v>고대의 3단 선반. 부숴졌기 때문에 과거만큼의 적재는 불가능하다.</v>
      </c>
    </row>
    <row r="1693" spans="1:12" x14ac:dyDescent="0.45">
      <c r="A1693" s="1" t="s">
        <v>4629</v>
      </c>
      <c r="B1693" s="1" t="s">
        <v>254</v>
      </c>
      <c r="C1693" s="1" t="s">
        <v>4630</v>
      </c>
      <c r="E1693" s="1" t="s">
        <v>4631</v>
      </c>
      <c r="F1693" s="1" t="s">
        <v>7181</v>
      </c>
      <c r="H1693" s="1" t="str">
        <f>IFERROR(VLOOKUP(A1693,Merge!$C$2:$D$2044,2,FALSE),"")</f>
        <v>고대 오염물질 펌프</v>
      </c>
      <c r="I1693" s="1" t="str">
        <f>IFERROR(VLOOKUP(A1693,Old!$C$2:$D$1874,2,FALSE),"")</f>
        <v>고대 오염물질 펌프</v>
      </c>
      <c r="J1693" s="1" t="b">
        <f t="shared" si="26"/>
        <v>0</v>
      </c>
      <c r="L1693" s="1" t="str" cm="1">
        <f t="array" ref="L1693">IF(J1693,_xlfn.SWITCH(K1693,1,H1693,2,I1693,H1693),I1693)</f>
        <v>고대 오염물질 펌프</v>
      </c>
    </row>
    <row r="1694" spans="1:12" x14ac:dyDescent="0.45">
      <c r="A1694" s="1" t="s">
        <v>4632</v>
      </c>
      <c r="B1694" s="1" t="s">
        <v>254</v>
      </c>
      <c r="C1694" s="1" t="s">
        <v>4633</v>
      </c>
      <c r="E1694" s="1" t="s">
        <v>4634</v>
      </c>
      <c r="F1694" s="1" t="s">
        <v>7180</v>
      </c>
      <c r="H1694" s="1" t="str">
        <f>IFERROR(VLOOKUP(A1694,Merge!$C$2:$D$2044,2,FALSE),"")</f>
        <v>이 고장난 펌프는 아무것도 흡수하지 않습니다.</v>
      </c>
      <c r="I1694" s="1" t="str">
        <f>IFERROR(VLOOKUP(A1694,Old!$C$2:$D$1874,2,FALSE),"")</f>
        <v>이 고장난 펌프는 아무것도 흡수하지 않습니다.</v>
      </c>
      <c r="J1694" s="1" t="b">
        <f t="shared" si="26"/>
        <v>0</v>
      </c>
      <c r="L1694" s="1" t="str" cm="1">
        <f t="array" ref="L1694">IF(J1694,_xlfn.SWITCH(K1694,1,H1694,2,I1694,H1694),I1694)</f>
        <v>이 고장난 펌프는 아무것도 흡수하지 않습니다.</v>
      </c>
    </row>
    <row r="1695" spans="1:12" x14ac:dyDescent="0.45">
      <c r="A1695" s="1" t="s">
        <v>4635</v>
      </c>
      <c r="B1695" s="1" t="s">
        <v>254</v>
      </c>
      <c r="C1695" s="1" t="s">
        <v>4636</v>
      </c>
      <c r="E1695" s="1" t="s">
        <v>4637</v>
      </c>
      <c r="F1695" s="1" t="s">
        <v>7179</v>
      </c>
      <c r="H1695" s="1" t="str">
        <f>IFERROR(VLOOKUP(A1695,Merge!$C$2:$D$2044,2,FALSE),"")</f>
        <v>고대 시체</v>
      </c>
      <c r="I1695" s="1" t="str">
        <f>IFERROR(VLOOKUP(A1695,Old!$C$2:$D$1874,2,FALSE),"")</f>
        <v>고대 시체</v>
      </c>
      <c r="J1695" s="1" t="b">
        <f t="shared" si="26"/>
        <v>0</v>
      </c>
      <c r="L1695" s="1" t="str" cm="1">
        <f t="array" ref="L1695">IF(J1695,_xlfn.SWITCH(K1695,1,H1695,2,I1695,H1695),I1695)</f>
        <v>고대 시체</v>
      </c>
    </row>
    <row r="1696" spans="1:12" x14ac:dyDescent="0.45">
      <c r="A1696" s="1" t="s">
        <v>4638</v>
      </c>
      <c r="B1696" s="1" t="s">
        <v>254</v>
      </c>
      <c r="C1696" s="1" t="s">
        <v>4639</v>
      </c>
      <c r="E1696" s="1" t="s">
        <v>4640</v>
      </c>
      <c r="F1696" s="1" t="s">
        <v>7178</v>
      </c>
      <c r="H1696" s="1" t="str">
        <f>IFERROR(VLOOKUP(A1696,Merge!$C$2:$D$2044,2,FALSE),"")</f>
        <v>이 해골은 더 나은 시절을 보았습니다.</v>
      </c>
      <c r="I1696" s="1" t="str">
        <f>IFERROR(VLOOKUP(A1696,Old!$C$2:$D$1874,2,FALSE),"")</f>
        <v>이 해골은 더 나은 시절을 보았습니다.</v>
      </c>
      <c r="J1696" s="1" t="b">
        <f t="shared" si="26"/>
        <v>0</v>
      </c>
      <c r="L1696" s="1" t="str" cm="1">
        <f t="array" ref="L1696">IF(J1696,_xlfn.SWITCH(K1696,1,H1696,2,I1696,H1696),I1696)</f>
        <v>이 해골은 더 나은 시절을 보았습니다.</v>
      </c>
    </row>
    <row r="1697" spans="1:12" x14ac:dyDescent="0.45">
      <c r="A1697" s="1" t="s">
        <v>4641</v>
      </c>
      <c r="B1697" s="1" t="s">
        <v>254</v>
      </c>
      <c r="C1697" s="1" t="s">
        <v>4642</v>
      </c>
      <c r="E1697" s="1" t="s">
        <v>4643</v>
      </c>
      <c r="F1697" s="1" t="s">
        <v>7177</v>
      </c>
      <c r="H1697" s="1" t="str">
        <f>IFERROR(VLOOKUP(A1697,Merge!$C$2:$D$2044,2,FALSE),"")</f>
        <v>무작위 유전자 팩</v>
      </c>
      <c r="I1697" s="1" t="str">
        <f>IFERROR(VLOOKUP(A1697,Old!$C$2:$D$1874,2,FALSE),"")</f>
        <v>무작위 유전자 팩</v>
      </c>
      <c r="J1697" s="1" t="b">
        <f t="shared" si="26"/>
        <v>0</v>
      </c>
      <c r="L1697" s="1" t="str" cm="1">
        <f t="array" ref="L1697">IF(J1697,_xlfn.SWITCH(K1697,1,H1697,2,I1697,H1697),I1697)</f>
        <v>무작위 유전자 팩</v>
      </c>
    </row>
    <row r="1698" spans="1:12" x14ac:dyDescent="0.45">
      <c r="A1698" s="1" t="s">
        <v>4644</v>
      </c>
      <c r="B1698" s="1" t="s">
        <v>254</v>
      </c>
      <c r="C1698" s="1" t="s">
        <v>4645</v>
      </c>
      <c r="E1698" s="1" t="s">
        <v>4646</v>
      </c>
      <c r="F1698" s="1" t="s">
        <v>7176</v>
      </c>
      <c r="H1698" s="1" t="str">
        <f>IFERROR(VLOOKUP(A1698,Merge!$C$2:$D$2044,2,FALSE),"")</f>
        <v>무작위 유전자 팩으로 바뀝니다.</v>
      </c>
      <c r="I1698" s="1" t="str">
        <f>IFERROR(VLOOKUP(A1698,Old!$C$2:$D$1874,2,FALSE),"")</f>
        <v>무작위 유전자 팩으로 바뀝니다.</v>
      </c>
      <c r="J1698" s="1" t="b">
        <f t="shared" si="26"/>
        <v>0</v>
      </c>
      <c r="L1698" s="1" t="str" cm="1">
        <f t="array" ref="L1698">IF(J1698,_xlfn.SWITCH(K1698,1,H1698,2,I1698,H1698),I1698)</f>
        <v>무작위 유전자 팩으로 바뀝니다.</v>
      </c>
    </row>
    <row r="1699" spans="1:12" x14ac:dyDescent="0.45">
      <c r="A1699" s="1" t="s">
        <v>4647</v>
      </c>
      <c r="B1699" s="1" t="s">
        <v>254</v>
      </c>
      <c r="C1699" s="1" t="s">
        <v>4648</v>
      </c>
      <c r="E1699" s="1" t="s">
        <v>4649</v>
      </c>
      <c r="F1699" s="1" t="s">
        <v>7175</v>
      </c>
      <c r="H1699" s="1" t="str">
        <f>IFERROR(VLOOKUP(A1699,Merge!$C$2:$D$2044,2,FALSE),"")</f>
        <v>무작위 유전자 도구</v>
      </c>
      <c r="I1699" s="1" t="str">
        <f>IFERROR(VLOOKUP(A1699,Old!$C$2:$D$1874,2,FALSE),"")</f>
        <v>무작위 유전자 도구</v>
      </c>
      <c r="J1699" s="1" t="b">
        <f t="shared" si="26"/>
        <v>0</v>
      </c>
      <c r="L1699" s="1" t="str" cm="1">
        <f t="array" ref="L1699">IF(J1699,_xlfn.SWITCH(K1699,1,H1699,2,I1699,H1699),I1699)</f>
        <v>무작위 유전자 도구</v>
      </c>
    </row>
    <row r="1700" spans="1:12" x14ac:dyDescent="0.45">
      <c r="A1700" s="1" t="s">
        <v>4650</v>
      </c>
      <c r="B1700" s="1" t="s">
        <v>254</v>
      </c>
      <c r="C1700" s="1" t="s">
        <v>4651</v>
      </c>
      <c r="E1700" s="1" t="s">
        <v>4652</v>
      </c>
      <c r="F1700" s="1" t="s">
        <v>7174</v>
      </c>
      <c r="H1700" s="1" t="str">
        <f>IFERROR(VLOOKUP(A1700,Merge!$C$2:$D$2044,2,FALSE),"")</f>
        <v>무작위 유전자 도구로 바뀝니다.</v>
      </c>
      <c r="I1700" s="1" t="str">
        <f>IFERROR(VLOOKUP(A1700,Old!$C$2:$D$1874,2,FALSE),"")</f>
        <v>무작위 유전자 도구로 바뀝니다.</v>
      </c>
      <c r="J1700" s="1" t="b">
        <f t="shared" si="26"/>
        <v>0</v>
      </c>
      <c r="L1700" s="1" t="str" cm="1">
        <f t="array" ref="L1700">IF(J1700,_xlfn.SWITCH(K1700,1,H1700,2,I1700,H1700),I1700)</f>
        <v>무작위 유전자 도구로 바뀝니다.</v>
      </c>
    </row>
    <row r="1701" spans="1:12" x14ac:dyDescent="0.45">
      <c r="A1701" s="1" t="s">
        <v>4653</v>
      </c>
      <c r="B1701" s="1" t="s">
        <v>254</v>
      </c>
      <c r="C1701" s="1" t="s">
        <v>4654</v>
      </c>
      <c r="E1701" s="1" t="s">
        <v>4655</v>
      </c>
      <c r="F1701" s="1" t="s">
        <v>7173</v>
      </c>
      <c r="H1701" s="1" t="str">
        <f>IFERROR(VLOOKUP(A1701,Merge!$C$2:$D$2044,2,FALSE),"")</f>
        <v>고대 결함 램프</v>
      </c>
      <c r="I1701" s="1" t="str">
        <f>IFERROR(VLOOKUP(A1701,Old!$C$2:$D$1874,2,FALSE),"")</f>
        <v>고대 결함 램프</v>
      </c>
      <c r="J1701" s="1" t="b">
        <f t="shared" si="26"/>
        <v>0</v>
      </c>
      <c r="L1701" s="1" t="str" cm="1">
        <f t="array" ref="L1701">IF(J1701,_xlfn.SWITCH(K1701,1,H1701,2,I1701,H1701),I1701)</f>
        <v>고대 결함 램프</v>
      </c>
    </row>
    <row r="1702" spans="1:12" x14ac:dyDescent="0.45">
      <c r="A1702" s="1" t="s">
        <v>4656</v>
      </c>
      <c r="B1702" s="1" t="s">
        <v>254</v>
      </c>
      <c r="C1702" s="1" t="s">
        <v>4657</v>
      </c>
      <c r="E1702" s="1" t="s">
        <v>4658</v>
      </c>
      <c r="F1702" s="1" t="s">
        <v>7172</v>
      </c>
      <c r="H1702" s="1" t="str">
        <f>IFERROR(VLOOKUP(A1702,Merge!$C$2:$D$2044,2,FALSE),"")</f>
        <v>생체 발광 화합물로 채워진 금속 램프입니다. 이 캡슐은 여전히 희미한 빛을 내는 것 같습니다..</v>
      </c>
      <c r="I1702" s="1" t="str">
        <f>IFERROR(VLOOKUP(A1702,Old!$C$2:$D$1874,2,FALSE),"")</f>
        <v>생체 발광 화합물로 채워진 금속 램프입니다. 이 캡슐은 여전히 희미한 빛을 내는 것 같습니다..</v>
      </c>
      <c r="J1702" s="1" t="b">
        <f t="shared" si="26"/>
        <v>0</v>
      </c>
      <c r="L1702" s="1" t="str" cm="1">
        <f t="array" ref="L1702">IF(J1702,_xlfn.SWITCH(K1702,1,H1702,2,I1702,H1702),I1702)</f>
        <v>생체 발광 화합물로 채워진 금속 램프입니다. 이 캡슐은 여전히 희미한 빛을 내는 것 같습니다..</v>
      </c>
    </row>
    <row r="1703" spans="1:12" x14ac:dyDescent="0.45">
      <c r="A1703" s="1" t="s">
        <v>4659</v>
      </c>
      <c r="B1703" s="1" t="s">
        <v>254</v>
      </c>
      <c r="C1703" s="1" t="s">
        <v>4660</v>
      </c>
      <c r="E1703" s="1" t="s">
        <v>4661</v>
      </c>
      <c r="F1703" s="1" t="s">
        <v>7171</v>
      </c>
      <c r="H1703" s="1" t="str">
        <f>IFERROR(VLOOKUP(A1703,Merge!$C$2:$D$2044,2,FALSE),"")</f>
        <v>고대 실험실 램프</v>
      </c>
      <c r="I1703" s="1" t="str">
        <f>IFERROR(VLOOKUP(A1703,Old!$C$2:$D$1874,2,FALSE),"")</f>
        <v>고대 실험실 램프</v>
      </c>
      <c r="J1703" s="1" t="b">
        <f t="shared" si="26"/>
        <v>0</v>
      </c>
      <c r="L1703" s="1" t="str" cm="1">
        <f t="array" ref="L1703">IF(J1703,_xlfn.SWITCH(K1703,1,H1703,2,I1703,H1703),I1703)</f>
        <v>고대 실험실 램프</v>
      </c>
    </row>
    <row r="1704" spans="1:12" x14ac:dyDescent="0.45">
      <c r="A1704" s="1" t="s">
        <v>4662</v>
      </c>
      <c r="B1704" s="1" t="s">
        <v>254</v>
      </c>
      <c r="C1704" s="1" t="s">
        <v>4663</v>
      </c>
      <c r="E1704" s="1" t="s">
        <v>4664</v>
      </c>
      <c r="F1704" s="1" t="s">
        <v>7170</v>
      </c>
      <c r="H1704" s="1" t="str">
        <f>IFERROR(VLOOKUP(A1704,Merge!$C$2:$D$2044,2,FALSE),"")</f>
        <v>생체 발광 화합물로 채워진 유리 실린더가 있는 금속 기둥입니다. 이 기둥은 여전히 희미한 빛을 내는 것 같습니다.</v>
      </c>
      <c r="I1704" s="1" t="str">
        <f>IFERROR(VLOOKUP(A1704,Old!$C$2:$D$1874,2,FALSE),"")</f>
        <v>생체 발광 화합물로 채워진 유리 실린더가 있는 금속 기둥입니다. 이 기둥은 여전히 희미한 빛을 내는 것 같습니다.</v>
      </c>
      <c r="J1704" s="1" t="b">
        <f t="shared" si="26"/>
        <v>0</v>
      </c>
      <c r="L1704" s="1" t="str" cm="1">
        <f t="array" ref="L1704">IF(J1704,_xlfn.SWITCH(K1704,1,H1704,2,I1704,H1704),I1704)</f>
        <v>생체 발광 화합물로 채워진 유리 실린더가 있는 금속 기둥입니다. 이 기둥은 여전히 희미한 빛을 내는 것 같습니다.</v>
      </c>
    </row>
    <row r="1705" spans="1:12" x14ac:dyDescent="0.45">
      <c r="A1705" s="1" t="s">
        <v>4665</v>
      </c>
      <c r="B1705" s="1" t="s">
        <v>254</v>
      </c>
      <c r="C1705" s="1" t="s">
        <v>4666</v>
      </c>
      <c r="E1705" s="1" t="s">
        <v>4667</v>
      </c>
      <c r="F1705" s="1" t="s">
        <v>7169</v>
      </c>
      <c r="H1705" s="1" t="str">
        <f>IFERROR(VLOOKUP(A1705,Merge!$C$2:$D$2044,2,FALSE),"")</f>
        <v>망가진 전파 신호기</v>
      </c>
      <c r="I1705" s="1" t="str">
        <f>IFERROR(VLOOKUP(A1705,Old!$C$2:$D$1874,2,FALSE),"")</f>
        <v>망가진 전파 신호기</v>
      </c>
      <c r="J1705" s="1" t="b">
        <f t="shared" si="26"/>
        <v>0</v>
      </c>
      <c r="L1705" s="1" t="str" cm="1">
        <f t="array" ref="L1705">IF(J1705,_xlfn.SWITCH(K1705,1,H1705,2,I1705,H1705),I1705)</f>
        <v>망가진 전파 신호기</v>
      </c>
    </row>
    <row r="1706" spans="1:12" x14ac:dyDescent="0.45">
      <c r="A1706" s="1" t="s">
        <v>4668</v>
      </c>
      <c r="B1706" s="1" t="s">
        <v>254</v>
      </c>
      <c r="C1706" s="1" t="s">
        <v>4669</v>
      </c>
      <c r="E1706" s="1" t="s">
        <v>4670</v>
      </c>
      <c r="F1706" s="1" t="s">
        <v>7168</v>
      </c>
      <c r="H1706" s="1" t="str">
        <f>IFERROR(VLOOKUP(A1706,Merge!$C$2:$D$2044,2,FALSE),"")</f>
        <v>고장난 전파 신호기 입니다.</v>
      </c>
      <c r="I1706" s="1" t="str">
        <f>IFERROR(VLOOKUP(A1706,Old!$C$2:$D$1874,2,FALSE),"")</f>
        <v>고장난 전파 신호기 입니다.</v>
      </c>
      <c r="J1706" s="1" t="b">
        <f t="shared" si="26"/>
        <v>0</v>
      </c>
      <c r="L1706" s="1" t="str" cm="1">
        <f t="array" ref="L1706">IF(J1706,_xlfn.SWITCH(K1706,1,H1706,2,I1706,H1706),I1706)</f>
        <v>고장난 전파 신호기 입니다.</v>
      </c>
    </row>
    <row r="1707" spans="1:12" x14ac:dyDescent="0.45">
      <c r="A1707" s="1" t="s">
        <v>4671</v>
      </c>
      <c r="B1707" s="1" t="s">
        <v>254</v>
      </c>
      <c r="C1707" s="1" t="s">
        <v>4672</v>
      </c>
      <c r="E1707" s="1" t="s">
        <v>4673</v>
      </c>
      <c r="F1707" s="1" t="s">
        <v>7167</v>
      </c>
      <c r="H1707" s="1" t="str">
        <f>IFERROR(VLOOKUP(A1707,Merge!$C$2:$D$2044,2,FALSE),"")</f>
        <v>임시 대역폭 확장기</v>
      </c>
      <c r="I1707" s="1" t="str">
        <f>IFERROR(VLOOKUP(A1707,Old!$C$2:$D$1874,2,FALSE),"")</f>
        <v>임시 대역폭 확장기</v>
      </c>
      <c r="J1707" s="1" t="b">
        <f t="shared" si="26"/>
        <v>0</v>
      </c>
      <c r="L1707" s="1" t="str" cm="1">
        <f t="array" ref="L1707">IF(J1707,_xlfn.SWITCH(K1707,1,H1707,2,I1707,H1707),I1707)</f>
        <v>임시 대역폭 확장기</v>
      </c>
    </row>
    <row r="1708" spans="1:12" x14ac:dyDescent="0.45">
      <c r="A1708" s="1" t="s">
        <v>4674</v>
      </c>
      <c r="B1708" s="1" t="s">
        <v>254</v>
      </c>
      <c r="C1708" s="1" t="s">
        <v>4675</v>
      </c>
      <c r="E1708" s="1" t="s">
        <v>4676</v>
      </c>
      <c r="F1708" s="1" t="s">
        <v>7166</v>
      </c>
      <c r="H1708" s="1" t="str">
        <f>IFERROR(VLOOKUP(A1708,Merge!$C$2:$D$2044,2,FALSE),"")</f>
        <v>임시로 소환된 대역폭 확장기. 자동으로 소환한 메카나이터에게 조율됩니다. 일정 시간뒤 사라집니다.</v>
      </c>
      <c r="I1708" s="1" t="str">
        <f>IFERROR(VLOOKUP(A1708,Old!$C$2:$D$1874,2,FALSE),"")</f>
        <v>임시로 소환된 대역폭 확장기. 자동으로 소환한 메카나이터에게 조율됩니다. 일정 시간뒤 사라집니다.</v>
      </c>
      <c r="J1708" s="1" t="b">
        <f t="shared" si="26"/>
        <v>0</v>
      </c>
      <c r="L1708" s="1" t="str" cm="1">
        <f t="array" ref="L1708">IF(J1708,_xlfn.SWITCH(K1708,1,H1708,2,I1708,H1708),I1708)</f>
        <v>임시로 소환된 대역폭 확장기. 자동으로 소환한 메카나이터에게 조율됩니다. 일정 시간뒤 사라집니다.</v>
      </c>
    </row>
    <row r="1709" spans="1:12" x14ac:dyDescent="0.45">
      <c r="A1709" s="1" t="s">
        <v>4677</v>
      </c>
      <c r="B1709" s="1" t="s">
        <v>254</v>
      </c>
      <c r="C1709" s="1" t="s">
        <v>4678</v>
      </c>
      <c r="E1709" s="1" t="s">
        <v>4679</v>
      </c>
      <c r="F1709" s="1" t="s">
        <v>7165</v>
      </c>
      <c r="H1709" s="1" t="str">
        <f>IFERROR(VLOOKUP(A1709,Merge!$C$2:$D$2044,2,FALSE),"")</f>
        <v>녹슨 생체공학 실험실 벽</v>
      </c>
      <c r="I1709" s="1" t="str">
        <f>IFERROR(VLOOKUP(A1709,Old!$C$2:$D$1874,2,FALSE),"")</f>
        <v>녹슨 생체공학 실험실 벽</v>
      </c>
      <c r="J1709" s="1" t="b">
        <f t="shared" si="26"/>
        <v>0</v>
      </c>
      <c r="L1709" s="1" t="str" cm="1">
        <f t="array" ref="L1709">IF(J1709,_xlfn.SWITCH(K1709,1,H1709,2,I1709,H1709),I1709)</f>
        <v>녹슨 생체공학 실험실 벽</v>
      </c>
    </row>
    <row r="1710" spans="1:12" x14ac:dyDescent="0.45">
      <c r="A1710" s="1" t="s">
        <v>4680</v>
      </c>
      <c r="B1710" s="1" t="s">
        <v>254</v>
      </c>
      <c r="C1710" s="1" t="s">
        <v>4681</v>
      </c>
      <c r="E1710" s="1" t="s">
        <v>4682</v>
      </c>
      <c r="F1710" s="1" t="s">
        <v>7164</v>
      </c>
      <c r="H1710" s="1" t="str">
        <f>IFERROR(VLOOKUP(A1710,Merge!$C$2:$D$2044,2,FALSE),"")</f>
        <v>넘을 수 없는 벽. 지붕을 지탱할 수 있습니다.</v>
      </c>
      <c r="I1710" s="1" t="str">
        <f>IFERROR(VLOOKUP(A1710,Old!$C$2:$D$1874,2,FALSE),"")</f>
        <v>넘을 수 없는 벽. 지붕을 지탱할 수 있습니다.</v>
      </c>
      <c r="J1710" s="1" t="b">
        <f t="shared" si="26"/>
        <v>0</v>
      </c>
      <c r="L1710" s="1" t="str" cm="1">
        <f t="array" ref="L1710">IF(J1710,_xlfn.SWITCH(K1710,1,H1710,2,I1710,H1710),I1710)</f>
        <v>넘을 수 없는 벽. 지붕을 지탱할 수 있습니다.</v>
      </c>
    </row>
    <row r="1711" spans="1:12" x14ac:dyDescent="0.45">
      <c r="A1711" s="1" t="s">
        <v>4683</v>
      </c>
      <c r="B1711" s="1" t="s">
        <v>254</v>
      </c>
      <c r="C1711" s="1" t="s">
        <v>4684</v>
      </c>
      <c r="E1711" s="1" t="s">
        <v>4685</v>
      </c>
      <c r="F1711" s="1" t="s">
        <v>7163</v>
      </c>
      <c r="H1711" s="1" t="str">
        <f>IFERROR(VLOOKUP(A1711,Merge!$C$2:$D$2044,2,FALSE),"")</f>
        <v>실험실 문</v>
      </c>
      <c r="I1711" s="1" t="str">
        <f>IFERROR(VLOOKUP(A1711,Old!$C$2:$D$1874,2,FALSE),"")</f>
        <v>실험실 문</v>
      </c>
      <c r="J1711" s="1" t="b">
        <f t="shared" si="26"/>
        <v>0</v>
      </c>
      <c r="L1711" s="1" t="str" cm="1">
        <f t="array" ref="L1711">IF(J1711,_xlfn.SWITCH(K1711,1,H1711,2,I1711,H1711),I1711)</f>
        <v>실험실 문</v>
      </c>
    </row>
    <row r="1712" spans="1:12" x14ac:dyDescent="0.45">
      <c r="A1712" s="1" t="s">
        <v>4686</v>
      </c>
      <c r="B1712" s="1" t="s">
        <v>254</v>
      </c>
      <c r="C1712" s="1" t="s">
        <v>4687</v>
      </c>
      <c r="E1712" s="1" t="s">
        <v>4688</v>
      </c>
      <c r="F1712" s="1" t="s">
        <v>7162</v>
      </c>
      <c r="H1712" s="1" t="str">
        <f>IFERROR(VLOOKUP(A1712,Merge!$C$2:$D$2044,2,FALSE),"")</f>
        <v>방을 나눕니다.직접 열고 닫으므로 이동속도가 느려집니다.</v>
      </c>
      <c r="I1712" s="1" t="str">
        <f>IFERROR(VLOOKUP(A1712,Old!$C$2:$D$1874,2,FALSE),"")</f>
        <v>방을 나눕니다.직접 열고 닫으므로 이동속도가 느려집니다.</v>
      </c>
      <c r="J1712" s="1" t="b">
        <f t="shared" si="26"/>
        <v>0</v>
      </c>
      <c r="L1712" s="1" t="str" cm="1">
        <f t="array" ref="L1712">IF(J1712,_xlfn.SWITCH(K1712,1,H1712,2,I1712,H1712),I1712)</f>
        <v>방을 나눕니다.직접 열고 닫으므로 이동속도가 느려집니다.</v>
      </c>
    </row>
    <row r="1713" spans="1:12" x14ac:dyDescent="0.45">
      <c r="A1713" s="1" t="s">
        <v>4689</v>
      </c>
      <c r="B1713" s="1" t="s">
        <v>254</v>
      </c>
      <c r="C1713" s="1" t="s">
        <v>4690</v>
      </c>
      <c r="E1713" s="1" t="s">
        <v>4691</v>
      </c>
      <c r="F1713" s="1" t="s">
        <v>7161</v>
      </c>
      <c r="H1713" s="1" t="str">
        <f>IFERROR(VLOOKUP(A1713,Merge!$C$2:$D$2044,2,FALSE),"")</f>
        <v>인간 유정란</v>
      </c>
      <c r="I1713" s="1" t="str">
        <f>IFERROR(VLOOKUP(A1713,Old!$C$2:$D$1874,2,FALSE),"")</f>
        <v>인간 알</v>
      </c>
      <c r="J1713" s="1" t="b">
        <f t="shared" si="26"/>
        <v>1</v>
      </c>
      <c r="K1713" s="1">
        <v>2</v>
      </c>
      <c r="L1713" s="1" t="str" cm="1">
        <f t="array" ref="L1713">IF(J1713,_xlfn.SWITCH(K1713,1,H1713,2,I1713,H1713),I1713)</f>
        <v>인간 알</v>
      </c>
    </row>
    <row r="1714" spans="1:12" x14ac:dyDescent="0.45">
      <c r="A1714" s="1" t="s">
        <v>4692</v>
      </c>
      <c r="B1714" s="1" t="s">
        <v>254</v>
      </c>
      <c r="C1714" s="1" t="s">
        <v>4693</v>
      </c>
      <c r="E1714" s="1" t="s">
        <v>4694</v>
      </c>
      <c r="F1714" s="1" t="s">
        <v>7160</v>
      </c>
      <c r="H1714" s="1" t="str">
        <f>IFERROR(VLOOKUP(A1714,Merge!$C$2:$D$2044,2,FALSE),"")</f>
        <v>수정 된 인간 알 부화하려면 0도에서 50도 사이를 유지해야 합니다.</v>
      </c>
      <c r="I1714" s="1" t="str">
        <f>IFERROR(VLOOKUP(A1714,Old!$C$2:$D$1874,2,FALSE),"")</f>
        <v>수정 된 인간 알 부화하려면 0도에서 50도 사이를 유지해야 합니다.</v>
      </c>
      <c r="J1714" s="1" t="b">
        <f t="shared" si="26"/>
        <v>0</v>
      </c>
      <c r="L1714" s="1" t="str" cm="1">
        <f t="array" ref="L1714">IF(J1714,_xlfn.SWITCH(K1714,1,H1714,2,I1714,H1714),I1714)</f>
        <v>수정 된 인간 알 부화하려면 0도에서 50도 사이를 유지해야 합니다.</v>
      </c>
    </row>
    <row r="1715" spans="1:12" x14ac:dyDescent="0.45">
      <c r="A1715" s="1" t="s">
        <v>4695</v>
      </c>
      <c r="B1715" s="1" t="s">
        <v>254</v>
      </c>
      <c r="C1715" s="1" t="s">
        <v>4696</v>
      </c>
      <c r="E1715" s="1" t="s">
        <v>4697</v>
      </c>
      <c r="F1715" s="1" t="s">
        <v>7308</v>
      </c>
      <c r="H1715" s="1" t="str">
        <f>IFERROR(VLOOKUP(A1715,Merge!$C$2:$D$2044,2,FALSE),"")</f>
        <v>알파 유전자 팩</v>
      </c>
      <c r="I1715" s="1" t="str">
        <f>IFERROR(VLOOKUP(A1715,Old!$C$2:$D$1874,2,FALSE),"")</f>
        <v>알파 팩</v>
      </c>
      <c r="J1715" s="1" t="b">
        <f t="shared" si="26"/>
        <v>1</v>
      </c>
      <c r="L1715" s="1" t="str" cm="1">
        <f t="array" ref="L1715">IF(J1715,_xlfn.SWITCH(K1715,1,H1715,2,I1715,H1715),I1715)</f>
        <v>알파 유전자 팩</v>
      </c>
    </row>
    <row r="1716" spans="1:12" x14ac:dyDescent="0.45">
      <c r="A1716" s="1" t="s">
        <v>4698</v>
      </c>
      <c r="B1716" s="1" t="s">
        <v>254</v>
      </c>
      <c r="C1716" s="1" t="s">
        <v>4699</v>
      </c>
      <c r="E1716" s="1" t="s">
        <v>4700</v>
      </c>
      <c r="F1716" s="1" t="s">
        <v>7307</v>
      </c>
      <c r="H1716" s="1" t="str">
        <f>IFERROR(VLOOKUP(A1716,Merge!$C$2:$D$2044,2,FALSE),"")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v>
      </c>
      <c r="I1716" s="1" t="str">
        <f>IFERROR(VLOOKUP(A1716,Old!$C$2:$D$1874,2,FALSE),"")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팩에는 알파 유전자 조합만 들어 있습니다.</v>
      </c>
      <c r="J1716" s="1" t="b">
        <f t="shared" si="26"/>
        <v>1</v>
      </c>
      <c r="L1716" s="1" t="str" cm="1">
        <f t="array" ref="L1716">IF(J1716,_xlfn.SWITCH(K1716,1,H1716,2,I1716,H1716),I1716)</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v>
      </c>
    </row>
    <row r="1717" spans="1:12" x14ac:dyDescent="0.45">
      <c r="A1717" s="1" t="s">
        <v>4701</v>
      </c>
      <c r="B1717" s="1" t="s">
        <v>254</v>
      </c>
      <c r="C1717" s="1" t="s">
        <v>4702</v>
      </c>
      <c r="E1717" s="1" t="s">
        <v>4703</v>
      </c>
      <c r="F1717" s="1" t="s">
        <v>7306</v>
      </c>
      <c r="H1717" s="1" t="str">
        <f>IFERROR(VLOOKUP(A1717,Merge!$C$2:$D$2044,2,FALSE),"")</f>
        <v>혼합 유전자 팩</v>
      </c>
      <c r="I1717" s="1" t="str">
        <f>IFERROR(VLOOKUP(A1717,Old!$C$2:$D$1874,2,FALSE),"")</f>
        <v>혼합 팩</v>
      </c>
      <c r="J1717" s="1" t="b">
        <f t="shared" si="26"/>
        <v>1</v>
      </c>
      <c r="L1717" s="1" t="str" cm="1">
        <f t="array" ref="L1717">IF(J1717,_xlfn.SWITCH(K1717,1,H1717,2,I1717,H1717),I1717)</f>
        <v>혼합 유전자 팩</v>
      </c>
    </row>
    <row r="1718" spans="1:12" x14ac:dyDescent="0.45">
      <c r="A1718" s="1" t="s">
        <v>4704</v>
      </c>
      <c r="B1718" s="1" t="s">
        <v>254</v>
      </c>
      <c r="C1718" s="1" t="s">
        <v>4705</v>
      </c>
      <c r="E1718" s="1" t="s">
        <v>4706</v>
      </c>
      <c r="F1718" s="1" t="s">
        <v>7305</v>
      </c>
      <c r="H1718" s="1" t="str">
        <f>IFERROR(VLOOKUP(A1718,Merge!$C$2:$D$2044,2,FALSE),"")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v>
      </c>
      <c r="I1718" s="1" t="str">
        <f>IFERROR(VLOOKUP(A1718,Old!$C$2:$D$1874,2,FALSE),"")</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팩에는 알파 유전자와 표준 유전자의 조합이 들어 있습니다.</v>
      </c>
      <c r="J1718" s="1" t="b">
        <f t="shared" si="26"/>
        <v>1</v>
      </c>
      <c r="L1718" s="1" t="str" cm="1">
        <f t="array" ref="L1718">IF(J1718,_xlfn.SWITCH(K1718,1,H1718,2,I1718,H1718),I1718)</f>
        <v>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v>
      </c>
    </row>
    <row r="1719" spans="1:12" x14ac:dyDescent="0.45">
      <c r="A1719" s="1" t="s">
        <v>4707</v>
      </c>
      <c r="B1719" s="1" t="s">
        <v>254</v>
      </c>
      <c r="C1719" s="1" t="s">
        <v>4708</v>
      </c>
      <c r="E1719" s="1" t="s">
        <v>4709</v>
      </c>
      <c r="F1719" s="1" t="s">
        <v>7155</v>
      </c>
      <c r="H1719" s="1" t="str">
        <f>IFERROR(VLOOKUP(A1719,Merge!$C$2:$D$2044,2,FALSE),"")</f>
        <v>유전자 제거기</v>
      </c>
      <c r="I1719" s="1" t="str">
        <f>IFERROR(VLOOKUP(A1719,Old!$C$2:$D$1874,2,FALSE),"")</f>
        <v>유전자 제거기</v>
      </c>
      <c r="J1719" s="1" t="b">
        <f t="shared" si="26"/>
        <v>0</v>
      </c>
      <c r="L1719" s="1" t="str" cm="1">
        <f t="array" ref="L1719">IF(J1719,_xlfn.SWITCH(K1719,1,H1719,2,I1719,H1719),I1719)</f>
        <v>유전자 제거기</v>
      </c>
    </row>
    <row r="1720" spans="1:12" x14ac:dyDescent="0.45">
      <c r="A1720" s="1" t="s">
        <v>4710</v>
      </c>
      <c r="B1720" s="1" t="s">
        <v>254</v>
      </c>
      <c r="C1720" s="1" t="s">
        <v>4711</v>
      </c>
      <c r="E1720" s="1" t="s">
        <v>4712</v>
      </c>
      <c r="F1720" s="1" t="s">
        <v>7154</v>
      </c>
      <c r="H1720" s="1" t="str">
        <f>IFERROR(VLOOKUP(A1720,Merge!$C$2:$D$2044,2,FALSE),"")</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c r="I1720" s="1" t="str">
        <f>IFERROR(VLOOKUP(A1720,Old!$C$2:$D$1874,2,FALSE),"")</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c r="J1720" s="1" t="b">
        <f t="shared" si="26"/>
        <v>0</v>
      </c>
      <c r="L1720" s="1" t="str" cm="1">
        <f t="array" ref="L1720">IF(J1720,_xlfn.SWITCH(K1720,1,H1720,2,I1720,H1720),I1720)</f>
        <v>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v>
      </c>
    </row>
    <row r="1721" spans="1:12" x14ac:dyDescent="0.45">
      <c r="A1721" s="1" t="s">
        <v>4713</v>
      </c>
      <c r="B1721" s="1" t="s">
        <v>254</v>
      </c>
      <c r="C1721" s="1" t="s">
        <v>4714</v>
      </c>
      <c r="E1721" s="1" t="s">
        <v>4715</v>
      </c>
      <c r="F1721" s="1" t="s">
        <v>7152</v>
      </c>
      <c r="H1721" s="1" t="str">
        <f>IFERROR(VLOOKUP(A1721,Merge!$C$2:$D$2044,2,FALSE),"")</f>
        <v>유전자 제거기 사용</v>
      </c>
      <c r="I1721" s="1" t="str">
        <f>IFERROR(VLOOKUP(A1721,Old!$C$2:$D$1874,2,FALSE),"")</f>
        <v>유전자 제거기 사용</v>
      </c>
      <c r="J1721" s="1" t="b">
        <f t="shared" si="26"/>
        <v>0</v>
      </c>
      <c r="L1721" s="1" t="str" cm="1">
        <f t="array" ref="L1721">IF(J1721,_xlfn.SWITCH(K1721,1,H1721,2,I1721,H1721),I1721)</f>
        <v>유전자 제거기 사용</v>
      </c>
    </row>
    <row r="1722" spans="1:12" x14ac:dyDescent="0.45">
      <c r="A1722" s="1" t="s">
        <v>4716</v>
      </c>
      <c r="B1722" s="1" t="s">
        <v>254</v>
      </c>
      <c r="C1722" s="1" t="s">
        <v>4717</v>
      </c>
      <c r="E1722" s="1" t="s">
        <v>4718</v>
      </c>
      <c r="F1722" s="1" t="s">
        <v>7151</v>
      </c>
      <c r="H1722" s="1" t="str">
        <f>IFERROR(VLOOKUP(A1722,Merge!$C$2:$D$2044,2,FALSE),"")</f>
        <v>생식인자 생성기</v>
      </c>
      <c r="I1722" s="1" t="str">
        <f>IFERROR(VLOOKUP(A1722,Old!$C$2:$D$1874,2,FALSE),"")</f>
        <v>생식인자 생성기</v>
      </c>
      <c r="J1722" s="1" t="b">
        <f t="shared" si="26"/>
        <v>0</v>
      </c>
      <c r="L1722" s="1" t="str" cm="1">
        <f t="array" ref="L1722">IF(J1722,_xlfn.SWITCH(K1722,1,H1722,2,I1722,H1722),I1722)</f>
        <v>생식인자 생성기</v>
      </c>
    </row>
    <row r="1723" spans="1:12" x14ac:dyDescent="0.45">
      <c r="A1723" s="1" t="s">
        <v>4719</v>
      </c>
      <c r="B1723" s="1" t="s">
        <v>254</v>
      </c>
      <c r="C1723" s="1" t="s">
        <v>4720</v>
      </c>
      <c r="E1723" s="1" t="s">
        <v>4721</v>
      </c>
      <c r="F1723" s="1" t="s">
        <v>7150</v>
      </c>
      <c r="H1723" s="1" t="str">
        <f>IFERROR(VLOOKUP(A1723,Merge!$C$2:$D$2044,2,FALSE),"")</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c r="I1723" s="1" t="str">
        <f>IFERROR(VLOOKUP(A1723,Old!$C$2:$D$1874,2,FALSE),"")</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c r="J1723" s="1" t="b">
        <f t="shared" si="26"/>
        <v>0</v>
      </c>
      <c r="L1723" s="1" t="str" cm="1">
        <f t="array" ref="L1723">IF(J1723,_xlfn.SWITCH(K1723,1,H1723,2,I1723,H1723),I1723)</f>
        <v>인간 표적의 무작위 변형인자를 생식인자로 변환할 수 있는 유전자 툴킷입니다. 그 결과 대상은 3일 동안 혼수 상태에 빠지게 됩니다. 혼수상태에 빠진 정착민에게 생식인자 생성기를 사용하면 효과가 없습니다.</v>
      </c>
    </row>
    <row r="1724" spans="1:12" x14ac:dyDescent="0.45">
      <c r="A1724" s="1" t="s">
        <v>4722</v>
      </c>
      <c r="B1724" s="1" t="s">
        <v>254</v>
      </c>
      <c r="C1724" s="1" t="s">
        <v>4723</v>
      </c>
      <c r="E1724" s="1" t="s">
        <v>4724</v>
      </c>
      <c r="F1724" s="1" t="s">
        <v>7148</v>
      </c>
      <c r="H1724" s="1" t="str">
        <f>IFERROR(VLOOKUP(A1724,Merge!$C$2:$D$2044,2,FALSE),"")</f>
        <v>생식인자 생성기 사용</v>
      </c>
      <c r="I1724" s="1" t="str">
        <f>IFERROR(VLOOKUP(A1724,Old!$C$2:$D$1874,2,FALSE),"")</f>
        <v>생식인자 생성기 사용</v>
      </c>
      <c r="J1724" s="1" t="b">
        <f t="shared" si="26"/>
        <v>0</v>
      </c>
      <c r="L1724" s="1" t="str" cm="1">
        <f t="array" ref="L1724">IF(J1724,_xlfn.SWITCH(K1724,1,H1724,2,I1724,H1724),I1724)</f>
        <v>생식인자 생성기 사용</v>
      </c>
    </row>
    <row r="1725" spans="1:12" x14ac:dyDescent="0.45">
      <c r="A1725" s="1" t="s">
        <v>4725</v>
      </c>
      <c r="B1725" s="1" t="s">
        <v>254</v>
      </c>
      <c r="C1725" s="1" t="s">
        <v>4726</v>
      </c>
      <c r="E1725" s="1" t="s">
        <v>4727</v>
      </c>
      <c r="F1725" s="1" t="s">
        <v>7147</v>
      </c>
      <c r="H1725" s="1" t="str">
        <f>IFERROR(VLOOKUP(A1725,Merge!$C$2:$D$2044,2,FALSE),"")</f>
        <v>변형인자 생성기</v>
      </c>
      <c r="I1725" s="1" t="str">
        <f>IFERROR(VLOOKUP(A1725,Old!$C$2:$D$1874,2,FALSE),"")</f>
        <v>변형인자 생성기</v>
      </c>
      <c r="J1725" s="1" t="b">
        <f t="shared" si="26"/>
        <v>0</v>
      </c>
      <c r="L1725" s="1" t="str" cm="1">
        <f t="array" ref="L1725">IF(J1725,_xlfn.SWITCH(K1725,1,H1725,2,I1725,H1725),I1725)</f>
        <v>변형인자 생성기</v>
      </c>
    </row>
    <row r="1726" spans="1:12" x14ac:dyDescent="0.45">
      <c r="A1726" s="1" t="s">
        <v>4728</v>
      </c>
      <c r="B1726" s="1" t="s">
        <v>254</v>
      </c>
      <c r="C1726" s="1" t="s">
        <v>4729</v>
      </c>
      <c r="E1726" s="1" t="s">
        <v>4730</v>
      </c>
      <c r="F1726" s="1" t="s">
        <v>7146</v>
      </c>
      <c r="H1726" s="1" t="str">
        <f>IFERROR(VLOOKUP(A1726,Merge!$C$2:$D$2044,2,FALSE),"")</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c r="I1726" s="1" t="str">
        <f>IFERROR(VLOOKUP(A1726,Old!$C$2:$D$1874,2,FALSE),"")</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c r="J1726" s="1" t="b">
        <f t="shared" si="26"/>
        <v>0</v>
      </c>
      <c r="L1726" s="1" t="str" cm="1">
        <f t="array" ref="L1726">IF(J1726,_xlfn.SWITCH(K1726,1,H1726,2,I1726,H1726),I1726)</f>
        <v>인간 표적의 무작위 생식인자를 변형인자로 변환할 수 있는 유전자 툴킷입니다. 그 결과 대상은 3일 동안 혼수 상태에 빠지게 됩니다. 혼수상태에 빠진 정착민에게 변형인자 생성기를 사용하면 효과가 없습니다.</v>
      </c>
    </row>
    <row r="1727" spans="1:12" x14ac:dyDescent="0.45">
      <c r="A1727" s="1" t="s">
        <v>4731</v>
      </c>
      <c r="B1727" s="1" t="s">
        <v>254</v>
      </c>
      <c r="C1727" s="1" t="s">
        <v>4732</v>
      </c>
      <c r="E1727" s="1" t="s">
        <v>4733</v>
      </c>
      <c r="F1727" s="1" t="s">
        <v>7144</v>
      </c>
      <c r="H1727" s="1" t="str">
        <f>IFERROR(VLOOKUP(A1727,Merge!$C$2:$D$2044,2,FALSE),"")</f>
        <v>변형인자 생성기 사용</v>
      </c>
      <c r="I1727" s="1" t="str">
        <f>IFERROR(VLOOKUP(A1727,Old!$C$2:$D$1874,2,FALSE),"")</f>
        <v>변형인자 생성기 사용</v>
      </c>
      <c r="J1727" s="1" t="b">
        <f t="shared" si="26"/>
        <v>0</v>
      </c>
      <c r="L1727" s="1" t="str" cm="1">
        <f t="array" ref="L1727">IF(J1727,_xlfn.SWITCH(K1727,1,H1727,2,I1727,H1727),I1727)</f>
        <v>변형인자 생성기 사용</v>
      </c>
    </row>
    <row r="1728" spans="1:12" x14ac:dyDescent="0.45">
      <c r="A1728" s="1" t="s">
        <v>4734</v>
      </c>
      <c r="B1728" s="1" t="s">
        <v>254</v>
      </c>
      <c r="C1728" s="1" t="s">
        <v>4735</v>
      </c>
      <c r="E1728" s="1" t="s">
        <v>4736</v>
      </c>
      <c r="F1728" s="1" t="s">
        <v>7143</v>
      </c>
      <c r="H1728" s="1" t="str">
        <f>IFERROR(VLOOKUP(A1728,Merge!$C$2:$D$2044,2,FALSE),"")</f>
        <v>변형인자 제거기</v>
      </c>
      <c r="I1728" s="1" t="str">
        <f>IFERROR(VLOOKUP(A1728,Old!$C$2:$D$1874,2,FALSE),"")</f>
        <v>변형인자 제거기</v>
      </c>
      <c r="J1728" s="1" t="b">
        <f t="shared" si="26"/>
        <v>0</v>
      </c>
      <c r="L1728" s="1" t="str" cm="1">
        <f t="array" ref="L1728">IF(J1728,_xlfn.SWITCH(K1728,1,H1728,2,I1728,H1728),I1728)</f>
        <v>변형인자 제거기</v>
      </c>
    </row>
    <row r="1729" spans="1:12" x14ac:dyDescent="0.45">
      <c r="A1729" s="1" t="s">
        <v>4737</v>
      </c>
      <c r="B1729" s="1" t="s">
        <v>254</v>
      </c>
      <c r="C1729" s="1" t="s">
        <v>4738</v>
      </c>
      <c r="E1729" s="1" t="s">
        <v>4739</v>
      </c>
      <c r="F1729" s="1" t="s">
        <v>7142</v>
      </c>
      <c r="H1729" s="1" t="str">
        <f>IFERROR(VLOOKUP(A1729,Merge!$C$2:$D$2044,2,FALSE),"")</f>
        <v>대상에게서 모든 변형인자를 제거하여 일반인으로 되돌릴 수 있는 유전자 툴킷입니다. 그 결과 대상은 3일 동안 혼수 상태에 빠지게 됩니다.</v>
      </c>
      <c r="I1729" s="1" t="str">
        <f>IFERROR(VLOOKUP(A1729,Old!$C$2:$D$1874,2,FALSE),"")</f>
        <v>대상에게서 모든 변형인자를 제거하여 일반인으로 되돌릴 수 있는 유전자 툴킷입니다. 그 결과 대상은 3일 동안 혼수 상태에 빠지게 됩니다.</v>
      </c>
      <c r="J1729" s="1" t="b">
        <f t="shared" si="26"/>
        <v>0</v>
      </c>
      <c r="L1729" s="1" t="str" cm="1">
        <f t="array" ref="L1729">IF(J1729,_xlfn.SWITCH(K1729,1,H1729,2,I1729,H1729),I1729)</f>
        <v>대상에게서 모든 변형인자를 제거하여 일반인으로 되돌릴 수 있는 유전자 툴킷입니다. 그 결과 대상은 3일 동안 혼수 상태에 빠지게 됩니다.</v>
      </c>
    </row>
    <row r="1730" spans="1:12" x14ac:dyDescent="0.45">
      <c r="A1730" s="1" t="s">
        <v>4740</v>
      </c>
      <c r="B1730" s="1" t="s">
        <v>254</v>
      </c>
      <c r="C1730" s="1" t="s">
        <v>4741</v>
      </c>
      <c r="E1730" s="1" t="s">
        <v>4742</v>
      </c>
      <c r="F1730" s="1" t="s">
        <v>7140</v>
      </c>
      <c r="H1730" s="1" t="str">
        <f>IFERROR(VLOOKUP(A1730,Merge!$C$2:$D$2044,2,FALSE),"")</f>
        <v>변형인자 제거기 사용</v>
      </c>
      <c r="I1730" s="1" t="str">
        <f>IFERROR(VLOOKUP(A1730,Old!$C$2:$D$1874,2,FALSE),"")</f>
        <v>변형인자 제거기 사용</v>
      </c>
      <c r="J1730" s="1" t="b">
        <f t="shared" si="26"/>
        <v>0</v>
      </c>
      <c r="L1730" s="1" t="str" cm="1">
        <f t="array" ref="L1730">IF(J1730,_xlfn.SWITCH(K1730,1,H1730,2,I1730,H1730),I1730)</f>
        <v>변형인자 제거기 사용</v>
      </c>
    </row>
    <row r="1731" spans="1:12" x14ac:dyDescent="0.45">
      <c r="A1731" s="1" t="s">
        <v>4743</v>
      </c>
      <c r="B1731" s="1" t="s">
        <v>254</v>
      </c>
      <c r="C1731" s="1" t="s">
        <v>4744</v>
      </c>
      <c r="E1731" s="1" t="s">
        <v>4745</v>
      </c>
      <c r="F1731" s="1" t="s">
        <v>7139</v>
      </c>
      <c r="H1731" s="1" t="str">
        <f>IFERROR(VLOOKUP(A1731,Merge!$C$2:$D$2044,2,FALSE),"")</f>
        <v>변형인자 주입기</v>
      </c>
      <c r="I1731" s="1" t="str">
        <f>IFERROR(VLOOKUP(A1731,Old!$C$2:$D$1874,2,FALSE),"")</f>
        <v>변형인자 주입기</v>
      </c>
      <c r="J1731" s="1" t="b">
        <f t="shared" ref="J1731:J1794" si="27">IF(H1731=I1731,FALSE,TRUE)</f>
        <v>0</v>
      </c>
      <c r="L1731" s="1" t="str" cm="1">
        <f t="array" ref="L1731">IF(J1731,_xlfn.SWITCH(K1731,1,H1731,2,I1731,H1731),I1731)</f>
        <v>변형인자 주입기</v>
      </c>
    </row>
    <row r="1732" spans="1:12" x14ac:dyDescent="0.45">
      <c r="A1732" s="1" t="s">
        <v>4746</v>
      </c>
      <c r="B1732" s="1" t="s">
        <v>254</v>
      </c>
      <c r="C1732" s="1" t="s">
        <v>4747</v>
      </c>
      <c r="E1732" s="1" t="s">
        <v>4748</v>
      </c>
      <c r="F1732" s="1" t="s">
        <v>7138</v>
      </c>
      <c r="H1732" s="1" t="str">
        <f>IFERROR(VLOOKUP(A1732,Merge!$C$2:$D$2044,2,FALSE),"")</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c r="I1732" s="1" t="str">
        <f>IFERROR(VLOOKUP(A1732,Old!$C$2:$D$1874,2,FALSE),"")</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c r="J1732" s="1" t="b">
        <f t="shared" si="27"/>
        <v>0</v>
      </c>
      <c r="L1732" s="1" t="str" cm="1">
        <f t="array" ref="L1732">IF(J1732,_xlfn.SWITCH(K1732,1,H1732,2,I1732,H1732),I1732)</f>
        <v>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v>
      </c>
    </row>
    <row r="1733" spans="1:12" x14ac:dyDescent="0.45">
      <c r="A1733" s="1" t="s">
        <v>4749</v>
      </c>
      <c r="B1733" s="1" t="s">
        <v>254</v>
      </c>
      <c r="C1733" s="1" t="s">
        <v>4750</v>
      </c>
      <c r="E1733" s="1" t="s">
        <v>4751</v>
      </c>
      <c r="F1733" s="1" t="s">
        <v>7136</v>
      </c>
      <c r="H1733" s="1" t="str">
        <f>IFERROR(VLOOKUP(A1733,Merge!$C$2:$D$2044,2,FALSE),"")</f>
        <v>변형인자 주입기 사용</v>
      </c>
      <c r="I1733" s="1" t="str">
        <f>IFERROR(VLOOKUP(A1733,Old!$C$2:$D$1874,2,FALSE),"")</f>
        <v>변형인자 주입기 사용</v>
      </c>
      <c r="J1733" s="1" t="b">
        <f t="shared" si="27"/>
        <v>0</v>
      </c>
      <c r="L1733" s="1" t="str" cm="1">
        <f t="array" ref="L1733">IF(J1733,_xlfn.SWITCH(K1733,1,H1733,2,I1733,H1733),I1733)</f>
        <v>변형인자 주입기 사용</v>
      </c>
    </row>
    <row r="1734" spans="1:12" x14ac:dyDescent="0.45">
      <c r="A1734" s="1" t="s">
        <v>4752</v>
      </c>
      <c r="B1734" s="1" t="s">
        <v>254</v>
      </c>
      <c r="C1734" s="1" t="s">
        <v>4753</v>
      </c>
      <c r="E1734" s="1" t="s">
        <v>4754</v>
      </c>
      <c r="F1734" s="1" t="s">
        <v>7135</v>
      </c>
      <c r="H1734" s="1" t="str">
        <f>IFERROR(VLOOKUP(A1734,Merge!$C$2:$D$2044,2,FALSE),"")</f>
        <v>유전자 변형기</v>
      </c>
      <c r="I1734" s="1" t="str">
        <f>IFERROR(VLOOKUP(A1734,Old!$C$2:$D$1874,2,FALSE),"")</f>
        <v>유전자 변형기</v>
      </c>
      <c r="J1734" s="1" t="b">
        <f t="shared" si="27"/>
        <v>0</v>
      </c>
      <c r="L1734" s="1" t="str" cm="1">
        <f t="array" ref="L1734">IF(J1734,_xlfn.SWITCH(K1734,1,H1734,2,I1734,H1734),I1734)</f>
        <v>유전자 변형기</v>
      </c>
    </row>
    <row r="1735" spans="1:12" x14ac:dyDescent="0.45">
      <c r="A1735" s="1" t="s">
        <v>4755</v>
      </c>
      <c r="B1735" s="1" t="s">
        <v>254</v>
      </c>
      <c r="C1735" s="1" t="s">
        <v>4756</v>
      </c>
      <c r="E1735" s="1" t="s">
        <v>4757</v>
      </c>
      <c r="F1735" s="1" t="s">
        <v>7134</v>
      </c>
      <c r="H1735" s="1" t="str">
        <f>IFERROR(VLOOKUP(A1735,Merge!$C$2:$D$2044,2,FALSE),"")</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c r="I1735" s="1" t="str">
        <f>IFERROR(VLOOKUP(A1735,Old!$C$2:$D$1874,2,FALSE),"")</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c r="J1735" s="1" t="b">
        <f t="shared" si="27"/>
        <v>0</v>
      </c>
      <c r="L1735" s="1" t="str" cm="1">
        <f t="array" ref="L1735">IF(J1735,_xlfn.SWITCH(K1735,1,H1735,2,I1735,H1735),I1735)</f>
        <v>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v>
      </c>
    </row>
    <row r="1736" spans="1:12" x14ac:dyDescent="0.45">
      <c r="A1736" s="1" t="s">
        <v>4758</v>
      </c>
      <c r="B1736" s="1" t="s">
        <v>254</v>
      </c>
      <c r="C1736" s="1" t="s">
        <v>4759</v>
      </c>
      <c r="E1736" s="1" t="s">
        <v>4760</v>
      </c>
      <c r="F1736" s="1" t="s">
        <v>7132</v>
      </c>
      <c r="H1736" s="1" t="str">
        <f>IFERROR(VLOOKUP(A1736,Merge!$C$2:$D$2044,2,FALSE),"")</f>
        <v>유전자 변형기 사용</v>
      </c>
      <c r="I1736" s="1" t="str">
        <f>IFERROR(VLOOKUP(A1736,Old!$C$2:$D$1874,2,FALSE),"")</f>
        <v>유전자 변형기 사용</v>
      </c>
      <c r="J1736" s="1" t="b">
        <f t="shared" si="27"/>
        <v>0</v>
      </c>
      <c r="L1736" s="1" t="str" cm="1">
        <f t="array" ref="L1736">IF(J1736,_xlfn.SWITCH(K1736,1,H1736,2,I1736,H1736),I1736)</f>
        <v>유전자 변형기 사용</v>
      </c>
    </row>
    <row r="1737" spans="1:12" x14ac:dyDescent="0.45">
      <c r="A1737" s="1" t="s">
        <v>4761</v>
      </c>
      <c r="B1737" s="1" t="s">
        <v>254</v>
      </c>
      <c r="C1737" s="1" t="s">
        <v>4762</v>
      </c>
      <c r="E1737" s="1" t="s">
        <v>4763</v>
      </c>
      <c r="F1737" s="1" t="s">
        <v>7131</v>
      </c>
      <c r="H1737" s="1" t="str">
        <f>IFERROR(VLOOKUP(A1737,Merge!$C$2:$D$2044,2,FALSE),"")</f>
        <v>유전자 팩 조정기</v>
      </c>
      <c r="I1737" s="1" t="str">
        <f>IFERROR(VLOOKUP(A1737,Old!$C$2:$D$1874,2,FALSE),"")</f>
        <v>유전자 팩 조정기</v>
      </c>
      <c r="J1737" s="1" t="b">
        <f t="shared" si="27"/>
        <v>0</v>
      </c>
      <c r="L1737" s="1" t="str" cm="1">
        <f t="array" ref="L1737">IF(J1737,_xlfn.SWITCH(K1737,1,H1737,2,I1737,H1737),I1737)</f>
        <v>유전자 팩 조정기</v>
      </c>
    </row>
    <row r="1738" spans="1:12" x14ac:dyDescent="0.45">
      <c r="A1738" s="1" t="s">
        <v>4764</v>
      </c>
      <c r="B1738" s="1" t="s">
        <v>254</v>
      </c>
      <c r="C1738" s="1" t="s">
        <v>4765</v>
      </c>
      <c r="E1738" s="1" t="s">
        <v>4766</v>
      </c>
      <c r="F1738" s="1" t="s">
        <v>7304</v>
      </c>
      <c r="H1738" s="1" t="str">
        <f>IFERROR(VLOOKUP(A1738,Merge!$C$2:$D$2044,2,FALSE),"")</f>
        <v>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v>
      </c>
      <c r="I1738" s="1" t="str">
        <f>IFERROR(VLOOKUP(A1738,Old!$C$2:$D$1874,2,FALSE),"")</f>
        <v>기존 유전자 팩, 알파 팩 또는 혼합 팩에 작용하여 새로운 무작위 유전자를 추가할 수 있는 유전자 툴킷입니다. 대상 유전자 팩에는 3개 이하의 유전자가 포함되어야 하며, 이 과정을 통해 새로운 초월입자가 추가되지는 않습니다.</v>
      </c>
      <c r="J1738" s="1" t="b">
        <f t="shared" si="27"/>
        <v>1</v>
      </c>
      <c r="K1738" s="1">
        <v>1</v>
      </c>
      <c r="L1738" s="1" t="str" cm="1">
        <f t="array" ref="L1738">IF(J1738,_xlfn.SWITCH(K1738,1,H1738,2,I1738,H1738),I1738)</f>
        <v>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v>
      </c>
    </row>
    <row r="1739" spans="1:12" x14ac:dyDescent="0.45">
      <c r="A1739" s="1" t="s">
        <v>4767</v>
      </c>
      <c r="B1739" s="1" t="s">
        <v>254</v>
      </c>
      <c r="C1739" s="1" t="s">
        <v>4768</v>
      </c>
      <c r="E1739" s="1" t="s">
        <v>4769</v>
      </c>
      <c r="F1739" s="1" t="s">
        <v>7128</v>
      </c>
      <c r="H1739" s="1" t="str">
        <f>IFERROR(VLOOKUP(A1739,Merge!$C$2:$D$2044,2,FALSE),"")</f>
        <v>유전자 팩 조정기 사용</v>
      </c>
      <c r="I1739" s="1" t="str">
        <f>IFERROR(VLOOKUP(A1739,Old!$C$2:$D$1874,2,FALSE),"")</f>
        <v>유전자 팩 조정기 사용</v>
      </c>
      <c r="J1739" s="1" t="b">
        <f t="shared" si="27"/>
        <v>0</v>
      </c>
      <c r="L1739" s="1" t="str" cm="1">
        <f t="array" ref="L1739">IF(J1739,_xlfn.SWITCH(K1739,1,H1739,2,I1739,H1739),I1739)</f>
        <v>유전자 팩 조정기 사용</v>
      </c>
    </row>
    <row r="1740" spans="1:12" x14ac:dyDescent="0.45">
      <c r="A1740" s="1" t="s">
        <v>4770</v>
      </c>
      <c r="B1740" s="1" t="s">
        <v>254</v>
      </c>
      <c r="C1740" s="1" t="s">
        <v>4771</v>
      </c>
      <c r="E1740" s="1" t="s">
        <v>4772</v>
      </c>
      <c r="F1740" s="1" t="s">
        <v>7127</v>
      </c>
      <c r="H1740" s="1" t="str">
        <f>IFERROR(VLOOKUP(A1740,Merge!$C$2:$D$2044,2,FALSE),"")</f>
        <v>유전자 팩 변형기</v>
      </c>
      <c r="I1740" s="1" t="str">
        <f>IFERROR(VLOOKUP(A1740,Old!$C$2:$D$1874,2,FALSE),"")</f>
        <v>유전자 팩 변형기</v>
      </c>
      <c r="J1740" s="1" t="b">
        <f t="shared" si="27"/>
        <v>0</v>
      </c>
      <c r="L1740" s="1" t="str" cm="1">
        <f t="array" ref="L1740">IF(J1740,_xlfn.SWITCH(K1740,1,H1740,2,I1740,H1740),I1740)</f>
        <v>유전자 팩 변형기</v>
      </c>
    </row>
    <row r="1741" spans="1:12" x14ac:dyDescent="0.45">
      <c r="A1741" s="1" t="s">
        <v>4773</v>
      </c>
      <c r="B1741" s="1" t="s">
        <v>254</v>
      </c>
      <c r="C1741" s="1" t="s">
        <v>4774</v>
      </c>
      <c r="E1741" s="1" t="s">
        <v>4775</v>
      </c>
      <c r="F1741" s="1" t="s">
        <v>7303</v>
      </c>
      <c r="H1741" s="1" t="str">
        <f>IFERROR(VLOOKUP(A1741,Merge!$C$2:$D$2044,2,FALSE),"")</f>
        <v>기존 유전자 팩, 알파 유전자 팩 또는 혼합 유전자 팩에 작용하여 그 안에 존재하는 임의의 유전자를 삭제할 수 있는 유전자 툴킷입니다. 표적이 되는 유전자 팩에는 2개 이상의 유전자가 포함되어 있어야 합니다.</v>
      </c>
      <c r="I1741" s="1" t="str">
        <f>IFERROR(VLOOKUP(A1741,Old!$C$2:$D$1874,2,FALSE),"")</f>
        <v>기존 유전자 팩, 알파 팩 또는 혼합 팩에 작용하여 그 안에 존재하는 임의의 유전자를 삭제할 수 있는 유전자 툴킷입니다. 표적이 되는 유전자 팩에는 2개 이상의 유전자가 포함되어 있어야 합니다.</v>
      </c>
      <c r="J1741" s="1" t="b">
        <f t="shared" si="27"/>
        <v>1</v>
      </c>
      <c r="K1741" s="1">
        <v>1</v>
      </c>
      <c r="L1741" s="1" t="str" cm="1">
        <f t="array" ref="L1741">IF(J1741,_xlfn.SWITCH(K1741,1,H1741,2,I1741,H1741),I1741)</f>
        <v>기존 유전자 팩, 알파 유전자 팩 또는 혼합 유전자 팩에 작용하여 그 안에 존재하는 임의의 유전자를 삭제할 수 있는 유전자 툴킷입니다. 표적이 되는 유전자 팩에는 2개 이상의 유전자가 포함되어 있어야 합니다.</v>
      </c>
    </row>
    <row r="1742" spans="1:12" x14ac:dyDescent="0.45">
      <c r="A1742" s="1" t="s">
        <v>4776</v>
      </c>
      <c r="B1742" s="1" t="s">
        <v>254</v>
      </c>
      <c r="C1742" s="1" t="s">
        <v>4777</v>
      </c>
      <c r="E1742" s="1" t="s">
        <v>4778</v>
      </c>
      <c r="F1742" s="1" t="s">
        <v>7302</v>
      </c>
      <c r="H1742" s="1" t="str">
        <f>IFERROR(VLOOKUP(A1742,Merge!$C$2:$D$2044,2,FALSE),"")</f>
        <v>유전자 팩 변형기 사용</v>
      </c>
      <c r="I1742" s="1" t="str">
        <f>IFERROR(VLOOKUP(A1742,Old!$C$2:$D$1874,2,FALSE),"")</f>
        <v/>
      </c>
      <c r="J1742" s="1" t="b">
        <f t="shared" si="27"/>
        <v>1</v>
      </c>
      <c r="K1742" s="1">
        <v>1</v>
      </c>
      <c r="L1742" s="1" t="str" cm="1">
        <f t="array" ref="L1742">IF(J1742,_xlfn.SWITCH(K1742,1,H1742,2,I1742,H1742),I1742)</f>
        <v>유전자 팩 변형기 사용</v>
      </c>
    </row>
    <row r="1743" spans="1:12" x14ac:dyDescent="0.45">
      <c r="A1743" s="1" t="s">
        <v>4779</v>
      </c>
      <c r="B1743" s="1" t="s">
        <v>254</v>
      </c>
      <c r="C1743" s="1" t="s">
        <v>4780</v>
      </c>
      <c r="E1743" s="1" t="s">
        <v>4781</v>
      </c>
      <c r="F1743" s="1" t="s">
        <v>6946</v>
      </c>
      <c r="H1743" s="1" t="str">
        <f>IFERROR(VLOOKUP(A1743,Merge!$C$2:$D$2044,2,FALSE),"")</f>
        <v>슬라임 피</v>
      </c>
      <c r="I1743" s="1" t="str">
        <f>IFERROR(VLOOKUP(A1743,Old!$C$2:$D$1874,2,FALSE),"")</f>
        <v>슬라임 피</v>
      </c>
      <c r="J1743" s="1" t="b">
        <f t="shared" si="27"/>
        <v>0</v>
      </c>
      <c r="L1743" s="1" t="str" cm="1">
        <f t="array" ref="L1743">IF(J1743,_xlfn.SWITCH(K1743,1,H1743,2,I1743,H1743),I1743)</f>
        <v>슬라임 피</v>
      </c>
    </row>
    <row r="1744" spans="1:12" x14ac:dyDescent="0.45">
      <c r="A1744" s="1" t="s">
        <v>4782</v>
      </c>
      <c r="B1744" s="1" t="s">
        <v>254</v>
      </c>
      <c r="C1744" s="1" t="s">
        <v>973</v>
      </c>
      <c r="E1744" s="1" t="s">
        <v>974</v>
      </c>
      <c r="F1744" s="1" t="s">
        <v>7124</v>
      </c>
      <c r="H1744" s="1" t="str">
        <f>IFERROR(VLOOKUP(A1744,Merge!$C$2:$D$2044,2,FALSE),"")</f>
        <v>타르같은 피</v>
      </c>
      <c r="I1744" s="1" t="str">
        <f>IFERROR(VLOOKUP(A1744,Old!$C$2:$D$1874,2,FALSE),"")</f>
        <v>타르같은 피</v>
      </c>
      <c r="J1744" s="1" t="b">
        <f t="shared" si="27"/>
        <v>0</v>
      </c>
      <c r="L1744" s="1" t="str" cm="1">
        <f t="array" ref="L1744">IF(J1744,_xlfn.SWITCH(K1744,1,H1744,2,I1744,H1744),I1744)</f>
        <v>타르같은 피</v>
      </c>
    </row>
    <row r="1745" spans="1:12" x14ac:dyDescent="0.45">
      <c r="A1745" s="1" t="s">
        <v>4783</v>
      </c>
      <c r="B1745" s="1" t="s">
        <v>254</v>
      </c>
      <c r="C1745" s="1" t="s">
        <v>4784</v>
      </c>
      <c r="E1745" s="1" t="s">
        <v>4785</v>
      </c>
      <c r="F1745" s="1" t="s">
        <v>7123</v>
      </c>
      <c r="H1745" s="1" t="str">
        <f>IFERROR(VLOOKUP(A1745,Merge!$C$2:$D$2044,2,FALSE),"")</f>
        <v>화학 연료 웅덩이</v>
      </c>
      <c r="I1745" s="1" t="str">
        <f>IFERROR(VLOOKUP(A1745,Old!$C$2:$D$1874,2,FALSE),"")</f>
        <v>화학 연료 웅덩이</v>
      </c>
      <c r="J1745" s="1" t="b">
        <f t="shared" si="27"/>
        <v>0</v>
      </c>
      <c r="L1745" s="1" t="str" cm="1">
        <f t="array" ref="L1745">IF(J1745,_xlfn.SWITCH(K1745,1,H1745,2,I1745,H1745),I1745)</f>
        <v>화학 연료 웅덩이</v>
      </c>
    </row>
    <row r="1746" spans="1:12" x14ac:dyDescent="0.45">
      <c r="A1746" s="1" t="s">
        <v>4786</v>
      </c>
      <c r="B1746" s="1" t="s">
        <v>254</v>
      </c>
      <c r="C1746" s="1" t="s">
        <v>4787</v>
      </c>
      <c r="E1746" s="1" t="s">
        <v>4788</v>
      </c>
      <c r="F1746" s="1" t="s">
        <v>7122</v>
      </c>
      <c r="H1746" s="1" t="str">
        <f>IFERROR(VLOOKUP(A1746,Merge!$C$2:$D$2044,2,FALSE),"")</f>
        <v>가연성의 화학연료 웅덩이입니다.</v>
      </c>
      <c r="I1746" s="1" t="str">
        <f>IFERROR(VLOOKUP(A1746,Old!$C$2:$D$1874,2,FALSE),"")</f>
        <v>가연성의 화학연료 웅덩이입니다.</v>
      </c>
      <c r="J1746" s="1" t="b">
        <f t="shared" si="27"/>
        <v>0</v>
      </c>
      <c r="L1746" s="1" t="str" cm="1">
        <f t="array" ref="L1746">IF(J1746,_xlfn.SWITCH(K1746,1,H1746,2,I1746,H1746),I1746)</f>
        <v>가연성의 화학연료 웅덩이입니다.</v>
      </c>
    </row>
    <row r="1747" spans="1:12" x14ac:dyDescent="0.45">
      <c r="A1747" s="1" t="s">
        <v>4789</v>
      </c>
      <c r="B1747" s="1" t="s">
        <v>254</v>
      </c>
      <c r="C1747" s="1" t="s">
        <v>4790</v>
      </c>
      <c r="E1747" s="1" t="s">
        <v>1022</v>
      </c>
      <c r="F1747" s="1" t="s">
        <v>6924</v>
      </c>
      <c r="H1747" s="1" t="str">
        <f>IFERROR(VLOOKUP(A1747,Merge!$C$2:$D$2044,2,FALSE),"")</f>
        <v>조약돌 피</v>
      </c>
      <c r="I1747" s="1" t="str">
        <f>IFERROR(VLOOKUP(A1747,Old!$C$2:$D$1874,2,FALSE),"")</f>
        <v>조약돌 피</v>
      </c>
      <c r="J1747" s="1" t="b">
        <f t="shared" si="27"/>
        <v>0</v>
      </c>
      <c r="L1747" s="1" t="str" cm="1">
        <f t="array" ref="L1747">IF(J1747,_xlfn.SWITCH(K1747,1,H1747,2,I1747,H1747),I1747)</f>
        <v>조약돌 피</v>
      </c>
    </row>
    <row r="1748" spans="1:12" x14ac:dyDescent="0.45">
      <c r="A1748" s="1" t="s">
        <v>4791</v>
      </c>
      <c r="B1748" s="1" t="s">
        <v>254</v>
      </c>
      <c r="C1748" s="1" t="s">
        <v>4792</v>
      </c>
      <c r="E1748" s="1" t="s">
        <v>4793</v>
      </c>
      <c r="F1748" s="1" t="s">
        <v>7121</v>
      </c>
      <c r="H1748" s="1" t="str">
        <f>IFERROR(VLOOKUP(A1748,Merge!$C$2:$D$2044,2,FALSE),"")</f>
        <v>쥐 오물</v>
      </c>
      <c r="I1748" s="1" t="str">
        <f>IFERROR(VLOOKUP(A1748,Old!$C$2:$D$1874,2,FALSE),"")</f>
        <v>쥐 오물</v>
      </c>
      <c r="J1748" s="1" t="b">
        <f t="shared" si="27"/>
        <v>0</v>
      </c>
      <c r="L1748" s="1" t="str" cm="1">
        <f t="array" ref="L1748">IF(J1748,_xlfn.SWITCH(K1748,1,H1748,2,I1748,H1748),I1748)</f>
        <v>쥐 오물</v>
      </c>
    </row>
    <row r="1749" spans="1:12" x14ac:dyDescent="0.45">
      <c r="A1749" s="1" t="s">
        <v>4794</v>
      </c>
      <c r="B1749" s="1" t="s">
        <v>254</v>
      </c>
      <c r="C1749" s="1" t="s">
        <v>4795</v>
      </c>
      <c r="E1749" s="1" t="s">
        <v>4796</v>
      </c>
      <c r="F1749" s="1" t="s">
        <v>7120</v>
      </c>
      <c r="H1749" s="1" t="str">
        <f>IFERROR(VLOOKUP(A1749,Merge!$C$2:$D$2044,2,FALSE),"")</f>
        <v>중화된 산성 피</v>
      </c>
      <c r="I1749" s="1" t="str">
        <f>IFERROR(VLOOKUP(A1749,Old!$C$2:$D$1874,2,FALSE),"")</f>
        <v>중화된 산성 피</v>
      </c>
      <c r="J1749" s="1" t="b">
        <f t="shared" si="27"/>
        <v>0</v>
      </c>
      <c r="L1749" s="1" t="str" cm="1">
        <f t="array" ref="L1749">IF(J1749,_xlfn.SWITCH(K1749,1,H1749,2,I1749,H1749),I1749)</f>
        <v>중화된 산성 피</v>
      </c>
    </row>
    <row r="1750" spans="1:12" x14ac:dyDescent="0.45">
      <c r="A1750" s="1" t="s">
        <v>4797</v>
      </c>
      <c r="B1750" s="1" t="s">
        <v>254</v>
      </c>
      <c r="C1750" s="1" t="s">
        <v>4798</v>
      </c>
      <c r="E1750" s="1" t="s">
        <v>3390</v>
      </c>
      <c r="F1750" s="1" t="s">
        <v>7301</v>
      </c>
      <c r="H1750" s="1" t="str">
        <f>IFERROR(VLOOKUP(A1750,Merge!$C$2:$D$2044,2,FALSE),"")</f>
        <v>극저온 토사물</v>
      </c>
      <c r="I1750" s="1" t="str">
        <f>IFERROR(VLOOKUP(A1750,Old!$C$2:$D$1874,2,FALSE),"")</f>
        <v/>
      </c>
      <c r="J1750" s="1" t="b">
        <f t="shared" si="27"/>
        <v>1</v>
      </c>
      <c r="L1750" s="1" t="str" cm="1">
        <f t="array" ref="L1750">IF(J1750,_xlfn.SWITCH(K1750,1,H1750,2,I1750,H1750),I1750)</f>
        <v>극저온 토사물</v>
      </c>
    </row>
    <row r="1751" spans="1:12" x14ac:dyDescent="0.45">
      <c r="A1751" s="1" t="s">
        <v>4799</v>
      </c>
      <c r="B1751" s="1" t="s">
        <v>254</v>
      </c>
      <c r="C1751" s="1" t="s">
        <v>4800</v>
      </c>
      <c r="E1751" s="1" t="s">
        <v>3390</v>
      </c>
      <c r="F1751" s="1" t="s">
        <v>7301</v>
      </c>
      <c r="H1751" s="1" t="str">
        <f>IFERROR(VLOOKUP(A1751,Merge!$C$2:$D$2044,2,FALSE),"")</f>
        <v>극저온 토사물</v>
      </c>
      <c r="I1751" s="1" t="str">
        <f>IFERROR(VLOOKUP(A1751,Old!$C$2:$D$1874,2,FALSE),"")</f>
        <v/>
      </c>
      <c r="J1751" s="1" t="b">
        <f t="shared" si="27"/>
        <v>1</v>
      </c>
      <c r="L1751" s="1" t="str" cm="1">
        <f t="array" ref="L1751">IF(J1751,_xlfn.SWITCH(K1751,1,H1751,2,I1751,H1751),I1751)</f>
        <v>극저온 토사물</v>
      </c>
    </row>
    <row r="1752" spans="1:12" x14ac:dyDescent="0.45">
      <c r="A1752" s="1" t="s">
        <v>4801</v>
      </c>
      <c r="B1752" s="1" t="s">
        <v>254</v>
      </c>
      <c r="C1752" s="1" t="s">
        <v>4802</v>
      </c>
      <c r="E1752" s="1" t="s">
        <v>1046</v>
      </c>
      <c r="F1752" s="1" t="s">
        <v>7300</v>
      </c>
      <c r="H1752" s="1" t="str">
        <f>IFERROR(VLOOKUP(A1752,Merge!$C$2:$D$2044,2,FALSE),"")</f>
        <v>극저온 피</v>
      </c>
      <c r="I1752" s="1" t="str">
        <f>IFERROR(VLOOKUP(A1752,Old!$C$2:$D$1874,2,FALSE),"")</f>
        <v/>
      </c>
      <c r="J1752" s="1" t="b">
        <f t="shared" si="27"/>
        <v>1</v>
      </c>
      <c r="L1752" s="1" t="str" cm="1">
        <f t="array" ref="L1752">IF(J1752,_xlfn.SWITCH(K1752,1,H1752,2,I1752,H1752),I1752)</f>
        <v>극저온 피</v>
      </c>
    </row>
    <row r="1753" spans="1:12" x14ac:dyDescent="0.45">
      <c r="A1753" s="1" t="s">
        <v>4803</v>
      </c>
      <c r="B1753" s="1" t="s">
        <v>254</v>
      </c>
      <c r="C1753" s="1" t="s">
        <v>4804</v>
      </c>
      <c r="E1753" s="1" t="s">
        <v>1046</v>
      </c>
      <c r="F1753" s="1" t="s">
        <v>7300</v>
      </c>
      <c r="H1753" s="1" t="str">
        <f>IFERROR(VLOOKUP(A1753,Merge!$C$2:$D$2044,2,FALSE),"")</f>
        <v>극저온 피</v>
      </c>
      <c r="I1753" s="1" t="str">
        <f>IFERROR(VLOOKUP(A1753,Old!$C$2:$D$1874,2,FALSE),"")</f>
        <v/>
      </c>
      <c r="J1753" s="1" t="b">
        <f t="shared" si="27"/>
        <v>1</v>
      </c>
      <c r="L1753" s="1" t="str" cm="1">
        <f t="array" ref="L1753">IF(J1753,_xlfn.SWITCH(K1753,1,H1753,2,I1753,H1753),I1753)</f>
        <v>극저온 피</v>
      </c>
    </row>
    <row r="1754" spans="1:12" x14ac:dyDescent="0.45">
      <c r="A1754" s="1" t="s">
        <v>4805</v>
      </c>
      <c r="B1754" s="1" t="s">
        <v>254</v>
      </c>
      <c r="C1754" s="1" t="s">
        <v>4806</v>
      </c>
      <c r="E1754" s="1" t="s">
        <v>4807</v>
      </c>
      <c r="F1754" s="1" t="s">
        <v>7119</v>
      </c>
      <c r="H1754" s="1" t="str">
        <f>IFERROR(VLOOKUP(A1754,Merge!$C$2:$D$2044,2,FALSE),"")</f>
        <v>산성 안개</v>
      </c>
      <c r="I1754" s="1" t="str">
        <f>IFERROR(VLOOKUP(A1754,Old!$C$2:$D$1874,2,FALSE),"")</f>
        <v>산성 안개</v>
      </c>
      <c r="J1754" s="1" t="b">
        <f t="shared" si="27"/>
        <v>0</v>
      </c>
      <c r="L1754" s="1" t="str" cm="1">
        <f t="array" ref="L1754">IF(J1754,_xlfn.SWITCH(K1754,1,H1754,2,I1754,H1754),I1754)</f>
        <v>산성 안개</v>
      </c>
    </row>
    <row r="1755" spans="1:12" x14ac:dyDescent="0.45">
      <c r="A1755" s="1" t="s">
        <v>4808</v>
      </c>
      <c r="B1755" s="1" t="s">
        <v>254</v>
      </c>
      <c r="C1755" s="1" t="s">
        <v>4809</v>
      </c>
      <c r="E1755" s="1" t="s">
        <v>256</v>
      </c>
      <c r="F1755" s="1" t="s">
        <v>7502</v>
      </c>
      <c r="H1755" s="1" t="str">
        <f>IFERROR(VLOOKUP(A1755,Merge!$C$2:$D$2044,2,FALSE),"")</f>
        <v/>
      </c>
      <c r="I1755" s="1" t="str">
        <f>IFERROR(VLOOKUP(A1755,Old!$C$2:$D$1874,2,FALSE),"")</f>
        <v/>
      </c>
      <c r="J1755" s="1" t="b">
        <f t="shared" si="27"/>
        <v>0</v>
      </c>
      <c r="L1755" s="1" t="str" cm="1">
        <f t="array" ref="L1755">IF(J1755,_xlfn.SWITCH(K1755,1,H1755,2,I1755,H1755),I1755)</f>
        <v/>
      </c>
    </row>
    <row r="1756" spans="1:12" x14ac:dyDescent="0.45">
      <c r="A1756" s="1" t="s">
        <v>4810</v>
      </c>
      <c r="B1756" s="1" t="s">
        <v>254</v>
      </c>
      <c r="C1756" s="1" t="s">
        <v>4811</v>
      </c>
      <c r="E1756" s="1" t="s">
        <v>4812</v>
      </c>
      <c r="F1756" s="1" t="s">
        <v>7118</v>
      </c>
      <c r="H1756" s="1" t="str">
        <f>IFERROR(VLOOKUP(A1756,Merge!$C$2:$D$2044,2,FALSE),"")</f>
        <v>광물 덩어리</v>
      </c>
      <c r="I1756" s="1" t="str">
        <f>IFERROR(VLOOKUP(A1756,Old!$C$2:$D$1874,2,FALSE),"")</f>
        <v>광물 덩어리</v>
      </c>
      <c r="J1756" s="1" t="b">
        <f t="shared" si="27"/>
        <v>0</v>
      </c>
      <c r="L1756" s="1" t="str" cm="1">
        <f t="array" ref="L1756">IF(J1756,_xlfn.SWITCH(K1756,1,H1756,2,I1756,H1756),I1756)</f>
        <v>광물 덩어리</v>
      </c>
    </row>
    <row r="1757" spans="1:12" x14ac:dyDescent="0.45">
      <c r="A1757" s="1" t="s">
        <v>4813</v>
      </c>
      <c r="B1757" s="1" t="s">
        <v>254</v>
      </c>
      <c r="C1757" s="1" t="s">
        <v>4814</v>
      </c>
      <c r="E1757" s="1" t="s">
        <v>42</v>
      </c>
      <c r="F1757" s="1" t="s">
        <v>5844</v>
      </c>
      <c r="H1757" s="1" t="str">
        <f>IFERROR(VLOOKUP(A1757,Merge!$C$2:$D$2044,2,FALSE),"")</f>
        <v>방전</v>
      </c>
      <c r="I1757" s="1" t="str">
        <f>IFERROR(VLOOKUP(A1757,Old!$C$2:$D$1874,2,FALSE),"")</f>
        <v>방전</v>
      </c>
      <c r="J1757" s="1" t="b">
        <f t="shared" si="27"/>
        <v>0</v>
      </c>
      <c r="L1757" s="1" t="str" cm="1">
        <f t="array" ref="L1757">IF(J1757,_xlfn.SWITCH(K1757,1,H1757,2,I1757,H1757),I1757)</f>
        <v>방전</v>
      </c>
    </row>
    <row r="1758" spans="1:12" x14ac:dyDescent="0.45">
      <c r="A1758" s="1" t="s">
        <v>4815</v>
      </c>
      <c r="B1758" s="1" t="s">
        <v>254</v>
      </c>
      <c r="C1758" s="1" t="s">
        <v>47</v>
      </c>
      <c r="E1758" s="1" t="s">
        <v>48</v>
      </c>
      <c r="F1758" s="1" t="s">
        <v>7090</v>
      </c>
      <c r="H1758" s="1" t="str">
        <f>IFERROR(VLOOKUP(A1758,Merge!$C$2:$D$2044,2,FALSE),"")</f>
        <v>강한 불 뱉기</v>
      </c>
      <c r="I1758" s="1" t="str">
        <f>IFERROR(VLOOKUP(A1758,Old!$C$2:$D$1874,2,FALSE),"")</f>
        <v>대화염방사</v>
      </c>
      <c r="J1758" s="1" t="b">
        <f t="shared" si="27"/>
        <v>1</v>
      </c>
      <c r="L1758" s="1" t="str" cm="1">
        <f t="array" ref="L1758">IF(J1758,_xlfn.SWITCH(K1758,1,H1758,2,I1758,H1758),I1758)</f>
        <v>강한 불 뱉기</v>
      </c>
    </row>
    <row r="1759" spans="1:12" x14ac:dyDescent="0.45">
      <c r="A1759" s="1" t="s">
        <v>4816</v>
      </c>
      <c r="B1759" s="1" t="s">
        <v>254</v>
      </c>
      <c r="C1759" s="1" t="s">
        <v>4817</v>
      </c>
      <c r="E1759" s="1" t="s">
        <v>4818</v>
      </c>
      <c r="F1759" s="1" t="s">
        <v>7299</v>
      </c>
      <c r="H1759" s="1" t="str">
        <f>IFERROR(VLOOKUP(A1759,Merge!$C$2:$D$2044,2,FALSE),"")</f>
        <v>산성 토사물</v>
      </c>
      <c r="I1759" s="1" t="str">
        <f>IFERROR(VLOOKUP(A1759,Old!$C$2:$D$1874,2,FALSE),"")</f>
        <v>산성 구토</v>
      </c>
      <c r="J1759" s="1" t="b">
        <f t="shared" si="27"/>
        <v>1</v>
      </c>
      <c r="L1759" s="1" t="str" cm="1">
        <f t="array" ref="L1759">IF(J1759,_xlfn.SWITCH(K1759,1,H1759,2,I1759,H1759),I1759)</f>
        <v>산성 토사물</v>
      </c>
    </row>
    <row r="1760" spans="1:12" x14ac:dyDescent="0.45">
      <c r="A1760" s="1" t="s">
        <v>4819</v>
      </c>
      <c r="B1760" s="1" t="s">
        <v>254</v>
      </c>
      <c r="C1760" s="1" t="s">
        <v>4820</v>
      </c>
      <c r="E1760" s="1" t="s">
        <v>4821</v>
      </c>
      <c r="F1760" s="1" t="s">
        <v>7069</v>
      </c>
      <c r="H1760" s="1" t="str">
        <f>IFERROR(VLOOKUP(A1760,Merge!$C$2:$D$2044,2,FALSE),"")</f>
        <v>석화의 시선</v>
      </c>
      <c r="I1760" s="1" t="str">
        <f>IFERROR(VLOOKUP(A1760,Old!$C$2:$D$1874,2,FALSE),"")</f>
        <v>석화 공격</v>
      </c>
      <c r="J1760" s="1" t="b">
        <f t="shared" si="27"/>
        <v>1</v>
      </c>
      <c r="L1760" s="1" t="str" cm="1">
        <f t="array" ref="L1760">IF(J1760,_xlfn.SWITCH(K1760,1,H1760,2,I1760,H1760),I1760)</f>
        <v>석화의 시선</v>
      </c>
    </row>
    <row r="1761" spans="1:12" x14ac:dyDescent="0.45">
      <c r="A1761" s="1" t="s">
        <v>4822</v>
      </c>
      <c r="B1761" s="1" t="s">
        <v>254</v>
      </c>
      <c r="C1761" s="1" t="s">
        <v>65</v>
      </c>
      <c r="E1761" s="1" t="s">
        <v>66</v>
      </c>
      <c r="F1761" s="1" t="s">
        <v>7117</v>
      </c>
      <c r="H1761" s="1" t="str">
        <f>IFERROR(VLOOKUP(A1761,Merge!$C$2:$D$2044,2,FALSE),"")</f>
        <v>거미줄</v>
      </c>
      <c r="I1761" s="1" t="str">
        <f>IFERROR(VLOOKUP(A1761,Old!$C$2:$D$1874,2,FALSE),"")</f>
        <v>거미줄</v>
      </c>
      <c r="J1761" s="1" t="b">
        <f t="shared" si="27"/>
        <v>0</v>
      </c>
      <c r="L1761" s="1" t="str" cm="1">
        <f t="array" ref="L1761">IF(J1761,_xlfn.SWITCH(K1761,1,H1761,2,I1761,H1761),I1761)</f>
        <v>거미줄</v>
      </c>
    </row>
    <row r="1762" spans="1:12" x14ac:dyDescent="0.45">
      <c r="A1762" s="1" t="s">
        <v>4823</v>
      </c>
      <c r="B1762" s="1" t="s">
        <v>4824</v>
      </c>
      <c r="C1762" s="1" t="s">
        <v>4825</v>
      </c>
      <c r="E1762" s="1" t="s">
        <v>4826</v>
      </c>
      <c r="F1762" s="1" t="s">
        <v>5837</v>
      </c>
      <c r="H1762" s="1" t="str">
        <f>IFERROR(VLOOKUP(A1762,Merge!$C$2:$D$2044,2,FALSE),"")</f>
        <v>역겨운 정착민</v>
      </c>
      <c r="I1762" s="1" t="str">
        <f>IFERROR(VLOOKUP(A1762,Old!$C$2:$D$1874,2,FALSE),"")</f>
        <v>역겨운 정착민</v>
      </c>
      <c r="J1762" s="1" t="b">
        <f t="shared" si="27"/>
        <v>0</v>
      </c>
      <c r="L1762" s="1" t="str" cm="1">
        <f t="array" ref="L1762">IF(J1762,_xlfn.SWITCH(K1762,1,H1762,2,I1762,H1762),I1762)</f>
        <v>역겨운 정착민</v>
      </c>
    </row>
    <row r="1763" spans="1:12" x14ac:dyDescent="0.45">
      <c r="A1763" s="1" t="s">
        <v>4827</v>
      </c>
      <c r="B1763" s="1" t="s">
        <v>4824</v>
      </c>
      <c r="C1763" s="1" t="s">
        <v>4828</v>
      </c>
      <c r="E1763" s="1" t="s">
        <v>4829</v>
      </c>
      <c r="F1763" s="1" t="s">
        <v>5836</v>
      </c>
      <c r="H1763" s="1" t="str">
        <f>IFERROR(VLOOKUP(A1763,Merge!$C$2:$D$2044,2,FALSE),"")</f>
        <v>정말 끔찍한 얼굴이야. 어떻게 사람이 저렇게 생겼지? 사람이 아닌가?</v>
      </c>
      <c r="I1763" s="1" t="str">
        <f>IFERROR(VLOOKUP(A1763,Old!$C$2:$D$1874,2,FALSE),"")</f>
        <v>정말 끔찍한 얼굴이야. 어떻게 사람이 저렇게 생겼지? 사람이 아닌가?</v>
      </c>
      <c r="J1763" s="1" t="b">
        <f t="shared" si="27"/>
        <v>0</v>
      </c>
      <c r="L1763" s="1" t="str" cm="1">
        <f t="array" ref="L1763">IF(J1763,_xlfn.SWITCH(K1763,1,H1763,2,I1763,H1763),I1763)</f>
        <v>정말 끔찍한 얼굴이야. 어떻게 사람이 저렇게 생겼지? 사람이 아닌가?</v>
      </c>
    </row>
    <row r="1764" spans="1:12" x14ac:dyDescent="0.45">
      <c r="A1764" s="1" t="s">
        <v>4830</v>
      </c>
      <c r="B1764" s="1" t="s">
        <v>4824</v>
      </c>
      <c r="C1764" s="1" t="s">
        <v>4831</v>
      </c>
      <c r="E1764" s="1" t="s">
        <v>4832</v>
      </c>
      <c r="F1764" s="1" t="s">
        <v>5835</v>
      </c>
      <c r="H1764" s="1" t="str">
        <f>IFERROR(VLOOKUP(A1764,Merge!$C$2:$D$2044,2,FALSE),"")</f>
        <v>아름다운 정착민</v>
      </c>
      <c r="I1764" s="1" t="str">
        <f>IFERROR(VLOOKUP(A1764,Old!$C$2:$D$1874,2,FALSE),"")</f>
        <v>아름다운 정착민</v>
      </c>
      <c r="J1764" s="1" t="b">
        <f t="shared" si="27"/>
        <v>0</v>
      </c>
      <c r="L1764" s="1" t="str" cm="1">
        <f t="array" ref="L1764">IF(J1764,_xlfn.SWITCH(K1764,1,H1764,2,I1764,H1764),I1764)</f>
        <v>아름다운 정착민</v>
      </c>
    </row>
    <row r="1765" spans="1:12" x14ac:dyDescent="0.45">
      <c r="A1765" s="1" t="s">
        <v>4833</v>
      </c>
      <c r="B1765" s="1" t="s">
        <v>4824</v>
      </c>
      <c r="C1765" s="1" t="s">
        <v>4834</v>
      </c>
      <c r="E1765" s="1" t="s">
        <v>4835</v>
      </c>
      <c r="F1765" s="1" t="s">
        <v>5834</v>
      </c>
      <c r="H1765" s="1" t="str">
        <f>IFERROR(VLOOKUP(A1765,Merge!$C$2:$D$2044,2,FALSE),"")</f>
        <v>정말 아름다운 얼굴이야. 어떻게 사람이 저렇게 생겼지? 사람이 아닌가?</v>
      </c>
      <c r="I1765" s="1" t="str">
        <f>IFERROR(VLOOKUP(A1765,Old!$C$2:$D$1874,2,FALSE),"")</f>
        <v>정말 아름다운 얼굴이야. 어떻게 사람이 저렇게 생겼지? 사람이 아닌가?</v>
      </c>
      <c r="J1765" s="1" t="b">
        <f t="shared" si="27"/>
        <v>0</v>
      </c>
      <c r="L1765" s="1" t="str" cm="1">
        <f t="array" ref="L1765">IF(J1765,_xlfn.SWITCH(K1765,1,H1765,2,I1765,H1765),I1765)</f>
        <v>정말 아름다운 얼굴이야. 어떻게 사람이 저렇게 생겼지? 사람이 아닌가?</v>
      </c>
    </row>
    <row r="1766" spans="1:12" x14ac:dyDescent="0.45">
      <c r="A1766" s="1" t="s">
        <v>4836</v>
      </c>
      <c r="B1766" s="1" t="s">
        <v>4824</v>
      </c>
      <c r="C1766" s="1" t="s">
        <v>4837</v>
      </c>
      <c r="E1766" s="1" t="s">
        <v>4320</v>
      </c>
      <c r="F1766" s="1" t="s">
        <v>5833</v>
      </c>
      <c r="H1766" s="1" t="str">
        <f>IFERROR(VLOOKUP(A1766,Merge!$C$2:$D$2044,2,FALSE),"")</f>
        <v>초능력 드론</v>
      </c>
      <c r="I1766" s="1" t="str">
        <f>IFERROR(VLOOKUP(A1766,Old!$C$2:$D$1874,2,FALSE),"")</f>
        <v>초능력 드론</v>
      </c>
      <c r="J1766" s="1" t="b">
        <f t="shared" si="27"/>
        <v>0</v>
      </c>
      <c r="L1766" s="1" t="str" cm="1">
        <f t="array" ref="L1766">IF(J1766,_xlfn.SWITCH(K1766,1,H1766,2,I1766,H1766),I1766)</f>
        <v>초능력 드론</v>
      </c>
    </row>
    <row r="1767" spans="1:12" x14ac:dyDescent="0.45">
      <c r="A1767" s="1" t="s">
        <v>4838</v>
      </c>
      <c r="B1767" s="1" t="s">
        <v>4824</v>
      </c>
      <c r="C1767" s="1" t="s">
        <v>4839</v>
      </c>
      <c r="E1767" s="1" t="s">
        <v>4840</v>
      </c>
      <c r="F1767" s="1" t="s">
        <v>5832</v>
      </c>
      <c r="H1767" s="1" t="str">
        <f>IFERROR(VLOOKUP(A1767,Merge!$C$2:$D$2044,2,FALSE),"")</f>
        <v>마음이 진정되고 차분해</v>
      </c>
      <c r="I1767" s="1" t="str">
        <f>IFERROR(VLOOKUP(A1767,Old!$C$2:$D$1874,2,FALSE),"")</f>
        <v>마음이 진정되고 차분해</v>
      </c>
      <c r="J1767" s="1" t="b">
        <f t="shared" si="27"/>
        <v>0</v>
      </c>
      <c r="L1767" s="1" t="str" cm="1">
        <f t="array" ref="L1767">IF(J1767,_xlfn.SWITCH(K1767,1,H1767,2,I1767,H1767),I1767)</f>
        <v>마음이 진정되고 차분해</v>
      </c>
    </row>
    <row r="1768" spans="1:12" x14ac:dyDescent="0.45">
      <c r="A1768" s="1" t="s">
        <v>4841</v>
      </c>
      <c r="B1768" s="1" t="s">
        <v>4824</v>
      </c>
      <c r="C1768" s="1" t="s">
        <v>4842</v>
      </c>
      <c r="E1768" s="1" t="s">
        <v>4843</v>
      </c>
      <c r="F1768" s="1" t="s">
        <v>5831</v>
      </c>
      <c r="H1768" s="1" t="str">
        <f>IFERROR(VLOOKUP(A1768,Merge!$C$2:$D$2044,2,FALSE),"")</f>
        <v>시체 썩는 냄새</v>
      </c>
      <c r="I1768" s="1" t="str">
        <f>IFERROR(VLOOKUP(A1768,Old!$C$2:$D$1874,2,FALSE),"")</f>
        <v>시체 썩는 냄새</v>
      </c>
      <c r="J1768" s="1" t="b">
        <f t="shared" si="27"/>
        <v>0</v>
      </c>
      <c r="L1768" s="1" t="str" cm="1">
        <f t="array" ref="L1768">IF(J1768,_xlfn.SWITCH(K1768,1,H1768,2,I1768,H1768),I1768)</f>
        <v>시체 썩는 냄새</v>
      </c>
    </row>
    <row r="1769" spans="1:12" x14ac:dyDescent="0.45">
      <c r="A1769" s="1" t="s">
        <v>4844</v>
      </c>
      <c r="B1769" s="1" t="s">
        <v>4824</v>
      </c>
      <c r="C1769" s="1" t="s">
        <v>4845</v>
      </c>
      <c r="E1769" s="1" t="s">
        <v>4846</v>
      </c>
      <c r="F1769" s="1" t="s">
        <v>5830</v>
      </c>
      <c r="H1769" s="1" t="str">
        <f>IFERROR(VLOOKUP(A1769,Merge!$C$2:$D$2044,2,FALSE),"")</f>
        <v>부패한 시체 냄새가 너무 안좋아.</v>
      </c>
      <c r="I1769" s="1" t="str">
        <f>IFERROR(VLOOKUP(A1769,Old!$C$2:$D$1874,2,FALSE),"")</f>
        <v>부패한 시체 냄새가 너무 안좋아.</v>
      </c>
      <c r="J1769" s="1" t="b">
        <f t="shared" si="27"/>
        <v>0</v>
      </c>
      <c r="L1769" s="1" t="str" cm="1">
        <f t="array" ref="L1769">IF(J1769,_xlfn.SWITCH(K1769,1,H1769,2,I1769,H1769),I1769)</f>
        <v>부패한 시체 냄새가 너무 안좋아.</v>
      </c>
    </row>
    <row r="1770" spans="1:12" x14ac:dyDescent="0.45">
      <c r="A1770" s="1" t="s">
        <v>4847</v>
      </c>
      <c r="B1770" s="1" t="s">
        <v>4824</v>
      </c>
      <c r="C1770" s="1" t="s">
        <v>4848</v>
      </c>
      <c r="E1770" s="1" t="s">
        <v>4849</v>
      </c>
      <c r="F1770" s="1" t="s">
        <v>5829</v>
      </c>
      <c r="H1770" s="1" t="str">
        <f>IFERROR(VLOOKUP(A1770,Merge!$C$2:$D$2044,2,FALSE),"")</f>
        <v>눈부신 태양</v>
      </c>
      <c r="I1770" s="1" t="str">
        <f>IFERROR(VLOOKUP(A1770,Old!$C$2:$D$1874,2,FALSE),"")</f>
        <v>눈부신 태양</v>
      </c>
      <c r="J1770" s="1" t="b">
        <f t="shared" si="27"/>
        <v>0</v>
      </c>
      <c r="L1770" s="1" t="str" cm="1">
        <f t="array" ref="L1770">IF(J1770,_xlfn.SWITCH(K1770,1,H1770,2,I1770,H1770),I1770)</f>
        <v>눈부신 태양</v>
      </c>
    </row>
    <row r="1771" spans="1:12" x14ac:dyDescent="0.45">
      <c r="A1771" s="1" t="s">
        <v>4850</v>
      </c>
      <c r="B1771" s="1" t="s">
        <v>4824</v>
      </c>
      <c r="C1771" s="1" t="s">
        <v>4851</v>
      </c>
      <c r="E1771" s="1" t="s">
        <v>4852</v>
      </c>
      <c r="F1771" s="1" t="s">
        <v>5828</v>
      </c>
      <c r="H1771" s="1" t="str">
        <f>IFERROR(VLOOKUP(A1771,Merge!$C$2:$D$2044,2,FALSE),"")</f>
        <v>태양빛 때문에 눈이 아파.</v>
      </c>
      <c r="I1771" s="1" t="str">
        <f>IFERROR(VLOOKUP(A1771,Old!$C$2:$D$1874,2,FALSE),"")</f>
        <v>태양빛 때문에 눈이 아파.</v>
      </c>
      <c r="J1771" s="1" t="b">
        <f t="shared" si="27"/>
        <v>0</v>
      </c>
      <c r="L1771" s="1" t="str" cm="1">
        <f t="array" ref="L1771">IF(J1771,_xlfn.SWITCH(K1771,1,H1771,2,I1771,H1771),I1771)</f>
        <v>태양빛 때문에 눈이 아파.</v>
      </c>
    </row>
    <row r="1772" spans="1:12" x14ac:dyDescent="0.45">
      <c r="A1772" s="1" t="s">
        <v>4853</v>
      </c>
      <c r="B1772" s="1" t="s">
        <v>4824</v>
      </c>
      <c r="C1772" s="1" t="s">
        <v>4854</v>
      </c>
      <c r="E1772" s="1" t="s">
        <v>4855</v>
      </c>
      <c r="F1772" s="1" t="s">
        <v>5827</v>
      </c>
      <c r="H1772" s="1" t="str">
        <f>IFERROR(VLOOKUP(A1772,Merge!$C$2:$D$2044,2,FALSE),"")</f>
        <v>물 공포증</v>
      </c>
      <c r="I1772" s="1" t="str">
        <f>IFERROR(VLOOKUP(A1772,Old!$C$2:$D$1874,2,FALSE),"")</f>
        <v>물 공포증</v>
      </c>
      <c r="J1772" s="1" t="b">
        <f t="shared" si="27"/>
        <v>0</v>
      </c>
      <c r="L1772" s="1" t="str" cm="1">
        <f t="array" ref="L1772">IF(J1772,_xlfn.SWITCH(K1772,1,H1772,2,I1772,H1772),I1772)</f>
        <v>물 공포증</v>
      </c>
    </row>
    <row r="1773" spans="1:12" x14ac:dyDescent="0.45">
      <c r="A1773" s="1" t="s">
        <v>4856</v>
      </c>
      <c r="B1773" s="1" t="s">
        <v>4824</v>
      </c>
      <c r="C1773" s="1" t="s">
        <v>4857</v>
      </c>
      <c r="E1773" s="1" t="s">
        <v>4858</v>
      </c>
      <c r="F1773" s="1" t="s">
        <v>5826</v>
      </c>
      <c r="H1773" s="1" t="str">
        <f>IFERROR(VLOOKUP(A1773,Merge!$C$2:$D$2044,2,FALSE),"")</f>
        <v>물 가까이 못있겠어. 너무 무서워.</v>
      </c>
      <c r="I1773" s="1" t="str">
        <f>IFERROR(VLOOKUP(A1773,Old!$C$2:$D$1874,2,FALSE),"")</f>
        <v>물 가까이 못있겠어. 너무 무서워.</v>
      </c>
      <c r="J1773" s="1" t="b">
        <f t="shared" si="27"/>
        <v>0</v>
      </c>
      <c r="L1773" s="1" t="str" cm="1">
        <f t="array" ref="L1773">IF(J1773,_xlfn.SWITCH(K1773,1,H1773,2,I1773,H1773),I1773)</f>
        <v>물 가까이 못있겠어. 너무 무서워.</v>
      </c>
    </row>
    <row r="1774" spans="1:12" x14ac:dyDescent="0.45">
      <c r="A1774" s="1" t="s">
        <v>4859</v>
      </c>
      <c r="B1774" s="1" t="s">
        <v>4824</v>
      </c>
      <c r="C1774" s="1" t="s">
        <v>4860</v>
      </c>
      <c r="E1774" s="1" t="s">
        <v>4861</v>
      </c>
      <c r="F1774" s="1" t="s">
        <v>5825</v>
      </c>
      <c r="H1774" s="1" t="str">
        <f>IFERROR(VLOOKUP(A1774,Merge!$C$2:$D$2044,2,FALSE),"")</f>
        <v>쥐 구토</v>
      </c>
      <c r="I1774" s="1" t="str">
        <f>IFERROR(VLOOKUP(A1774,Old!$C$2:$D$1874,2,FALSE),"")</f>
        <v>쥐 구토</v>
      </c>
      <c r="J1774" s="1" t="b">
        <f t="shared" si="27"/>
        <v>0</v>
      </c>
      <c r="L1774" s="1" t="str" cm="1">
        <f t="array" ref="L1774">IF(J1774,_xlfn.SWITCH(K1774,1,H1774,2,I1774,H1774),I1774)</f>
        <v>쥐 구토</v>
      </c>
    </row>
    <row r="1775" spans="1:12" x14ac:dyDescent="0.45">
      <c r="A1775" s="1" t="s">
        <v>4862</v>
      </c>
      <c r="B1775" s="1" t="s">
        <v>4824</v>
      </c>
      <c r="C1775" s="1" t="s">
        <v>4863</v>
      </c>
      <c r="E1775" s="1" t="s">
        <v>4864</v>
      </c>
      <c r="F1775" s="1" t="s">
        <v>5824</v>
      </c>
      <c r="H1775" s="1" t="str">
        <f>IFERROR(VLOOKUP(A1775,Merge!$C$2:$D$2044,2,FALSE),"")</f>
        <v>몇번을 해도 익숙해지지 않아 . 더는 못하겠어.</v>
      </c>
      <c r="I1775" s="1" t="str">
        <f>IFERROR(VLOOKUP(A1775,Old!$C$2:$D$1874,2,FALSE),"")</f>
        <v>몇번을 해도 익숙해지지 않아 . 더는 못하겠어.</v>
      </c>
      <c r="J1775" s="1" t="b">
        <f t="shared" si="27"/>
        <v>0</v>
      </c>
      <c r="L1775" s="1" t="str" cm="1">
        <f t="array" ref="L1775">IF(J1775,_xlfn.SWITCH(K1775,1,H1775,2,I1775,H1775),I1775)</f>
        <v>몇번을 해도 익숙해지지 않아 . 더는 못하겠어.</v>
      </c>
    </row>
    <row r="1776" spans="1:12" x14ac:dyDescent="0.45">
      <c r="A1776" s="1" t="s">
        <v>4865</v>
      </c>
      <c r="B1776" s="1" t="s">
        <v>4824</v>
      </c>
      <c r="C1776" s="1" t="s">
        <v>4866</v>
      </c>
      <c r="E1776" s="1" t="s">
        <v>4867</v>
      </c>
      <c r="F1776" s="1" t="s">
        <v>5823</v>
      </c>
      <c r="H1776" s="1" t="str">
        <f>IFERROR(VLOOKUP(A1776,Merge!$C$2:$D$2044,2,FALSE),"")</f>
        <v>{0}에 의해 강제로 이식됨</v>
      </c>
      <c r="I1776" s="1" t="str">
        <f>IFERROR(VLOOKUP(A1776,Old!$C$2:$D$1874,2,FALSE),"")</f>
        <v>{0}에 의해 강제로 이식됨</v>
      </c>
      <c r="J1776" s="1" t="b">
        <f t="shared" si="27"/>
        <v>0</v>
      </c>
      <c r="L1776" s="1" t="str" cm="1">
        <f t="array" ref="L1776">IF(J1776,_xlfn.SWITCH(K1776,1,H1776,2,I1776,H1776),I1776)</f>
        <v>{0}에 의해 강제로 이식됨</v>
      </c>
    </row>
    <row r="1777" spans="1:12" x14ac:dyDescent="0.45">
      <c r="A1777" s="1" t="s">
        <v>4868</v>
      </c>
      <c r="B1777" s="1" t="s">
        <v>4824</v>
      </c>
      <c r="C1777" s="1" t="s">
        <v>4869</v>
      </c>
      <c r="E1777" s="1" t="s">
        <v>4870</v>
      </c>
      <c r="F1777" s="1" t="s">
        <v>5822</v>
      </c>
      <c r="H1777" s="1" t="str">
        <f>IFERROR(VLOOKUP(A1777,Merge!$C$2:$D$2044,2,FALSE),"")</f>
        <v>난 억지로 당했어.</v>
      </c>
      <c r="I1777" s="1" t="str">
        <f>IFERROR(VLOOKUP(A1777,Old!$C$2:$D$1874,2,FALSE),"")</f>
        <v>난 억지로 당했어.</v>
      </c>
      <c r="J1777" s="1" t="b">
        <f t="shared" si="27"/>
        <v>0</v>
      </c>
      <c r="L1777" s="1" t="str" cm="1">
        <f t="array" ref="L1777">IF(J1777,_xlfn.SWITCH(K1777,1,H1777,2,I1777,H1777),I1777)</f>
        <v>난 억지로 당했어.</v>
      </c>
    </row>
    <row r="1778" spans="1:12" x14ac:dyDescent="0.45">
      <c r="A1778" s="1" t="s">
        <v>4871</v>
      </c>
      <c r="B1778" s="1" t="s">
        <v>4824</v>
      </c>
      <c r="C1778" s="1" t="s">
        <v>4872</v>
      </c>
      <c r="E1778" s="1" t="s">
        <v>4873</v>
      </c>
      <c r="F1778" s="1" t="s">
        <v>5821</v>
      </c>
      <c r="H1778" s="1" t="str">
        <f>IFERROR(VLOOKUP(A1778,Merge!$C$2:$D$2044,2,FALSE),"")</f>
        <v>강제로 이식됨</v>
      </c>
      <c r="I1778" s="1" t="str">
        <f>IFERROR(VLOOKUP(A1778,Old!$C$2:$D$1874,2,FALSE),"")</f>
        <v>강제로 이식됨</v>
      </c>
      <c r="J1778" s="1" t="b">
        <f t="shared" si="27"/>
        <v>0</v>
      </c>
      <c r="L1778" s="1" t="str" cm="1">
        <f t="array" ref="L1778">IF(J1778,_xlfn.SWITCH(K1778,1,H1778,2,I1778,H1778),I1778)</f>
        <v>강제로 이식됨</v>
      </c>
    </row>
    <row r="1779" spans="1:12" x14ac:dyDescent="0.45">
      <c r="A1779" s="1" t="s">
        <v>4874</v>
      </c>
      <c r="B1779" s="1" t="s">
        <v>4824</v>
      </c>
      <c r="C1779" s="1" t="s">
        <v>4875</v>
      </c>
      <c r="E1779" s="1" t="s">
        <v>4876</v>
      </c>
      <c r="F1779" s="1" t="s">
        <v>5820</v>
      </c>
      <c r="H1779" s="1" t="str">
        <f>IFERROR(VLOOKUP(A1779,Merge!$C$2:$D$2044,2,FALSE),"")</f>
        <v>{0}에 의해 강제로 기생됨</v>
      </c>
      <c r="I1779" s="1" t="str">
        <f>IFERROR(VLOOKUP(A1779,Old!$C$2:$D$1874,2,FALSE),"")</f>
        <v>{0}에 의해 강제로 기생됨</v>
      </c>
      <c r="J1779" s="1" t="b">
        <f t="shared" si="27"/>
        <v>0</v>
      </c>
      <c r="L1779" s="1" t="str" cm="1">
        <f t="array" ref="L1779">IF(J1779,_xlfn.SWITCH(K1779,1,H1779,2,I1779,H1779),I1779)</f>
        <v>{0}에 의해 강제로 기생됨</v>
      </c>
    </row>
    <row r="1780" spans="1:12" x14ac:dyDescent="0.45">
      <c r="A1780" s="1" t="s">
        <v>4877</v>
      </c>
      <c r="B1780" s="1" t="s">
        <v>4824</v>
      </c>
      <c r="C1780" s="1" t="s">
        <v>4878</v>
      </c>
      <c r="E1780" s="1" t="s">
        <v>4879</v>
      </c>
      <c r="F1780" s="1" t="s">
        <v>5819</v>
      </c>
      <c r="H1780" s="1" t="str">
        <f>IFERROR(VLOOKUP(A1780,Merge!$C$2:$D$2044,2,FALSE),"")</f>
        <v>몸 안에서 알이 움직이잖아!</v>
      </c>
      <c r="I1780" s="1" t="str">
        <f>IFERROR(VLOOKUP(A1780,Old!$C$2:$D$1874,2,FALSE),"")</f>
        <v>몸 안에서 알이 움직이잖아!</v>
      </c>
      <c r="J1780" s="1" t="b">
        <f t="shared" si="27"/>
        <v>0</v>
      </c>
      <c r="L1780" s="1" t="str" cm="1">
        <f t="array" ref="L1780">IF(J1780,_xlfn.SWITCH(K1780,1,H1780,2,I1780,H1780),I1780)</f>
        <v>몸 안에서 알이 움직이잖아!</v>
      </c>
    </row>
    <row r="1781" spans="1:12" x14ac:dyDescent="0.45">
      <c r="A1781" s="1" t="s">
        <v>4880</v>
      </c>
      <c r="B1781" s="1" t="s">
        <v>4824</v>
      </c>
      <c r="C1781" s="1" t="s">
        <v>4881</v>
      </c>
      <c r="E1781" s="1" t="s">
        <v>4882</v>
      </c>
      <c r="F1781" s="1" t="s">
        <v>5818</v>
      </c>
      <c r="H1781" s="1" t="str">
        <f>IFERROR(VLOOKUP(A1781,Merge!$C$2:$D$2044,2,FALSE),"")</f>
        <v>기생됨</v>
      </c>
      <c r="I1781" s="1" t="str">
        <f>IFERROR(VLOOKUP(A1781,Old!$C$2:$D$1874,2,FALSE),"")</f>
        <v>기생됨</v>
      </c>
      <c r="J1781" s="1" t="b">
        <f t="shared" si="27"/>
        <v>0</v>
      </c>
      <c r="L1781" s="1" t="str" cm="1">
        <f t="array" ref="L1781">IF(J1781,_xlfn.SWITCH(K1781,1,H1781,2,I1781,H1781),I1781)</f>
        <v>기생됨</v>
      </c>
    </row>
    <row r="1782" spans="1:12" x14ac:dyDescent="0.45">
      <c r="A1782" s="1" t="s">
        <v>4883</v>
      </c>
      <c r="B1782" s="1" t="s">
        <v>4824</v>
      </c>
      <c r="C1782" s="1" t="s">
        <v>4884</v>
      </c>
      <c r="E1782" s="1" t="s">
        <v>4885</v>
      </c>
      <c r="F1782" s="1" t="s">
        <v>5817</v>
      </c>
      <c r="H1782" s="1" t="str">
        <f>IFERROR(VLOOKUP(A1782,Merge!$C$2:$D$2044,2,FALSE),"")</f>
        <v>유전적 기쁨</v>
      </c>
      <c r="I1782" s="1" t="str">
        <f>IFERROR(VLOOKUP(A1782,Old!$C$2:$D$1874,2,FALSE),"")</f>
        <v>유전적 기쁨</v>
      </c>
      <c r="J1782" s="1" t="b">
        <f t="shared" si="27"/>
        <v>0</v>
      </c>
      <c r="L1782" s="1" t="str" cm="1">
        <f t="array" ref="L1782">IF(J1782,_xlfn.SWITCH(K1782,1,H1782,2,I1782,H1782),I1782)</f>
        <v>유전적 기쁨</v>
      </c>
    </row>
    <row r="1783" spans="1:12" x14ac:dyDescent="0.45">
      <c r="A1783" s="1" t="s">
        <v>4886</v>
      </c>
      <c r="B1783" s="1" t="s">
        <v>4824</v>
      </c>
      <c r="C1783" s="1" t="s">
        <v>4887</v>
      </c>
      <c r="E1783" s="1" t="s">
        <v>4888</v>
      </c>
      <c r="F1783" s="1" t="s">
        <v>5816</v>
      </c>
      <c r="H1783" s="1" t="str">
        <f>IFERROR(VLOOKUP(A1783,Merge!$C$2:$D$2044,2,FALSE),"")</f>
        <v>조울증 유전자가 나를 행복하게 해.</v>
      </c>
      <c r="I1783" s="1" t="str">
        <f>IFERROR(VLOOKUP(A1783,Old!$C$2:$D$1874,2,FALSE),"")</f>
        <v>조울증 유전자가 나를 행복하게 해.</v>
      </c>
      <c r="J1783" s="1" t="b">
        <f t="shared" si="27"/>
        <v>0</v>
      </c>
      <c r="L1783" s="1" t="str" cm="1">
        <f t="array" ref="L1783">IF(J1783,_xlfn.SWITCH(K1783,1,H1783,2,I1783,H1783),I1783)</f>
        <v>조울증 유전자가 나를 행복하게 해.</v>
      </c>
    </row>
    <row r="1784" spans="1:12" x14ac:dyDescent="0.45">
      <c r="A1784" s="1" t="s">
        <v>4889</v>
      </c>
      <c r="B1784" s="1" t="s">
        <v>4824</v>
      </c>
      <c r="C1784" s="1" t="s">
        <v>4890</v>
      </c>
      <c r="E1784" s="1" t="s">
        <v>4891</v>
      </c>
      <c r="F1784" s="1" t="s">
        <v>5815</v>
      </c>
      <c r="H1784" s="1" t="str">
        <f>IFERROR(VLOOKUP(A1784,Merge!$C$2:$D$2044,2,FALSE),"")</f>
        <v>유전적 우울함</v>
      </c>
      <c r="I1784" s="1" t="str">
        <f>IFERROR(VLOOKUP(A1784,Old!$C$2:$D$1874,2,FALSE),"")</f>
        <v>유전적 우울함</v>
      </c>
      <c r="J1784" s="1" t="b">
        <f t="shared" si="27"/>
        <v>0</v>
      </c>
      <c r="L1784" s="1" t="str" cm="1">
        <f t="array" ref="L1784">IF(J1784,_xlfn.SWITCH(K1784,1,H1784,2,I1784,H1784),I1784)</f>
        <v>유전적 우울함</v>
      </c>
    </row>
    <row r="1785" spans="1:12" x14ac:dyDescent="0.45">
      <c r="A1785" s="1" t="s">
        <v>4892</v>
      </c>
      <c r="B1785" s="1" t="s">
        <v>4824</v>
      </c>
      <c r="C1785" s="1" t="s">
        <v>4893</v>
      </c>
      <c r="E1785" s="1" t="s">
        <v>4894</v>
      </c>
      <c r="F1785" s="1" t="s">
        <v>5814</v>
      </c>
      <c r="H1785" s="1" t="str">
        <f>IFERROR(VLOOKUP(A1785,Merge!$C$2:$D$2044,2,FALSE),"")</f>
        <v>조울증 유전자가 나를 우울하게 해.</v>
      </c>
      <c r="I1785" s="1" t="str">
        <f>IFERROR(VLOOKUP(A1785,Old!$C$2:$D$1874,2,FALSE),"")</f>
        <v>조울증 유전자가 나를 우울하게 해.</v>
      </c>
      <c r="J1785" s="1" t="b">
        <f t="shared" si="27"/>
        <v>0</v>
      </c>
      <c r="L1785" s="1" t="str" cm="1">
        <f t="array" ref="L1785">IF(J1785,_xlfn.SWITCH(K1785,1,H1785,2,I1785,H1785),I1785)</f>
        <v>조울증 유전자가 나를 우울하게 해.</v>
      </c>
    </row>
    <row r="1786" spans="1:12" x14ac:dyDescent="0.45">
      <c r="A1786" s="1" t="s">
        <v>4895</v>
      </c>
      <c r="B1786" s="1" t="s">
        <v>4824</v>
      </c>
      <c r="C1786" s="1" t="s">
        <v>4896</v>
      </c>
      <c r="E1786" s="1" t="s">
        <v>876</v>
      </c>
      <c r="F1786" s="1" t="s">
        <v>5813</v>
      </c>
      <c r="H1786" s="1" t="str">
        <f>IFERROR(VLOOKUP(A1786,Merge!$C$2:$D$2044,2,FALSE),"")</f>
        <v>불안한 모습</v>
      </c>
      <c r="I1786" s="1" t="str">
        <f>IFERROR(VLOOKUP(A1786,Old!$C$2:$D$1874,2,FALSE),"")</f>
        <v>불안한 모습</v>
      </c>
      <c r="J1786" s="1" t="b">
        <f t="shared" si="27"/>
        <v>0</v>
      </c>
      <c r="L1786" s="1" t="str" cm="1">
        <f t="array" ref="L1786">IF(J1786,_xlfn.SWITCH(K1786,1,H1786,2,I1786,H1786),I1786)</f>
        <v>불안한 모습</v>
      </c>
    </row>
    <row r="1787" spans="1:12" x14ac:dyDescent="0.45">
      <c r="A1787" s="1" t="s">
        <v>4897</v>
      </c>
      <c r="B1787" s="1" t="s">
        <v>4824</v>
      </c>
      <c r="C1787" s="1" t="s">
        <v>4898</v>
      </c>
      <c r="E1787" s="1" t="s">
        <v>905</v>
      </c>
      <c r="F1787" s="1" t="s">
        <v>5812</v>
      </c>
      <c r="H1787" s="1" t="str">
        <f>IFERROR(VLOOKUP(A1787,Merge!$C$2:$D$2044,2,FALSE),"")</f>
        <v>섬뜩한 모습</v>
      </c>
      <c r="I1787" s="1" t="str">
        <f>IFERROR(VLOOKUP(A1787,Old!$C$2:$D$1874,2,FALSE),"")</f>
        <v>섬뜩한 모습</v>
      </c>
      <c r="J1787" s="1" t="b">
        <f t="shared" si="27"/>
        <v>0</v>
      </c>
      <c r="L1787" s="1" t="str" cm="1">
        <f t="array" ref="L1787">IF(J1787,_xlfn.SWITCH(K1787,1,H1787,2,I1787,H1787),I1787)</f>
        <v>섬뜩한 모습</v>
      </c>
    </row>
    <row r="1788" spans="1:12" x14ac:dyDescent="0.45">
      <c r="A1788" s="1" t="s">
        <v>4899</v>
      </c>
      <c r="B1788" s="1" t="s">
        <v>4900</v>
      </c>
      <c r="C1788" s="1" t="s">
        <v>4901</v>
      </c>
      <c r="E1788" s="1" t="s">
        <v>4902</v>
      </c>
      <c r="F1788" s="1" t="s">
        <v>5810</v>
      </c>
      <c r="H1788" s="1" t="str">
        <f>IFERROR(VLOOKUP(A1788,Merge!$C$2:$D$2044,2,FALSE),"")</f>
        <v>산성 분사</v>
      </c>
      <c r="I1788" s="1" t="str">
        <f>IFERROR(VLOOKUP(A1788,Old!$C$2:$D$1874,2,FALSE),"")</f>
        <v>산성 분사</v>
      </c>
      <c r="J1788" s="1" t="b">
        <f t="shared" si="27"/>
        <v>0</v>
      </c>
      <c r="L1788" s="1" t="str" cm="1">
        <f t="array" ref="L1788">IF(J1788,_xlfn.SWITCH(K1788,1,H1788,2,I1788,H1788),I1788)</f>
        <v>산성 분사</v>
      </c>
    </row>
    <row r="1789" spans="1:12" x14ac:dyDescent="0.45">
      <c r="A1789" s="1" t="s">
        <v>4903</v>
      </c>
      <c r="B1789" s="1" t="s">
        <v>4900</v>
      </c>
      <c r="C1789" s="1" t="s">
        <v>4904</v>
      </c>
      <c r="E1789" s="1" t="s">
        <v>4905</v>
      </c>
      <c r="F1789" s="1" t="s">
        <v>7297</v>
      </c>
      <c r="H1789" s="1" t="str">
        <f>IFERROR(VLOOKUP(A1789,Merge!$C$2:$D$2044,2,FALSE),"")</f>
        <v>대상에게 산성 분사</v>
      </c>
      <c r="I1789" s="1" t="str">
        <f>IFERROR(VLOOKUP(A1789,Old!$C$2:$D$1874,2,FALSE),"")</f>
        <v/>
      </c>
      <c r="J1789" s="1" t="b">
        <f t="shared" si="27"/>
        <v>1</v>
      </c>
      <c r="L1789" s="1" t="str" cm="1">
        <f t="array" ref="L1789">IF(J1789,_xlfn.SWITCH(K1789,1,H1789,2,I1789,H1789),I1789)</f>
        <v>대상에게 산성 분사</v>
      </c>
    </row>
    <row r="1790" spans="1:12" x14ac:dyDescent="0.45">
      <c r="A1790" s="1" t="s">
        <v>4906</v>
      </c>
      <c r="B1790" s="1" t="s">
        <v>4907</v>
      </c>
      <c r="C1790" s="1" t="s">
        <v>4908</v>
      </c>
      <c r="E1790" s="1" t="s">
        <v>843</v>
      </c>
      <c r="F1790" s="1" t="s">
        <v>5808</v>
      </c>
      <c r="H1790" s="1" t="str">
        <f>IFERROR(VLOOKUP(A1790,Merge!$C$2:$D$2044,2,FALSE),"")</f>
        <v>천사같은 아름다움</v>
      </c>
      <c r="I1790" s="1" t="str">
        <f>IFERROR(VLOOKUP(A1790,Old!$C$2:$D$1874,2,FALSE),"")</f>
        <v>천사같은 아름다움</v>
      </c>
      <c r="J1790" s="1" t="b">
        <f t="shared" si="27"/>
        <v>0</v>
      </c>
      <c r="L1790" s="1" t="str" cm="1">
        <f t="array" ref="L1790">IF(J1790,_xlfn.SWITCH(K1790,1,H1790,2,I1790,H1790),I1790)</f>
        <v>천사같은 아름다움</v>
      </c>
    </row>
    <row r="1791" spans="1:12" x14ac:dyDescent="0.45">
      <c r="A1791" s="1" t="s">
        <v>4909</v>
      </c>
      <c r="B1791" s="1" t="s">
        <v>4907</v>
      </c>
      <c r="C1791" s="1" t="s">
        <v>4910</v>
      </c>
      <c r="E1791" s="1" t="s">
        <v>4911</v>
      </c>
      <c r="F1791" s="1" t="s">
        <v>7296</v>
      </c>
      <c r="H1791" s="1" t="str">
        <f>IFERROR(VLOOKUP(A1791,Merge!$C$2:$D$2044,2,FALSE),"")</f>
        <v>[PAWN_nameDef](은)는 [PAWN_objective] 눈에 띄게 만드는 부자연스럽고 정순한 아름다움을 가지고 있습니다.</v>
      </c>
      <c r="I1791" s="1" t="str">
        <f>IFERROR(VLOOKUP(A1791,Old!$C$2:$D$1874,2,FALSE),"")</f>
        <v>[PAWN_nameDef](은)는 [PAWN_objective] 사람들중에서 두드러지게 만드는 부자연스럽고 정순한 아름다움을 가지고 있습니다.</v>
      </c>
      <c r="J1791" s="1" t="b">
        <f t="shared" si="27"/>
        <v>1</v>
      </c>
      <c r="K1791" s="1">
        <v>1</v>
      </c>
      <c r="L1791" s="1" t="str" cm="1">
        <f t="array" ref="L1791">IF(J1791,_xlfn.SWITCH(K1791,1,H1791,2,I1791,H1791),I1791)</f>
        <v>[PAWN_nameDef](은)는 [PAWN_objective] 눈에 띄게 만드는 부자연스럽고 정순한 아름다움을 가지고 있습니다.</v>
      </c>
    </row>
    <row r="1792" spans="1:12" x14ac:dyDescent="0.45">
      <c r="A1792" s="1" t="s">
        <v>4912</v>
      </c>
      <c r="B1792" s="1" t="s">
        <v>4907</v>
      </c>
      <c r="C1792" s="1" t="s">
        <v>4913</v>
      </c>
      <c r="E1792" s="1" t="s">
        <v>814</v>
      </c>
      <c r="F1792" s="1" t="s">
        <v>7295</v>
      </c>
      <c r="H1792" s="1" t="str">
        <f>IFERROR(VLOOKUP(A1792,Merge!$C$2:$D$2044,2,FALSE),"")</f>
        <v>혐오스러움</v>
      </c>
      <c r="I1792" s="1" t="str">
        <f>IFERROR(VLOOKUP(A1792,Old!$C$2:$D$1874,2,FALSE),"")</f>
        <v>혐오스러운</v>
      </c>
      <c r="J1792" s="1" t="b">
        <f t="shared" si="27"/>
        <v>1</v>
      </c>
      <c r="L1792" s="1" t="str" cm="1">
        <f t="array" ref="L1792">IF(J1792,_xlfn.SWITCH(K1792,1,H1792,2,I1792,H1792),I1792)</f>
        <v>혐오스러움</v>
      </c>
    </row>
    <row r="1793" spans="1:12" x14ac:dyDescent="0.45">
      <c r="A1793" s="1" t="s">
        <v>4914</v>
      </c>
      <c r="B1793" s="1" t="s">
        <v>4907</v>
      </c>
      <c r="C1793" s="1" t="s">
        <v>4915</v>
      </c>
      <c r="E1793" s="1" t="s">
        <v>4916</v>
      </c>
      <c r="F1793" s="1" t="s">
        <v>5805</v>
      </c>
      <c r="H1793" s="1" t="str">
        <f>IFERROR(VLOOKUP(A1793,Merge!$C$2:$D$2044,2,FALSE),"")</f>
        <v>[PAWN_nameDef](은)는 [PAWN_objective] 보는 것만으로도 구역질이 날 정도로 추악하고 기괴합니다.</v>
      </c>
      <c r="I1793" s="1" t="str">
        <f>IFERROR(VLOOKUP(A1793,Old!$C$2:$D$1874,2,FALSE),"")</f>
        <v>[PAWN_nameDef](은)는 [PAWN_objective] 보는 것만으로도 구역질이 날 정도로 추악하고 기괴합니다.</v>
      </c>
      <c r="J1793" s="1" t="b">
        <f t="shared" si="27"/>
        <v>0</v>
      </c>
      <c r="K1793" s="1">
        <v>1</v>
      </c>
      <c r="L1793" s="1" t="str" cm="1">
        <f t="array" ref="L1793">IF(J1793,_xlfn.SWITCH(K1793,1,H1793,2,I1793,H1793),I1793)</f>
        <v>[PAWN_nameDef](은)는 [PAWN_objective] 보는 것만으로도 구역질이 날 정도로 추악하고 기괴합니다.</v>
      </c>
    </row>
    <row r="1794" spans="1:12" x14ac:dyDescent="0.45">
      <c r="A1794" s="1" t="s">
        <v>4917</v>
      </c>
      <c r="B1794" s="1" t="s">
        <v>4918</v>
      </c>
      <c r="C1794" s="1" t="s">
        <v>4919</v>
      </c>
      <c r="E1794" s="1" t="s">
        <v>4920</v>
      </c>
      <c r="F1794" s="1" t="s">
        <v>7288</v>
      </c>
      <c r="H1794" s="1" t="str">
        <f>IFERROR(VLOOKUP(A1794,Merge!$C$2:$D$2044,2,FALSE),"")</f>
        <v>알파 유전자 팩 저장고</v>
      </c>
      <c r="I1794" s="1" t="str">
        <f>IFERROR(VLOOKUP(A1794,Old!$C$2:$D$1874,2,FALSE),"")</f>
        <v>알파 팩 저장고</v>
      </c>
      <c r="J1794" s="1" t="b">
        <f t="shared" si="27"/>
        <v>1</v>
      </c>
      <c r="L1794" s="1" t="str" cm="1">
        <f t="array" ref="L1794">IF(J1794,_xlfn.SWITCH(K1794,1,H1794,2,I1794,H1794),I1794)</f>
        <v>알파 유전자 팩 저장고</v>
      </c>
    </row>
    <row r="1795" spans="1:12" x14ac:dyDescent="0.45">
      <c r="A1795" s="1" t="s">
        <v>4921</v>
      </c>
      <c r="B1795" s="1" t="s">
        <v>4918</v>
      </c>
      <c r="C1795" s="1" t="s">
        <v>4922</v>
      </c>
      <c r="E1795" s="1" t="s">
        <v>4923</v>
      </c>
      <c r="F1795" s="1" t="s">
        <v>5802</v>
      </c>
      <c r="H1795" s="1" t="str">
        <f>IFERROR(VLOOKUP(A1795,Merge!$C$2:$D$2044,2,FALSE),"")</f>
        <v>저장고</v>
      </c>
      <c r="I1795" s="1" t="str">
        <f>IFERROR(VLOOKUP(A1795,Old!$C$2:$D$1874,2,FALSE),"")</f>
        <v>저장고</v>
      </c>
      <c r="J1795" s="1" t="b">
        <f t="shared" ref="J1795:J1858" si="28">IF(H1795=I1795,FALSE,TRUE)</f>
        <v>0</v>
      </c>
      <c r="L1795" s="1" t="str" cm="1">
        <f t="array" ref="L1795">IF(J1795,_xlfn.SWITCH(K1795,1,H1795,2,I1795,H1795),I1795)</f>
        <v>저장고</v>
      </c>
    </row>
    <row r="1796" spans="1:12" x14ac:dyDescent="0.45">
      <c r="A1796" s="1" t="s">
        <v>4924</v>
      </c>
      <c r="B1796" s="1" t="s">
        <v>4918</v>
      </c>
      <c r="C1796" s="1" t="s">
        <v>4925</v>
      </c>
      <c r="E1796" s="1" t="s">
        <v>4926</v>
      </c>
      <c r="F1796" s="1" t="s">
        <v>5801</v>
      </c>
      <c r="H1796" s="1" t="str">
        <f>IFERROR(VLOOKUP(A1796,Merge!$C$2:$D$2044,2,FALSE),"")</f>
        <v>저장</v>
      </c>
      <c r="I1796" s="1" t="str">
        <f>IFERROR(VLOOKUP(A1796,Old!$C$2:$D$1874,2,FALSE),"")</f>
        <v>저장</v>
      </c>
      <c r="J1796" s="1" t="b">
        <f t="shared" si="28"/>
        <v>0</v>
      </c>
      <c r="L1796" s="1" t="str" cm="1">
        <f t="array" ref="L1796">IF(J1796,_xlfn.SWITCH(K1796,1,H1796,2,I1796,H1796),I1796)</f>
        <v>저장</v>
      </c>
    </row>
    <row r="1797" spans="1:12" x14ac:dyDescent="0.45">
      <c r="A1797" s="1" t="s">
        <v>4927</v>
      </c>
      <c r="B1797" s="1" t="s">
        <v>4918</v>
      </c>
      <c r="C1797" s="1" t="s">
        <v>4928</v>
      </c>
      <c r="E1797" s="1" t="s">
        <v>4929</v>
      </c>
      <c r="F1797" s="1" t="s">
        <v>7287</v>
      </c>
      <c r="H1797" s="1" t="str">
        <f>IFERROR(VLOOKUP(A1797,Merge!$C$2:$D$2044,2,FALSE),"")</f>
        <v>혼합 유전자 팩 저장고</v>
      </c>
      <c r="I1797" s="1" t="str">
        <f>IFERROR(VLOOKUP(A1797,Old!$C$2:$D$1874,2,FALSE),"")</f>
        <v>믹스 팩 저장고</v>
      </c>
      <c r="J1797" s="1" t="b">
        <f t="shared" si="28"/>
        <v>1</v>
      </c>
      <c r="L1797" s="1" t="str" cm="1">
        <f t="array" ref="L1797">IF(J1797,_xlfn.SWITCH(K1797,1,H1797,2,I1797,H1797),I1797)</f>
        <v>혼합 유전자 팩 저장고</v>
      </c>
    </row>
    <row r="1798" spans="1:12" x14ac:dyDescent="0.45">
      <c r="A1798" s="1" t="s">
        <v>4930</v>
      </c>
      <c r="B1798" s="1" t="s">
        <v>4918</v>
      </c>
      <c r="C1798" s="1" t="s">
        <v>4931</v>
      </c>
      <c r="E1798" s="1" t="s">
        <v>4923</v>
      </c>
      <c r="F1798" s="1" t="s">
        <v>5802</v>
      </c>
      <c r="H1798" s="1" t="str">
        <f>IFERROR(VLOOKUP(A1798,Merge!$C$2:$D$2044,2,FALSE),"")</f>
        <v>저장고</v>
      </c>
      <c r="I1798" s="1" t="str">
        <f>IFERROR(VLOOKUP(A1798,Old!$C$2:$D$1874,2,FALSE),"")</f>
        <v>저장고</v>
      </c>
      <c r="J1798" s="1" t="b">
        <f t="shared" si="28"/>
        <v>0</v>
      </c>
      <c r="L1798" s="1" t="str" cm="1">
        <f t="array" ref="L1798">IF(J1798,_xlfn.SWITCH(K1798,1,H1798,2,I1798,H1798),I1798)</f>
        <v>저장고</v>
      </c>
    </row>
    <row r="1799" spans="1:12" x14ac:dyDescent="0.45">
      <c r="A1799" s="1" t="s">
        <v>4932</v>
      </c>
      <c r="B1799" s="1" t="s">
        <v>4918</v>
      </c>
      <c r="C1799" s="1" t="s">
        <v>4933</v>
      </c>
      <c r="E1799" s="1" t="s">
        <v>4926</v>
      </c>
      <c r="F1799" s="1" t="s">
        <v>5801</v>
      </c>
      <c r="H1799" s="1" t="str">
        <f>IFERROR(VLOOKUP(A1799,Merge!$C$2:$D$2044,2,FALSE),"")</f>
        <v>저장</v>
      </c>
      <c r="I1799" s="1" t="str">
        <f>IFERROR(VLOOKUP(A1799,Old!$C$2:$D$1874,2,FALSE),"")</f>
        <v>저장</v>
      </c>
      <c r="J1799" s="1" t="b">
        <f t="shared" si="28"/>
        <v>0</v>
      </c>
      <c r="L1799" s="1" t="str" cm="1">
        <f t="array" ref="L1799">IF(J1799,_xlfn.SWITCH(K1799,1,H1799,2,I1799,H1799),I1799)</f>
        <v>저장</v>
      </c>
    </row>
    <row r="1800" spans="1:12" x14ac:dyDescent="0.45">
      <c r="A1800" s="1" t="s">
        <v>4934</v>
      </c>
      <c r="B1800" s="1" t="s">
        <v>4918</v>
      </c>
      <c r="C1800" s="1" t="s">
        <v>4935</v>
      </c>
      <c r="E1800" s="1" t="s">
        <v>4936</v>
      </c>
      <c r="F1800" s="1" t="s">
        <v>5800</v>
      </c>
      <c r="H1800" s="1" t="str">
        <f>IFERROR(VLOOKUP(A1800,Merge!$C$2:$D$2044,2,FALSE),"")</f>
        <v>금속 관리</v>
      </c>
      <c r="I1800" s="1" t="str">
        <f>IFERROR(VLOOKUP(A1800,Old!$C$2:$D$1874,2,FALSE),"")</f>
        <v>금속 관리</v>
      </c>
      <c r="J1800" s="1" t="b">
        <f t="shared" si="28"/>
        <v>0</v>
      </c>
      <c r="L1800" s="1" t="str" cm="1">
        <f t="array" ref="L1800">IF(J1800,_xlfn.SWITCH(K1800,1,H1800,2,I1800,H1800),I1800)</f>
        <v>금속 관리</v>
      </c>
    </row>
    <row r="1801" spans="1:12" x14ac:dyDescent="0.45">
      <c r="A1801" s="1" t="s">
        <v>4937</v>
      </c>
      <c r="B1801" s="1" t="s">
        <v>4918</v>
      </c>
      <c r="C1801" s="1" t="s">
        <v>4938</v>
      </c>
      <c r="E1801" s="1" t="s">
        <v>4939</v>
      </c>
      <c r="F1801" s="1" t="s">
        <v>5799</v>
      </c>
      <c r="H1801" s="1" t="str">
        <f>IFERROR(VLOOKUP(A1801,Merge!$C$2:$D$2044,2,FALSE),"")</f>
        <v>급여</v>
      </c>
      <c r="I1801" s="1" t="str">
        <f>IFERROR(VLOOKUP(A1801,Old!$C$2:$D$1874,2,FALSE),"")</f>
        <v>급여</v>
      </c>
      <c r="J1801" s="1" t="b">
        <f t="shared" si="28"/>
        <v>0</v>
      </c>
      <c r="L1801" s="1" t="str" cm="1">
        <f t="array" ref="L1801">IF(J1801,_xlfn.SWITCH(K1801,1,H1801,2,I1801,H1801),I1801)</f>
        <v>급여</v>
      </c>
    </row>
    <row r="1802" spans="1:12" x14ac:dyDescent="0.45">
      <c r="A1802" s="1" t="s">
        <v>4940</v>
      </c>
      <c r="B1802" s="1" t="s">
        <v>4918</v>
      </c>
      <c r="C1802" s="1" t="s">
        <v>4941</v>
      </c>
      <c r="E1802" s="1" t="s">
        <v>4942</v>
      </c>
      <c r="F1802" s="1" t="s">
        <v>5799</v>
      </c>
      <c r="H1802" s="1" t="str">
        <f>IFERROR(VLOOKUP(A1802,Merge!$C$2:$D$2044,2,FALSE),"")</f>
        <v>급여</v>
      </c>
      <c r="I1802" s="1" t="str">
        <f>IFERROR(VLOOKUP(A1802,Old!$C$2:$D$1874,2,FALSE),"")</f>
        <v>급여</v>
      </c>
      <c r="J1802" s="1" t="b">
        <f t="shared" si="28"/>
        <v>0</v>
      </c>
      <c r="L1802" s="1" t="str" cm="1">
        <f t="array" ref="L1802">IF(J1802,_xlfn.SWITCH(K1802,1,H1802,2,I1802,H1802),I1802)</f>
        <v>급여</v>
      </c>
    </row>
    <row r="1803" spans="1:12" x14ac:dyDescent="0.45">
      <c r="A1803" s="1" t="s">
        <v>4943</v>
      </c>
      <c r="B1803" s="1" t="s">
        <v>4918</v>
      </c>
      <c r="C1803" s="1" t="s">
        <v>4944</v>
      </c>
      <c r="E1803" s="1" t="s">
        <v>4945</v>
      </c>
      <c r="F1803" s="1" t="s">
        <v>5798</v>
      </c>
      <c r="H1803" s="1" t="str">
        <f>IFERROR(VLOOKUP(A1803,Merge!$C$2:$D$2044,2,FALSE),"")</f>
        <v>금속 섭취</v>
      </c>
      <c r="I1803" s="1" t="str">
        <f>IFERROR(VLOOKUP(A1803,Old!$C$2:$D$1874,2,FALSE),"")</f>
        <v>금속 섭취</v>
      </c>
      <c r="J1803" s="1" t="b">
        <f t="shared" si="28"/>
        <v>0</v>
      </c>
      <c r="L1803" s="1" t="str" cm="1">
        <f t="array" ref="L1803">IF(J1803,_xlfn.SWITCH(K1803,1,H1803,2,I1803,H1803),I1803)</f>
        <v>금속 섭취</v>
      </c>
    </row>
    <row r="1804" spans="1:12" x14ac:dyDescent="0.45">
      <c r="A1804" s="1" t="s">
        <v>4946</v>
      </c>
      <c r="B1804" s="1" t="s">
        <v>4918</v>
      </c>
      <c r="C1804" s="1" t="s">
        <v>4947</v>
      </c>
      <c r="E1804" s="1" t="s">
        <v>4948</v>
      </c>
      <c r="F1804" s="1" t="s">
        <v>5797</v>
      </c>
      <c r="H1804" s="1" t="str">
        <f>IFERROR(VLOOKUP(A1804,Merge!$C$2:$D$2044,2,FALSE),"")</f>
        <v>섭취</v>
      </c>
      <c r="I1804" s="1" t="str">
        <f>IFERROR(VLOOKUP(A1804,Old!$C$2:$D$1874,2,FALSE),"")</f>
        <v>섭취</v>
      </c>
      <c r="J1804" s="1" t="b">
        <f t="shared" si="28"/>
        <v>0</v>
      </c>
      <c r="L1804" s="1" t="str" cm="1">
        <f t="array" ref="L1804">IF(J1804,_xlfn.SWITCH(K1804,1,H1804,2,I1804,H1804),I1804)</f>
        <v>섭취</v>
      </c>
    </row>
    <row r="1805" spans="1:12" x14ac:dyDescent="0.45">
      <c r="A1805" s="1" t="s">
        <v>4949</v>
      </c>
      <c r="B1805" s="1" t="s">
        <v>4918</v>
      </c>
      <c r="C1805" s="1" t="s">
        <v>4950</v>
      </c>
      <c r="E1805" s="1" t="s">
        <v>4951</v>
      </c>
      <c r="F1805" s="1" t="s">
        <v>5797</v>
      </c>
      <c r="H1805" s="1" t="str">
        <f>IFERROR(VLOOKUP(A1805,Merge!$C$2:$D$2044,2,FALSE),"")</f>
        <v>섭취</v>
      </c>
      <c r="I1805" s="1" t="str">
        <f>IFERROR(VLOOKUP(A1805,Old!$C$2:$D$1874,2,FALSE),"")</f>
        <v>섭취</v>
      </c>
      <c r="J1805" s="1" t="b">
        <f t="shared" si="28"/>
        <v>0</v>
      </c>
      <c r="L1805" s="1" t="str" cm="1">
        <f t="array" ref="L1805">IF(J1805,_xlfn.SWITCH(K1805,1,H1805,2,I1805,H1805),I1805)</f>
        <v>섭취</v>
      </c>
    </row>
    <row r="1806" spans="1:12" x14ac:dyDescent="0.45">
      <c r="A1806" s="1" t="s">
        <v>4952</v>
      </c>
      <c r="B1806" s="1" t="s">
        <v>4918</v>
      </c>
      <c r="C1806" s="1" t="s">
        <v>4953</v>
      </c>
      <c r="E1806" s="1" t="s">
        <v>4954</v>
      </c>
      <c r="F1806" s="1" t="s">
        <v>5796</v>
      </c>
      <c r="H1806" s="1" t="str">
        <f>IFERROR(VLOOKUP(A1806,Merge!$C$2:$D$2044,2,FALSE),"")</f>
        <v>금속 배달</v>
      </c>
      <c r="I1806" s="1" t="str">
        <f>IFERROR(VLOOKUP(A1806,Old!$C$2:$D$1874,2,FALSE),"")</f>
        <v>금속 배달</v>
      </c>
      <c r="J1806" s="1" t="b">
        <f t="shared" si="28"/>
        <v>0</v>
      </c>
      <c r="L1806" s="1" t="str" cm="1">
        <f t="array" ref="L1806">IF(J1806,_xlfn.SWITCH(K1806,1,H1806,2,I1806,H1806),I1806)</f>
        <v>금속 배달</v>
      </c>
    </row>
    <row r="1807" spans="1:12" x14ac:dyDescent="0.45">
      <c r="A1807" s="1" t="s">
        <v>4955</v>
      </c>
      <c r="B1807" s="1" t="s">
        <v>4918</v>
      </c>
      <c r="C1807" s="1" t="s">
        <v>4956</v>
      </c>
      <c r="E1807" s="1" t="s">
        <v>4957</v>
      </c>
      <c r="F1807" s="1" t="s">
        <v>5795</v>
      </c>
      <c r="H1807" s="1" t="str">
        <f>IFERROR(VLOOKUP(A1807,Merge!$C$2:$D$2044,2,FALSE),"")</f>
        <v>식품 배달</v>
      </c>
      <c r="I1807" s="1" t="str">
        <f>IFERROR(VLOOKUP(A1807,Old!$C$2:$D$1874,2,FALSE),"")</f>
        <v>식품 배달</v>
      </c>
      <c r="J1807" s="1" t="b">
        <f t="shared" si="28"/>
        <v>0</v>
      </c>
      <c r="L1807" s="1" t="str" cm="1">
        <f t="array" ref="L1807">IF(J1807,_xlfn.SWITCH(K1807,1,H1807,2,I1807,H1807),I1807)</f>
        <v>식품 배달</v>
      </c>
    </row>
    <row r="1808" spans="1:12" x14ac:dyDescent="0.45">
      <c r="A1808" s="1" t="s">
        <v>4958</v>
      </c>
      <c r="B1808" s="1" t="s">
        <v>4918</v>
      </c>
      <c r="C1808" s="1" t="s">
        <v>4959</v>
      </c>
      <c r="E1808" s="1" t="s">
        <v>4960</v>
      </c>
      <c r="F1808" s="1" t="s">
        <v>5795</v>
      </c>
      <c r="H1808" s="1" t="str">
        <f>IFERROR(VLOOKUP(A1808,Merge!$C$2:$D$2044,2,FALSE),"")</f>
        <v>식품 배달</v>
      </c>
      <c r="I1808" s="1" t="str">
        <f>IFERROR(VLOOKUP(A1808,Old!$C$2:$D$1874,2,FALSE),"")</f>
        <v>식품 배달</v>
      </c>
      <c r="J1808" s="1" t="b">
        <f t="shared" si="28"/>
        <v>0</v>
      </c>
      <c r="L1808" s="1" t="str" cm="1">
        <f t="array" ref="L1808">IF(J1808,_xlfn.SWITCH(K1808,1,H1808,2,I1808,H1808),I1808)</f>
        <v>식품 배달</v>
      </c>
    </row>
    <row r="1809" spans="1:12" x14ac:dyDescent="0.45">
      <c r="A1809" s="1" t="s">
        <v>4961</v>
      </c>
      <c r="B1809" s="1" t="s">
        <v>319</v>
      </c>
      <c r="C1809" s="1" t="s">
        <v>4962</v>
      </c>
      <c r="D1809" s="1" t="s">
        <v>4963</v>
      </c>
      <c r="E1809" s="1" t="s">
        <v>4964</v>
      </c>
      <c r="F1809" s="1" t="s">
        <v>5916</v>
      </c>
      <c r="H1809" s="1" t="str">
        <f>IFERROR(VLOOKUP(A1809,Merge!$C$2:$D$2044,2,FALSE),"")</f>
        <v>붉은 안개 유도</v>
      </c>
      <c r="I1809" s="1" t="str">
        <f>IFERROR(VLOOKUP(A1809,Old!$C$2:$D$1874,2,FALSE),"")</f>
        <v>붉은 안개 유도</v>
      </c>
      <c r="J1809" s="1" t="b">
        <f t="shared" si="28"/>
        <v>0</v>
      </c>
      <c r="L1809" s="1" t="str" cm="1">
        <f t="array" ref="L1809">IF(J1809,_xlfn.SWITCH(K1809,1,H1809,2,I1809,H1809),I1809)</f>
        <v>붉은 안개 유도</v>
      </c>
    </row>
    <row r="1810" spans="1:12" x14ac:dyDescent="0.45">
      <c r="A1810" s="1" t="s">
        <v>4965</v>
      </c>
      <c r="B1810" s="1" t="s">
        <v>319</v>
      </c>
      <c r="C1810" s="1" t="s">
        <v>4966</v>
      </c>
      <c r="D1810" s="1" t="s">
        <v>4963</v>
      </c>
      <c r="E1810" s="1" t="s">
        <v>4967</v>
      </c>
      <c r="F1810" s="1" t="s">
        <v>7410</v>
      </c>
      <c r="H1810" s="1" t="str">
        <f>IFERROR(VLOOKUP(A1810,Merge!$C$2:$D$2044,2,FALSE),"")</f>
        <v>이 유전자의 보유자는 특수한 메카나이트 DNA로 공간을 왜곡해 붉은 안개를 일으킵니다.</v>
      </c>
      <c r="I1810" s="1" t="str">
        <f>IFERROR(VLOOKUP(A1810,Old!$C$2:$D$1874,2,FALSE),"")</f>
        <v>이 유전자의 보유자는 특수한 메카나이트 결합을 통해 공간을 왜곡합니다. 이 유전자의 보유자의 주변은 항상 붉은 안개로 뒤덮혀 있습니다.</v>
      </c>
      <c r="J1810" s="1" t="b">
        <f t="shared" si="28"/>
        <v>1</v>
      </c>
      <c r="L1810" s="1" t="str" cm="1">
        <f t="array" ref="L1810">IF(J1810,_xlfn.SWITCH(K1810,1,H1810,2,I1810,H1810),I1810)</f>
        <v>이 유전자의 보유자는 특수한 메카나이트 DNA로 공간을 왜곡해 붉은 안개를 일으킵니다.</v>
      </c>
    </row>
    <row r="1811" spans="1:12" x14ac:dyDescent="0.45">
      <c r="A1811" s="1" t="s">
        <v>4968</v>
      </c>
      <c r="B1811" s="1" t="s">
        <v>319</v>
      </c>
      <c r="C1811" s="1" t="s">
        <v>4969</v>
      </c>
      <c r="D1811" s="1" t="s">
        <v>4963</v>
      </c>
      <c r="E1811" s="1" t="s">
        <v>4970</v>
      </c>
      <c r="F1811" s="1" t="s">
        <v>7409</v>
      </c>
      <c r="H1811" s="1" t="str">
        <f>IFERROR(VLOOKUP(A1811,Merge!$C$2:$D$2044,2,FALSE),"")</f>
        <v>대상 주변에 항상 붉은 안개가 낍니다.</v>
      </c>
      <c r="I1811" s="1" t="str">
        <f>IFERROR(VLOOKUP(A1811,Old!$C$2:$D$1874,2,FALSE),"")</f>
        <v>이 사람은 주변에 항상 붉은 안개를 일으킵니다.</v>
      </c>
      <c r="J1811" s="1" t="b">
        <f t="shared" si="28"/>
        <v>1</v>
      </c>
      <c r="L1811" s="1" t="str" cm="1">
        <f t="array" ref="L1811">IF(J1811,_xlfn.SWITCH(K1811,1,H1811,2,I1811,H1811),I1811)</f>
        <v>대상 주변에 항상 붉은 안개가 낍니다.</v>
      </c>
    </row>
    <row r="1812" spans="1:12" x14ac:dyDescent="0.45">
      <c r="A1812" s="1" t="s">
        <v>4971</v>
      </c>
      <c r="B1812" s="1" t="s">
        <v>319</v>
      </c>
      <c r="C1812" s="1" t="s">
        <v>4972</v>
      </c>
      <c r="D1812" s="1" t="s">
        <v>4963</v>
      </c>
      <c r="E1812" s="1" t="s">
        <v>3408</v>
      </c>
      <c r="F1812" s="1" t="s">
        <v>6235</v>
      </c>
      <c r="H1812" s="1" t="str">
        <f>IFERROR(VLOOKUP(A1812,Merge!$C$2:$D$2044,2,FALSE),"")</f>
        <v>안개</v>
      </c>
      <c r="I1812" s="1" t="str">
        <f>IFERROR(VLOOKUP(A1812,Old!$C$2:$D$1874,2,FALSE),"")</f>
        <v>안개</v>
      </c>
      <c r="J1812" s="1" t="b">
        <f t="shared" si="28"/>
        <v>0</v>
      </c>
      <c r="L1812" s="1" t="str" cm="1">
        <f t="array" ref="L1812">IF(J1812,_xlfn.SWITCH(K1812,1,H1812,2,I1812,H1812),I1812)</f>
        <v>안개</v>
      </c>
    </row>
    <row r="1813" spans="1:12" x14ac:dyDescent="0.45">
      <c r="A1813" s="1" t="s">
        <v>4973</v>
      </c>
      <c r="B1813" s="1" t="s">
        <v>319</v>
      </c>
      <c r="C1813" s="1" t="s">
        <v>4974</v>
      </c>
      <c r="D1813" s="1" t="s">
        <v>4963</v>
      </c>
      <c r="E1813" s="1" t="s">
        <v>3396</v>
      </c>
      <c r="F1813" s="1" t="s">
        <v>6234</v>
      </c>
      <c r="H1813" s="1" t="str">
        <f>IFERROR(VLOOKUP(A1813,Merge!$C$2:$D$2044,2,FALSE),"")</f>
        <v>연기</v>
      </c>
      <c r="I1813" s="1" t="str">
        <f>IFERROR(VLOOKUP(A1813,Old!$C$2:$D$1874,2,FALSE),"")</f>
        <v>연기</v>
      </c>
      <c r="J1813" s="1" t="b">
        <f t="shared" si="28"/>
        <v>0</v>
      </c>
      <c r="L1813" s="1" t="str" cm="1">
        <f t="array" ref="L1813">IF(J1813,_xlfn.SWITCH(K1813,1,H1813,2,I1813,H1813),I1813)</f>
        <v>연기</v>
      </c>
    </row>
    <row r="1814" spans="1:12" x14ac:dyDescent="0.45">
      <c r="A1814" s="1" t="s">
        <v>4975</v>
      </c>
      <c r="B1814" s="1" t="s">
        <v>319</v>
      </c>
      <c r="C1814" s="1" t="s">
        <v>4976</v>
      </c>
      <c r="D1814" s="1" t="s">
        <v>4963</v>
      </c>
      <c r="E1814" s="1" t="s">
        <v>3413</v>
      </c>
      <c r="F1814" s="1" t="s">
        <v>6233</v>
      </c>
      <c r="H1814" s="1" t="str">
        <f>IFERROR(VLOOKUP(A1814,Merge!$C$2:$D$2044,2,FALSE),"")</f>
        <v>습기</v>
      </c>
      <c r="I1814" s="1" t="str">
        <f>IFERROR(VLOOKUP(A1814,Old!$C$2:$D$1874,2,FALSE),"")</f>
        <v>습기</v>
      </c>
      <c r="J1814" s="1" t="b">
        <f t="shared" si="28"/>
        <v>0</v>
      </c>
      <c r="L1814" s="1" t="str" cm="1">
        <f t="array" ref="L1814">IF(J1814,_xlfn.SWITCH(K1814,1,H1814,2,I1814,H1814),I1814)</f>
        <v>습기</v>
      </c>
    </row>
    <row r="1815" spans="1:12" x14ac:dyDescent="0.45">
      <c r="A1815" s="1" t="s">
        <v>4977</v>
      </c>
      <c r="B1815" s="1" t="s">
        <v>319</v>
      </c>
      <c r="C1815" s="1" t="s">
        <v>4978</v>
      </c>
      <c r="D1815" s="1" t="s">
        <v>4963</v>
      </c>
      <c r="E1815" s="1" t="s">
        <v>4979</v>
      </c>
      <c r="F1815" s="1" t="s">
        <v>7336</v>
      </c>
      <c r="H1815" s="1" t="str">
        <f>IFERROR(VLOOKUP(A1815,Merge!$C$2:$D$2044,2,FALSE),"")</f>
        <v>화산재 유도</v>
      </c>
      <c r="I1815" s="1" t="str">
        <f>IFERROR(VLOOKUP(A1815,Old!$C$2:$D$1874,2,FALSE),"")</f>
        <v/>
      </c>
      <c r="J1815" s="1" t="b">
        <f t="shared" si="28"/>
        <v>1</v>
      </c>
      <c r="L1815" s="1" t="str" cm="1">
        <f t="array" ref="L1815">IF(J1815,_xlfn.SWITCH(K1815,1,H1815,2,I1815,H1815),I1815)</f>
        <v>화산재 유도</v>
      </c>
    </row>
    <row r="1816" spans="1:12" x14ac:dyDescent="0.45">
      <c r="A1816" s="1" t="s">
        <v>4980</v>
      </c>
      <c r="B1816" s="1" t="s">
        <v>319</v>
      </c>
      <c r="C1816" s="1" t="s">
        <v>4981</v>
      </c>
      <c r="D1816" s="1" t="s">
        <v>4963</v>
      </c>
      <c r="E1816" s="1" t="s">
        <v>4982</v>
      </c>
      <c r="F1816" s="1" t="s">
        <v>7408</v>
      </c>
      <c r="H1816" s="1" t="str">
        <f>IFERROR(VLOOKUP(A1816,Merge!$C$2:$D$2044,2,FALSE),"")</f>
        <v>이 유전자의 보유자는 특수한 메카나이트 DNA로 화산재를 끌어들여 주변에 재를 휘날립니다.</v>
      </c>
      <c r="I1816" s="1" t="str">
        <f>IFERROR(VLOOKUP(A1816,Old!$C$2:$D$1874,2,FALSE),"")</f>
        <v/>
      </c>
      <c r="J1816" s="1" t="b">
        <f t="shared" si="28"/>
        <v>1</v>
      </c>
      <c r="L1816" s="1" t="str" cm="1">
        <f t="array" ref="L1816">IF(J1816,_xlfn.SWITCH(K1816,1,H1816,2,I1816,H1816),I1816)</f>
        <v>이 유전자의 보유자는 특수한 메카나이트 DNA로 화산재를 끌어들여 주변에 재를 휘날립니다.</v>
      </c>
    </row>
    <row r="1817" spans="1:12" x14ac:dyDescent="0.45">
      <c r="A1817" s="1" t="s">
        <v>4983</v>
      </c>
      <c r="B1817" s="1" t="s">
        <v>319</v>
      </c>
      <c r="C1817" s="1" t="s">
        <v>4984</v>
      </c>
      <c r="D1817" s="1" t="s">
        <v>4963</v>
      </c>
      <c r="E1817" s="1" t="s">
        <v>4985</v>
      </c>
      <c r="F1817" s="1" t="s">
        <v>7407</v>
      </c>
      <c r="H1817" s="1" t="str">
        <f>IFERROR(VLOOKUP(A1817,Merge!$C$2:$D$2044,2,FALSE),"")</f>
        <v>대상 주변에 항상 화산재가 낍니다.</v>
      </c>
      <c r="I1817" s="1" t="str">
        <f>IFERROR(VLOOKUP(A1817,Old!$C$2:$D$1874,2,FALSE),"")</f>
        <v/>
      </c>
      <c r="J1817" s="1" t="b">
        <f t="shared" si="28"/>
        <v>1</v>
      </c>
      <c r="L1817" s="1" t="str" cm="1">
        <f t="array" ref="L1817">IF(J1817,_xlfn.SWITCH(K1817,1,H1817,2,I1817,H1817),I1817)</f>
        <v>대상 주변에 항상 화산재가 낍니다.</v>
      </c>
    </row>
    <row r="1818" spans="1:12" x14ac:dyDescent="0.45">
      <c r="A1818" s="1" t="s">
        <v>4986</v>
      </c>
      <c r="B1818" s="1" t="s">
        <v>319</v>
      </c>
      <c r="C1818" s="1" t="s">
        <v>4987</v>
      </c>
      <c r="D1818" s="1" t="s">
        <v>4963</v>
      </c>
      <c r="E1818" s="1" t="s">
        <v>4988</v>
      </c>
      <c r="F1818" s="1" t="s">
        <v>7334</v>
      </c>
      <c r="H1818" s="1" t="str">
        <f>IFERROR(VLOOKUP(A1818,Merge!$C$2:$D$2044,2,FALSE),"")</f>
        <v>산성비 유도</v>
      </c>
      <c r="I1818" s="1" t="str">
        <f>IFERROR(VLOOKUP(A1818,Old!$C$2:$D$1874,2,FALSE),"")</f>
        <v/>
      </c>
      <c r="J1818" s="1" t="b">
        <f t="shared" si="28"/>
        <v>1</v>
      </c>
      <c r="L1818" s="1" t="str" cm="1">
        <f t="array" ref="L1818">IF(J1818,_xlfn.SWITCH(K1818,1,H1818,2,I1818,H1818),I1818)</f>
        <v>산성비 유도</v>
      </c>
    </row>
    <row r="1819" spans="1:12" x14ac:dyDescent="0.45">
      <c r="A1819" s="1" t="s">
        <v>4989</v>
      </c>
      <c r="B1819" s="1" t="s">
        <v>319</v>
      </c>
      <c r="C1819" s="1" t="s">
        <v>4990</v>
      </c>
      <c r="D1819" s="1" t="s">
        <v>4963</v>
      </c>
      <c r="E1819" s="1" t="s">
        <v>4991</v>
      </c>
      <c r="F1819" s="1" t="s">
        <v>7406</v>
      </c>
      <c r="H1819" s="1" t="str">
        <f>IFERROR(VLOOKUP(A1819,Merge!$C$2:$D$2044,2,FALSE),"")</f>
        <v>이 유전자의 보유자는 특수한 메카나이트 DNA로 주변의 대기압을 낮추고 비의 산성도를 증가시켜 산성비를 일으킵니다.</v>
      </c>
      <c r="I1819" s="1" t="str">
        <f>IFERROR(VLOOKUP(A1819,Old!$C$2:$D$1874,2,FALSE),"")</f>
        <v/>
      </c>
      <c r="J1819" s="1" t="b">
        <f t="shared" si="28"/>
        <v>1</v>
      </c>
      <c r="L1819" s="1" t="str" cm="1">
        <f t="array" ref="L1819">IF(J1819,_xlfn.SWITCH(K1819,1,H1819,2,I1819,H1819),I1819)</f>
        <v>이 유전자의 보유자는 특수한 메카나이트 DNA로 주변의 대기압을 낮추고 비의 산성도를 증가시켜 산성비를 일으킵니다.</v>
      </c>
    </row>
    <row r="1820" spans="1:12" x14ac:dyDescent="0.45">
      <c r="A1820" s="1" t="s">
        <v>4992</v>
      </c>
      <c r="B1820" s="1" t="s">
        <v>319</v>
      </c>
      <c r="C1820" s="1" t="s">
        <v>4993</v>
      </c>
      <c r="D1820" s="1" t="s">
        <v>4963</v>
      </c>
      <c r="E1820" s="1" t="s">
        <v>4994</v>
      </c>
      <c r="F1820" s="1" t="s">
        <v>7405</v>
      </c>
      <c r="H1820" s="1" t="str">
        <f>IFERROR(VLOOKUP(A1820,Merge!$C$2:$D$2044,2,FALSE),"")</f>
        <v>대상 주변에 항상 산성비가 내립니다.</v>
      </c>
      <c r="I1820" s="1" t="str">
        <f>IFERROR(VLOOKUP(A1820,Old!$C$2:$D$1874,2,FALSE),"")</f>
        <v/>
      </c>
      <c r="J1820" s="1" t="b">
        <f t="shared" si="28"/>
        <v>1</v>
      </c>
      <c r="L1820" s="1" t="str" cm="1">
        <f t="array" ref="L1820">IF(J1820,_xlfn.SWITCH(K1820,1,H1820,2,I1820,H1820),I1820)</f>
        <v>대상 주변에 항상 산성비가 내립니다.</v>
      </c>
    </row>
    <row r="1821" spans="1:12" x14ac:dyDescent="0.45">
      <c r="A1821" s="1" t="s">
        <v>4995</v>
      </c>
      <c r="B1821" s="1" t="s">
        <v>319</v>
      </c>
      <c r="C1821" s="1" t="s">
        <v>4996</v>
      </c>
      <c r="D1821" s="1" t="s">
        <v>4963</v>
      </c>
      <c r="E1821" s="1" t="s">
        <v>4997</v>
      </c>
      <c r="F1821" s="1" t="s">
        <v>7332</v>
      </c>
      <c r="H1821" s="1" t="str">
        <f>IFERROR(VLOOKUP(A1821,Merge!$C$2:$D$2044,2,FALSE),"")</f>
        <v>밤 유도</v>
      </c>
      <c r="I1821" s="1" t="str">
        <f>IFERROR(VLOOKUP(A1821,Old!$C$2:$D$1874,2,FALSE),"")</f>
        <v/>
      </c>
      <c r="J1821" s="1" t="b">
        <f t="shared" si="28"/>
        <v>1</v>
      </c>
      <c r="L1821" s="1" t="str" cm="1">
        <f t="array" ref="L1821">IF(J1821,_xlfn.SWITCH(K1821,1,H1821,2,I1821,H1821),I1821)</f>
        <v>밤 유도</v>
      </c>
    </row>
    <row r="1822" spans="1:12" x14ac:dyDescent="0.45">
      <c r="A1822" s="1" t="s">
        <v>4998</v>
      </c>
      <c r="B1822" s="1" t="s">
        <v>319</v>
      </c>
      <c r="C1822" s="1" t="s">
        <v>4999</v>
      </c>
      <c r="D1822" s="1" t="s">
        <v>4963</v>
      </c>
      <c r="E1822" s="1" t="s">
        <v>5000</v>
      </c>
      <c r="F1822" s="1" t="s">
        <v>7404</v>
      </c>
      <c r="H1822" s="1" t="str">
        <f>IFERROR(VLOOKUP(A1822,Merge!$C$2:$D$2044,2,FALSE),"")</f>
        <v>이 유전자의 보유자는 특수한 메카나이트 DNA로 태양빛을 차단해 밤을 불러옵니다.</v>
      </c>
      <c r="I1822" s="1" t="str">
        <f>IFERROR(VLOOKUP(A1822,Old!$C$2:$D$1874,2,FALSE),"")</f>
        <v/>
      </c>
      <c r="J1822" s="1" t="b">
        <f t="shared" si="28"/>
        <v>1</v>
      </c>
      <c r="L1822" s="1" t="str" cm="1">
        <f t="array" ref="L1822">IF(J1822,_xlfn.SWITCH(K1822,1,H1822,2,I1822,H1822),I1822)</f>
        <v>이 유전자의 보유자는 특수한 메카나이트 DNA로 태양빛을 차단해 밤을 불러옵니다.</v>
      </c>
    </row>
    <row r="1823" spans="1:12" x14ac:dyDescent="0.45">
      <c r="A1823" s="1" t="s">
        <v>5001</v>
      </c>
      <c r="B1823" s="1" t="s">
        <v>319</v>
      </c>
      <c r="C1823" s="1" t="s">
        <v>5002</v>
      </c>
      <c r="D1823" s="1" t="s">
        <v>4963</v>
      </c>
      <c r="E1823" s="1" t="s">
        <v>5003</v>
      </c>
      <c r="F1823" s="1" t="s">
        <v>7403</v>
      </c>
      <c r="H1823" s="1" t="str">
        <f>IFERROR(VLOOKUP(A1823,Merge!$C$2:$D$2044,2,FALSE),"")</f>
        <v>대상 주변이 항상 밤처럼 어두워집니다.</v>
      </c>
      <c r="I1823" s="1" t="str">
        <f>IFERROR(VLOOKUP(A1823,Old!$C$2:$D$1874,2,FALSE),"")</f>
        <v/>
      </c>
      <c r="J1823" s="1" t="b">
        <f t="shared" si="28"/>
        <v>1</v>
      </c>
      <c r="L1823" s="1" t="str" cm="1">
        <f t="array" ref="L1823">IF(J1823,_xlfn.SWITCH(K1823,1,H1823,2,I1823,H1823),I1823)</f>
        <v>대상 주변이 항상 밤처럼 어두워집니다.</v>
      </c>
    </row>
    <row r="1824" spans="1:12" x14ac:dyDescent="0.45">
      <c r="A1824" s="1" t="s">
        <v>5004</v>
      </c>
      <c r="B1824" s="1" t="s">
        <v>319</v>
      </c>
      <c r="C1824" s="1" t="s">
        <v>5005</v>
      </c>
      <c r="D1824" s="1" t="s">
        <v>4963</v>
      </c>
      <c r="E1824" s="1" t="s">
        <v>5006</v>
      </c>
      <c r="F1824" s="1" t="s">
        <v>7402</v>
      </c>
      <c r="H1824" s="1" t="str">
        <f>IFERROR(VLOOKUP(A1824,Merge!$C$2:$D$2044,2,FALSE),"")</f>
        <v>마법의 버섯 살점</v>
      </c>
      <c r="I1824" s="1" t="str">
        <f>IFERROR(VLOOKUP(A1824,Old!$C$2:$D$1874,2,FALSE),"")</f>
        <v/>
      </c>
      <c r="J1824" s="1" t="b">
        <f t="shared" si="28"/>
        <v>1</v>
      </c>
      <c r="L1824" s="1" t="str" cm="1">
        <f t="array" ref="L1824">IF(J1824,_xlfn.SWITCH(K1824,1,H1824,2,I1824,H1824),I1824)</f>
        <v>마법의 버섯 살점</v>
      </c>
    </row>
    <row r="1825" spans="1:12" x14ac:dyDescent="0.45">
      <c r="A1825" s="1" t="s">
        <v>5007</v>
      </c>
      <c r="B1825" s="1" t="s">
        <v>319</v>
      </c>
      <c r="C1825" s="1" t="s">
        <v>5008</v>
      </c>
      <c r="D1825" s="1" t="s">
        <v>4963</v>
      </c>
      <c r="E1825" s="1" t="s">
        <v>5009</v>
      </c>
      <c r="F1825" s="1" t="s">
        <v>7401</v>
      </c>
      <c r="H1825" s="1" t="str">
        <f>IFERROR(VLOOKUP(A1825,Merge!$C$2:$D$2044,2,FALSE),"")</f>
        <v>이 유전자의 보유자는 몸이 항정신성 버섯으로 이루어져 있습니다. 이들에게서 얻은 버섯 섭취는 식인으로 간주합니다.</v>
      </c>
      <c r="I1825" s="1" t="str">
        <f>IFERROR(VLOOKUP(A1825,Old!$C$2:$D$1874,2,FALSE),"")</f>
        <v/>
      </c>
      <c r="J1825" s="1" t="b">
        <f t="shared" si="28"/>
        <v>1</v>
      </c>
      <c r="L1825" s="1" t="str" cm="1">
        <f t="array" ref="L1825">IF(J1825,_xlfn.SWITCH(K1825,1,H1825,2,I1825,H1825),I1825)</f>
        <v>이 유전자의 보유자는 몸이 항정신성 버섯으로 이루어져 있습니다. 이들에게서 얻은 버섯 섭취는 식인으로 간주합니다.</v>
      </c>
    </row>
    <row r="1826" spans="1:12" x14ac:dyDescent="0.45">
      <c r="A1826" s="1" t="s">
        <v>5010</v>
      </c>
      <c r="B1826" s="1" t="s">
        <v>3792</v>
      </c>
      <c r="C1826" s="1" t="s">
        <v>4962</v>
      </c>
      <c r="D1826" s="1" t="s">
        <v>4963</v>
      </c>
      <c r="E1826" s="1" t="s">
        <v>4964</v>
      </c>
      <c r="F1826" s="1" t="s">
        <v>5916</v>
      </c>
      <c r="H1826" s="1" t="str">
        <f>IFERROR(VLOOKUP(A1826,Merge!$C$2:$D$2044,2,FALSE),"")</f>
        <v>붉은 안개 유도</v>
      </c>
      <c r="I1826" s="1" t="str">
        <f>IFERROR(VLOOKUP(A1826,Old!$C$2:$D$1874,2,FALSE),"")</f>
        <v>붉은 안개 유도</v>
      </c>
      <c r="J1826" s="1" t="b">
        <f t="shared" si="28"/>
        <v>0</v>
      </c>
      <c r="L1826" s="1" t="str" cm="1">
        <f t="array" ref="L1826">IF(J1826,_xlfn.SWITCH(K1826,1,H1826,2,I1826,H1826),I1826)</f>
        <v>붉은 안개 유도</v>
      </c>
    </row>
    <row r="1827" spans="1:12" x14ac:dyDescent="0.45">
      <c r="A1827" s="1" t="s">
        <v>5011</v>
      </c>
      <c r="B1827" s="1" t="s">
        <v>3792</v>
      </c>
      <c r="C1827" s="1" t="s">
        <v>4966</v>
      </c>
      <c r="D1827" s="1" t="s">
        <v>4963</v>
      </c>
      <c r="E1827" s="1" t="s">
        <v>5012</v>
      </c>
      <c r="F1827" s="1" t="s">
        <v>7337</v>
      </c>
      <c r="H1827" s="1" t="str">
        <f>IFERROR(VLOOKUP(A1827,Merge!$C$2:$D$2044,2,FALSE),"")</f>
        <v>특수한 메카나이트 DNA로 공간을 왜곡해 붉은 안개를 일으킵니다.</v>
      </c>
      <c r="I1827" s="1" t="str">
        <f>IFERROR(VLOOKUP(A1827,Old!$C$2:$D$1874,2,FALSE),"")</f>
        <v>주변에 초자연적인 능력을 미쳐 깊고 짙으며 붉은 안개를 형성합니다.</v>
      </c>
      <c r="J1827" s="1" t="b">
        <f t="shared" si="28"/>
        <v>1</v>
      </c>
      <c r="L1827" s="1" t="str" cm="1">
        <f t="array" ref="L1827">IF(J1827,_xlfn.SWITCH(K1827,1,H1827,2,I1827,H1827),I1827)</f>
        <v>특수한 메카나이트 DNA로 공간을 왜곡해 붉은 안개를 일으킵니다.</v>
      </c>
    </row>
    <row r="1828" spans="1:12" x14ac:dyDescent="0.45">
      <c r="A1828" s="1" t="s">
        <v>5013</v>
      </c>
      <c r="B1828" s="1" t="s">
        <v>3792</v>
      </c>
      <c r="C1828" s="1" t="s">
        <v>4978</v>
      </c>
      <c r="D1828" s="1" t="s">
        <v>4963</v>
      </c>
      <c r="E1828" s="1" t="s">
        <v>4979</v>
      </c>
      <c r="F1828" s="1" t="s">
        <v>7336</v>
      </c>
      <c r="H1828" s="1" t="str">
        <f>IFERROR(VLOOKUP(A1828,Merge!$C$2:$D$2044,2,FALSE),"")</f>
        <v>화산재 유도</v>
      </c>
      <c r="I1828" s="1" t="str">
        <f>IFERROR(VLOOKUP(A1828,Old!$C$2:$D$1874,2,FALSE),"")</f>
        <v/>
      </c>
      <c r="J1828" s="1" t="b">
        <f t="shared" si="28"/>
        <v>1</v>
      </c>
      <c r="L1828" s="1" t="str" cm="1">
        <f t="array" ref="L1828">IF(J1828,_xlfn.SWITCH(K1828,1,H1828,2,I1828,H1828),I1828)</f>
        <v>화산재 유도</v>
      </c>
    </row>
    <row r="1829" spans="1:12" x14ac:dyDescent="0.45">
      <c r="A1829" s="1" t="s">
        <v>5014</v>
      </c>
      <c r="B1829" s="1" t="s">
        <v>3792</v>
      </c>
      <c r="C1829" s="1" t="s">
        <v>4981</v>
      </c>
      <c r="D1829" s="1" t="s">
        <v>4963</v>
      </c>
      <c r="E1829" s="1" t="s">
        <v>5015</v>
      </c>
      <c r="F1829" s="1" t="s">
        <v>7335</v>
      </c>
      <c r="H1829" s="1" t="str">
        <f>IFERROR(VLOOKUP(A1829,Merge!$C$2:$D$2044,2,FALSE),"")</f>
        <v>특수한 메카나이트 DNA로 화산재를 끌어들여 주변에 재를 휘날립니다.</v>
      </c>
      <c r="I1829" s="1" t="str">
        <f>IFERROR(VLOOKUP(A1829,Old!$C$2:$D$1874,2,FALSE),"")</f>
        <v/>
      </c>
      <c r="J1829" s="1" t="b">
        <f t="shared" si="28"/>
        <v>1</v>
      </c>
      <c r="L1829" s="1" t="str" cm="1">
        <f t="array" ref="L1829">IF(J1829,_xlfn.SWITCH(K1829,1,H1829,2,I1829,H1829),I1829)</f>
        <v>특수한 메카나이트 DNA로 화산재를 끌어들여 주변에 재를 휘날립니다.</v>
      </c>
    </row>
    <row r="1830" spans="1:12" x14ac:dyDescent="0.45">
      <c r="A1830" s="1" t="s">
        <v>5016</v>
      </c>
      <c r="B1830" s="1" t="s">
        <v>3792</v>
      </c>
      <c r="C1830" s="1" t="s">
        <v>4987</v>
      </c>
      <c r="D1830" s="1" t="s">
        <v>4963</v>
      </c>
      <c r="E1830" s="1" t="s">
        <v>4988</v>
      </c>
      <c r="F1830" s="1" t="s">
        <v>7334</v>
      </c>
      <c r="H1830" s="1" t="str">
        <f>IFERROR(VLOOKUP(A1830,Merge!$C$2:$D$2044,2,FALSE),"")</f>
        <v>산성비 유도</v>
      </c>
      <c r="I1830" s="1" t="str">
        <f>IFERROR(VLOOKUP(A1830,Old!$C$2:$D$1874,2,FALSE),"")</f>
        <v/>
      </c>
      <c r="J1830" s="1" t="b">
        <f t="shared" si="28"/>
        <v>1</v>
      </c>
      <c r="L1830" s="1" t="str" cm="1">
        <f t="array" ref="L1830">IF(J1830,_xlfn.SWITCH(K1830,1,H1830,2,I1830,H1830),I1830)</f>
        <v>산성비 유도</v>
      </c>
    </row>
    <row r="1831" spans="1:12" x14ac:dyDescent="0.45">
      <c r="A1831" s="1" t="s">
        <v>5017</v>
      </c>
      <c r="B1831" s="1" t="s">
        <v>3792</v>
      </c>
      <c r="C1831" s="1" t="s">
        <v>4990</v>
      </c>
      <c r="D1831" s="1" t="s">
        <v>4963</v>
      </c>
      <c r="E1831" s="1" t="s">
        <v>5018</v>
      </c>
      <c r="F1831" s="1" t="s">
        <v>7333</v>
      </c>
      <c r="H1831" s="1" t="str">
        <f>IFERROR(VLOOKUP(A1831,Merge!$C$2:$D$2044,2,FALSE),"")</f>
        <v>특수한 메카나이트 DNA로 주변의 대기압을 낮추고 비의 산성도를 증가시켜 산성비를 일으킵니다.</v>
      </c>
      <c r="I1831" s="1" t="str">
        <f>IFERROR(VLOOKUP(A1831,Old!$C$2:$D$1874,2,FALSE),"")</f>
        <v/>
      </c>
      <c r="J1831" s="1" t="b">
        <f t="shared" si="28"/>
        <v>1</v>
      </c>
      <c r="L1831" s="1" t="str" cm="1">
        <f t="array" ref="L1831">IF(J1831,_xlfn.SWITCH(K1831,1,H1831,2,I1831,H1831),I1831)</f>
        <v>특수한 메카나이트 DNA로 주변의 대기압을 낮추고 비의 산성도를 증가시켜 산성비를 일으킵니다.</v>
      </c>
    </row>
    <row r="1832" spans="1:12" x14ac:dyDescent="0.45">
      <c r="A1832" s="1" t="s">
        <v>5019</v>
      </c>
      <c r="B1832" s="1" t="s">
        <v>3792</v>
      </c>
      <c r="C1832" s="1" t="s">
        <v>4996</v>
      </c>
      <c r="D1832" s="1" t="s">
        <v>4963</v>
      </c>
      <c r="E1832" s="1" t="s">
        <v>4997</v>
      </c>
      <c r="F1832" s="1" t="s">
        <v>7332</v>
      </c>
      <c r="H1832" s="1" t="str">
        <f>IFERROR(VLOOKUP(A1832,Merge!$C$2:$D$2044,2,FALSE),"")</f>
        <v>밤 유도</v>
      </c>
      <c r="I1832" s="1" t="str">
        <f>IFERROR(VLOOKUP(A1832,Old!$C$2:$D$1874,2,FALSE),"")</f>
        <v/>
      </c>
      <c r="J1832" s="1" t="b">
        <f t="shared" si="28"/>
        <v>1</v>
      </c>
      <c r="L1832" s="1" t="str" cm="1">
        <f t="array" ref="L1832">IF(J1832,_xlfn.SWITCH(K1832,1,H1832,2,I1832,H1832),I1832)</f>
        <v>밤 유도</v>
      </c>
    </row>
    <row r="1833" spans="1:12" x14ac:dyDescent="0.45">
      <c r="A1833" s="1" t="s">
        <v>5020</v>
      </c>
      <c r="B1833" s="1" t="s">
        <v>3792</v>
      </c>
      <c r="C1833" s="1" t="s">
        <v>4999</v>
      </c>
      <c r="D1833" s="1" t="s">
        <v>4963</v>
      </c>
      <c r="E1833" s="1" t="s">
        <v>5021</v>
      </c>
      <c r="F1833" s="1" t="s">
        <v>7331</v>
      </c>
      <c r="H1833" s="1" t="str">
        <f>IFERROR(VLOOKUP(A1833,Merge!$C$2:$D$2044,2,FALSE),"")</f>
        <v>특수한 메카나이트 DNA로 태양빛을 차단해 밤을 불러옵니다.</v>
      </c>
      <c r="I1833" s="1" t="str">
        <f>IFERROR(VLOOKUP(A1833,Old!$C$2:$D$1874,2,FALSE),"")</f>
        <v/>
      </c>
      <c r="J1833" s="1" t="b">
        <f t="shared" si="28"/>
        <v>1</v>
      </c>
      <c r="L1833" s="1" t="str" cm="1">
        <f t="array" ref="L1833">IF(J1833,_xlfn.SWITCH(K1833,1,H1833,2,I1833,H1833),I1833)</f>
        <v>특수한 메카나이트 DNA로 태양빛을 차단해 밤을 불러옵니다.</v>
      </c>
    </row>
    <row r="1834" spans="1:12" x14ac:dyDescent="0.45">
      <c r="A1834" s="1" t="s">
        <v>5022</v>
      </c>
      <c r="B1834" s="1" t="s">
        <v>319</v>
      </c>
      <c r="C1834" s="1" t="s">
        <v>5023</v>
      </c>
      <c r="D1834" s="1" t="s">
        <v>5024</v>
      </c>
      <c r="E1834" s="1" t="s">
        <v>5025</v>
      </c>
      <c r="F1834" s="1" t="s">
        <v>6232</v>
      </c>
      <c r="H1834" s="1" t="str">
        <f>IFERROR(VLOOKUP(A1834,Merge!$C$2:$D$2044,2,FALSE),"")</f>
        <v>푸른 젤 생성</v>
      </c>
      <c r="I1834" s="1" t="str">
        <f>IFERROR(VLOOKUP(A1834,Old!$C$2:$D$1874,2,FALSE),"")</f>
        <v>푸른 젤 생성</v>
      </c>
      <c r="J1834" s="1" t="b">
        <f t="shared" si="28"/>
        <v>0</v>
      </c>
      <c r="L1834" s="1" t="str" cm="1">
        <f t="array" ref="L1834">IF(J1834,_xlfn.SWITCH(K1834,1,H1834,2,I1834,H1834),I1834)</f>
        <v>푸른 젤 생성</v>
      </c>
    </row>
    <row r="1835" spans="1:12" x14ac:dyDescent="0.45">
      <c r="A1835" s="1" t="s">
        <v>5026</v>
      </c>
      <c r="B1835" s="1" t="s">
        <v>319</v>
      </c>
      <c r="C1835" s="1" t="s">
        <v>5027</v>
      </c>
      <c r="D1835" s="1" t="s">
        <v>5024</v>
      </c>
      <c r="E1835" s="1" t="s">
        <v>5028</v>
      </c>
      <c r="F1835" s="1" t="s">
        <v>6231</v>
      </c>
      <c r="H1835" s="1" t="str">
        <f>IFERROR(VLOOKUP(A1835,Merge!$C$2:$D$2044,2,FALSE),"")</f>
        <v>이 유전자의 보유자는 피부의 에너지 밀도가 매우 높으며 전기적 기계에 사용 가능한 푸른 젤을 생성합니다.</v>
      </c>
      <c r="I1835" s="1" t="str">
        <f>IFERROR(VLOOKUP(A1835,Old!$C$2:$D$1874,2,FALSE),"")</f>
        <v>이 유전자의 보유자는 피부의 에너지 밀도가 매우 높으며 전기적 기계에 사용 가능한 푸른 젤을 생성합니다.</v>
      </c>
      <c r="J1835" s="1" t="b">
        <f t="shared" si="28"/>
        <v>0</v>
      </c>
      <c r="L1835" s="1" t="str" cm="1">
        <f t="array" ref="L1835">IF(J1835,_xlfn.SWITCH(K1835,1,H1835,2,I1835,H1835),I1835)</f>
        <v>이 유전자의 보유자는 피부의 에너지 밀도가 매우 높으며 전기적 기계에 사용 가능한 푸른 젤을 생성합니다.</v>
      </c>
    </row>
    <row r="1836" spans="1:12" x14ac:dyDescent="0.45">
      <c r="A1836" s="1" t="s">
        <v>5029</v>
      </c>
      <c r="B1836" s="1" t="s">
        <v>319</v>
      </c>
      <c r="C1836" s="1" t="s">
        <v>5030</v>
      </c>
      <c r="D1836" s="1" t="s">
        <v>5024</v>
      </c>
      <c r="E1836" s="1" t="s">
        <v>5031</v>
      </c>
      <c r="F1836" s="1" t="s">
        <v>6230</v>
      </c>
      <c r="H1836" s="1" t="str">
        <f>IFERROR(VLOOKUP(A1836,Merge!$C$2:$D$2044,2,FALSE),"")</f>
        <v>하루에 10개의 푸른 젤을 생산합니다.</v>
      </c>
      <c r="I1836" s="1" t="str">
        <f>IFERROR(VLOOKUP(A1836,Old!$C$2:$D$1874,2,FALSE),"")</f>
        <v>하루에 10개의 푸른 젤을 생산합니다.</v>
      </c>
      <c r="J1836" s="1" t="b">
        <f t="shared" si="28"/>
        <v>0</v>
      </c>
      <c r="L1836" s="1" t="str" cm="1">
        <f t="array" ref="L1836">IF(J1836,_xlfn.SWITCH(K1836,1,H1836,2,I1836,H1836),I1836)</f>
        <v>하루에 10개의 푸른 젤을 생산합니다.</v>
      </c>
    </row>
    <row r="1837" spans="1:12" x14ac:dyDescent="0.45">
      <c r="A1837" s="1" t="s">
        <v>5032</v>
      </c>
      <c r="B1837" s="1" t="s">
        <v>319</v>
      </c>
      <c r="C1837" s="1" t="s">
        <v>5033</v>
      </c>
      <c r="D1837" s="1" t="s">
        <v>5024</v>
      </c>
      <c r="E1837" s="1" t="s">
        <v>5034</v>
      </c>
      <c r="F1837" s="1" t="s">
        <v>6229</v>
      </c>
      <c r="H1837" s="1" t="str">
        <f>IFERROR(VLOOKUP(A1837,Merge!$C$2:$D$2044,2,FALSE),"")</f>
        <v>핵분열 쥐 친화성</v>
      </c>
      <c r="I1837" s="1" t="str">
        <f>IFERROR(VLOOKUP(A1837,Old!$C$2:$D$1874,2,FALSE),"")</f>
        <v>핵분열 쥐 친화성</v>
      </c>
      <c r="J1837" s="1" t="b">
        <f t="shared" si="28"/>
        <v>0</v>
      </c>
      <c r="L1837" s="1" t="str" cm="1">
        <f t="array" ref="L1837">IF(J1837,_xlfn.SWITCH(K1837,1,H1837,2,I1837,H1837),I1837)</f>
        <v>핵분열 쥐 친화성</v>
      </c>
    </row>
    <row r="1838" spans="1:12" x14ac:dyDescent="0.45">
      <c r="A1838" s="1" t="s">
        <v>5035</v>
      </c>
      <c r="B1838" s="1" t="s">
        <v>319</v>
      </c>
      <c r="C1838" s="1" t="s">
        <v>5036</v>
      </c>
      <c r="D1838" s="1" t="s">
        <v>5024</v>
      </c>
      <c r="E1838" s="1" t="s">
        <v>5037</v>
      </c>
      <c r="F1838" s="1" t="s">
        <v>6228</v>
      </c>
      <c r="H1838" s="1" t="str">
        <f>IFERROR(VLOOKUP(A1838,Merge!$C$2:$D$2044,2,FALSE),"")</f>
        <v>이 유전자의 보유자는 핵분열 쥐를 끌어들이고, 길들여진 쥐 무리가 끊임없이 그들을 둘러싸고 있습니다..</v>
      </c>
      <c r="I1838" s="1" t="str">
        <f>IFERROR(VLOOKUP(A1838,Old!$C$2:$D$1874,2,FALSE),"")</f>
        <v>이 유전자의 보유자는 핵분열 쥐를 끌어들이고, 길들여진 쥐 무리가 끊임없이 그들을 둘러싸고 있습니다..</v>
      </c>
      <c r="J1838" s="1" t="b">
        <f t="shared" si="28"/>
        <v>0</v>
      </c>
      <c r="L1838" s="1" t="str" cm="1">
        <f t="array" ref="L1838">IF(J1838,_xlfn.SWITCH(K1838,1,H1838,2,I1838,H1838),I1838)</f>
        <v>이 유전자의 보유자는 핵분열 쥐를 끌어들이고, 길들여진 쥐 무리가 끊임없이 그들을 둘러싸고 있습니다..</v>
      </c>
    </row>
    <row r="1839" spans="1:12" x14ac:dyDescent="0.45">
      <c r="A1839" s="1" t="s">
        <v>5038</v>
      </c>
      <c r="B1839" s="1" t="s">
        <v>319</v>
      </c>
      <c r="C1839" s="1" t="s">
        <v>5039</v>
      </c>
      <c r="D1839" s="1" t="s">
        <v>5024</v>
      </c>
      <c r="E1839" s="1" t="s">
        <v>5040</v>
      </c>
      <c r="F1839" s="1" t="s">
        <v>6227</v>
      </c>
      <c r="H1839" s="1" t="str">
        <f>IFERROR(VLOOKUP(A1839,Merge!$C$2:$D$2044,2,FALSE),"")</f>
        <v>게임 시작 시 길들여진 핵분열 쥐 3마리가 함께합니다.</v>
      </c>
      <c r="I1839" s="1" t="str">
        <f>IFERROR(VLOOKUP(A1839,Old!$C$2:$D$1874,2,FALSE),"")</f>
        <v>게임 시작 시 길들여진 핵분열 쥐 3마리가 함께합니다.</v>
      </c>
      <c r="J1839" s="1" t="b">
        <f t="shared" si="28"/>
        <v>0</v>
      </c>
      <c r="L1839" s="1" t="str" cm="1">
        <f t="array" ref="L1839">IF(J1839,_xlfn.SWITCH(K1839,1,H1839,2,I1839,H1839),I1839)</f>
        <v>게임 시작 시 길들여진 핵분열 쥐 3마리가 함께합니다.</v>
      </c>
    </row>
    <row r="1840" spans="1:12" x14ac:dyDescent="0.45">
      <c r="A1840" s="1" t="s">
        <v>5041</v>
      </c>
      <c r="B1840" s="1" t="s">
        <v>319</v>
      </c>
      <c r="C1840" s="1" t="s">
        <v>5042</v>
      </c>
      <c r="D1840" s="1" t="s">
        <v>5024</v>
      </c>
      <c r="E1840" s="1" t="s">
        <v>2140</v>
      </c>
      <c r="F1840" s="1" t="s">
        <v>6213</v>
      </c>
      <c r="H1840" s="1" t="str">
        <f>IFERROR(VLOOKUP(A1840,Merge!$C$2:$D$2044,2,FALSE),"")</f>
        <v>이 유전자는 캐릭터 생성 시에만 선택할 수 있으며, 게임 중에는 나타나지도 영향을 미치지도 않습니다.</v>
      </c>
      <c r="I1840" s="1" t="str">
        <f>IFERROR(VLOOKUP(A1840,Old!$C$2:$D$1874,2,FALSE),"")</f>
        <v>이 유전자는 캐릭터 생성 시에만 선택할 수 있으며, 게임 중에는 나타나지도 영향을 미치지도 않습니다.</v>
      </c>
      <c r="J1840" s="1" t="b">
        <f t="shared" si="28"/>
        <v>0</v>
      </c>
      <c r="L1840" s="1" t="str" cm="1">
        <f t="array" ref="L1840">IF(J1840,_xlfn.SWITCH(K1840,1,H1840,2,I1840,H1840),I1840)</f>
        <v>이 유전자는 캐릭터 생성 시에만 선택할 수 있으며, 게임 중에는 나타나지도 영향을 미치지도 않습니다.</v>
      </c>
    </row>
    <row r="1841" spans="1:12" x14ac:dyDescent="0.45">
      <c r="A1841" s="1" t="s">
        <v>5043</v>
      </c>
      <c r="B1841" s="1" t="s">
        <v>319</v>
      </c>
      <c r="C1841" s="1" t="s">
        <v>5044</v>
      </c>
      <c r="D1841" s="1" t="s">
        <v>5024</v>
      </c>
      <c r="E1841" s="1" t="s">
        <v>4246</v>
      </c>
      <c r="F1841" s="1" t="s">
        <v>6226</v>
      </c>
      <c r="H1841" s="1" t="str">
        <f>IFERROR(VLOOKUP(A1841,Merge!$C$2:$D$2044,2,FALSE),"")</f>
        <v>핵분열</v>
      </c>
      <c r="I1841" s="1" t="str">
        <f>IFERROR(VLOOKUP(A1841,Old!$C$2:$D$1874,2,FALSE),"")</f>
        <v>핵분열</v>
      </c>
      <c r="J1841" s="1" t="b">
        <f t="shared" si="28"/>
        <v>0</v>
      </c>
      <c r="L1841" s="1" t="str" cm="1">
        <f t="array" ref="L1841">IF(J1841,_xlfn.SWITCH(K1841,1,H1841,2,I1841,H1841),I1841)</f>
        <v>핵분열</v>
      </c>
    </row>
    <row r="1842" spans="1:12" x14ac:dyDescent="0.45">
      <c r="A1842" s="1" t="s">
        <v>5045</v>
      </c>
      <c r="B1842" s="1" t="s">
        <v>319</v>
      </c>
      <c r="C1842" s="1" t="s">
        <v>5046</v>
      </c>
      <c r="D1842" s="1" t="s">
        <v>5024</v>
      </c>
      <c r="E1842" s="1" t="s">
        <v>2146</v>
      </c>
      <c r="F1842" s="1" t="s">
        <v>6225</v>
      </c>
      <c r="H1842" s="1" t="str">
        <f>IFERROR(VLOOKUP(A1842,Merge!$C$2:$D$2044,2,FALSE),"")</f>
        <v>해충</v>
      </c>
      <c r="I1842" s="1" t="str">
        <f>IFERROR(VLOOKUP(A1842,Old!$C$2:$D$1874,2,FALSE),"")</f>
        <v>해충</v>
      </c>
      <c r="J1842" s="1" t="b">
        <f t="shared" si="28"/>
        <v>0</v>
      </c>
      <c r="L1842" s="1" t="str" cm="1">
        <f t="array" ref="L1842">IF(J1842,_xlfn.SWITCH(K1842,1,H1842,2,I1842,H1842),I1842)</f>
        <v>해충</v>
      </c>
    </row>
    <row r="1843" spans="1:12" x14ac:dyDescent="0.45">
      <c r="A1843" s="1" t="s">
        <v>5047</v>
      </c>
      <c r="B1843" s="1" t="s">
        <v>319</v>
      </c>
      <c r="C1843" s="1" t="s">
        <v>5048</v>
      </c>
      <c r="D1843" s="1" t="s">
        <v>5024</v>
      </c>
      <c r="E1843" s="1" t="s">
        <v>5049</v>
      </c>
      <c r="F1843" s="1" t="s">
        <v>6224</v>
      </c>
      <c r="H1843" s="1" t="str">
        <f>IFERROR(VLOOKUP(A1843,Merge!$C$2:$D$2044,2,FALSE),"")</f>
        <v>바늘공 친화성</v>
      </c>
      <c r="I1843" s="1" t="str">
        <f>IFERROR(VLOOKUP(A1843,Old!$C$2:$D$1874,2,FALSE),"")</f>
        <v>바늘공 친화성</v>
      </c>
      <c r="J1843" s="1" t="b">
        <f t="shared" si="28"/>
        <v>0</v>
      </c>
      <c r="L1843" s="1" t="str" cm="1">
        <f t="array" ref="L1843">IF(J1843,_xlfn.SWITCH(K1843,1,H1843,2,I1843,H1843),I1843)</f>
        <v>바늘공 친화성</v>
      </c>
    </row>
    <row r="1844" spans="1:12" x14ac:dyDescent="0.45">
      <c r="A1844" s="1" t="s">
        <v>5050</v>
      </c>
      <c r="B1844" s="1" t="s">
        <v>319</v>
      </c>
      <c r="C1844" s="1" t="s">
        <v>5051</v>
      </c>
      <c r="D1844" s="1" t="s">
        <v>5024</v>
      </c>
      <c r="E1844" s="1" t="s">
        <v>5052</v>
      </c>
      <c r="F1844" s="1" t="s">
        <v>6223</v>
      </c>
      <c r="H1844" s="1" t="str">
        <f>IFERROR(VLOOKUP(A1844,Merge!$C$2:$D$2044,2,FALSE),"")</f>
        <v>이 유전자의 보유자는 바늘공을 끌어들이고, 길들여진 이 동물 무리가 끊임없이 그들을 둘러싸고 있습니다.</v>
      </c>
      <c r="I1844" s="1" t="str">
        <f>IFERROR(VLOOKUP(A1844,Old!$C$2:$D$1874,2,FALSE),"")</f>
        <v>이 유전자의 보유자는 바늘공을 끌어들이고, 길들여진 이 동물 무리가 끊임없이 그들을 둘러싸고 있습니다.</v>
      </c>
      <c r="J1844" s="1" t="b">
        <f t="shared" si="28"/>
        <v>0</v>
      </c>
      <c r="L1844" s="1" t="str" cm="1">
        <f t="array" ref="L1844">IF(J1844,_xlfn.SWITCH(K1844,1,H1844,2,I1844,H1844),I1844)</f>
        <v>이 유전자의 보유자는 바늘공을 끌어들이고, 길들여진 이 동물 무리가 끊임없이 그들을 둘러싸고 있습니다.</v>
      </c>
    </row>
    <row r="1845" spans="1:12" x14ac:dyDescent="0.45">
      <c r="A1845" s="1" t="s">
        <v>5053</v>
      </c>
      <c r="B1845" s="1" t="s">
        <v>319</v>
      </c>
      <c r="C1845" s="1" t="s">
        <v>5054</v>
      </c>
      <c r="D1845" s="1" t="s">
        <v>5024</v>
      </c>
      <c r="E1845" s="1" t="s">
        <v>5055</v>
      </c>
      <c r="F1845" s="1" t="s">
        <v>6222</v>
      </c>
      <c r="H1845" s="1" t="str">
        <f>IFERROR(VLOOKUP(A1845,Merge!$C$2:$D$2044,2,FALSE),"")</f>
        <v>게임 시작 시 길들여진 바늘공 3마리가 함께합니다.</v>
      </c>
      <c r="I1845" s="1" t="str">
        <f>IFERROR(VLOOKUP(A1845,Old!$C$2:$D$1874,2,FALSE),"")</f>
        <v>게임 시작 시 길들여진 바늘공 3마리가 함께합니다.</v>
      </c>
      <c r="J1845" s="1" t="b">
        <f t="shared" si="28"/>
        <v>0</v>
      </c>
      <c r="L1845" s="1" t="str" cm="1">
        <f t="array" ref="L1845">IF(J1845,_xlfn.SWITCH(K1845,1,H1845,2,I1845,H1845),I1845)</f>
        <v>게임 시작 시 길들여진 바늘공 3마리가 함께합니다.</v>
      </c>
    </row>
    <row r="1846" spans="1:12" x14ac:dyDescent="0.45">
      <c r="A1846" s="1" t="s">
        <v>5056</v>
      </c>
      <c r="B1846" s="1" t="s">
        <v>319</v>
      </c>
      <c r="C1846" s="1" t="s">
        <v>5057</v>
      </c>
      <c r="D1846" s="1" t="s">
        <v>5024</v>
      </c>
      <c r="E1846" s="1" t="s">
        <v>2140</v>
      </c>
      <c r="F1846" s="1" t="s">
        <v>6213</v>
      </c>
      <c r="H1846" s="1" t="str">
        <f>IFERROR(VLOOKUP(A1846,Merge!$C$2:$D$2044,2,FALSE),"")</f>
        <v>이 유전자는 캐릭터 생성 시에만 선택할 수 있으며, 게임 중에는 나타나지도 영향을 미치지도 않습니다.</v>
      </c>
      <c r="I1846" s="1" t="str">
        <f>IFERROR(VLOOKUP(A1846,Old!$C$2:$D$1874,2,FALSE),"")</f>
        <v>이 유전자는 캐릭터 생성 시에만 선택할 수 있으며, 게임 중에는 나타나지도 영향을 미치지도 않습니다.</v>
      </c>
      <c r="J1846" s="1" t="b">
        <f t="shared" si="28"/>
        <v>0</v>
      </c>
      <c r="L1846" s="1" t="str" cm="1">
        <f t="array" ref="L1846">IF(J1846,_xlfn.SWITCH(K1846,1,H1846,2,I1846,H1846),I1846)</f>
        <v>이 유전자는 캐릭터 생성 시에만 선택할 수 있으며, 게임 중에는 나타나지도 영향을 미치지도 않습니다.</v>
      </c>
    </row>
    <row r="1847" spans="1:12" x14ac:dyDescent="0.45">
      <c r="A1847" s="1" t="s">
        <v>5058</v>
      </c>
      <c r="B1847" s="1" t="s">
        <v>319</v>
      </c>
      <c r="C1847" s="1" t="s">
        <v>5059</v>
      </c>
      <c r="D1847" s="1" t="s">
        <v>5024</v>
      </c>
      <c r="E1847" s="1" t="s">
        <v>5060</v>
      </c>
      <c r="F1847" s="1" t="s">
        <v>6221</v>
      </c>
      <c r="H1847" s="1" t="str">
        <f>IFERROR(VLOOKUP(A1847,Merge!$C$2:$D$2044,2,FALSE),"")</f>
        <v>선인장</v>
      </c>
      <c r="I1847" s="1" t="str">
        <f>IFERROR(VLOOKUP(A1847,Old!$C$2:$D$1874,2,FALSE),"")</f>
        <v>선인장</v>
      </c>
      <c r="J1847" s="1" t="b">
        <f t="shared" si="28"/>
        <v>0</v>
      </c>
      <c r="L1847" s="1" t="str" cm="1">
        <f t="array" ref="L1847">IF(J1847,_xlfn.SWITCH(K1847,1,H1847,2,I1847,H1847),I1847)</f>
        <v>선인장</v>
      </c>
    </row>
    <row r="1848" spans="1:12" x14ac:dyDescent="0.45">
      <c r="A1848" s="1" t="s">
        <v>5061</v>
      </c>
      <c r="B1848" s="1" t="s">
        <v>319</v>
      </c>
      <c r="C1848" s="1" t="s">
        <v>5062</v>
      </c>
      <c r="D1848" s="1" t="s">
        <v>5024</v>
      </c>
      <c r="E1848" s="1" t="s">
        <v>1795</v>
      </c>
      <c r="F1848" s="1" t="s">
        <v>6220</v>
      </c>
      <c r="H1848" s="1" t="str">
        <f>IFERROR(VLOOKUP(A1848,Merge!$C$2:$D$2044,2,FALSE),"")</f>
        <v>식물</v>
      </c>
      <c r="I1848" s="1" t="str">
        <f>IFERROR(VLOOKUP(A1848,Old!$C$2:$D$1874,2,FALSE),"")</f>
        <v>식물</v>
      </c>
      <c r="J1848" s="1" t="b">
        <f t="shared" si="28"/>
        <v>0</v>
      </c>
      <c r="L1848" s="1" t="str" cm="1">
        <f t="array" ref="L1848">IF(J1848,_xlfn.SWITCH(K1848,1,H1848,2,I1848,H1848),I1848)</f>
        <v>식물</v>
      </c>
    </row>
    <row r="1849" spans="1:12" x14ac:dyDescent="0.45">
      <c r="A1849" s="1" t="s">
        <v>5063</v>
      </c>
      <c r="B1849" s="1" t="s">
        <v>319</v>
      </c>
      <c r="C1849" s="1" t="s">
        <v>5064</v>
      </c>
      <c r="D1849" s="1" t="s">
        <v>5024</v>
      </c>
      <c r="E1849" s="1" t="s">
        <v>5065</v>
      </c>
      <c r="F1849" s="1" t="s">
        <v>6219</v>
      </c>
      <c r="H1849" s="1" t="str">
        <f>IFERROR(VLOOKUP(A1849,Merge!$C$2:$D$2044,2,FALSE),"")</f>
        <v>눈알해파리 친화성</v>
      </c>
      <c r="I1849" s="1" t="str">
        <f>IFERROR(VLOOKUP(A1849,Old!$C$2:$D$1874,2,FALSE),"")</f>
        <v>눈알해파리 친화성</v>
      </c>
      <c r="J1849" s="1" t="b">
        <f t="shared" si="28"/>
        <v>0</v>
      </c>
      <c r="L1849" s="1" t="str" cm="1">
        <f t="array" ref="L1849">IF(J1849,_xlfn.SWITCH(K1849,1,H1849,2,I1849,H1849),I1849)</f>
        <v>눈알해파리 친화성</v>
      </c>
    </row>
    <row r="1850" spans="1:12" x14ac:dyDescent="0.45">
      <c r="A1850" s="1" t="s">
        <v>5066</v>
      </c>
      <c r="B1850" s="1" t="s">
        <v>319</v>
      </c>
      <c r="C1850" s="1" t="s">
        <v>5067</v>
      </c>
      <c r="D1850" s="1" t="s">
        <v>5024</v>
      </c>
      <c r="E1850" s="1" t="s">
        <v>5068</v>
      </c>
      <c r="F1850" s="1" t="s">
        <v>6218</v>
      </c>
      <c r="H1850" s="1" t="str">
        <f>IFERROR(VLOOKUP(A1850,Merge!$C$2:$D$2044,2,FALSE),"")</f>
        <v>이 유전자의 보유자는 현실의 장막을 뚫고 순수한 광기의 초차원적 영역에 접근했습니다.</v>
      </c>
      <c r="I1850" s="1" t="str">
        <f>IFERROR(VLOOKUP(A1850,Old!$C$2:$D$1874,2,FALSE),"")</f>
        <v>이 유전자의 보유자는 현실의 장막을 뚫고 순수한 광기의 초차원적 영역에 접근했습니다.</v>
      </c>
      <c r="J1850" s="1" t="b">
        <f t="shared" si="28"/>
        <v>0</v>
      </c>
      <c r="L1850" s="1" t="str" cm="1">
        <f t="array" ref="L1850">IF(J1850,_xlfn.SWITCH(K1850,1,H1850,2,I1850,H1850),I1850)</f>
        <v>이 유전자의 보유자는 현실의 장막을 뚫고 순수한 광기의 초차원적 영역에 접근했습니다.</v>
      </c>
    </row>
    <row r="1851" spans="1:12" x14ac:dyDescent="0.45">
      <c r="A1851" s="1" t="s">
        <v>5069</v>
      </c>
      <c r="B1851" s="1" t="s">
        <v>319</v>
      </c>
      <c r="C1851" s="1" t="s">
        <v>5070</v>
      </c>
      <c r="D1851" s="1" t="s">
        <v>5024</v>
      </c>
      <c r="E1851" s="1" t="s">
        <v>5071</v>
      </c>
      <c r="F1851" s="1" t="s">
        <v>6217</v>
      </c>
      <c r="H1851" s="1" t="str">
        <f>IFERROR(VLOOKUP(A1851,Merge!$C$2:$D$2044,2,FALSE),"")</f>
        <v>게임 시작 시 길들여진 눈알해파리가 함께합니다.</v>
      </c>
      <c r="I1851" s="1" t="str">
        <f>IFERROR(VLOOKUP(A1851,Old!$C$2:$D$1874,2,FALSE),"")</f>
        <v>게임 시작 시 길들여진 눈알해파리가 함께합니다.</v>
      </c>
      <c r="J1851" s="1" t="b">
        <f t="shared" si="28"/>
        <v>0</v>
      </c>
      <c r="L1851" s="1" t="str" cm="1">
        <f t="array" ref="L1851">IF(J1851,_xlfn.SWITCH(K1851,1,H1851,2,I1851,H1851),I1851)</f>
        <v>게임 시작 시 길들여진 눈알해파리가 함께합니다.</v>
      </c>
    </row>
    <row r="1852" spans="1:12" x14ac:dyDescent="0.45">
      <c r="A1852" s="1" t="s">
        <v>5072</v>
      </c>
      <c r="B1852" s="1" t="s">
        <v>319</v>
      </c>
      <c r="C1852" s="1" t="s">
        <v>5073</v>
      </c>
      <c r="D1852" s="1" t="s">
        <v>5024</v>
      </c>
      <c r="E1852" s="1" t="s">
        <v>2140</v>
      </c>
      <c r="F1852" s="1" t="s">
        <v>6213</v>
      </c>
      <c r="H1852" s="1" t="str">
        <f>IFERROR(VLOOKUP(A1852,Merge!$C$2:$D$2044,2,FALSE),"")</f>
        <v>이 유전자는 캐릭터 생성 시에만 선택할 수 있으며, 게임 중에는 나타나지도 영향을 미치지도 않습니다.</v>
      </c>
      <c r="I1852" s="1" t="str">
        <f>IFERROR(VLOOKUP(A1852,Old!$C$2:$D$1874,2,FALSE),"")</f>
        <v>이 유전자는 캐릭터 생성 시에만 선택할 수 있으며, 게임 중에는 나타나지도 영향을 미치지도 않습니다.</v>
      </c>
      <c r="J1852" s="1" t="b">
        <f t="shared" si="28"/>
        <v>0</v>
      </c>
      <c r="L1852" s="1" t="str" cm="1">
        <f t="array" ref="L1852">IF(J1852,_xlfn.SWITCH(K1852,1,H1852,2,I1852,H1852),I1852)</f>
        <v>이 유전자는 캐릭터 생성 시에만 선택할 수 있으며, 게임 중에는 나타나지도 영향을 미치지도 않습니다.</v>
      </c>
    </row>
    <row r="1853" spans="1:12" x14ac:dyDescent="0.45">
      <c r="A1853" s="1" t="s">
        <v>5074</v>
      </c>
      <c r="B1853" s="1" t="s">
        <v>319</v>
      </c>
      <c r="C1853" s="1" t="s">
        <v>5075</v>
      </c>
      <c r="D1853" s="1" t="s">
        <v>5024</v>
      </c>
      <c r="E1853" s="1" t="s">
        <v>1578</v>
      </c>
      <c r="F1853" s="1" t="s">
        <v>6179</v>
      </c>
      <c r="H1853" s="1" t="str">
        <f>IFERROR(VLOOKUP(A1853,Merge!$C$2:$D$2044,2,FALSE),"")</f>
        <v>눈알</v>
      </c>
      <c r="I1853" s="1" t="str">
        <f>IFERROR(VLOOKUP(A1853,Old!$C$2:$D$1874,2,FALSE),"")</f>
        <v>눈알</v>
      </c>
      <c r="J1853" s="1" t="b">
        <f t="shared" si="28"/>
        <v>0</v>
      </c>
      <c r="L1853" s="1" t="str" cm="1">
        <f t="array" ref="L1853">IF(J1853,_xlfn.SWITCH(K1853,1,H1853,2,I1853,H1853),I1853)</f>
        <v>눈알</v>
      </c>
    </row>
    <row r="1854" spans="1:12" x14ac:dyDescent="0.45">
      <c r="A1854" s="1" t="s">
        <v>5076</v>
      </c>
      <c r="B1854" s="1" t="s">
        <v>319</v>
      </c>
      <c r="C1854" s="1" t="s">
        <v>5077</v>
      </c>
      <c r="D1854" s="1" t="s">
        <v>5024</v>
      </c>
      <c r="E1854" s="1" t="s">
        <v>5078</v>
      </c>
      <c r="F1854" s="1" t="s">
        <v>6216</v>
      </c>
      <c r="H1854" s="1" t="str">
        <f>IFERROR(VLOOKUP(A1854,Merge!$C$2:$D$2044,2,FALSE),"")</f>
        <v>초원공작 친화성</v>
      </c>
      <c r="I1854" s="1" t="str">
        <f>IFERROR(VLOOKUP(A1854,Old!$C$2:$D$1874,2,FALSE),"")</f>
        <v>초원공작 친화성</v>
      </c>
      <c r="J1854" s="1" t="b">
        <f t="shared" si="28"/>
        <v>0</v>
      </c>
      <c r="L1854" s="1" t="str" cm="1">
        <f t="array" ref="L1854">IF(J1854,_xlfn.SWITCH(K1854,1,H1854,2,I1854,H1854),I1854)</f>
        <v>초원공작 친화성</v>
      </c>
    </row>
    <row r="1855" spans="1:12" x14ac:dyDescent="0.45">
      <c r="A1855" s="1" t="s">
        <v>5079</v>
      </c>
      <c r="B1855" s="1" t="s">
        <v>319</v>
      </c>
      <c r="C1855" s="1" t="s">
        <v>5080</v>
      </c>
      <c r="D1855" s="1" t="s">
        <v>5024</v>
      </c>
      <c r="E1855" s="1" t="s">
        <v>5081</v>
      </c>
      <c r="F1855" s="1" t="s">
        <v>6215</v>
      </c>
      <c r="H1855" s="1" t="str">
        <f>IFERROR(VLOOKUP(A1855,Merge!$C$2:$D$2044,2,FALSE),"")</f>
        <v>이 유전자의 보유자는 초원공작과의 신비로운 정신적 유대감이 있습니다.</v>
      </c>
      <c r="I1855" s="1" t="str">
        <f>IFERROR(VLOOKUP(A1855,Old!$C$2:$D$1874,2,FALSE),"")</f>
        <v>이 유전자의 보유자는 초원공작과의 신비로운 정신적 유대감이 있습니다.</v>
      </c>
      <c r="J1855" s="1" t="b">
        <f t="shared" si="28"/>
        <v>0</v>
      </c>
      <c r="L1855" s="1" t="str" cm="1">
        <f t="array" ref="L1855">IF(J1855,_xlfn.SWITCH(K1855,1,H1855,2,I1855,H1855),I1855)</f>
        <v>이 유전자의 보유자는 초원공작과의 신비로운 정신적 유대감이 있습니다.</v>
      </c>
    </row>
    <row r="1856" spans="1:12" x14ac:dyDescent="0.45">
      <c r="A1856" s="1" t="s">
        <v>5082</v>
      </c>
      <c r="B1856" s="1" t="s">
        <v>319</v>
      </c>
      <c r="C1856" s="1" t="s">
        <v>5083</v>
      </c>
      <c r="D1856" s="1" t="s">
        <v>5024</v>
      </c>
      <c r="E1856" s="1" t="s">
        <v>5084</v>
      </c>
      <c r="F1856" s="1" t="s">
        <v>6214</v>
      </c>
      <c r="H1856" s="1" t="str">
        <f>IFERROR(VLOOKUP(A1856,Merge!$C$2:$D$2044,2,FALSE),"")</f>
        <v>게임 시작 시 길들여진 초원공작이 함께합니다.</v>
      </c>
      <c r="I1856" s="1" t="str">
        <f>IFERROR(VLOOKUP(A1856,Old!$C$2:$D$1874,2,FALSE),"")</f>
        <v>게임 시작 시 길들여진 초원공작이 함께합니다.</v>
      </c>
      <c r="J1856" s="1" t="b">
        <f t="shared" si="28"/>
        <v>0</v>
      </c>
      <c r="L1856" s="1" t="str" cm="1">
        <f t="array" ref="L1856">IF(J1856,_xlfn.SWITCH(K1856,1,H1856,2,I1856,H1856),I1856)</f>
        <v>게임 시작 시 길들여진 초원공작이 함께합니다.</v>
      </c>
    </row>
    <row r="1857" spans="1:12" x14ac:dyDescent="0.45">
      <c r="A1857" s="1" t="s">
        <v>5085</v>
      </c>
      <c r="B1857" s="1" t="s">
        <v>319</v>
      </c>
      <c r="C1857" s="1" t="s">
        <v>5086</v>
      </c>
      <c r="D1857" s="1" t="s">
        <v>5024</v>
      </c>
      <c r="E1857" s="1" t="s">
        <v>2140</v>
      </c>
      <c r="F1857" s="1" t="s">
        <v>6213</v>
      </c>
      <c r="H1857" s="1" t="str">
        <f>IFERROR(VLOOKUP(A1857,Merge!$C$2:$D$2044,2,FALSE),"")</f>
        <v>이 유전자는 캐릭터 생성 시에만 선택할 수 있으며, 게임 중에는 나타나지도 영향을 미치지도 않습니다.</v>
      </c>
      <c r="I1857" s="1" t="str">
        <f>IFERROR(VLOOKUP(A1857,Old!$C$2:$D$1874,2,FALSE),"")</f>
        <v>이 유전자는 캐릭터 생성 시에만 선택할 수 있으며, 게임 중에는 나타나지도 영향을 미치지도 않습니다.</v>
      </c>
      <c r="J1857" s="1" t="b">
        <f t="shared" si="28"/>
        <v>0</v>
      </c>
      <c r="L1857" s="1" t="str" cm="1">
        <f t="array" ref="L1857">IF(J1857,_xlfn.SWITCH(K1857,1,H1857,2,I1857,H1857),I1857)</f>
        <v>이 유전자는 캐릭터 생성 시에만 선택할 수 있으며, 게임 중에는 나타나지도 영향을 미치지도 않습니다.</v>
      </c>
    </row>
    <row r="1858" spans="1:12" x14ac:dyDescent="0.45">
      <c r="A1858" s="1" t="s">
        <v>5087</v>
      </c>
      <c r="B1858" s="1" t="s">
        <v>319</v>
      </c>
      <c r="C1858" s="1" t="s">
        <v>5088</v>
      </c>
      <c r="D1858" s="1" t="s">
        <v>5024</v>
      </c>
      <c r="E1858" s="1" t="s">
        <v>5089</v>
      </c>
      <c r="F1858" s="1" t="s">
        <v>6212</v>
      </c>
      <c r="H1858" s="1" t="str">
        <f>IFERROR(VLOOKUP(A1858,Merge!$C$2:$D$2044,2,FALSE),"")</f>
        <v>초원</v>
      </c>
      <c r="I1858" s="1" t="str">
        <f>IFERROR(VLOOKUP(A1858,Old!$C$2:$D$1874,2,FALSE),"")</f>
        <v>초원</v>
      </c>
      <c r="J1858" s="1" t="b">
        <f t="shared" si="28"/>
        <v>0</v>
      </c>
      <c r="L1858" s="1" t="str" cm="1">
        <f t="array" ref="L1858">IF(J1858,_xlfn.SWITCH(K1858,1,H1858,2,I1858,H1858),I1858)</f>
        <v>초원</v>
      </c>
    </row>
    <row r="1859" spans="1:12" x14ac:dyDescent="0.45">
      <c r="A1859" s="1" t="s">
        <v>5090</v>
      </c>
      <c r="B1859" s="1" t="s">
        <v>319</v>
      </c>
      <c r="C1859" s="1" t="s">
        <v>5091</v>
      </c>
      <c r="D1859" s="1" t="s">
        <v>5024</v>
      </c>
      <c r="E1859" s="1" t="s">
        <v>5092</v>
      </c>
      <c r="F1859" s="1" t="s">
        <v>6211</v>
      </c>
      <c r="H1859" s="1" t="str">
        <f>IFERROR(VLOOKUP(A1859,Merge!$C$2:$D$2044,2,FALSE),"")</f>
        <v>공작</v>
      </c>
      <c r="I1859" s="1" t="str">
        <f>IFERROR(VLOOKUP(A1859,Old!$C$2:$D$1874,2,FALSE),"")</f>
        <v>공작</v>
      </c>
      <c r="J1859" s="1" t="b">
        <f t="shared" ref="J1859:J1922" si="29">IF(H1859=I1859,FALSE,TRUE)</f>
        <v>0</v>
      </c>
      <c r="L1859" s="1" t="str" cm="1">
        <f t="array" ref="L1859">IF(J1859,_xlfn.SWITCH(K1859,1,H1859,2,I1859,H1859),I1859)</f>
        <v>공작</v>
      </c>
    </row>
    <row r="1860" spans="1:12" x14ac:dyDescent="0.45">
      <c r="A1860" s="1" t="s">
        <v>5093</v>
      </c>
      <c r="B1860" s="1" t="s">
        <v>319</v>
      </c>
      <c r="C1860" s="1" t="s">
        <v>5094</v>
      </c>
      <c r="D1860" s="1" t="s">
        <v>5024</v>
      </c>
      <c r="E1860" s="1" t="s">
        <v>5095</v>
      </c>
      <c r="F1860" s="1" t="s">
        <v>7400</v>
      </c>
      <c r="H1860" s="1" t="str">
        <f>IFERROR(VLOOKUP(A1860,Merge!$C$2:$D$2044,2,FALSE),"")</f>
        <v>에어로플릿 외피</v>
      </c>
      <c r="I1860" s="1" t="str">
        <f>IFERROR(VLOOKUP(A1860,Old!$C$2:$D$1874,2,FALSE),"")</f>
        <v/>
      </c>
      <c r="J1860" s="1" t="b">
        <f t="shared" si="29"/>
        <v>1</v>
      </c>
      <c r="L1860" s="1" t="str" cm="1">
        <f t="array" ref="L1860">IF(J1860,_xlfn.SWITCH(K1860,1,H1860,2,I1860,H1860),I1860)</f>
        <v>에어로플릿 외피</v>
      </c>
    </row>
    <row r="1861" spans="1:12" x14ac:dyDescent="0.45">
      <c r="A1861" s="1" t="s">
        <v>5096</v>
      </c>
      <c r="B1861" s="1" t="s">
        <v>319</v>
      </c>
      <c r="C1861" s="1" t="s">
        <v>5097</v>
      </c>
      <c r="D1861" s="1" t="s">
        <v>5024</v>
      </c>
      <c r="E1861" s="1" t="s">
        <v>5098</v>
      </c>
      <c r="F1861" s="1" t="s">
        <v>7399</v>
      </c>
      <c r="H1861" s="1" t="str">
        <f>IFERROR(VLOOKUP(A1861,Merge!$C$2:$D$2044,2,FALSE),"")</f>
        <v>이 유전자의 보유자는 도축 시 에어로플릿 털이 나옵니다.</v>
      </c>
      <c r="I1861" s="1" t="str">
        <f>IFERROR(VLOOKUP(A1861,Old!$C$2:$D$1874,2,FALSE),"")</f>
        <v/>
      </c>
      <c r="J1861" s="1" t="b">
        <f t="shared" si="29"/>
        <v>1</v>
      </c>
      <c r="L1861" s="1" t="str" cm="1">
        <f t="array" ref="L1861">IF(J1861,_xlfn.SWITCH(K1861,1,H1861,2,I1861,H1861),I1861)</f>
        <v>이 유전자의 보유자는 도축 시 에어로플릿 털이 나옵니다.</v>
      </c>
    </row>
    <row r="1862" spans="1:12" x14ac:dyDescent="0.45">
      <c r="A1862" s="1" t="s">
        <v>5099</v>
      </c>
      <c r="B1862" s="1" t="s">
        <v>319</v>
      </c>
      <c r="C1862" s="1" t="s">
        <v>5100</v>
      </c>
      <c r="D1862" s="1" t="s">
        <v>5024</v>
      </c>
      <c r="E1862" s="1" t="s">
        <v>5101</v>
      </c>
      <c r="F1862" s="1" t="s">
        <v>7398</v>
      </c>
      <c r="H1862" s="1" t="str">
        <f>IFERROR(VLOOKUP(A1862,Merge!$C$2:$D$2044,2,FALSE),"")</f>
        <v>키틴 외피</v>
      </c>
      <c r="I1862" s="1" t="str">
        <f>IFERROR(VLOOKUP(A1862,Old!$C$2:$D$1874,2,FALSE),"")</f>
        <v/>
      </c>
      <c r="J1862" s="1" t="b">
        <f t="shared" si="29"/>
        <v>1</v>
      </c>
      <c r="L1862" s="1" t="str" cm="1">
        <f t="array" ref="L1862">IF(J1862,_xlfn.SWITCH(K1862,1,H1862,2,I1862,H1862),I1862)</f>
        <v>키틴 외피</v>
      </c>
    </row>
    <row r="1863" spans="1:12" x14ac:dyDescent="0.45">
      <c r="A1863" s="1" t="s">
        <v>5102</v>
      </c>
      <c r="B1863" s="1" t="s">
        <v>319</v>
      </c>
      <c r="C1863" s="1" t="s">
        <v>5103</v>
      </c>
      <c r="D1863" s="1" t="s">
        <v>5024</v>
      </c>
      <c r="E1863" s="1" t="s">
        <v>5104</v>
      </c>
      <c r="F1863" s="1" t="s">
        <v>7397</v>
      </c>
      <c r="H1863" s="1" t="str">
        <f>IFERROR(VLOOKUP(A1863,Merge!$C$2:$D$2044,2,FALSE),"")</f>
        <v>이 유전자의 보유자는 도축 시 곤충 키틴이 나옵니다.</v>
      </c>
      <c r="I1863" s="1" t="str">
        <f>IFERROR(VLOOKUP(A1863,Old!$C$2:$D$1874,2,FALSE),"")</f>
        <v/>
      </c>
      <c r="J1863" s="1" t="b">
        <f t="shared" si="29"/>
        <v>1</v>
      </c>
      <c r="L1863" s="1" t="str" cm="1">
        <f t="array" ref="L1863">IF(J1863,_xlfn.SWITCH(K1863,1,H1863,2,I1863,H1863),I1863)</f>
        <v>이 유전자의 보유자는 도축 시 곤충 키틴이 나옵니다.</v>
      </c>
    </row>
    <row r="1864" spans="1:12" x14ac:dyDescent="0.45">
      <c r="A1864" s="1" t="s">
        <v>5105</v>
      </c>
      <c r="B1864" s="1" t="s">
        <v>319</v>
      </c>
      <c r="C1864" s="1" t="s">
        <v>5106</v>
      </c>
      <c r="D1864" s="1" t="s">
        <v>5024</v>
      </c>
      <c r="E1864" s="1" t="s">
        <v>5107</v>
      </c>
      <c r="F1864" s="1" t="s">
        <v>7396</v>
      </c>
      <c r="H1864" s="1" t="str">
        <f>IFERROR(VLOOKUP(A1864,Merge!$C$2:$D$2044,2,FALSE),"")</f>
        <v>검은 키틴 외피</v>
      </c>
      <c r="I1864" s="1" t="str">
        <f>IFERROR(VLOOKUP(A1864,Old!$C$2:$D$1874,2,FALSE),"")</f>
        <v/>
      </c>
      <c r="J1864" s="1" t="b">
        <f t="shared" si="29"/>
        <v>1</v>
      </c>
      <c r="L1864" s="1" t="str" cm="1">
        <f t="array" ref="L1864">IF(J1864,_xlfn.SWITCH(K1864,1,H1864,2,I1864,H1864),I1864)</f>
        <v>검은 키틴 외피</v>
      </c>
    </row>
    <row r="1865" spans="1:12" x14ac:dyDescent="0.45">
      <c r="A1865" s="1" t="s">
        <v>5108</v>
      </c>
      <c r="B1865" s="1" t="s">
        <v>319</v>
      </c>
      <c r="C1865" s="1" t="s">
        <v>5109</v>
      </c>
      <c r="D1865" s="1" t="s">
        <v>5024</v>
      </c>
      <c r="E1865" s="1" t="s">
        <v>5110</v>
      </c>
      <c r="F1865" s="1" t="s">
        <v>7395</v>
      </c>
      <c r="H1865" s="1" t="str">
        <f>IFERROR(VLOOKUP(A1865,Merge!$C$2:$D$2044,2,FALSE),"")</f>
        <v>이 유전자의 보유자는 도축 시 검은 곤충 키틴이 나옵니다.</v>
      </c>
      <c r="I1865" s="1" t="str">
        <f>IFERROR(VLOOKUP(A1865,Old!$C$2:$D$1874,2,FALSE),"")</f>
        <v/>
      </c>
      <c r="J1865" s="1" t="b">
        <f t="shared" si="29"/>
        <v>1</v>
      </c>
      <c r="L1865" s="1" t="str" cm="1">
        <f t="array" ref="L1865">IF(J1865,_xlfn.SWITCH(K1865,1,H1865,2,I1865,H1865),I1865)</f>
        <v>이 유전자의 보유자는 도축 시 검은 곤충 키틴이 나옵니다.</v>
      </c>
    </row>
    <row r="1866" spans="1:12" x14ac:dyDescent="0.45">
      <c r="A1866" s="1" t="s">
        <v>5111</v>
      </c>
      <c r="B1866" s="1" t="s">
        <v>319</v>
      </c>
      <c r="C1866" s="1" t="s">
        <v>5112</v>
      </c>
      <c r="D1866" s="1" t="s">
        <v>5024</v>
      </c>
      <c r="E1866" s="1" t="s">
        <v>5113</v>
      </c>
      <c r="F1866" s="1" t="s">
        <v>7394</v>
      </c>
      <c r="H1866" s="1" t="str">
        <f>IFERROR(VLOOKUP(A1866,Merge!$C$2:$D$2044,2,FALSE),"")</f>
        <v>에어로플릿 살점</v>
      </c>
      <c r="I1866" s="1" t="str">
        <f>IFERROR(VLOOKUP(A1866,Old!$C$2:$D$1874,2,FALSE),"")</f>
        <v/>
      </c>
      <c r="J1866" s="1" t="b">
        <f t="shared" si="29"/>
        <v>1</v>
      </c>
      <c r="L1866" s="1" t="str" cm="1">
        <f t="array" ref="L1866">IF(J1866,_xlfn.SWITCH(K1866,1,H1866,2,I1866,H1866),I1866)</f>
        <v>에어로플릿 살점</v>
      </c>
    </row>
    <row r="1867" spans="1:12" x14ac:dyDescent="0.45">
      <c r="A1867" s="1" t="s">
        <v>5114</v>
      </c>
      <c r="B1867" s="1" t="s">
        <v>319</v>
      </c>
      <c r="C1867" s="1" t="s">
        <v>5115</v>
      </c>
      <c r="D1867" s="1" t="s">
        <v>5024</v>
      </c>
      <c r="E1867" s="1" t="s">
        <v>5116</v>
      </c>
      <c r="F1867" s="1" t="s">
        <v>7390</v>
      </c>
      <c r="H1867" s="1" t="str">
        <f>IFERROR(VLOOKUP(A1867,Merge!$C$2:$D$2044,2,FALSE),"")</f>
        <v>이 유전자의 보유자는 몸이 쫄깃하고, 젤라틴이 풍부한 고기로 이루어져 있습니다. 이들에게서 얻은 고기 섭취는 식인으로 간주합니다.</v>
      </c>
      <c r="I1867" s="1" t="str">
        <f>IFERROR(VLOOKUP(A1867,Old!$C$2:$D$1874,2,FALSE),"")</f>
        <v/>
      </c>
      <c r="J1867" s="1" t="b">
        <f t="shared" si="29"/>
        <v>1</v>
      </c>
      <c r="L1867" s="1" t="str" cm="1">
        <f t="array" ref="L1867">IF(J1867,_xlfn.SWITCH(K1867,1,H1867,2,I1867,H1867),I1867)</f>
        <v>이 유전자의 보유자는 몸이 쫄깃하고, 젤라틴이 풍부한 고기로 이루어져 있습니다. 이들에게서 얻은 고기 섭취는 식인으로 간주합니다.</v>
      </c>
    </row>
    <row r="1868" spans="1:12" x14ac:dyDescent="0.45">
      <c r="A1868" s="1" t="s">
        <v>5117</v>
      </c>
      <c r="B1868" s="1" t="s">
        <v>319</v>
      </c>
      <c r="C1868" s="1" t="s">
        <v>5118</v>
      </c>
      <c r="D1868" s="1" t="s">
        <v>5024</v>
      </c>
      <c r="E1868" s="1" t="s">
        <v>5119</v>
      </c>
      <c r="F1868" s="1" t="s">
        <v>7393</v>
      </c>
      <c r="H1868" s="1" t="str">
        <f>IFERROR(VLOOKUP(A1868,Merge!$C$2:$D$2044,2,FALSE),"")</f>
        <v>식물 살점</v>
      </c>
      <c r="I1868" s="1" t="str">
        <f>IFERROR(VLOOKUP(A1868,Old!$C$2:$D$1874,2,FALSE),"")</f>
        <v/>
      </c>
      <c r="J1868" s="1" t="b">
        <f t="shared" si="29"/>
        <v>1</v>
      </c>
      <c r="L1868" s="1" t="str" cm="1">
        <f t="array" ref="L1868">IF(J1868,_xlfn.SWITCH(K1868,1,H1868,2,I1868,H1868),I1868)</f>
        <v>식물 살점</v>
      </c>
    </row>
    <row r="1869" spans="1:12" x14ac:dyDescent="0.45">
      <c r="A1869" s="1" t="s">
        <v>5120</v>
      </c>
      <c r="B1869" s="1" t="s">
        <v>319</v>
      </c>
      <c r="C1869" s="1" t="s">
        <v>5121</v>
      </c>
      <c r="D1869" s="1" t="s">
        <v>5024</v>
      </c>
      <c r="E1869" s="1" t="s">
        <v>5122</v>
      </c>
      <c r="F1869" s="1" t="s">
        <v>7392</v>
      </c>
      <c r="H1869" s="1" t="str">
        <f>IFERROR(VLOOKUP(A1869,Merge!$C$2:$D$2044,2,FALSE),"")</f>
        <v>이 유전자의 보유자는 몸이 부분적으로는 야채, 부분적으로는 고기로 이루어져 있습니다. 정말 혼란스럽습니다. 이들에게서 얻은 식물 고기 섭취는 식인으로 간주합니다.</v>
      </c>
      <c r="I1869" s="1" t="str">
        <f>IFERROR(VLOOKUP(A1869,Old!$C$2:$D$1874,2,FALSE),"")</f>
        <v/>
      </c>
      <c r="J1869" s="1" t="b">
        <f t="shared" si="29"/>
        <v>1</v>
      </c>
      <c r="L1869" s="1" t="str" cm="1">
        <f t="array" ref="L1869">IF(J1869,_xlfn.SWITCH(K1869,1,H1869,2,I1869,H1869),I1869)</f>
        <v>이 유전자의 보유자는 몸이 부분적으로는 야채, 부분적으로는 고기로 이루어져 있습니다. 정말 혼란스럽습니다. 이들에게서 얻은 식물 고기 섭취는 식인으로 간주합니다.</v>
      </c>
    </row>
    <row r="1870" spans="1:12" x14ac:dyDescent="0.45">
      <c r="A1870" s="1" t="s">
        <v>5123</v>
      </c>
      <c r="B1870" s="1" t="s">
        <v>319</v>
      </c>
      <c r="C1870" s="1" t="s">
        <v>5124</v>
      </c>
      <c r="D1870" s="1" t="s">
        <v>5024</v>
      </c>
      <c r="E1870" s="1" t="s">
        <v>5125</v>
      </c>
      <c r="F1870" s="1" t="s">
        <v>7391</v>
      </c>
      <c r="H1870" s="1" t="str">
        <f>IFERROR(VLOOKUP(A1870,Merge!$C$2:$D$2044,2,FALSE),"")</f>
        <v>눈알 살점</v>
      </c>
      <c r="I1870" s="1" t="str">
        <f>IFERROR(VLOOKUP(A1870,Old!$C$2:$D$1874,2,FALSE),"")</f>
        <v/>
      </c>
      <c r="J1870" s="1" t="b">
        <f t="shared" si="29"/>
        <v>1</v>
      </c>
      <c r="L1870" s="1" t="str" cm="1">
        <f t="array" ref="L1870">IF(J1870,_xlfn.SWITCH(K1870,1,H1870,2,I1870,H1870),I1870)</f>
        <v>눈알 살점</v>
      </c>
    </row>
    <row r="1871" spans="1:12" x14ac:dyDescent="0.45">
      <c r="A1871" s="1" t="s">
        <v>5126</v>
      </c>
      <c r="B1871" s="1" t="s">
        <v>319</v>
      </c>
      <c r="C1871" s="1" t="s">
        <v>5127</v>
      </c>
      <c r="D1871" s="1" t="s">
        <v>5024</v>
      </c>
      <c r="E1871" s="1" t="s">
        <v>5128</v>
      </c>
      <c r="F1871" s="1" t="s">
        <v>7390</v>
      </c>
      <c r="H1871" s="1" t="str">
        <f>IFERROR(VLOOKUP(A1871,Merge!$C$2:$D$2044,2,FALSE),"")</f>
        <v>이 유전자의 보유자는 몸이 쫄깃하고, 젤라틴이 풍부한 고기로 이루어져 있습니다. 이들에게서 얻은 고기 섭취는 식인으로 간주합니다.</v>
      </c>
      <c r="I1871" s="1" t="str">
        <f>IFERROR(VLOOKUP(A1871,Old!$C$2:$D$1874,2,FALSE),"")</f>
        <v/>
      </c>
      <c r="J1871" s="1" t="b">
        <f t="shared" si="29"/>
        <v>1</v>
      </c>
      <c r="L1871" s="1" t="str" cm="1">
        <f t="array" ref="L1871">IF(J1871,_xlfn.SWITCH(K1871,1,H1871,2,I1871,H1871),I1871)</f>
        <v>이 유전자의 보유자는 몸이 쫄깃하고, 젤라틴이 풍부한 고기로 이루어져 있습니다. 이들에게서 얻은 고기 섭취는 식인으로 간주합니다.</v>
      </c>
    </row>
    <row r="1872" spans="1:12" x14ac:dyDescent="0.45">
      <c r="A1872" s="1" t="s">
        <v>5129</v>
      </c>
      <c r="B1872" s="1" t="s">
        <v>3792</v>
      </c>
      <c r="C1872" s="1" t="s">
        <v>5130</v>
      </c>
      <c r="D1872" s="1" t="s">
        <v>5024</v>
      </c>
      <c r="E1872" s="1" t="s">
        <v>5025</v>
      </c>
      <c r="F1872" s="1" t="s">
        <v>5914</v>
      </c>
      <c r="H1872" s="1" t="str">
        <f>IFERROR(VLOOKUP(A1872,Merge!$C$2:$D$2044,2,FALSE),"")</f>
        <v>푸른 젤 생산</v>
      </c>
      <c r="I1872" s="1" t="str">
        <f>IFERROR(VLOOKUP(A1872,Old!$C$2:$D$1874,2,FALSE),"")</f>
        <v>푸른 젤 생산</v>
      </c>
      <c r="J1872" s="1" t="b">
        <f t="shared" si="29"/>
        <v>0</v>
      </c>
      <c r="L1872" s="1" t="str" cm="1">
        <f t="array" ref="L1872">IF(J1872,_xlfn.SWITCH(K1872,1,H1872,2,I1872,H1872),I1872)</f>
        <v>푸른 젤 생산</v>
      </c>
    </row>
    <row r="1873" spans="1:12" x14ac:dyDescent="0.45">
      <c r="A1873" s="1" t="s">
        <v>5131</v>
      </c>
      <c r="B1873" s="1" t="s">
        <v>3792</v>
      </c>
      <c r="C1873" s="1" t="s">
        <v>5132</v>
      </c>
      <c r="D1873" s="1" t="s">
        <v>5024</v>
      </c>
      <c r="E1873" s="1" t="s">
        <v>5133</v>
      </c>
      <c r="F1873" s="1" t="s">
        <v>7330</v>
      </c>
      <c r="H1873" s="1" t="str">
        <f>IFERROR(VLOOKUP(A1873,Merge!$C$2:$D$2044,2,FALSE),"")</f>
        <v>피부에서 에너지 밀도가 매우 높고 블루 젤 기계에 동력을 공급하는 데 사용할 수 있는 블루 젤 덩어리를 지속적으로 생성합니다.</v>
      </c>
      <c r="I1873" s="1" t="str">
        <f>IFERROR(VLOOKUP(A1873,Old!$C$2:$D$1874,2,FALSE),"")</f>
        <v>이 사람의 피부는 에너지 밀도가 매우 높고 블루 젤 기계에 동력을 공급하는 데 사용할 수 있는 블루 젤 덩어리를 지속적으로 생성합니다.</v>
      </c>
      <c r="J1873" s="1" t="b">
        <f t="shared" si="29"/>
        <v>1</v>
      </c>
      <c r="L1873" s="1" t="str" cm="1">
        <f t="array" ref="L1873">IF(J1873,_xlfn.SWITCH(K1873,1,H1873,2,I1873,H1873),I1873)</f>
        <v>피부에서 에너지 밀도가 매우 높고 블루 젤 기계에 동력을 공급하는 데 사용할 수 있는 블루 젤 덩어리를 지속적으로 생성합니다.</v>
      </c>
    </row>
    <row r="1874" spans="1:12" x14ac:dyDescent="0.45">
      <c r="A1874" s="1" t="s">
        <v>5134</v>
      </c>
      <c r="B1874" s="1" t="s">
        <v>7</v>
      </c>
      <c r="C1874" s="1" t="s">
        <v>5135</v>
      </c>
      <c r="D1874" s="1" t="s">
        <v>5136</v>
      </c>
      <c r="E1874" s="1" t="s">
        <v>5137</v>
      </c>
      <c r="F1874" s="1" t="s">
        <v>6210</v>
      </c>
      <c r="H1874" s="1" t="str">
        <f>IFERROR(VLOOKUP(A1874,Merge!$C$2:$D$2044,2,FALSE),"")</f>
        <v>초능력 위장</v>
      </c>
      <c r="I1874" s="1" t="str">
        <f>IFERROR(VLOOKUP(A1874,Old!$C$2:$D$1874,2,FALSE),"")</f>
        <v>초능력 위장</v>
      </c>
      <c r="J1874" s="1" t="b">
        <f t="shared" si="29"/>
        <v>0</v>
      </c>
      <c r="L1874" s="1" t="str" cm="1">
        <f t="array" ref="L1874">IF(J1874,_xlfn.SWITCH(K1874,1,H1874,2,I1874,H1874),I1874)</f>
        <v>초능력 위장</v>
      </c>
    </row>
    <row r="1875" spans="1:12" x14ac:dyDescent="0.45">
      <c r="A1875" s="1" t="s">
        <v>5138</v>
      </c>
      <c r="B1875" s="1" t="s">
        <v>7</v>
      </c>
      <c r="C1875" s="1" t="s">
        <v>5139</v>
      </c>
      <c r="D1875" s="1" t="s">
        <v>5136</v>
      </c>
      <c r="E1875" s="1" t="s">
        <v>5140</v>
      </c>
      <c r="F1875" s="1" t="s">
        <v>7230</v>
      </c>
      <c r="H1875" s="1" t="str">
        <f>IFERROR(VLOOKUP(A1875,Merge!$C$2:$D$2044,2,FALSE),"")</f>
        <v>모든 환경에서 위장하기 위해 초능력으로 피부를 투명하게 만듭니다.</v>
      </c>
      <c r="I1875" s="1" t="str">
        <f>IFERROR(VLOOKUP(A1875,Old!$C$2:$D$1874,2,FALSE),"")</f>
        <v>모든 환경에서 위장하기 위해 초능력으로 피부를 투명하게 만듭니다.</v>
      </c>
      <c r="J1875" s="1" t="b">
        <f t="shared" si="29"/>
        <v>0</v>
      </c>
      <c r="L1875" s="1" t="str" cm="1">
        <f t="array" ref="L1875">IF(J1875,_xlfn.SWITCH(K1875,1,H1875,2,I1875,H1875),I1875)</f>
        <v>모든 환경에서 위장하기 위해 초능력으로 피부를 투명하게 만듭니다.</v>
      </c>
    </row>
    <row r="1876" spans="1:12" x14ac:dyDescent="0.45">
      <c r="A1876" s="1" t="s">
        <v>5141</v>
      </c>
      <c r="B1876" s="1" t="s">
        <v>319</v>
      </c>
      <c r="C1876" s="1" t="s">
        <v>5135</v>
      </c>
      <c r="D1876" s="1" t="s">
        <v>5136</v>
      </c>
      <c r="E1876" s="1" t="s">
        <v>5142</v>
      </c>
      <c r="F1876" s="1" t="s">
        <v>5912</v>
      </c>
      <c r="H1876" s="1" t="str">
        <f>IFERROR(VLOOKUP(A1876,Merge!$C$2:$D$2044,2,FALSE),"")</f>
        <v>초능력 은신</v>
      </c>
      <c r="I1876" s="1" t="str">
        <f>IFERROR(VLOOKUP(A1876,Old!$C$2:$D$1874,2,FALSE),"")</f>
        <v>초능력 위장</v>
      </c>
      <c r="J1876" s="1" t="b">
        <f t="shared" si="29"/>
        <v>1</v>
      </c>
      <c r="L1876" s="1" t="str" cm="1">
        <f t="array" ref="L1876">IF(J1876,_xlfn.SWITCH(K1876,1,H1876,2,I1876,H1876),I1876)</f>
        <v>초능력 은신</v>
      </c>
    </row>
    <row r="1877" spans="1:12" x14ac:dyDescent="0.45">
      <c r="A1877" s="1" t="s">
        <v>5143</v>
      </c>
      <c r="B1877" s="1" t="s">
        <v>319</v>
      </c>
      <c r="C1877" s="1" t="s">
        <v>5139</v>
      </c>
      <c r="D1877" s="1" t="s">
        <v>5136</v>
      </c>
      <c r="E1877" s="1" t="s">
        <v>5144</v>
      </c>
      <c r="F1877" s="1" t="s">
        <v>7389</v>
      </c>
      <c r="H1877" s="1" t="str">
        <f>IFERROR(VLOOKUP(A1877,Merge!$C$2:$D$2044,2,FALSE),"")</f>
        <v>이 유전자의 보유자는 거의 모든 환경에서 초능력으로 피부를 변화하여 은신할 수 있습니다.</v>
      </c>
      <c r="I1877" s="1" t="str">
        <f>IFERROR(VLOOKUP(A1877,Old!$C$2:$D$1874,2,FALSE),"")</f>
        <v>이 유전자의 보유자는 거의 모든 환경에서 피부 톤을 초능력으로 변화시켜 위장할 수 있습니다.</v>
      </c>
      <c r="J1877" s="1" t="b">
        <f t="shared" si="29"/>
        <v>1</v>
      </c>
      <c r="L1877" s="1" t="str" cm="1">
        <f t="array" ref="L1877">IF(J1877,_xlfn.SWITCH(K1877,1,H1877,2,I1877,H1877),I1877)</f>
        <v>이 유전자의 보유자는 거의 모든 환경에서 초능력으로 피부를 변화하여 은신할 수 있습니다.</v>
      </c>
    </row>
    <row r="1878" spans="1:12" x14ac:dyDescent="0.45">
      <c r="A1878" s="1" t="s">
        <v>5145</v>
      </c>
      <c r="B1878" s="1" t="s">
        <v>319</v>
      </c>
      <c r="C1878" s="1" t="s">
        <v>5146</v>
      </c>
      <c r="D1878" s="1" t="s">
        <v>5136</v>
      </c>
      <c r="E1878" s="1" t="s">
        <v>5147</v>
      </c>
      <c r="F1878" s="1" t="s">
        <v>6208</v>
      </c>
      <c r="H1878" s="1" t="str">
        <f>IFERROR(VLOOKUP(A1878,Merge!$C$2:$D$2044,2,FALSE),"")</f>
        <v>초능력 재능</v>
      </c>
      <c r="I1878" s="1" t="str">
        <f>IFERROR(VLOOKUP(A1878,Old!$C$2:$D$1874,2,FALSE),"")</f>
        <v>초능력 재능</v>
      </c>
      <c r="J1878" s="1" t="b">
        <f t="shared" si="29"/>
        <v>0</v>
      </c>
      <c r="L1878" s="1" t="str" cm="1">
        <f t="array" ref="L1878">IF(J1878,_xlfn.SWITCH(K1878,1,H1878,2,I1878,H1878),I1878)</f>
        <v>초능력 재능</v>
      </c>
    </row>
    <row r="1879" spans="1:12" x14ac:dyDescent="0.45">
      <c r="A1879" s="1" t="s">
        <v>5148</v>
      </c>
      <c r="B1879" s="1" t="s">
        <v>319</v>
      </c>
      <c r="C1879" s="1" t="s">
        <v>5149</v>
      </c>
      <c r="D1879" s="1" t="s">
        <v>5136</v>
      </c>
      <c r="E1879" s="1" t="s">
        <v>5150</v>
      </c>
      <c r="F1879" s="1" t="s">
        <v>6207</v>
      </c>
      <c r="H1879" s="1" t="str">
        <f>IFERROR(VLOOKUP(A1879,Merge!$C$2:$D$2044,2,FALSE),"")</f>
        <v>이 유전자의 보유자는 정말 타고난 초능력자입니다.</v>
      </c>
      <c r="I1879" s="1" t="str">
        <f>IFERROR(VLOOKUP(A1879,Old!$C$2:$D$1874,2,FALSE),"")</f>
        <v>이 유전자의 보유자는 정말 타고난 초능력자입니다.</v>
      </c>
      <c r="J1879" s="1" t="b">
        <f t="shared" si="29"/>
        <v>0</v>
      </c>
      <c r="L1879" s="1" t="str" cm="1">
        <f t="array" ref="L1879">IF(J1879,_xlfn.SWITCH(K1879,1,H1879,2,I1879,H1879),I1879)</f>
        <v>이 유전자의 보유자는 정말 타고난 초능력자입니다.</v>
      </c>
    </row>
    <row r="1880" spans="1:12" x14ac:dyDescent="0.45">
      <c r="A1880" s="1" t="s">
        <v>5151</v>
      </c>
      <c r="B1880" s="1" t="s">
        <v>319</v>
      </c>
      <c r="C1880" s="1" t="s">
        <v>5152</v>
      </c>
      <c r="D1880" s="1" t="s">
        <v>5136</v>
      </c>
      <c r="E1880" s="1" t="s">
        <v>5153</v>
      </c>
      <c r="F1880" s="1" t="s">
        <v>6205</v>
      </c>
      <c r="H1880" s="1" t="str">
        <f>IFERROR(VLOOKUP(A1880,Merge!$C$2:$D$2044,2,FALSE),"")</f>
        <v>이 유전자를 잃으면 정착민은 모든 초능력 레벨을 잃게 되지만 이미 배운 초능력 자체는 잊어버리지 않습니다.</v>
      </c>
      <c r="I1880" s="1" t="str">
        <f>IFERROR(VLOOKUP(A1880,Old!$C$2:$D$1874,2,FALSE),"")</f>
        <v>이 유전자를 잃으면 정착민은 모든 초능력 레벨을 잃게 되지만 이미 배운 초능력 자체는 잊어버리지 않습니다.</v>
      </c>
      <c r="J1880" s="1" t="b">
        <f t="shared" si="29"/>
        <v>0</v>
      </c>
      <c r="L1880" s="1" t="str" cm="1">
        <f t="array" ref="L1880">IF(J1880,_xlfn.SWITCH(K1880,1,H1880,2,I1880,H1880),I1880)</f>
        <v>이 유전자를 잃으면 정착민은 모든 초능력 레벨을 잃게 되지만 이미 배운 초능력 자체는 잊어버리지 않습니다.</v>
      </c>
    </row>
    <row r="1881" spans="1:12" x14ac:dyDescent="0.45">
      <c r="A1881" s="1" t="s">
        <v>5154</v>
      </c>
      <c r="B1881" s="1" t="s">
        <v>319</v>
      </c>
      <c r="C1881" s="1" t="s">
        <v>5155</v>
      </c>
      <c r="D1881" s="1" t="s">
        <v>5136</v>
      </c>
      <c r="E1881" s="1" t="s">
        <v>5156</v>
      </c>
      <c r="F1881" s="1" t="s">
        <v>6203</v>
      </c>
      <c r="H1881" s="1" t="str">
        <f>IFERROR(VLOOKUP(A1881,Merge!$C$2:$D$2044,2,FALSE),"")</f>
        <v>초능력</v>
      </c>
      <c r="I1881" s="1" t="str">
        <f>IFERROR(VLOOKUP(A1881,Old!$C$2:$D$1874,2,FALSE),"")</f>
        <v>초능력</v>
      </c>
      <c r="J1881" s="1" t="b">
        <f t="shared" si="29"/>
        <v>0</v>
      </c>
      <c r="L1881" s="1" t="str" cm="1">
        <f t="array" ref="L1881">IF(J1881,_xlfn.SWITCH(K1881,1,H1881,2,I1881,H1881),I1881)</f>
        <v>초능력</v>
      </c>
    </row>
    <row r="1882" spans="1:12" x14ac:dyDescent="0.45">
      <c r="A1882" s="1" t="s">
        <v>5157</v>
      </c>
      <c r="B1882" s="1" t="s">
        <v>319</v>
      </c>
      <c r="C1882" s="1" t="s">
        <v>5158</v>
      </c>
      <c r="D1882" s="1" t="s">
        <v>5136</v>
      </c>
      <c r="E1882" s="1" t="s">
        <v>5159</v>
      </c>
      <c r="F1882" s="1" t="s">
        <v>6206</v>
      </c>
      <c r="H1882" s="1" t="str">
        <f>IFERROR(VLOOKUP(A1882,Merge!$C$2:$D$2044,2,FALSE),"")</f>
        <v>정신</v>
      </c>
      <c r="I1882" s="1" t="str">
        <f>IFERROR(VLOOKUP(A1882,Old!$C$2:$D$1874,2,FALSE),"")</f>
        <v>정신</v>
      </c>
      <c r="J1882" s="1" t="b">
        <f t="shared" si="29"/>
        <v>0</v>
      </c>
      <c r="L1882" s="1" t="str" cm="1">
        <f t="array" ref="L1882">IF(J1882,_xlfn.SWITCH(K1882,1,H1882,2,I1882,H1882),I1882)</f>
        <v>정신</v>
      </c>
    </row>
    <row r="1883" spans="1:12" x14ac:dyDescent="0.45">
      <c r="A1883" s="1" t="s">
        <v>5160</v>
      </c>
      <c r="B1883" s="1" t="s">
        <v>319</v>
      </c>
      <c r="C1883" s="1" t="s">
        <v>5161</v>
      </c>
      <c r="D1883" s="1" t="s">
        <v>5136</v>
      </c>
      <c r="E1883" s="1" t="s">
        <v>5156</v>
      </c>
      <c r="F1883" s="1" t="s">
        <v>6203</v>
      </c>
      <c r="H1883" s="1" t="str">
        <f>IFERROR(VLOOKUP(A1883,Merge!$C$2:$D$2044,2,FALSE),"")</f>
        <v>초능력</v>
      </c>
      <c r="I1883" s="1" t="str">
        <f>IFERROR(VLOOKUP(A1883,Old!$C$2:$D$1874,2,FALSE),"")</f>
        <v>초능력</v>
      </c>
      <c r="J1883" s="1" t="b">
        <f t="shared" si="29"/>
        <v>0</v>
      </c>
      <c r="L1883" s="1" t="str" cm="1">
        <f t="array" ref="L1883">IF(J1883,_xlfn.SWITCH(K1883,1,H1883,2,I1883,H1883),I1883)</f>
        <v>초능력</v>
      </c>
    </row>
    <row r="1884" spans="1:12" x14ac:dyDescent="0.45">
      <c r="A1884" s="1" t="s">
        <v>5162</v>
      </c>
      <c r="B1884" s="1" t="s">
        <v>319</v>
      </c>
      <c r="C1884" s="1" t="s">
        <v>5163</v>
      </c>
      <c r="D1884" s="1" t="s">
        <v>5136</v>
      </c>
      <c r="E1884" s="1" t="s">
        <v>5164</v>
      </c>
      <c r="F1884" s="1" t="s">
        <v>5910</v>
      </c>
      <c r="H1884" s="1" t="str">
        <f>IFERROR(VLOOKUP(A1884,Merge!$C$2:$D$2044,2,FALSE),"")</f>
        <v>초능력 시야</v>
      </c>
      <c r="I1884" s="1" t="str">
        <f>IFERROR(VLOOKUP(A1884,Old!$C$2:$D$1874,2,FALSE),"")</f>
        <v>초능력 시야</v>
      </c>
      <c r="J1884" s="1" t="b">
        <f t="shared" si="29"/>
        <v>0</v>
      </c>
      <c r="L1884" s="1" t="str" cm="1">
        <f t="array" ref="L1884">IF(J1884,_xlfn.SWITCH(K1884,1,H1884,2,I1884,H1884),I1884)</f>
        <v>초능력 시야</v>
      </c>
    </row>
    <row r="1885" spans="1:12" x14ac:dyDescent="0.45">
      <c r="A1885" s="1" t="s">
        <v>5165</v>
      </c>
      <c r="B1885" s="1" t="s">
        <v>319</v>
      </c>
      <c r="C1885" s="1" t="s">
        <v>5166</v>
      </c>
      <c r="D1885" s="1" t="s">
        <v>5136</v>
      </c>
      <c r="E1885" s="1" t="s">
        <v>5167</v>
      </c>
      <c r="F1885" s="1" t="s">
        <v>6204</v>
      </c>
      <c r="H1885" s="1" t="str">
        <f>IFERROR(VLOOKUP(A1885,Merge!$C$2:$D$2044,2,FALSE),"")</f>
        <v>이 유전자의 보유자는 초능력을 얻기 전까지는 거의 완전히 앞을 볼 수 없습니다. 그들은 내면의 초능력을 조종하여 더 많은 힘을 얻을수록 더 나은 통찰력을 얻을 수 있습니다.</v>
      </c>
      <c r="I1885" s="1" t="str">
        <f>IFERROR(VLOOKUP(A1885,Old!$C$2:$D$1874,2,FALSE),"")</f>
        <v>이 유전자의 보유자는 초능력을 얻기 전까지는 거의 완전히 앞을 볼 수 없습니다. 그들은 내면의 초능력을 조종하여 더 많은 힘을 얻을수록 더 나은 통찰력을 얻을 수 있습니다.</v>
      </c>
      <c r="J1885" s="1" t="b">
        <f t="shared" si="29"/>
        <v>0</v>
      </c>
      <c r="L1885" s="1" t="str" cm="1">
        <f t="array" ref="L1885">IF(J1885,_xlfn.SWITCH(K1885,1,H1885,2,I1885,H1885),I1885)</f>
        <v>이 유전자의 보유자는 초능력을 얻기 전까지는 거의 완전히 앞을 볼 수 없습니다. 그들은 내면의 초능력을 조종하여 더 많은 힘을 얻을수록 더 나은 통찰력을 얻을 수 있습니다.</v>
      </c>
    </row>
    <row r="1886" spans="1:12" x14ac:dyDescent="0.45">
      <c r="A1886" s="1" t="s">
        <v>5168</v>
      </c>
      <c r="B1886" s="1" t="s">
        <v>319</v>
      </c>
      <c r="C1886" s="1" t="s">
        <v>5169</v>
      </c>
      <c r="D1886" s="1" t="s">
        <v>5136</v>
      </c>
      <c r="E1886" s="1" t="s">
        <v>5170</v>
      </c>
      <c r="F1886" s="1" t="s">
        <v>6199</v>
      </c>
      <c r="H1886" s="1" t="str">
        <f>IFERROR(VLOOKUP(A1886,Merge!$C$2:$D$2044,2,FALSE),"")</f>
        <v>시력은 보유자의 초능력 수준에 따라 달라집니다.</v>
      </c>
      <c r="I1886" s="1" t="str">
        <f>IFERROR(VLOOKUP(A1886,Old!$C$2:$D$1874,2,FALSE),"")</f>
        <v>시력은 보유자의 초능력 수준에 따라 달라집니다.</v>
      </c>
      <c r="J1886" s="1" t="b">
        <f t="shared" si="29"/>
        <v>0</v>
      </c>
      <c r="L1886" s="1" t="str" cm="1">
        <f t="array" ref="L1886">IF(J1886,_xlfn.SWITCH(K1886,1,H1886,2,I1886,H1886),I1886)</f>
        <v>시력은 보유자의 초능력 수준에 따라 달라집니다.</v>
      </c>
    </row>
    <row r="1887" spans="1:12" x14ac:dyDescent="0.45">
      <c r="A1887" s="1" t="s">
        <v>5171</v>
      </c>
      <c r="B1887" s="1" t="s">
        <v>319</v>
      </c>
      <c r="C1887" s="1" t="s">
        <v>5172</v>
      </c>
      <c r="D1887" s="1" t="s">
        <v>5136</v>
      </c>
      <c r="E1887" s="1" t="s">
        <v>5173</v>
      </c>
      <c r="F1887" s="1" t="s">
        <v>6198</v>
      </c>
      <c r="H1887" s="1" t="str">
        <f>IFERROR(VLOOKUP(A1887,Merge!$C$2:$D$2044,2,FALSE),"")</f>
        <v>VPE를 사용 중이라면, 아마 매우 엉뚱한 일이 벌어질 것입니다.</v>
      </c>
      <c r="I1887" s="1" t="str">
        <f>IFERROR(VLOOKUP(A1887,Old!$C$2:$D$1874,2,FALSE),"")</f>
        <v>VPE를 사용 중이라면, 아마 매우 엉뚱한 일이 벌어질 것입니다.</v>
      </c>
      <c r="J1887" s="1" t="b">
        <f t="shared" si="29"/>
        <v>0</v>
      </c>
      <c r="L1887" s="1" t="str" cm="1">
        <f t="array" ref="L1887">IF(J1887,_xlfn.SWITCH(K1887,1,H1887,2,I1887,H1887),I1887)</f>
        <v>VPE를 사용 중이라면, 아마 매우 엉뚱한 일이 벌어질 것입니다.</v>
      </c>
    </row>
    <row r="1888" spans="1:12" x14ac:dyDescent="0.45">
      <c r="A1888" s="1" t="s">
        <v>5174</v>
      </c>
      <c r="B1888" s="1" t="s">
        <v>319</v>
      </c>
      <c r="C1888" s="1" t="s">
        <v>5175</v>
      </c>
      <c r="D1888" s="1" t="s">
        <v>5136</v>
      </c>
      <c r="E1888" s="1" t="s">
        <v>5156</v>
      </c>
      <c r="F1888" s="1" t="s">
        <v>6203</v>
      </c>
      <c r="H1888" s="1" t="str">
        <f>IFERROR(VLOOKUP(A1888,Merge!$C$2:$D$2044,2,FALSE),"")</f>
        <v>초능력</v>
      </c>
      <c r="I1888" s="1" t="str">
        <f>IFERROR(VLOOKUP(A1888,Old!$C$2:$D$1874,2,FALSE),"")</f>
        <v>초능력</v>
      </c>
      <c r="J1888" s="1" t="b">
        <f t="shared" si="29"/>
        <v>0</v>
      </c>
      <c r="L1888" s="1" t="str" cm="1">
        <f t="array" ref="L1888">IF(J1888,_xlfn.SWITCH(K1888,1,H1888,2,I1888,H1888),I1888)</f>
        <v>초능력</v>
      </c>
    </row>
    <row r="1889" spans="1:12" x14ac:dyDescent="0.45">
      <c r="A1889" s="1" t="s">
        <v>5176</v>
      </c>
      <c r="B1889" s="1" t="s">
        <v>319</v>
      </c>
      <c r="C1889" s="1" t="s">
        <v>5177</v>
      </c>
      <c r="D1889" s="1" t="s">
        <v>5136</v>
      </c>
      <c r="E1889" s="1" t="s">
        <v>1378</v>
      </c>
      <c r="F1889" s="1" t="s">
        <v>6202</v>
      </c>
      <c r="H1889" s="1" t="str">
        <f>IFERROR(VLOOKUP(A1889,Merge!$C$2:$D$2044,2,FALSE),"")</f>
        <v>맹인</v>
      </c>
      <c r="I1889" s="1" t="str">
        <f>IFERROR(VLOOKUP(A1889,Old!$C$2:$D$1874,2,FALSE),"")</f>
        <v>맹인</v>
      </c>
      <c r="J1889" s="1" t="b">
        <f t="shared" si="29"/>
        <v>0</v>
      </c>
      <c r="L1889" s="1" t="str" cm="1">
        <f t="array" ref="L1889">IF(J1889,_xlfn.SWITCH(K1889,1,H1889,2,I1889,H1889),I1889)</f>
        <v>맹인</v>
      </c>
    </row>
    <row r="1890" spans="1:12" x14ac:dyDescent="0.45">
      <c r="A1890" s="1" t="s">
        <v>5178</v>
      </c>
      <c r="B1890" s="1" t="s">
        <v>319</v>
      </c>
      <c r="C1890" s="1" t="s">
        <v>5179</v>
      </c>
      <c r="D1890" s="1" t="s">
        <v>5136</v>
      </c>
      <c r="E1890" s="1" t="s">
        <v>1393</v>
      </c>
      <c r="F1890" s="1" t="s">
        <v>6201</v>
      </c>
      <c r="H1890" s="1" t="str">
        <f>IFERROR(VLOOKUP(A1890,Merge!$C$2:$D$2044,2,FALSE),"")</f>
        <v>표시등</v>
      </c>
      <c r="I1890" s="1" t="str">
        <f>IFERROR(VLOOKUP(A1890,Old!$C$2:$D$1874,2,FALSE),"")</f>
        <v>표시등</v>
      </c>
      <c r="J1890" s="1" t="b">
        <f t="shared" si="29"/>
        <v>0</v>
      </c>
      <c r="L1890" s="1" t="str" cm="1">
        <f t="array" ref="L1890">IF(J1890,_xlfn.SWITCH(K1890,1,H1890,2,I1890,H1890),I1890)</f>
        <v>표시등</v>
      </c>
    </row>
    <row r="1891" spans="1:12" x14ac:dyDescent="0.45">
      <c r="A1891" s="1" t="s">
        <v>5180</v>
      </c>
      <c r="B1891" s="1" t="s">
        <v>319</v>
      </c>
      <c r="C1891" s="1" t="s">
        <v>5181</v>
      </c>
      <c r="D1891" s="1" t="s">
        <v>5136</v>
      </c>
      <c r="E1891" s="1" t="s">
        <v>1396</v>
      </c>
      <c r="F1891" s="1" t="s">
        <v>6200</v>
      </c>
      <c r="H1891" s="1" t="str">
        <f>IFERROR(VLOOKUP(A1891,Merge!$C$2:$D$2044,2,FALSE),"")</f>
        <v>점쟁이</v>
      </c>
      <c r="I1891" s="1" t="str">
        <f>IFERROR(VLOOKUP(A1891,Old!$C$2:$D$1874,2,FALSE),"")</f>
        <v>점쟁이</v>
      </c>
      <c r="J1891" s="1" t="b">
        <f t="shared" si="29"/>
        <v>0</v>
      </c>
      <c r="L1891" s="1" t="str" cm="1">
        <f t="array" ref="L1891">IF(J1891,_xlfn.SWITCH(K1891,1,H1891,2,I1891,H1891),I1891)</f>
        <v>점쟁이</v>
      </c>
    </row>
    <row r="1892" spans="1:12" x14ac:dyDescent="0.45">
      <c r="A1892" s="1" t="s">
        <v>5182</v>
      </c>
      <c r="B1892" s="1" t="s">
        <v>319</v>
      </c>
      <c r="C1892" s="1" t="s">
        <v>5183</v>
      </c>
      <c r="D1892" s="1" t="s">
        <v>5136</v>
      </c>
      <c r="E1892" s="1" t="s">
        <v>5184</v>
      </c>
      <c r="F1892" s="1" t="s">
        <v>5908</v>
      </c>
      <c r="H1892" s="1" t="str">
        <f>IFERROR(VLOOKUP(A1892,Merge!$C$2:$D$2044,2,FALSE),"")</f>
        <v>초능력 광기</v>
      </c>
      <c r="I1892" s="1" t="str">
        <f>IFERROR(VLOOKUP(A1892,Old!$C$2:$D$1874,2,FALSE),"")</f>
        <v>초능력 광기</v>
      </c>
      <c r="J1892" s="1" t="b">
        <f t="shared" si="29"/>
        <v>0</v>
      </c>
      <c r="L1892" s="1" t="str" cm="1">
        <f t="array" ref="L1892">IF(J1892,_xlfn.SWITCH(K1892,1,H1892,2,I1892,H1892),I1892)</f>
        <v>초능력 광기</v>
      </c>
    </row>
    <row r="1893" spans="1:12" x14ac:dyDescent="0.45">
      <c r="A1893" s="1" t="s">
        <v>5185</v>
      </c>
      <c r="B1893" s="1" t="s">
        <v>319</v>
      </c>
      <c r="C1893" s="1" t="s">
        <v>5186</v>
      </c>
      <c r="D1893" s="1" t="s">
        <v>5136</v>
      </c>
      <c r="E1893" s="1" t="s">
        <v>5187</v>
      </c>
      <c r="F1893" s="1" t="s">
        <v>7388</v>
      </c>
      <c r="H1893" s="1" t="str">
        <f>IFERROR(VLOOKUP(A1893,Merge!$C$2:$D$2044,2,FALSE),"")</f>
        <v>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c r="I1893" s="1" t="str">
        <f>IFERROR(VLOOKUP(A1893,Old!$C$2:$D$1874,2,FALSE),"")</f>
        <v>이 유전자의 보유자는 기분에 따라 초능력이 달라집니다. 기분이 낮을수록, 즉 휴식 위험이 높을수록 초능력 보너스를 받습니다. 카타르시스를 사용하면 이 보너스는 더욱 높아집니다(카타르시스 중에 기분이 높아지더라도).</v>
      </c>
      <c r="J1893" s="1" t="b">
        <f t="shared" si="29"/>
        <v>1</v>
      </c>
      <c r="L1893" s="1" t="str" cm="1">
        <f t="array" ref="L1893">IF(J1893,_xlfn.SWITCH(K1893,1,H1893,2,I1893,H1893),I1893)</f>
        <v>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row>
    <row r="1894" spans="1:12" x14ac:dyDescent="0.45">
      <c r="A1894" s="1" t="s">
        <v>5188</v>
      </c>
      <c r="B1894" s="1" t="s">
        <v>319</v>
      </c>
      <c r="C1894" s="1" t="s">
        <v>5189</v>
      </c>
      <c r="D1894" s="1" t="s">
        <v>5136</v>
      </c>
      <c r="E1894" s="1" t="s">
        <v>5190</v>
      </c>
      <c r="F1894" s="1" t="s">
        <v>6196</v>
      </c>
      <c r="H1894" s="1" t="str">
        <f>IFERROR(VLOOKUP(A1894,Merge!$C$2:$D$2044,2,FALSE),"")</f>
        <v>광기</v>
      </c>
      <c r="I1894" s="1" t="str">
        <f>IFERROR(VLOOKUP(A1894,Old!$C$2:$D$1874,2,FALSE),"")</f>
        <v>광기</v>
      </c>
      <c r="J1894" s="1" t="b">
        <f t="shared" si="29"/>
        <v>0</v>
      </c>
      <c r="L1894" s="1" t="str" cm="1">
        <f t="array" ref="L1894">IF(J1894,_xlfn.SWITCH(K1894,1,H1894,2,I1894,H1894),I1894)</f>
        <v>광기</v>
      </c>
    </row>
    <row r="1895" spans="1:12" x14ac:dyDescent="0.45">
      <c r="A1895" s="1" t="s">
        <v>5191</v>
      </c>
      <c r="B1895" s="1" t="s">
        <v>319</v>
      </c>
      <c r="C1895" s="1" t="s">
        <v>5192</v>
      </c>
      <c r="D1895" s="1" t="s">
        <v>5136</v>
      </c>
      <c r="E1895" s="1" t="s">
        <v>5193</v>
      </c>
      <c r="F1895" s="1" t="s">
        <v>6195</v>
      </c>
      <c r="H1895" s="1" t="str">
        <f>IFERROR(VLOOKUP(A1895,Merge!$C$2:$D$2044,2,FALSE),"")</f>
        <v>정신나감</v>
      </c>
      <c r="I1895" s="1" t="str">
        <f>IFERROR(VLOOKUP(A1895,Old!$C$2:$D$1874,2,FALSE),"")</f>
        <v>정신나감</v>
      </c>
      <c r="J1895" s="1" t="b">
        <f t="shared" si="29"/>
        <v>0</v>
      </c>
      <c r="L1895" s="1" t="str" cm="1">
        <f t="array" ref="L1895">IF(J1895,_xlfn.SWITCH(K1895,1,H1895,2,I1895,H1895),I1895)</f>
        <v>정신나감</v>
      </c>
    </row>
    <row r="1896" spans="1:12" x14ac:dyDescent="0.45">
      <c r="A1896" s="1" t="s">
        <v>5194</v>
      </c>
      <c r="B1896" s="1" t="s">
        <v>319</v>
      </c>
      <c r="C1896" s="1" t="s">
        <v>5195</v>
      </c>
      <c r="D1896" s="1" t="s">
        <v>5136</v>
      </c>
      <c r="E1896" s="1" t="s">
        <v>5196</v>
      </c>
      <c r="F1896" s="1" t="s">
        <v>6194</v>
      </c>
      <c r="H1896" s="1" t="str">
        <f>IFERROR(VLOOKUP(A1896,Merge!$C$2:$D$2044,2,FALSE),"")</f>
        <v>혼돈</v>
      </c>
      <c r="I1896" s="1" t="str">
        <f>IFERROR(VLOOKUP(A1896,Old!$C$2:$D$1874,2,FALSE),"")</f>
        <v>혼돈</v>
      </c>
      <c r="J1896" s="1" t="b">
        <f t="shared" si="29"/>
        <v>0</v>
      </c>
      <c r="L1896" s="1" t="str" cm="1">
        <f t="array" ref="L1896">IF(J1896,_xlfn.SWITCH(K1896,1,H1896,2,I1896,H1896),I1896)</f>
        <v>혼돈</v>
      </c>
    </row>
    <row r="1897" spans="1:12" x14ac:dyDescent="0.45">
      <c r="A1897" s="1" t="s">
        <v>5197</v>
      </c>
      <c r="B1897" s="1" t="s">
        <v>3792</v>
      </c>
      <c r="C1897" s="1" t="s">
        <v>5135</v>
      </c>
      <c r="D1897" s="1" t="s">
        <v>5136</v>
      </c>
      <c r="E1897" s="1" t="s">
        <v>5137</v>
      </c>
      <c r="F1897" s="1" t="s">
        <v>5912</v>
      </c>
      <c r="H1897" s="1" t="str">
        <f>IFERROR(VLOOKUP(A1897,Merge!$C$2:$D$2044,2,FALSE),"")</f>
        <v>초능력 은신</v>
      </c>
      <c r="I1897" s="1" t="str">
        <f>IFERROR(VLOOKUP(A1897,Old!$C$2:$D$1874,2,FALSE),"")</f>
        <v>초능력 은신</v>
      </c>
      <c r="J1897" s="1" t="b">
        <f t="shared" si="29"/>
        <v>0</v>
      </c>
      <c r="L1897" s="1" t="str" cm="1">
        <f t="array" ref="L1897">IF(J1897,_xlfn.SWITCH(K1897,1,H1897,2,I1897,H1897),I1897)</f>
        <v>초능력 은신</v>
      </c>
    </row>
    <row r="1898" spans="1:12" x14ac:dyDescent="0.45">
      <c r="A1898" s="1" t="s">
        <v>5198</v>
      </c>
      <c r="B1898" s="1" t="s">
        <v>3792</v>
      </c>
      <c r="C1898" s="1" t="s">
        <v>5139</v>
      </c>
      <c r="D1898" s="1" t="s">
        <v>5136</v>
      </c>
      <c r="E1898" s="1" t="s">
        <v>5199</v>
      </c>
      <c r="F1898" s="1" t="s">
        <v>7329</v>
      </c>
      <c r="H1898" s="1" t="str">
        <f>IFERROR(VLOOKUP(A1898,Merge!$C$2:$D$2044,2,FALSE),"")</f>
        <v>거의 모든 환경에서 초능력으로 피부를 변화하여 은신할 수 있습니다.</v>
      </c>
      <c r="I1898" s="1" t="str">
        <f>IFERROR(VLOOKUP(A1898,Old!$C$2:$D$1874,2,FALSE),"")</f>
        <v>할 것.</v>
      </c>
      <c r="J1898" s="1" t="b">
        <f t="shared" si="29"/>
        <v>1</v>
      </c>
      <c r="L1898" s="1" t="str" cm="1">
        <f t="array" ref="L1898">IF(J1898,_xlfn.SWITCH(K1898,1,H1898,2,I1898,H1898),I1898)</f>
        <v>거의 모든 환경에서 초능력으로 피부를 변화하여 은신할 수 있습니다.</v>
      </c>
    </row>
    <row r="1899" spans="1:12" x14ac:dyDescent="0.45">
      <c r="A1899" s="1" t="s">
        <v>5200</v>
      </c>
      <c r="B1899" s="1" t="s">
        <v>3792</v>
      </c>
      <c r="C1899" s="1" t="s">
        <v>5163</v>
      </c>
      <c r="D1899" s="1" t="s">
        <v>5136</v>
      </c>
      <c r="E1899" s="1" t="s">
        <v>5164</v>
      </c>
      <c r="F1899" s="1" t="s">
        <v>5910</v>
      </c>
      <c r="H1899" s="1" t="str">
        <f>IFERROR(VLOOKUP(A1899,Merge!$C$2:$D$2044,2,FALSE),"")</f>
        <v>초능력 시야</v>
      </c>
      <c r="I1899" s="1" t="str">
        <f>IFERROR(VLOOKUP(A1899,Old!$C$2:$D$1874,2,FALSE),"")</f>
        <v>초능력 시야</v>
      </c>
      <c r="J1899" s="1" t="b">
        <f t="shared" si="29"/>
        <v>0</v>
      </c>
      <c r="L1899" s="1" t="str" cm="1">
        <f t="array" ref="L1899">IF(J1899,_xlfn.SWITCH(K1899,1,H1899,2,I1899,H1899),I1899)</f>
        <v>초능력 시야</v>
      </c>
    </row>
    <row r="1900" spans="1:12" x14ac:dyDescent="0.45">
      <c r="A1900" s="1" t="s">
        <v>5201</v>
      </c>
      <c r="B1900" s="1" t="s">
        <v>3792</v>
      </c>
      <c r="C1900" s="1" t="s">
        <v>5166</v>
      </c>
      <c r="D1900" s="1" t="s">
        <v>5136</v>
      </c>
      <c r="E1900" s="1" t="s">
        <v>5202</v>
      </c>
      <c r="F1900" s="1" t="s">
        <v>7328</v>
      </c>
      <c r="H1900" s="1" t="str">
        <f>IFERROR(VLOOKUP(A1900,Merge!$C$2:$D$2044,2,FALSE),"")</f>
        <v>초능력을 얻기 전까지는 거의 완전히 앞을 볼 수 없습니다. 그들은 내면의 초능력을 조종하여 더 많은 힘을 얻을수록 더 나은 통찰력을 얻을 수 있습니다.</v>
      </c>
      <c r="I1900" s="1" t="str">
        <f>IFERROR(VLOOKUP(A1900,Old!$C$2:$D$1874,2,FALSE),"")</f>
        <v>이 사람은 초능력을 얻기 전까지는 완전히 앞을 볼 수 없습니다. 그들은 내면의 초능력을 지시할 수 있으며, 더 많은 힘을 얻을수록 더 나은 시력을 얻을 수 있습니다.</v>
      </c>
      <c r="J1900" s="1" t="b">
        <f t="shared" si="29"/>
        <v>1</v>
      </c>
      <c r="L1900" s="1" t="str" cm="1">
        <f t="array" ref="L1900">IF(J1900,_xlfn.SWITCH(K1900,1,H1900,2,I1900,H1900),I1900)</f>
        <v>초능력을 얻기 전까지는 거의 완전히 앞을 볼 수 없습니다. 그들은 내면의 초능력을 조종하여 더 많은 힘을 얻을수록 더 나은 통찰력을 얻을 수 있습니다.</v>
      </c>
    </row>
    <row r="1901" spans="1:12" x14ac:dyDescent="0.45">
      <c r="A1901" s="1" t="s">
        <v>5203</v>
      </c>
      <c r="B1901" s="1" t="s">
        <v>3792</v>
      </c>
      <c r="C1901" s="1" t="s">
        <v>5183</v>
      </c>
      <c r="D1901" s="1" t="s">
        <v>5136</v>
      </c>
      <c r="E1901" s="1" t="s">
        <v>5184</v>
      </c>
      <c r="F1901" s="1" t="s">
        <v>5908</v>
      </c>
      <c r="H1901" s="1" t="str">
        <f>IFERROR(VLOOKUP(A1901,Merge!$C$2:$D$2044,2,FALSE),"")</f>
        <v>초능력 광기</v>
      </c>
      <c r="I1901" s="1" t="str">
        <f>IFERROR(VLOOKUP(A1901,Old!$C$2:$D$1874,2,FALSE),"")</f>
        <v>초능력 광기</v>
      </c>
      <c r="J1901" s="1" t="b">
        <f t="shared" si="29"/>
        <v>0</v>
      </c>
      <c r="L1901" s="1" t="str" cm="1">
        <f t="array" ref="L1901">IF(J1901,_xlfn.SWITCH(K1901,1,H1901,2,I1901,H1901),I1901)</f>
        <v>초능력 광기</v>
      </c>
    </row>
    <row r="1902" spans="1:12" x14ac:dyDescent="0.45">
      <c r="A1902" s="1" t="s">
        <v>5204</v>
      </c>
      <c r="B1902" s="1" t="s">
        <v>3792</v>
      </c>
      <c r="C1902" s="1" t="s">
        <v>5186</v>
      </c>
      <c r="D1902" s="1" t="s">
        <v>5136</v>
      </c>
      <c r="E1902" s="1" t="s">
        <v>5205</v>
      </c>
      <c r="F1902" s="1" t="s">
        <v>7327</v>
      </c>
      <c r="H1902" s="1" t="str">
        <f>IFERROR(VLOOKUP(A1902,Merge!$C$2:$D$2044,2,FALSE),"")</f>
        <v>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c r="I1902" s="1" t="str">
        <f>IFERROR(VLOOKUP(A1902,Old!$C$2:$D$1874,2,FALSE),"")</f>
        <v>이 사람은 기분에 따라 달라지는 초능력을 가지고 있습니다. 기분이 낮을수록, 따라서 휴식 위험이 높을수록 초능력 보너스를 받습니다. 정신 차림중 사용하면 이러한 보너스는 더욱 높아집니다(정신 차림 동안 기분이 좋아지더라도).</v>
      </c>
      <c r="J1902" s="1" t="b">
        <f t="shared" si="29"/>
        <v>1</v>
      </c>
      <c r="L1902" s="1" t="str" cm="1">
        <f t="array" ref="L1902">IF(J1902,_xlfn.SWITCH(K1902,1,H1902,2,I1902,H1902),I1902)</f>
        <v>기분에 따라 초능력 효과가 달라집니다. 기분이 낮을수록, 따라서 휴식 위험이 높을수록 초능력 보너스를 받습니다. 정신 차림 중 사용하면 이러한 보너스는 더욱 높아집니다(정신 차림 동안 기분이 좋아지더라도).</v>
      </c>
    </row>
    <row r="1903" spans="1:12" x14ac:dyDescent="0.45">
      <c r="A1903" s="1" t="s">
        <v>5206</v>
      </c>
      <c r="B1903" s="1" t="s">
        <v>3792</v>
      </c>
      <c r="C1903" s="1" t="s">
        <v>5207</v>
      </c>
      <c r="D1903" s="1" t="s">
        <v>5136</v>
      </c>
      <c r="E1903" s="1" t="s">
        <v>5208</v>
      </c>
      <c r="F1903" s="1" t="s">
        <v>5906</v>
      </c>
      <c r="H1903" s="1" t="str">
        <f>IFERROR(VLOOKUP(A1903,Merge!$C$2:$D$2044,2,FALSE),"")</f>
        <v>효과 없음</v>
      </c>
      <c r="I1903" s="1" t="str">
        <f>IFERROR(VLOOKUP(A1903,Old!$C$2:$D$1874,2,FALSE),"")</f>
        <v>효과 없음</v>
      </c>
      <c r="J1903" s="1" t="b">
        <f t="shared" si="29"/>
        <v>0</v>
      </c>
      <c r="L1903" s="1" t="str" cm="1">
        <f t="array" ref="L1903">IF(J1903,_xlfn.SWITCH(K1903,1,H1903,2,I1903,H1903),I1903)</f>
        <v>효과 없음</v>
      </c>
    </row>
    <row r="1904" spans="1:12" x14ac:dyDescent="0.45">
      <c r="A1904" s="1" t="s">
        <v>5209</v>
      </c>
      <c r="B1904" s="1" t="s">
        <v>3792</v>
      </c>
      <c r="C1904" s="1" t="s">
        <v>5210</v>
      </c>
      <c r="D1904" s="1" t="s">
        <v>5136</v>
      </c>
      <c r="E1904" s="1" t="s">
        <v>5211</v>
      </c>
      <c r="F1904" s="1" t="s">
        <v>5905</v>
      </c>
      <c r="H1904" s="1" t="str">
        <f>IFERROR(VLOOKUP(A1904,Merge!$C$2:$D$2044,2,FALSE),"")</f>
        <v>통쾌함</v>
      </c>
      <c r="I1904" s="1" t="str">
        <f>IFERROR(VLOOKUP(A1904,Old!$C$2:$D$1874,2,FALSE),"")</f>
        <v>통쾌함</v>
      </c>
      <c r="J1904" s="1" t="b">
        <f t="shared" si="29"/>
        <v>0</v>
      </c>
      <c r="L1904" s="1" t="str" cm="1">
        <f t="array" ref="L1904">IF(J1904,_xlfn.SWITCH(K1904,1,H1904,2,I1904,H1904),I1904)</f>
        <v>통쾌함</v>
      </c>
    </row>
    <row r="1905" spans="1:12" x14ac:dyDescent="0.45">
      <c r="A1905" s="1" t="s">
        <v>5212</v>
      </c>
      <c r="B1905" s="1" t="s">
        <v>3792</v>
      </c>
      <c r="C1905" s="1" t="s">
        <v>5213</v>
      </c>
      <c r="D1905" s="1" t="s">
        <v>5136</v>
      </c>
      <c r="E1905" s="1" t="s">
        <v>4267</v>
      </c>
      <c r="F1905" s="1" t="s">
        <v>5904</v>
      </c>
      <c r="H1905" s="1" t="str">
        <f>IFERROR(VLOOKUP(A1905,Merge!$C$2:$D$2044,2,FALSE),"")</f>
        <v>극심한</v>
      </c>
      <c r="I1905" s="1" t="str">
        <f>IFERROR(VLOOKUP(A1905,Old!$C$2:$D$1874,2,FALSE),"")</f>
        <v>극심한</v>
      </c>
      <c r="J1905" s="1" t="b">
        <f t="shared" si="29"/>
        <v>0</v>
      </c>
      <c r="L1905" s="1" t="str" cm="1">
        <f t="array" ref="L1905">IF(J1905,_xlfn.SWITCH(K1905,1,H1905,2,I1905,H1905),I1905)</f>
        <v>극심한</v>
      </c>
    </row>
    <row r="1906" spans="1:12" x14ac:dyDescent="0.45">
      <c r="A1906" s="1" t="s">
        <v>5214</v>
      </c>
      <c r="B1906" s="1" t="s">
        <v>3792</v>
      </c>
      <c r="C1906" s="1" t="s">
        <v>5215</v>
      </c>
      <c r="D1906" s="1" t="s">
        <v>5136</v>
      </c>
      <c r="E1906" s="1" t="s">
        <v>4192</v>
      </c>
      <c r="F1906" s="1" t="s">
        <v>5903</v>
      </c>
      <c r="H1906" s="1" t="str">
        <f>IFERROR(VLOOKUP(A1906,Merge!$C$2:$D$2044,2,FALSE),"")</f>
        <v>심한</v>
      </c>
      <c r="I1906" s="1" t="str">
        <f>IFERROR(VLOOKUP(A1906,Old!$C$2:$D$1874,2,FALSE),"")</f>
        <v>심한</v>
      </c>
      <c r="J1906" s="1" t="b">
        <f t="shared" si="29"/>
        <v>0</v>
      </c>
      <c r="L1906" s="1" t="str" cm="1">
        <f t="array" ref="L1906">IF(J1906,_xlfn.SWITCH(K1906,1,H1906,2,I1906,H1906),I1906)</f>
        <v>심한</v>
      </c>
    </row>
    <row r="1907" spans="1:12" x14ac:dyDescent="0.45">
      <c r="A1907" s="1" t="s">
        <v>5216</v>
      </c>
      <c r="B1907" s="1" t="s">
        <v>3792</v>
      </c>
      <c r="C1907" s="1" t="s">
        <v>5217</v>
      </c>
      <c r="D1907" s="1" t="s">
        <v>5136</v>
      </c>
      <c r="E1907" s="1" t="s">
        <v>4186</v>
      </c>
      <c r="F1907" s="1" t="s">
        <v>5902</v>
      </c>
      <c r="H1907" s="1" t="str">
        <f>IFERROR(VLOOKUP(A1907,Merge!$C$2:$D$2044,2,FALSE),"")</f>
        <v>약한</v>
      </c>
      <c r="I1907" s="1" t="str">
        <f>IFERROR(VLOOKUP(A1907,Old!$C$2:$D$1874,2,FALSE),"")</f>
        <v>약한</v>
      </c>
      <c r="J1907" s="1" t="b">
        <f t="shared" si="29"/>
        <v>0</v>
      </c>
      <c r="L1907" s="1" t="str" cm="1">
        <f t="array" ref="L1907">IF(J1907,_xlfn.SWITCH(K1907,1,H1907,2,I1907,H1907),I1907)</f>
        <v>약한</v>
      </c>
    </row>
    <row r="1908" spans="1:12" x14ac:dyDescent="0.45">
      <c r="A1908" s="1" t="s">
        <v>5218</v>
      </c>
      <c r="B1908" s="1" t="s">
        <v>319</v>
      </c>
      <c r="C1908" s="1" t="s">
        <v>5219</v>
      </c>
      <c r="D1908" s="1" t="s">
        <v>5220</v>
      </c>
      <c r="E1908" s="1" t="s">
        <v>5221</v>
      </c>
      <c r="F1908" s="1" t="s">
        <v>5901</v>
      </c>
      <c r="H1908" s="1" t="str">
        <f>IFERROR(VLOOKUP(A1908,Merge!$C$2:$D$2044,2,FALSE),"")</f>
        <v>로열 젤리 생성</v>
      </c>
      <c r="I1908" s="1" t="str">
        <f>IFERROR(VLOOKUP(A1908,Old!$C$2:$D$1874,2,FALSE),"")</f>
        <v>로열 젤리 생성</v>
      </c>
      <c r="J1908" s="1" t="b">
        <f t="shared" si="29"/>
        <v>0</v>
      </c>
      <c r="L1908" s="1" t="str" cm="1">
        <f t="array" ref="L1908">IF(J1908,_xlfn.SWITCH(K1908,1,H1908,2,I1908,H1908),I1908)</f>
        <v>로열 젤리 생성</v>
      </c>
    </row>
    <row r="1909" spans="1:12" x14ac:dyDescent="0.45">
      <c r="A1909" s="1" t="s">
        <v>5222</v>
      </c>
      <c r="B1909" s="1" t="s">
        <v>319</v>
      </c>
      <c r="C1909" s="1" t="s">
        <v>5223</v>
      </c>
      <c r="D1909" s="1" t="s">
        <v>5220</v>
      </c>
      <c r="E1909" s="1" t="s">
        <v>5224</v>
      </c>
      <c r="F1909" s="1" t="s">
        <v>6193</v>
      </c>
      <c r="H1909" s="1" t="str">
        <f>IFERROR(VLOOKUP(A1909,Merge!$C$2:$D$2044,2,FALSE),"")</f>
        <v>이 유전자의 보유자는 정착민이 먹을 수 있는 로열 젤리를 생성합니다.</v>
      </c>
      <c r="I1909" s="1" t="str">
        <f>IFERROR(VLOOKUP(A1909,Old!$C$2:$D$1874,2,FALSE),"")</f>
        <v>이 유전자의 보유자는 정착민이 먹을 수 있는 로열 젤리를 생성합니다.</v>
      </c>
      <c r="J1909" s="1" t="b">
        <f t="shared" si="29"/>
        <v>0</v>
      </c>
      <c r="L1909" s="1" t="str" cm="1">
        <f t="array" ref="L1909">IF(J1909,_xlfn.SWITCH(K1909,1,H1909,2,I1909,H1909),I1909)</f>
        <v>이 유전자의 보유자는 정착민이 먹을 수 있는 로열 젤리를 생성합니다.</v>
      </c>
    </row>
    <row r="1910" spans="1:12" x14ac:dyDescent="0.45">
      <c r="A1910" s="1" t="s">
        <v>5225</v>
      </c>
      <c r="B1910" s="1" t="s">
        <v>319</v>
      </c>
      <c r="C1910" s="1" t="s">
        <v>5226</v>
      </c>
      <c r="D1910" s="1" t="s">
        <v>5220</v>
      </c>
      <c r="E1910" s="1" t="s">
        <v>5227</v>
      </c>
      <c r="F1910" s="1" t="s">
        <v>6192</v>
      </c>
      <c r="H1910" s="1" t="str">
        <f>IFERROR(VLOOKUP(A1910,Merge!$C$2:$D$2044,2,FALSE),"")</f>
        <v>하루에 12개의 로열 젤리를 생산합니다.</v>
      </c>
      <c r="I1910" s="1" t="str">
        <f>IFERROR(VLOOKUP(A1910,Old!$C$2:$D$1874,2,FALSE),"")</f>
        <v>하루에 12개의 로열 젤리를 생산합니다.</v>
      </c>
      <c r="J1910" s="1" t="b">
        <f t="shared" si="29"/>
        <v>0</v>
      </c>
      <c r="L1910" s="1" t="str" cm="1">
        <f t="array" ref="L1910">IF(J1910,_xlfn.SWITCH(K1910,1,H1910,2,I1910,H1910),I1910)</f>
        <v>하루에 12개의 로열 젤리를 생산합니다.</v>
      </c>
    </row>
    <row r="1911" spans="1:12" x14ac:dyDescent="0.45">
      <c r="A1911" s="1" t="s">
        <v>5228</v>
      </c>
      <c r="B1911" s="1" t="s">
        <v>319</v>
      </c>
      <c r="C1911" s="1" t="s">
        <v>5229</v>
      </c>
      <c r="D1911" s="1" t="s">
        <v>5220</v>
      </c>
      <c r="E1911" s="1" t="s">
        <v>2028</v>
      </c>
      <c r="F1911" s="1" t="s">
        <v>6191</v>
      </c>
      <c r="H1911" s="1" t="str">
        <f>IFERROR(VLOOKUP(A1911,Merge!$C$2:$D$2044,2,FALSE),"")</f>
        <v>이 유전자는 대사 영향(-1 -&gt; 25%, 일반적인 경우 하루 0.4영양에 해당)보다 더 많은 영양(0.05 * 12 = 0.6)을 생산하도록 균형을 이루고 있습니다.</v>
      </c>
      <c r="I1911" s="1" t="str">
        <f>IFERROR(VLOOKUP(A1911,Old!$C$2:$D$1874,2,FALSE),"")</f>
        <v>이 유전자는 대사 영향(-1 -&gt; 25%, 일반적인 경우 하루 0.4영양에 해당)보다 더 많은 영양(0.05 * 12 = 0.6)을 생산하도록 균형을 이루고 있습니다.</v>
      </c>
      <c r="J1911" s="1" t="b">
        <f t="shared" si="29"/>
        <v>0</v>
      </c>
      <c r="L1911" s="1" t="str" cm="1">
        <f t="array" ref="L1911">IF(J1911,_xlfn.SWITCH(K1911,1,H1911,2,I1911,H1911),I1911)</f>
        <v>이 유전자는 대사 영향(-1 -&gt; 25%, 일반적인 경우 하루 0.4영양에 해당)보다 더 많은 영양(0.05 * 12 = 0.6)을 생산하도록 균형을 이루고 있습니다.</v>
      </c>
    </row>
    <row r="1912" spans="1:12" x14ac:dyDescent="0.45">
      <c r="A1912" s="1" t="s">
        <v>5230</v>
      </c>
      <c r="B1912" s="1" t="s">
        <v>319</v>
      </c>
      <c r="C1912" s="1" t="s">
        <v>5231</v>
      </c>
      <c r="D1912" s="1" t="s">
        <v>5220</v>
      </c>
      <c r="E1912" s="1" t="s">
        <v>5232</v>
      </c>
      <c r="F1912" s="1" t="s">
        <v>6190</v>
      </c>
      <c r="H1912" s="1" t="str">
        <f>IFERROR(VLOOKUP(A1912,Merge!$C$2:$D$2044,2,FALSE),"")</f>
        <v>로열 젤리는 면역력을 높여주지만 사람을 곤충으로 만들 수 있습니다.</v>
      </c>
      <c r="I1912" s="1" t="str">
        <f>IFERROR(VLOOKUP(A1912,Old!$C$2:$D$1874,2,FALSE),"")</f>
        <v>로열 젤리는 면역력을 높여주지만 사람을 곤충으로 만들 수 있습니다.</v>
      </c>
      <c r="J1912" s="1" t="b">
        <f t="shared" si="29"/>
        <v>0</v>
      </c>
      <c r="L1912" s="1" t="str" cm="1">
        <f t="array" ref="L1912">IF(J1912,_xlfn.SWITCH(K1912,1,H1912,2,I1912,H1912),I1912)</f>
        <v>로열 젤리는 면역력을 높여주지만 사람을 곤충으로 만들 수 있습니다.</v>
      </c>
    </row>
    <row r="1913" spans="1:12" x14ac:dyDescent="0.45">
      <c r="A1913" s="1" t="s">
        <v>5233</v>
      </c>
      <c r="B1913" s="1" t="s">
        <v>3792</v>
      </c>
      <c r="C1913" s="1" t="s">
        <v>5219</v>
      </c>
      <c r="D1913" s="1" t="s">
        <v>5220</v>
      </c>
      <c r="E1913" s="1" t="s">
        <v>5221</v>
      </c>
      <c r="F1913" s="1" t="s">
        <v>5901</v>
      </c>
      <c r="H1913" s="1" t="str">
        <f>IFERROR(VLOOKUP(A1913,Merge!$C$2:$D$2044,2,FALSE),"")</f>
        <v>로열 젤리 생성</v>
      </c>
      <c r="I1913" s="1" t="str">
        <f>IFERROR(VLOOKUP(A1913,Old!$C$2:$D$1874,2,FALSE),"")</f>
        <v>로열 젤리 생성</v>
      </c>
      <c r="J1913" s="1" t="b">
        <f t="shared" si="29"/>
        <v>0</v>
      </c>
      <c r="L1913" s="1" t="str" cm="1">
        <f t="array" ref="L1913">IF(J1913,_xlfn.SWITCH(K1913,1,H1913,2,I1913,H1913),I1913)</f>
        <v>로열 젤리 생성</v>
      </c>
    </row>
    <row r="1914" spans="1:12" x14ac:dyDescent="0.45">
      <c r="A1914" s="1" t="s">
        <v>5234</v>
      </c>
      <c r="B1914" s="1" t="s">
        <v>3792</v>
      </c>
      <c r="C1914" s="1" t="s">
        <v>5223</v>
      </c>
      <c r="D1914" s="1" t="s">
        <v>5220</v>
      </c>
      <c r="E1914" s="1" t="s">
        <v>5235</v>
      </c>
      <c r="F1914" s="1" t="s">
        <v>7326</v>
      </c>
      <c r="H1914" s="1" t="str">
        <f>IFERROR(VLOOKUP(A1914,Merge!$C$2:$D$2044,2,FALSE),"")</f>
        <v>피부에서 지속적으로 로열 젤리 덩어리를 분비하고 생성하여 정착지에 약간의 추가 식량를 제공합니다..</v>
      </c>
      <c r="I1914" s="1" t="str">
        <f>IFERROR(VLOOKUP(A1914,Old!$C$2:$D$1874,2,FALSE),"")</f>
        <v>이 사람의 피부는 지속적으로 로열 젤리 덩어리를 분비하고 생성하여 정착지에 약간의 추가 식량를 제공합니다..</v>
      </c>
      <c r="J1914" s="1" t="b">
        <f t="shared" si="29"/>
        <v>1</v>
      </c>
      <c r="L1914" s="1" t="str" cm="1">
        <f t="array" ref="L1914">IF(J1914,_xlfn.SWITCH(K1914,1,H1914,2,I1914,H1914),I1914)</f>
        <v>피부에서 지속적으로 로열 젤리 덩어리를 분비하고 생성하여 정착지에 약간의 추가 식량를 제공합니다..</v>
      </c>
    </row>
    <row r="1915" spans="1:12" x14ac:dyDescent="0.45">
      <c r="A1915" s="1" t="s">
        <v>5236</v>
      </c>
      <c r="B1915" s="1" t="s">
        <v>7</v>
      </c>
      <c r="C1915" s="1" t="s">
        <v>5237</v>
      </c>
      <c r="D1915" s="1" t="s">
        <v>5238</v>
      </c>
      <c r="E1915" s="1" t="s">
        <v>5239</v>
      </c>
      <c r="F1915" s="1" t="s">
        <v>7229</v>
      </c>
      <c r="H1915" s="1" t="str">
        <f>IFERROR(VLOOKUP(A1915,Merge!$C$2:$D$2044,2,FALSE),"")</f>
        <v>눈알 전갈 소환</v>
      </c>
      <c r="I1915" s="1" t="str">
        <f>IFERROR(VLOOKUP(A1915,Old!$C$2:$D$1874,2,FALSE),"")</f>
        <v>눈알 전갈 소환</v>
      </c>
      <c r="J1915" s="1" t="b">
        <f t="shared" si="29"/>
        <v>0</v>
      </c>
      <c r="L1915" s="1" t="str" cm="1">
        <f t="array" ref="L1915">IF(J1915,_xlfn.SWITCH(K1915,1,H1915,2,I1915,H1915),I1915)</f>
        <v>눈알 전갈 소환</v>
      </c>
    </row>
    <row r="1916" spans="1:12" x14ac:dyDescent="0.45">
      <c r="A1916" s="1" t="s">
        <v>5240</v>
      </c>
      <c r="B1916" s="1" t="s">
        <v>7</v>
      </c>
      <c r="C1916" s="1" t="s">
        <v>5241</v>
      </c>
      <c r="D1916" s="1" t="s">
        <v>5238</v>
      </c>
      <c r="E1916" s="1" t="s">
        <v>5242</v>
      </c>
      <c r="F1916" s="1" t="s">
        <v>7228</v>
      </c>
      <c r="H1916" s="1" t="str">
        <f>IFERROR(VLOOKUP(A1916,Merge!$C$2:$D$2044,2,FALSE),"")</f>
        <v>시전자가 제어할수 있는 눈알 전갈을 소환합니다. 이는 영구적으로 지속되며 이전의 전갈이 죽으면 새로운 전갈을 소환할수 있습니다.</v>
      </c>
      <c r="I1916" s="1" t="str">
        <f>IFERROR(VLOOKUP(A1916,Old!$C$2:$D$1874,2,FALSE),"")</f>
        <v>시전자가 제어할수 있는 눈알 전갈을 소환합니다. 이는 영구적으로 지속되며 이전의 전갈이 죽으면 새로운 전갈을 소환할수 있습니다.</v>
      </c>
      <c r="J1916" s="1" t="b">
        <f t="shared" si="29"/>
        <v>0</v>
      </c>
      <c r="L1916" s="1" t="str" cm="1">
        <f t="array" ref="L1916">IF(J1916,_xlfn.SWITCH(K1916,1,H1916,2,I1916,H1916),I1916)</f>
        <v>시전자가 제어할수 있는 눈알 전갈을 소환합니다. 이는 영구적으로 지속되며 이전의 전갈이 죽으면 새로운 전갈을 소환할수 있습니다.</v>
      </c>
    </row>
    <row r="1917" spans="1:12" x14ac:dyDescent="0.45">
      <c r="A1917" s="1" t="s">
        <v>5243</v>
      </c>
      <c r="B1917" s="1" t="s">
        <v>7</v>
      </c>
      <c r="C1917" s="1" t="s">
        <v>5244</v>
      </c>
      <c r="D1917" s="1" t="s">
        <v>5238</v>
      </c>
      <c r="E1917" s="1" t="s">
        <v>5245</v>
      </c>
      <c r="F1917" s="1" t="s">
        <v>7227</v>
      </c>
      <c r="H1917" s="1" t="str">
        <f>IFERROR(VLOOKUP(A1917,Merge!$C$2:$D$2044,2,FALSE),"")</f>
        <v>안구 강타</v>
      </c>
      <c r="I1917" s="1" t="str">
        <f>IFERROR(VLOOKUP(A1917,Old!$C$2:$D$1874,2,FALSE),"")</f>
        <v>안구 강타</v>
      </c>
      <c r="J1917" s="1" t="b">
        <f t="shared" si="29"/>
        <v>0</v>
      </c>
      <c r="L1917" s="1" t="str" cm="1">
        <f t="array" ref="L1917">IF(J1917,_xlfn.SWITCH(K1917,1,H1917,2,I1917,H1917),I1917)</f>
        <v>안구 강타</v>
      </c>
    </row>
    <row r="1918" spans="1:12" x14ac:dyDescent="0.45">
      <c r="A1918" s="1" t="s">
        <v>5246</v>
      </c>
      <c r="B1918" s="1" t="s">
        <v>7</v>
      </c>
      <c r="C1918" s="1" t="s">
        <v>5247</v>
      </c>
      <c r="D1918" s="1" t="s">
        <v>5238</v>
      </c>
      <c r="E1918" s="1" t="s">
        <v>5248</v>
      </c>
      <c r="F1918" s="1" t="s">
        <v>7226</v>
      </c>
      <c r="H1918" s="1" t="str">
        <f>IFERROR(VLOOKUP(A1918,Merge!$C$2:$D$2044,2,FALSE),"")</f>
        <v>초능력으로 대상의 수정체를 불태워 영구적인 장님으로 만들어버립니다.</v>
      </c>
      <c r="I1918" s="1" t="str">
        <f>IFERROR(VLOOKUP(A1918,Old!$C$2:$D$1874,2,FALSE),"")</f>
        <v>초능력으로 대상의 수정체를 불태워 영구적인 장님으로 만들어버립니다.</v>
      </c>
      <c r="J1918" s="1" t="b">
        <f t="shared" si="29"/>
        <v>0</v>
      </c>
      <c r="L1918" s="1" t="str" cm="1">
        <f t="array" ref="L1918">IF(J1918,_xlfn.SWITCH(K1918,1,H1918,2,I1918,H1918),I1918)</f>
        <v>초능력으로 대상의 수정체를 불태워 영구적인 장님으로 만들어버립니다.</v>
      </c>
    </row>
    <row r="1919" spans="1:12" x14ac:dyDescent="0.45">
      <c r="A1919" s="1" t="s">
        <v>5249</v>
      </c>
      <c r="B1919" s="1" t="s">
        <v>7</v>
      </c>
      <c r="C1919" s="1" t="s">
        <v>5250</v>
      </c>
      <c r="D1919" s="1" t="s">
        <v>5238</v>
      </c>
      <c r="E1919" s="1" t="s">
        <v>5251</v>
      </c>
      <c r="F1919" s="1" t="s">
        <v>7225</v>
      </c>
      <c r="H1919" s="1" t="str">
        <f>IFERROR(VLOOKUP(A1919,Merge!$C$2:$D$2044,2,FALSE),"")</f>
        <v>눈알 교화</v>
      </c>
      <c r="I1919" s="1" t="str">
        <f>IFERROR(VLOOKUP(A1919,Old!$C$2:$D$1874,2,FALSE),"")</f>
        <v>눈알 교화</v>
      </c>
      <c r="J1919" s="1" t="b">
        <f t="shared" si="29"/>
        <v>0</v>
      </c>
      <c r="L1919" s="1" t="str" cm="1">
        <f t="array" ref="L1919">IF(J1919,_xlfn.SWITCH(K1919,1,H1919,2,I1919,H1919),I1919)</f>
        <v>눈알 교화</v>
      </c>
    </row>
    <row r="1920" spans="1:12" x14ac:dyDescent="0.45">
      <c r="A1920" s="1" t="s">
        <v>5252</v>
      </c>
      <c r="B1920" s="1" t="s">
        <v>7</v>
      </c>
      <c r="C1920" s="1" t="s">
        <v>5253</v>
      </c>
      <c r="D1920" s="1" t="s">
        <v>5238</v>
      </c>
      <c r="E1920" s="1" t="s">
        <v>5254</v>
      </c>
      <c r="F1920" s="1" t="s">
        <v>7224</v>
      </c>
      <c r="H1920" s="1" t="str">
        <f>IFERROR(VLOOKUP(A1920,Merge!$C$2:$D$2044,2,FALSE),"")</f>
        <v>특정 범위의 식물을 눈알식물로 교화시킵니다.</v>
      </c>
      <c r="I1920" s="1" t="str">
        <f>IFERROR(VLOOKUP(A1920,Old!$C$2:$D$1874,2,FALSE),"")</f>
        <v>특정 범위의 식물을 눈알식물로 교화시킵니다.</v>
      </c>
      <c r="J1920" s="1" t="b">
        <f t="shared" si="29"/>
        <v>0</v>
      </c>
      <c r="L1920" s="1" t="str" cm="1">
        <f t="array" ref="L1920">IF(J1920,_xlfn.SWITCH(K1920,1,H1920,2,I1920,H1920),I1920)</f>
        <v>특정 범위의 식물을 눈알식물로 교화시킵니다.</v>
      </c>
    </row>
    <row r="1921" spans="1:12" x14ac:dyDescent="0.45">
      <c r="A1921" s="1" t="s">
        <v>5255</v>
      </c>
      <c r="B1921" s="1" t="s">
        <v>7</v>
      </c>
      <c r="C1921" s="1" t="s">
        <v>5256</v>
      </c>
      <c r="D1921" s="1" t="s">
        <v>5238</v>
      </c>
      <c r="E1921" s="1" t="s">
        <v>5251</v>
      </c>
      <c r="F1921" s="1" t="s">
        <v>7225</v>
      </c>
      <c r="H1921" s="1" t="str">
        <f>IFERROR(VLOOKUP(A1921,Merge!$C$2:$D$2044,2,FALSE),"")</f>
        <v>눈알 교화</v>
      </c>
      <c r="I1921" s="1" t="str">
        <f>IFERROR(VLOOKUP(A1921,Old!$C$2:$D$1874,2,FALSE),"")</f>
        <v>눈알 교화</v>
      </c>
      <c r="J1921" s="1" t="b">
        <f t="shared" si="29"/>
        <v>0</v>
      </c>
      <c r="L1921" s="1" t="str" cm="1">
        <f t="array" ref="L1921">IF(J1921,_xlfn.SWITCH(K1921,1,H1921,2,I1921,H1921),I1921)</f>
        <v>눈알 교화</v>
      </c>
    </row>
    <row r="1922" spans="1:12" x14ac:dyDescent="0.45">
      <c r="A1922" s="1" t="s">
        <v>5257</v>
      </c>
      <c r="B1922" s="1" t="s">
        <v>7</v>
      </c>
      <c r="C1922" s="1" t="s">
        <v>5258</v>
      </c>
      <c r="D1922" s="1" t="s">
        <v>5238</v>
      </c>
      <c r="E1922" s="1" t="s">
        <v>5254</v>
      </c>
      <c r="F1922" s="1" t="s">
        <v>7224</v>
      </c>
      <c r="H1922" s="1" t="str">
        <f>IFERROR(VLOOKUP(A1922,Merge!$C$2:$D$2044,2,FALSE),"")</f>
        <v>특정 범위의 식물을 눈알식물로 교화시킵니다.</v>
      </c>
      <c r="I1922" s="1" t="str">
        <f>IFERROR(VLOOKUP(A1922,Old!$C$2:$D$1874,2,FALSE),"")</f>
        <v>특정 범위의 식물을 눈알식물로 교화시킵니다.</v>
      </c>
      <c r="J1922" s="1" t="b">
        <f t="shared" si="29"/>
        <v>0</v>
      </c>
      <c r="L1922" s="1" t="str" cm="1">
        <f t="array" ref="L1922">IF(J1922,_xlfn.SWITCH(K1922,1,H1922,2,I1922,H1922),I1922)</f>
        <v>특정 범위의 식물을 눈알식물로 교화시킵니다.</v>
      </c>
    </row>
    <row r="1923" spans="1:12" x14ac:dyDescent="0.45">
      <c r="A1923" s="1" t="s">
        <v>5259</v>
      </c>
      <c r="B1923" s="1" t="s">
        <v>5260</v>
      </c>
      <c r="C1923" s="1" t="s">
        <v>5261</v>
      </c>
      <c r="D1923" s="1" t="s">
        <v>5238</v>
      </c>
      <c r="E1923" s="1" t="s">
        <v>5262</v>
      </c>
      <c r="F1923" s="1" t="s">
        <v>5794</v>
      </c>
      <c r="H1923" s="1" t="str">
        <f>IFERROR(VLOOKUP(A1923,Merge!$C$2:$D$2044,2,FALSE),"")</f>
        <v>전갈 같은 몸</v>
      </c>
      <c r="I1923" s="1" t="str">
        <f>IFERROR(VLOOKUP(A1923,Old!$C$2:$D$1874,2,FALSE),"")</f>
        <v>전갈 같은 몸</v>
      </c>
      <c r="J1923" s="1" t="b">
        <f t="shared" ref="J1923:J1986" si="30">IF(H1923=I1923,FALSE,TRUE)</f>
        <v>0</v>
      </c>
      <c r="L1923" s="1" t="str" cm="1">
        <f t="array" ref="L1923">IF(J1923,_xlfn.SWITCH(K1923,1,H1923,2,I1923,H1923),I1923)</f>
        <v>전갈 같은 몸</v>
      </c>
    </row>
    <row r="1924" spans="1:12" x14ac:dyDescent="0.45">
      <c r="A1924" s="1" t="s">
        <v>5263</v>
      </c>
      <c r="B1924" s="1" t="s">
        <v>5260</v>
      </c>
      <c r="C1924" s="1" t="s">
        <v>5264</v>
      </c>
      <c r="D1924" s="1" t="s">
        <v>5238</v>
      </c>
      <c r="E1924" s="1" t="s">
        <v>5265</v>
      </c>
      <c r="F1924" s="1" t="s">
        <v>5785</v>
      </c>
      <c r="H1924" s="1" t="str">
        <f>IFERROR(VLOOKUP(A1924,Merge!$C$2:$D$2044,2,FALSE),"")</f>
        <v>왼쪽 앞다리</v>
      </c>
      <c r="I1924" s="1" t="str">
        <f>IFERROR(VLOOKUP(A1924,Old!$C$2:$D$1874,2,FALSE),"")</f>
        <v>왼쪽 앞다리</v>
      </c>
      <c r="J1924" s="1" t="b">
        <f t="shared" si="30"/>
        <v>0</v>
      </c>
      <c r="L1924" s="1" t="str" cm="1">
        <f t="array" ref="L1924">IF(J1924,_xlfn.SWITCH(K1924,1,H1924,2,I1924,H1924),I1924)</f>
        <v>왼쪽 앞다리</v>
      </c>
    </row>
    <row r="1925" spans="1:12" x14ac:dyDescent="0.45">
      <c r="A1925" s="1" t="s">
        <v>5266</v>
      </c>
      <c r="B1925" s="1" t="s">
        <v>5260</v>
      </c>
      <c r="C1925" s="1" t="s">
        <v>5267</v>
      </c>
      <c r="D1925" s="1" t="s">
        <v>5238</v>
      </c>
      <c r="E1925" s="1" t="s">
        <v>5268</v>
      </c>
      <c r="F1925" s="1" t="s">
        <v>5784</v>
      </c>
      <c r="H1925" s="1" t="str">
        <f>IFERROR(VLOOKUP(A1925,Merge!$C$2:$D$2044,2,FALSE),"")</f>
        <v>오른쪽 앞다리</v>
      </c>
      <c r="I1925" s="1" t="str">
        <f>IFERROR(VLOOKUP(A1925,Old!$C$2:$D$1874,2,FALSE),"")</f>
        <v>오른쪽 앞다리</v>
      </c>
      <c r="J1925" s="1" t="b">
        <f t="shared" si="30"/>
        <v>0</v>
      </c>
      <c r="L1925" s="1" t="str" cm="1">
        <f t="array" ref="L1925">IF(J1925,_xlfn.SWITCH(K1925,1,H1925,2,I1925,H1925),I1925)</f>
        <v>오른쪽 앞다리</v>
      </c>
    </row>
    <row r="1926" spans="1:12" x14ac:dyDescent="0.45">
      <c r="A1926" s="1" t="s">
        <v>5269</v>
      </c>
      <c r="B1926" s="1" t="s">
        <v>5260</v>
      </c>
      <c r="C1926" s="1" t="s">
        <v>5270</v>
      </c>
      <c r="D1926" s="1" t="s">
        <v>5238</v>
      </c>
      <c r="E1926" s="1" t="s">
        <v>5271</v>
      </c>
      <c r="F1926" s="1" t="s">
        <v>5783</v>
      </c>
      <c r="H1926" s="1" t="str">
        <f>IFERROR(VLOOKUP(A1926,Merge!$C$2:$D$2044,2,FALSE),"")</f>
        <v>왼쪽 가운뎃 다리</v>
      </c>
      <c r="I1926" s="1" t="str">
        <f>IFERROR(VLOOKUP(A1926,Old!$C$2:$D$1874,2,FALSE),"")</f>
        <v>왼쪽 가운뎃 다리</v>
      </c>
      <c r="J1926" s="1" t="b">
        <f t="shared" si="30"/>
        <v>0</v>
      </c>
      <c r="L1926" s="1" t="str" cm="1">
        <f t="array" ref="L1926">IF(J1926,_xlfn.SWITCH(K1926,1,H1926,2,I1926,H1926),I1926)</f>
        <v>왼쪽 가운뎃 다리</v>
      </c>
    </row>
    <row r="1927" spans="1:12" x14ac:dyDescent="0.45">
      <c r="A1927" s="1" t="s">
        <v>5272</v>
      </c>
      <c r="B1927" s="1" t="s">
        <v>5260</v>
      </c>
      <c r="C1927" s="1" t="s">
        <v>5273</v>
      </c>
      <c r="D1927" s="1" t="s">
        <v>5238</v>
      </c>
      <c r="E1927" s="1" t="s">
        <v>5274</v>
      </c>
      <c r="F1927" s="1" t="s">
        <v>5782</v>
      </c>
      <c r="H1927" s="1" t="str">
        <f>IFERROR(VLOOKUP(A1927,Merge!$C$2:$D$2044,2,FALSE),"")</f>
        <v>오른쪽 가운뎃 다리</v>
      </c>
      <c r="I1927" s="1" t="str">
        <f>IFERROR(VLOOKUP(A1927,Old!$C$2:$D$1874,2,FALSE),"")</f>
        <v>오른쪽 가운뎃 다리</v>
      </c>
      <c r="J1927" s="1" t="b">
        <f t="shared" si="30"/>
        <v>0</v>
      </c>
      <c r="L1927" s="1" t="str" cm="1">
        <f t="array" ref="L1927">IF(J1927,_xlfn.SWITCH(K1927,1,H1927,2,I1927,H1927),I1927)</f>
        <v>오른쪽 가운뎃 다리</v>
      </c>
    </row>
    <row r="1928" spans="1:12" x14ac:dyDescent="0.45">
      <c r="A1928" s="1" t="s">
        <v>5275</v>
      </c>
      <c r="B1928" s="1" t="s">
        <v>5260</v>
      </c>
      <c r="C1928" s="1" t="s">
        <v>5276</v>
      </c>
      <c r="D1928" s="1" t="s">
        <v>5238</v>
      </c>
      <c r="E1928" s="1" t="s">
        <v>5277</v>
      </c>
      <c r="F1928" s="1" t="s">
        <v>5781</v>
      </c>
      <c r="H1928" s="1" t="str">
        <f>IFERROR(VLOOKUP(A1928,Merge!$C$2:$D$2044,2,FALSE),"")</f>
        <v>왼쪽 뒷다리</v>
      </c>
      <c r="I1928" s="1" t="str">
        <f>IFERROR(VLOOKUP(A1928,Old!$C$2:$D$1874,2,FALSE),"")</f>
        <v>왼쪽 뒷다리</v>
      </c>
      <c r="J1928" s="1" t="b">
        <f t="shared" si="30"/>
        <v>0</v>
      </c>
      <c r="L1928" s="1" t="str" cm="1">
        <f t="array" ref="L1928">IF(J1928,_xlfn.SWITCH(K1928,1,H1928,2,I1928,H1928),I1928)</f>
        <v>왼쪽 뒷다리</v>
      </c>
    </row>
    <row r="1929" spans="1:12" x14ac:dyDescent="0.45">
      <c r="A1929" s="1" t="s">
        <v>5278</v>
      </c>
      <c r="B1929" s="1" t="s">
        <v>5260</v>
      </c>
      <c r="C1929" s="1" t="s">
        <v>5279</v>
      </c>
      <c r="D1929" s="1" t="s">
        <v>5238</v>
      </c>
      <c r="E1929" s="1" t="s">
        <v>5280</v>
      </c>
      <c r="F1929" s="1" t="s">
        <v>5780</v>
      </c>
      <c r="H1929" s="1" t="str">
        <f>IFERROR(VLOOKUP(A1929,Merge!$C$2:$D$2044,2,FALSE),"")</f>
        <v>오른쪽 뒷다리</v>
      </c>
      <c r="I1929" s="1" t="str">
        <f>IFERROR(VLOOKUP(A1929,Old!$C$2:$D$1874,2,FALSE),"")</f>
        <v>오른쪽 뒷다리</v>
      </c>
      <c r="J1929" s="1" t="b">
        <f t="shared" si="30"/>
        <v>0</v>
      </c>
      <c r="L1929" s="1" t="str" cm="1">
        <f t="array" ref="L1929">IF(J1929,_xlfn.SWITCH(K1929,1,H1929,2,I1929,H1929),I1929)</f>
        <v>오른쪽 뒷다리</v>
      </c>
    </row>
    <row r="1930" spans="1:12" x14ac:dyDescent="0.45">
      <c r="A1930" s="1" t="s">
        <v>5281</v>
      </c>
      <c r="B1930" s="1" t="s">
        <v>5260</v>
      </c>
      <c r="C1930" s="1" t="s">
        <v>5282</v>
      </c>
      <c r="D1930" s="1" t="s">
        <v>5238</v>
      </c>
      <c r="E1930" s="1" t="s">
        <v>5283</v>
      </c>
      <c r="F1930" s="1" t="s">
        <v>5793</v>
      </c>
      <c r="H1930" s="1" t="str">
        <f>IFERROR(VLOOKUP(A1930,Merge!$C$2:$D$2044,2,FALSE),"")</f>
        <v>첫번째 눈</v>
      </c>
      <c r="I1930" s="1" t="str">
        <f>IFERROR(VLOOKUP(A1930,Old!$C$2:$D$1874,2,FALSE),"")</f>
        <v>첫번째 눈</v>
      </c>
      <c r="J1930" s="1" t="b">
        <f t="shared" si="30"/>
        <v>0</v>
      </c>
      <c r="L1930" s="1" t="str" cm="1">
        <f t="array" ref="L1930">IF(J1930,_xlfn.SWITCH(K1930,1,H1930,2,I1930,H1930),I1930)</f>
        <v>첫번째 눈</v>
      </c>
    </row>
    <row r="1931" spans="1:12" x14ac:dyDescent="0.45">
      <c r="A1931" s="1" t="s">
        <v>5284</v>
      </c>
      <c r="B1931" s="1" t="s">
        <v>5260</v>
      </c>
      <c r="C1931" s="1" t="s">
        <v>5285</v>
      </c>
      <c r="D1931" s="1" t="s">
        <v>5238</v>
      </c>
      <c r="E1931" s="1" t="s">
        <v>5286</v>
      </c>
      <c r="F1931" s="1" t="s">
        <v>5792</v>
      </c>
      <c r="H1931" s="1" t="str">
        <f>IFERROR(VLOOKUP(A1931,Merge!$C$2:$D$2044,2,FALSE),"")</f>
        <v>두번째 눈</v>
      </c>
      <c r="I1931" s="1" t="str">
        <f>IFERROR(VLOOKUP(A1931,Old!$C$2:$D$1874,2,FALSE),"")</f>
        <v>두번째 눈</v>
      </c>
      <c r="J1931" s="1" t="b">
        <f t="shared" si="30"/>
        <v>0</v>
      </c>
      <c r="L1931" s="1" t="str" cm="1">
        <f t="array" ref="L1931">IF(J1931,_xlfn.SWITCH(K1931,1,H1931,2,I1931,H1931),I1931)</f>
        <v>두번째 눈</v>
      </c>
    </row>
    <row r="1932" spans="1:12" x14ac:dyDescent="0.45">
      <c r="A1932" s="1" t="s">
        <v>5287</v>
      </c>
      <c r="B1932" s="1" t="s">
        <v>5260</v>
      </c>
      <c r="C1932" s="1" t="s">
        <v>5288</v>
      </c>
      <c r="D1932" s="1" t="s">
        <v>5238</v>
      </c>
      <c r="E1932" s="1" t="s">
        <v>1360</v>
      </c>
      <c r="F1932" s="1" t="s">
        <v>5791</v>
      </c>
      <c r="H1932" s="1" t="str">
        <f>IFERROR(VLOOKUP(A1932,Merge!$C$2:$D$2044,2,FALSE),"")</f>
        <v>세번째 눈</v>
      </c>
      <c r="I1932" s="1" t="str">
        <f>IFERROR(VLOOKUP(A1932,Old!$C$2:$D$1874,2,FALSE),"")</f>
        <v>세번째 눈</v>
      </c>
      <c r="J1932" s="1" t="b">
        <f t="shared" si="30"/>
        <v>0</v>
      </c>
      <c r="L1932" s="1" t="str" cm="1">
        <f t="array" ref="L1932">IF(J1932,_xlfn.SWITCH(K1932,1,H1932,2,I1932,H1932),I1932)</f>
        <v>세번째 눈</v>
      </c>
    </row>
    <row r="1933" spans="1:12" x14ac:dyDescent="0.45">
      <c r="A1933" s="1" t="s">
        <v>5289</v>
      </c>
      <c r="B1933" s="1" t="s">
        <v>5260</v>
      </c>
      <c r="C1933" s="1" t="s">
        <v>5290</v>
      </c>
      <c r="D1933" s="1" t="s">
        <v>5238</v>
      </c>
      <c r="E1933" s="1" t="s">
        <v>5291</v>
      </c>
      <c r="F1933" s="1" t="s">
        <v>5790</v>
      </c>
      <c r="H1933" s="1" t="str">
        <f>IFERROR(VLOOKUP(A1933,Merge!$C$2:$D$2044,2,FALSE),"")</f>
        <v>네번째 눈</v>
      </c>
      <c r="I1933" s="1" t="str">
        <f>IFERROR(VLOOKUP(A1933,Old!$C$2:$D$1874,2,FALSE),"")</f>
        <v>네번째 눈</v>
      </c>
      <c r="J1933" s="1" t="b">
        <f t="shared" si="30"/>
        <v>0</v>
      </c>
      <c r="L1933" s="1" t="str" cm="1">
        <f t="array" ref="L1933">IF(J1933,_xlfn.SWITCH(K1933,1,H1933,2,I1933,H1933),I1933)</f>
        <v>네번째 눈</v>
      </c>
    </row>
    <row r="1934" spans="1:12" x14ac:dyDescent="0.45">
      <c r="A1934" s="1" t="s">
        <v>5292</v>
      </c>
      <c r="B1934" s="1" t="s">
        <v>5260</v>
      </c>
      <c r="C1934" s="1" t="s">
        <v>5293</v>
      </c>
      <c r="D1934" s="1" t="s">
        <v>5238</v>
      </c>
      <c r="E1934" s="1" t="s">
        <v>5294</v>
      </c>
      <c r="F1934" s="1" t="s">
        <v>5789</v>
      </c>
      <c r="H1934" s="1" t="str">
        <f>IFERROR(VLOOKUP(A1934,Merge!$C$2:$D$2044,2,FALSE),"")</f>
        <v>여섯번째 눈</v>
      </c>
      <c r="I1934" s="1" t="str">
        <f>IFERROR(VLOOKUP(A1934,Old!$C$2:$D$1874,2,FALSE),"")</f>
        <v>여섯번째 눈</v>
      </c>
      <c r="J1934" s="1" t="b">
        <f t="shared" si="30"/>
        <v>0</v>
      </c>
      <c r="L1934" s="1" t="str" cm="1">
        <f t="array" ref="L1934">IF(J1934,_xlfn.SWITCH(K1934,1,H1934,2,I1934,H1934),I1934)</f>
        <v>여섯번째 눈</v>
      </c>
    </row>
    <row r="1935" spans="1:12" x14ac:dyDescent="0.45">
      <c r="A1935" s="1" t="s">
        <v>5295</v>
      </c>
      <c r="B1935" s="1" t="s">
        <v>5260</v>
      </c>
      <c r="C1935" s="1" t="s">
        <v>5296</v>
      </c>
      <c r="D1935" s="1" t="s">
        <v>5238</v>
      </c>
      <c r="E1935" s="1" t="s">
        <v>5297</v>
      </c>
      <c r="F1935" s="1" t="s">
        <v>5788</v>
      </c>
      <c r="H1935" s="1" t="str">
        <f>IFERROR(VLOOKUP(A1935,Merge!$C$2:$D$2044,2,FALSE),"")</f>
        <v>다섯번째 눈</v>
      </c>
      <c r="I1935" s="1" t="str">
        <f>IFERROR(VLOOKUP(A1935,Old!$C$2:$D$1874,2,FALSE),"")</f>
        <v>다섯번째 눈</v>
      </c>
      <c r="J1935" s="1" t="b">
        <f t="shared" si="30"/>
        <v>0</v>
      </c>
      <c r="L1935" s="1" t="str" cm="1">
        <f t="array" ref="L1935">IF(J1935,_xlfn.SWITCH(K1935,1,H1935,2,I1935,H1935),I1935)</f>
        <v>다섯번째 눈</v>
      </c>
    </row>
    <row r="1936" spans="1:12" x14ac:dyDescent="0.45">
      <c r="A1936" s="1" t="s">
        <v>5298</v>
      </c>
      <c r="B1936" s="1" t="s">
        <v>5260</v>
      </c>
      <c r="C1936" s="1" t="s">
        <v>5299</v>
      </c>
      <c r="D1936" s="1" t="s">
        <v>5238</v>
      </c>
      <c r="E1936" s="1" t="s">
        <v>5300</v>
      </c>
      <c r="F1936" s="1" t="s">
        <v>5787</v>
      </c>
      <c r="H1936" s="1" t="str">
        <f>IFERROR(VLOOKUP(A1936,Merge!$C$2:$D$2044,2,FALSE),"")</f>
        <v>왼쪽 더듬이</v>
      </c>
      <c r="I1936" s="1" t="str">
        <f>IFERROR(VLOOKUP(A1936,Old!$C$2:$D$1874,2,FALSE),"")</f>
        <v>왼쪽 더듬이</v>
      </c>
      <c r="J1936" s="1" t="b">
        <f t="shared" si="30"/>
        <v>0</v>
      </c>
      <c r="L1936" s="1" t="str" cm="1">
        <f t="array" ref="L1936">IF(J1936,_xlfn.SWITCH(K1936,1,H1936,2,I1936,H1936),I1936)</f>
        <v>왼쪽 더듬이</v>
      </c>
    </row>
    <row r="1937" spans="1:12" x14ac:dyDescent="0.45">
      <c r="A1937" s="1" t="s">
        <v>5301</v>
      </c>
      <c r="B1937" s="1" t="s">
        <v>5260</v>
      </c>
      <c r="C1937" s="1" t="s">
        <v>5302</v>
      </c>
      <c r="D1937" s="1" t="s">
        <v>5238</v>
      </c>
      <c r="E1937" s="1" t="s">
        <v>5303</v>
      </c>
      <c r="F1937" s="1" t="s">
        <v>5786</v>
      </c>
      <c r="H1937" s="1" t="str">
        <f>IFERROR(VLOOKUP(A1937,Merge!$C$2:$D$2044,2,FALSE),"")</f>
        <v>오른쪽 더듬이</v>
      </c>
      <c r="I1937" s="1" t="str">
        <f>IFERROR(VLOOKUP(A1937,Old!$C$2:$D$1874,2,FALSE),"")</f>
        <v>오른쪽 더듬이</v>
      </c>
      <c r="J1937" s="1" t="b">
        <f t="shared" si="30"/>
        <v>0</v>
      </c>
      <c r="L1937" s="1" t="str" cm="1">
        <f t="array" ref="L1937">IF(J1937,_xlfn.SWITCH(K1937,1,H1937,2,I1937,H1937),I1937)</f>
        <v>오른쪽 더듬이</v>
      </c>
    </row>
    <row r="1938" spans="1:12" x14ac:dyDescent="0.45">
      <c r="A1938" s="1" t="s">
        <v>5304</v>
      </c>
      <c r="B1938" s="1" t="s">
        <v>5305</v>
      </c>
      <c r="C1938" s="1" t="s">
        <v>5306</v>
      </c>
      <c r="D1938" s="1" t="s">
        <v>5238</v>
      </c>
      <c r="E1938" s="1" t="s">
        <v>5307</v>
      </c>
      <c r="F1938" s="1" t="s">
        <v>5775</v>
      </c>
      <c r="H1938" s="1" t="str">
        <f>IFERROR(VLOOKUP(A1938,Merge!$C$2:$D$2044,2,FALSE),"")</f>
        <v>침</v>
      </c>
      <c r="I1938" s="1" t="str">
        <f>IFERROR(VLOOKUP(A1938,Old!$C$2:$D$1874,2,FALSE),"")</f>
        <v>침</v>
      </c>
      <c r="J1938" s="1" t="b">
        <f t="shared" si="30"/>
        <v>0</v>
      </c>
      <c r="L1938" s="1" t="str" cm="1">
        <f t="array" ref="L1938">IF(J1938,_xlfn.SWITCH(K1938,1,H1938,2,I1938,H1938),I1938)</f>
        <v>침</v>
      </c>
    </row>
    <row r="1939" spans="1:12" x14ac:dyDescent="0.45">
      <c r="A1939" s="1" t="s">
        <v>5308</v>
      </c>
      <c r="B1939" s="1" t="s">
        <v>5305</v>
      </c>
      <c r="C1939" s="1" t="s">
        <v>5309</v>
      </c>
      <c r="D1939" s="1" t="s">
        <v>5238</v>
      </c>
      <c r="E1939" s="1" t="s">
        <v>5310</v>
      </c>
      <c r="F1939" s="1" t="s">
        <v>5779</v>
      </c>
      <c r="H1939" s="1" t="str">
        <f>IFERROR(VLOOKUP(A1939,Merge!$C$2:$D$2044,2,FALSE),"")</f>
        <v>집게</v>
      </c>
      <c r="I1939" s="1" t="str">
        <f>IFERROR(VLOOKUP(A1939,Old!$C$2:$D$1874,2,FALSE),"")</f>
        <v>집게</v>
      </c>
      <c r="J1939" s="1" t="b">
        <f t="shared" si="30"/>
        <v>0</v>
      </c>
      <c r="L1939" s="1" t="str" cm="1">
        <f t="array" ref="L1939">IF(J1939,_xlfn.SWITCH(K1939,1,H1939,2,I1939,H1939),I1939)</f>
        <v>집게</v>
      </c>
    </row>
    <row r="1940" spans="1:12" x14ac:dyDescent="0.45">
      <c r="A1940" s="1" t="s">
        <v>5311</v>
      </c>
      <c r="B1940" s="1" t="s">
        <v>5305</v>
      </c>
      <c r="C1940" s="1" t="s">
        <v>5312</v>
      </c>
      <c r="D1940" s="1" t="s">
        <v>5238</v>
      </c>
      <c r="E1940" s="1" t="s">
        <v>5313</v>
      </c>
      <c r="F1940" s="1" t="s">
        <v>5776</v>
      </c>
      <c r="H1940" s="1" t="str">
        <f>IFERROR(VLOOKUP(A1940,Merge!$C$2:$D$2044,2,FALSE),"")</f>
        <v>입</v>
      </c>
      <c r="I1940" s="1" t="str">
        <f>IFERROR(VLOOKUP(A1940,Old!$C$2:$D$1874,2,FALSE),"")</f>
        <v>입</v>
      </c>
      <c r="J1940" s="1" t="b">
        <f t="shared" si="30"/>
        <v>0</v>
      </c>
      <c r="L1940" s="1" t="str" cm="1">
        <f t="array" ref="L1940">IF(J1940,_xlfn.SWITCH(K1940,1,H1940,2,I1940,H1940),I1940)</f>
        <v>입</v>
      </c>
    </row>
    <row r="1941" spans="1:12" x14ac:dyDescent="0.45">
      <c r="A1941" s="1" t="s">
        <v>5314</v>
      </c>
      <c r="B1941" s="1" t="s">
        <v>5315</v>
      </c>
      <c r="C1941" s="1" t="s">
        <v>5316</v>
      </c>
      <c r="D1941" s="1" t="s">
        <v>5238</v>
      </c>
      <c r="E1941" s="1" t="s">
        <v>5317</v>
      </c>
      <c r="F1941" s="1" t="s">
        <v>5778</v>
      </c>
      <c r="H1941" s="1" t="str">
        <f>IFERROR(VLOOKUP(A1941,Merge!$C$2:$D$2044,2,FALSE),"")</f>
        <v>흉부</v>
      </c>
      <c r="I1941" s="1" t="str">
        <f>IFERROR(VLOOKUP(A1941,Old!$C$2:$D$1874,2,FALSE),"")</f>
        <v>흉부</v>
      </c>
      <c r="J1941" s="1" t="b">
        <f t="shared" si="30"/>
        <v>0</v>
      </c>
      <c r="L1941" s="1" t="str" cm="1">
        <f t="array" ref="L1941">IF(J1941,_xlfn.SWITCH(K1941,1,H1941,2,I1941,H1941),I1941)</f>
        <v>흉부</v>
      </c>
    </row>
    <row r="1942" spans="1:12" x14ac:dyDescent="0.45">
      <c r="A1942" s="1" t="s">
        <v>5318</v>
      </c>
      <c r="B1942" s="1" t="s">
        <v>5315</v>
      </c>
      <c r="C1942" s="1" t="s">
        <v>5319</v>
      </c>
      <c r="D1942" s="1" t="s">
        <v>5238</v>
      </c>
      <c r="E1942" s="1" t="s">
        <v>5320</v>
      </c>
      <c r="F1942" s="1" t="s">
        <v>5777</v>
      </c>
      <c r="H1942" s="1" t="str">
        <f>IFERROR(VLOOKUP(A1942,Merge!$C$2:$D$2044,2,FALSE),"")</f>
        <v>꼬리</v>
      </c>
      <c r="I1942" s="1" t="str">
        <f>IFERROR(VLOOKUP(A1942,Old!$C$2:$D$1874,2,FALSE),"")</f>
        <v>꼬리</v>
      </c>
      <c r="J1942" s="1" t="b">
        <f t="shared" si="30"/>
        <v>0</v>
      </c>
      <c r="L1942" s="1" t="str" cm="1">
        <f t="array" ref="L1942">IF(J1942,_xlfn.SWITCH(K1942,1,H1942,2,I1942,H1942),I1942)</f>
        <v>꼬리</v>
      </c>
    </row>
    <row r="1943" spans="1:12" x14ac:dyDescent="0.45">
      <c r="A1943" s="1" t="s">
        <v>5321</v>
      </c>
      <c r="B1943" s="1" t="s">
        <v>5315</v>
      </c>
      <c r="C1943" s="1" t="s">
        <v>5322</v>
      </c>
      <c r="D1943" s="1" t="s">
        <v>5238</v>
      </c>
      <c r="E1943" s="1" t="s">
        <v>5313</v>
      </c>
      <c r="F1943" s="1" t="s">
        <v>5776</v>
      </c>
      <c r="H1943" s="1" t="str">
        <f>IFERROR(VLOOKUP(A1943,Merge!$C$2:$D$2044,2,FALSE),"")</f>
        <v>입</v>
      </c>
      <c r="I1943" s="1" t="str">
        <f>IFERROR(VLOOKUP(A1943,Old!$C$2:$D$1874,2,FALSE),"")</f>
        <v>입</v>
      </c>
      <c r="J1943" s="1" t="b">
        <f t="shared" si="30"/>
        <v>0</v>
      </c>
      <c r="L1943" s="1" t="str" cm="1">
        <f t="array" ref="L1943">IF(J1943,_xlfn.SWITCH(K1943,1,H1943,2,I1943,H1943),I1943)</f>
        <v>입</v>
      </c>
    </row>
    <row r="1944" spans="1:12" x14ac:dyDescent="0.45">
      <c r="A1944" s="1" t="s">
        <v>5323</v>
      </c>
      <c r="B1944" s="1" t="s">
        <v>5315</v>
      </c>
      <c r="C1944" s="1" t="s">
        <v>5324</v>
      </c>
      <c r="D1944" s="1" t="s">
        <v>5238</v>
      </c>
      <c r="E1944" s="1" t="s">
        <v>5307</v>
      </c>
      <c r="F1944" s="1" t="s">
        <v>5775</v>
      </c>
      <c r="H1944" s="1" t="str">
        <f>IFERROR(VLOOKUP(A1944,Merge!$C$2:$D$2044,2,FALSE),"")</f>
        <v>침</v>
      </c>
      <c r="I1944" s="1" t="str">
        <f>IFERROR(VLOOKUP(A1944,Old!$C$2:$D$1874,2,FALSE),"")</f>
        <v>침</v>
      </c>
      <c r="J1944" s="1" t="b">
        <f t="shared" si="30"/>
        <v>0</v>
      </c>
      <c r="L1944" s="1" t="str" cm="1">
        <f t="array" ref="L1944">IF(J1944,_xlfn.SWITCH(K1944,1,H1944,2,I1944,H1944),I1944)</f>
        <v>침</v>
      </c>
    </row>
    <row r="1945" spans="1:12" x14ac:dyDescent="0.45">
      <c r="A1945" s="1" t="s">
        <v>5325</v>
      </c>
      <c r="B1945" s="1" t="s">
        <v>5315</v>
      </c>
      <c r="C1945" s="1" t="s">
        <v>5326</v>
      </c>
      <c r="D1945" s="1" t="s">
        <v>5238</v>
      </c>
      <c r="E1945" s="1" t="s">
        <v>5327</v>
      </c>
      <c r="F1945" s="1" t="s">
        <v>5774</v>
      </c>
      <c r="H1945" s="1" t="str">
        <f>IFERROR(VLOOKUP(A1945,Merge!$C$2:$D$2044,2,FALSE),"")</f>
        <v>왼쪽 집게</v>
      </c>
      <c r="I1945" s="1" t="str">
        <f>IFERROR(VLOOKUP(A1945,Old!$C$2:$D$1874,2,FALSE),"")</f>
        <v>왼쪽 집게</v>
      </c>
      <c r="J1945" s="1" t="b">
        <f t="shared" si="30"/>
        <v>0</v>
      </c>
      <c r="L1945" s="1" t="str" cm="1">
        <f t="array" ref="L1945">IF(J1945,_xlfn.SWITCH(K1945,1,H1945,2,I1945,H1945),I1945)</f>
        <v>왼쪽 집게</v>
      </c>
    </row>
    <row r="1946" spans="1:12" x14ac:dyDescent="0.45">
      <c r="A1946" s="1" t="s">
        <v>5328</v>
      </c>
      <c r="B1946" s="1" t="s">
        <v>5315</v>
      </c>
      <c r="C1946" s="1" t="s">
        <v>5329</v>
      </c>
      <c r="D1946" s="1" t="s">
        <v>5238</v>
      </c>
      <c r="E1946" s="1" t="s">
        <v>5330</v>
      </c>
      <c r="F1946" s="1" t="s">
        <v>5773</v>
      </c>
      <c r="H1946" s="1" t="str">
        <f>IFERROR(VLOOKUP(A1946,Merge!$C$2:$D$2044,2,FALSE),"")</f>
        <v>오른쪽 집게</v>
      </c>
      <c r="I1946" s="1" t="str">
        <f>IFERROR(VLOOKUP(A1946,Old!$C$2:$D$1874,2,FALSE),"")</f>
        <v>오른쪽 집게</v>
      </c>
      <c r="J1946" s="1" t="b">
        <f t="shared" si="30"/>
        <v>0</v>
      </c>
      <c r="L1946" s="1" t="str" cm="1">
        <f t="array" ref="L1946">IF(J1946,_xlfn.SWITCH(K1946,1,H1946,2,I1946,H1946),I1946)</f>
        <v>오른쪽 집게</v>
      </c>
    </row>
    <row r="1947" spans="1:12" x14ac:dyDescent="0.45">
      <c r="A1947" s="1" t="s">
        <v>5331</v>
      </c>
      <c r="B1947" s="1" t="s">
        <v>231</v>
      </c>
      <c r="C1947" s="1" t="s">
        <v>5332</v>
      </c>
      <c r="D1947" s="1" t="s">
        <v>5238</v>
      </c>
      <c r="E1947" s="1" t="s">
        <v>5333</v>
      </c>
      <c r="F1947" s="1" t="s">
        <v>6265</v>
      </c>
      <c r="H1947" s="1" t="str">
        <f>IFERROR(VLOOKUP(A1947,Merge!$C$2:$D$2044,2,FALSE),"")</f>
        <v>독침</v>
      </c>
      <c r="I1947" s="1" t="str">
        <f>IFERROR(VLOOKUP(A1947,Old!$C$2:$D$1874,2,FALSE),"")</f>
        <v>독침</v>
      </c>
      <c r="J1947" s="1" t="b">
        <f t="shared" si="30"/>
        <v>0</v>
      </c>
      <c r="L1947" s="1" t="str" cm="1">
        <f t="array" ref="L1947">IF(J1947,_xlfn.SWITCH(K1947,1,H1947,2,I1947,H1947),I1947)</f>
        <v>독침</v>
      </c>
    </row>
    <row r="1948" spans="1:12" x14ac:dyDescent="0.45">
      <c r="A1948" s="1" t="s">
        <v>5334</v>
      </c>
      <c r="B1948" s="1" t="s">
        <v>231</v>
      </c>
      <c r="C1948" s="1" t="s">
        <v>5335</v>
      </c>
      <c r="D1948" s="1" t="s">
        <v>5238</v>
      </c>
      <c r="E1948" s="1" t="s">
        <v>5336</v>
      </c>
      <c r="F1948" s="1" t="s">
        <v>7217</v>
      </c>
      <c r="H1948" s="1" t="str">
        <f>IFERROR(VLOOKUP(A1948,Merge!$C$2:$D$2044,2,FALSE),"")</f>
        <v>{0}(이)가 쏘여 사망했습니다.</v>
      </c>
      <c r="I1948" s="1" t="str">
        <f>IFERROR(VLOOKUP(A1948,Old!$C$2:$D$1874,2,FALSE),"")</f>
        <v>{0}(이)가 쏘여 사망했습니다.</v>
      </c>
      <c r="J1948" s="1" t="b">
        <f t="shared" si="30"/>
        <v>0</v>
      </c>
      <c r="L1948" s="1" t="str" cm="1">
        <f t="array" ref="L1948">IF(J1948,_xlfn.SWITCH(K1948,1,H1948,2,I1948,H1948),I1948)</f>
        <v>{0}(이)가 쏘여 사망했습니다.</v>
      </c>
    </row>
    <row r="1949" spans="1:12" x14ac:dyDescent="0.45">
      <c r="A1949" s="1" t="s">
        <v>5337</v>
      </c>
      <c r="B1949" s="1" t="s">
        <v>319</v>
      </c>
      <c r="C1949" s="1" t="s">
        <v>5338</v>
      </c>
      <c r="D1949" s="1" t="s">
        <v>5238</v>
      </c>
      <c r="E1949" s="1" t="s">
        <v>5065</v>
      </c>
      <c r="F1949" s="1" t="s">
        <v>6189</v>
      </c>
      <c r="H1949" s="1" t="str">
        <f>IFERROR(VLOOKUP(A1949,Merge!$C$2:$D$2044,2,FALSE),"")</f>
        <v>눈알 친화성</v>
      </c>
      <c r="I1949" s="1" t="str">
        <f>IFERROR(VLOOKUP(A1949,Old!$C$2:$D$1874,2,FALSE),"")</f>
        <v>눈알 친화성</v>
      </c>
      <c r="J1949" s="1" t="b">
        <f t="shared" si="30"/>
        <v>0</v>
      </c>
      <c r="L1949" s="1" t="str" cm="1">
        <f t="array" ref="L1949">IF(J1949,_xlfn.SWITCH(K1949,1,H1949,2,I1949,H1949),I1949)</f>
        <v>눈알 친화성</v>
      </c>
    </row>
    <row r="1950" spans="1:12" x14ac:dyDescent="0.45">
      <c r="A1950" s="1" t="s">
        <v>5339</v>
      </c>
      <c r="B1950" s="1" t="s">
        <v>319</v>
      </c>
      <c r="C1950" s="1" t="s">
        <v>5340</v>
      </c>
      <c r="D1950" s="1" t="s">
        <v>5238</v>
      </c>
      <c r="E1950" s="1" t="s">
        <v>5341</v>
      </c>
      <c r="F1950" s="1" t="s">
        <v>6188</v>
      </c>
      <c r="H1950" s="1" t="str">
        <f>IFERROR(VLOOKUP(A1950,Merge!$C$2:$D$2044,2,FALSE),"")</f>
        <v>이 유전자의 보유자는 눈알 나무와 특별한 관계를 맺고 있어 나무의 특별한 속성을 증폭하여 강력한 초능력에 접근할 수 있습니다.</v>
      </c>
      <c r="I1950" s="1" t="str">
        <f>IFERROR(VLOOKUP(A1950,Old!$C$2:$D$1874,2,FALSE),"")</f>
        <v>이 유전자의 보유자는 눈알 나무와 특별한 관계를 맺고 있어 나무의 특별한 속성을 증폭하여 강력한 초능력에 접근할 수 있습니다.</v>
      </c>
      <c r="J1950" s="1" t="b">
        <f t="shared" si="30"/>
        <v>0</v>
      </c>
      <c r="L1950" s="1" t="str" cm="1">
        <f t="array" ref="L1950">IF(J1950,_xlfn.SWITCH(K1950,1,H1950,2,I1950,H1950),I1950)</f>
        <v>이 유전자의 보유자는 눈알 나무와 특별한 관계를 맺고 있어 나무의 특별한 속성을 증폭하여 강력한 초능력에 접근할 수 있습니다.</v>
      </c>
    </row>
    <row r="1951" spans="1:12" x14ac:dyDescent="0.45">
      <c r="A1951" s="1" t="s">
        <v>5342</v>
      </c>
      <c r="B1951" s="1" t="s">
        <v>319</v>
      </c>
      <c r="C1951" s="1" t="s">
        <v>5343</v>
      </c>
      <c r="D1951" s="1" t="s">
        <v>5238</v>
      </c>
      <c r="E1951" s="1" t="s">
        <v>5344</v>
      </c>
      <c r="F1951" s="1" t="s">
        <v>6187</v>
      </c>
      <c r="H1951" s="1" t="str">
        <f>IFERROR(VLOOKUP(A1951,Merge!$C$2:$D$2044,2,FALSE),"")</f>
        <v>대장에 자연스럽게 집중할 수 있도록 도와줍니다.</v>
      </c>
      <c r="I1951" s="1" t="str">
        <f>IFERROR(VLOOKUP(A1951,Old!$C$2:$D$1874,2,FALSE),"")</f>
        <v>대장에 자연스럽게 집중할 수 있도록 도와줍니다.</v>
      </c>
      <c r="J1951" s="1" t="b">
        <f t="shared" si="30"/>
        <v>0</v>
      </c>
      <c r="L1951" s="1" t="str" cm="1">
        <f t="array" ref="L1951">IF(J1951,_xlfn.SWITCH(K1951,1,H1951,2,I1951,H1951),I1951)</f>
        <v>대장에 자연스럽게 집중할 수 있도록 도와줍니다.</v>
      </c>
    </row>
    <row r="1952" spans="1:12" x14ac:dyDescent="0.45">
      <c r="A1952" s="1" t="s">
        <v>5345</v>
      </c>
      <c r="B1952" s="1" t="s">
        <v>319</v>
      </c>
      <c r="C1952" s="1" t="s">
        <v>5346</v>
      </c>
      <c r="D1952" s="1" t="s">
        <v>5238</v>
      </c>
      <c r="E1952" s="1" t="s">
        <v>5347</v>
      </c>
      <c r="F1952" s="1" t="s">
        <v>6186</v>
      </c>
      <c r="H1952" s="1" t="str">
        <f>IFERROR(VLOOKUP(A1952,Merge!$C$2:$D$2044,2,FALSE),"")</f>
        <v>알파 동물 또는 알파 바이옴 모드가 존재하면 눈알 변환 능력을 얻습니다.</v>
      </c>
      <c r="I1952" s="1" t="str">
        <f>IFERROR(VLOOKUP(A1952,Old!$C$2:$D$1874,2,FALSE),"")</f>
        <v>알파 동물 또는 알파 바이옴 모드가 존재하면 눈알 변환 능력을 얻습니다.</v>
      </c>
      <c r="J1952" s="1" t="b">
        <f t="shared" si="30"/>
        <v>0</v>
      </c>
      <c r="L1952" s="1" t="str" cm="1">
        <f t="array" ref="L1952">IF(J1952,_xlfn.SWITCH(K1952,1,H1952,2,I1952,H1952),I1952)</f>
        <v>알파 동물 또는 알파 바이옴 모드가 존재하면 눈알 변환 능력을 얻습니다.</v>
      </c>
    </row>
    <row r="1953" spans="1:12" x14ac:dyDescent="0.45">
      <c r="A1953" s="1" t="s">
        <v>5348</v>
      </c>
      <c r="B1953" s="1" t="s">
        <v>319</v>
      </c>
      <c r="C1953" s="1" t="s">
        <v>5349</v>
      </c>
      <c r="D1953" s="1" t="s">
        <v>5238</v>
      </c>
      <c r="E1953" s="1" t="s">
        <v>1575</v>
      </c>
      <c r="F1953" s="1" t="s">
        <v>6178</v>
      </c>
      <c r="H1953" s="1" t="str">
        <f>IFERROR(VLOOKUP(A1953,Merge!$C$2:$D$2044,2,FALSE),"")</f>
        <v>눈</v>
      </c>
      <c r="I1953" s="1" t="str">
        <f>IFERROR(VLOOKUP(A1953,Old!$C$2:$D$1874,2,FALSE),"")</f>
        <v>눈</v>
      </c>
      <c r="J1953" s="1" t="b">
        <f t="shared" si="30"/>
        <v>0</v>
      </c>
      <c r="L1953" s="1" t="str" cm="1">
        <f t="array" ref="L1953">IF(J1953,_xlfn.SWITCH(K1953,1,H1953,2,I1953,H1953),I1953)</f>
        <v>눈</v>
      </c>
    </row>
    <row r="1954" spans="1:12" x14ac:dyDescent="0.45">
      <c r="A1954" s="1" t="s">
        <v>5350</v>
      </c>
      <c r="B1954" s="1" t="s">
        <v>319</v>
      </c>
      <c r="C1954" s="1" t="s">
        <v>5351</v>
      </c>
      <c r="D1954" s="1" t="s">
        <v>5238</v>
      </c>
      <c r="E1954" s="1" t="s">
        <v>1578</v>
      </c>
      <c r="F1954" s="1" t="s">
        <v>6179</v>
      </c>
      <c r="H1954" s="1" t="str">
        <f>IFERROR(VLOOKUP(A1954,Merge!$C$2:$D$2044,2,FALSE),"")</f>
        <v>눈알</v>
      </c>
      <c r="I1954" s="1" t="str">
        <f>IFERROR(VLOOKUP(A1954,Old!$C$2:$D$1874,2,FALSE),"")</f>
        <v>눈알</v>
      </c>
      <c r="J1954" s="1" t="b">
        <f t="shared" si="30"/>
        <v>0</v>
      </c>
      <c r="L1954" s="1" t="str" cm="1">
        <f t="array" ref="L1954">IF(J1954,_xlfn.SWITCH(K1954,1,H1954,2,I1954,H1954),I1954)</f>
        <v>눈알</v>
      </c>
    </row>
    <row r="1955" spans="1:12" x14ac:dyDescent="0.45">
      <c r="A1955" s="1" t="s">
        <v>5352</v>
      </c>
      <c r="B1955" s="1" t="s">
        <v>319</v>
      </c>
      <c r="C1955" s="1" t="s">
        <v>5353</v>
      </c>
      <c r="D1955" s="1" t="s">
        <v>5238</v>
      </c>
      <c r="E1955" s="1" t="s">
        <v>1423</v>
      </c>
      <c r="F1955" s="1" t="s">
        <v>6183</v>
      </c>
      <c r="H1955" s="1" t="str">
        <f>IFERROR(VLOOKUP(A1955,Merge!$C$2:$D$2044,2,FALSE),"")</f>
        <v/>
      </c>
      <c r="I1955" s="1" t="str">
        <f>IFERROR(VLOOKUP(A1955,Old!$C$2:$D$1874,2,FALSE),"")</f>
        <v>이 유전자의 보균자는 눈알색 머리를 가집니다. 여러 머리색 유전자가 있는 경우 한 유전자가 무작위로 선택됩니다.</v>
      </c>
      <c r="J1955" s="1" t="b">
        <f t="shared" si="30"/>
        <v>1</v>
      </c>
      <c r="K1955" s="1">
        <v>2</v>
      </c>
      <c r="L1955" s="1" t="str" cm="1">
        <f t="array" ref="L1955">IF(J1955,_xlfn.SWITCH(K1955,1,H1955,2,I1955,H1955),I1955)</f>
        <v>이 유전자의 보균자는 눈알색 머리를 가집니다. 여러 머리색 유전자가 있는 경우 한 유전자가 무작위로 선택됩니다.</v>
      </c>
    </row>
    <row r="1956" spans="1:12" x14ac:dyDescent="0.45">
      <c r="A1956" s="1" t="s">
        <v>5354</v>
      </c>
      <c r="B1956" s="1" t="s">
        <v>319</v>
      </c>
      <c r="C1956" s="1" t="s">
        <v>5355</v>
      </c>
      <c r="D1956" s="1" t="s">
        <v>5238</v>
      </c>
      <c r="E1956" s="1" t="s">
        <v>5356</v>
      </c>
      <c r="F1956" s="1" t="s">
        <v>6185</v>
      </c>
      <c r="H1956" s="1" t="str">
        <f>IFERROR(VLOOKUP(A1956,Merge!$C$2:$D$2044,2,FALSE),"")</f>
        <v>눈알 머리</v>
      </c>
      <c r="I1956" s="1" t="str">
        <f>IFERROR(VLOOKUP(A1956,Old!$C$2:$D$1874,2,FALSE),"")</f>
        <v>눈알 머리</v>
      </c>
      <c r="J1956" s="1" t="b">
        <f t="shared" si="30"/>
        <v>0</v>
      </c>
      <c r="L1956" s="1" t="str" cm="1">
        <f t="array" ref="L1956">IF(J1956,_xlfn.SWITCH(K1956,1,H1956,2,I1956,H1956),I1956)</f>
        <v>눈알 머리</v>
      </c>
    </row>
    <row r="1957" spans="1:12" x14ac:dyDescent="0.45">
      <c r="A1957" s="1" t="s">
        <v>5357</v>
      </c>
      <c r="B1957" s="1" t="s">
        <v>319</v>
      </c>
      <c r="C1957" s="1" t="s">
        <v>5358</v>
      </c>
      <c r="D1957" s="1" t="s">
        <v>5238</v>
      </c>
      <c r="E1957" s="1" t="s">
        <v>5359</v>
      </c>
      <c r="F1957" s="1" t="s">
        <v>6182</v>
      </c>
      <c r="H1957" s="1" t="str">
        <f>IFERROR(VLOOKUP(A1957,Merge!$C$2:$D$2044,2,FALSE),"")</f>
        <v>눈알 나무 피부</v>
      </c>
      <c r="I1957" s="1" t="str">
        <f>IFERROR(VLOOKUP(A1957,Old!$C$2:$D$1874,2,FALSE),"")</f>
        <v>눈알 나무 피부</v>
      </c>
      <c r="J1957" s="1" t="b">
        <f t="shared" si="30"/>
        <v>0</v>
      </c>
      <c r="L1957" s="1" t="str" cm="1">
        <f t="array" ref="L1957">IF(J1957,_xlfn.SWITCH(K1957,1,H1957,2,I1957,H1957),I1957)</f>
        <v>눈알 나무 피부</v>
      </c>
    </row>
    <row r="1958" spans="1:12" x14ac:dyDescent="0.45">
      <c r="A1958" s="1" t="s">
        <v>5360</v>
      </c>
      <c r="B1958" s="1" t="s">
        <v>319</v>
      </c>
      <c r="C1958" s="1" t="s">
        <v>5361</v>
      </c>
      <c r="D1958" s="1" t="s">
        <v>5238</v>
      </c>
      <c r="E1958" s="1" t="s">
        <v>1803</v>
      </c>
      <c r="F1958" s="1" t="s">
        <v>6181</v>
      </c>
      <c r="H1958" s="1" t="str">
        <f>IFERROR(VLOOKUP(A1958,Merge!$C$2:$D$2044,2,FALSE),"")</f>
        <v>빨간색</v>
      </c>
      <c r="I1958" s="1" t="str">
        <f>IFERROR(VLOOKUP(A1958,Old!$C$2:$D$1874,2,FALSE),"")</f>
        <v>빨간색</v>
      </c>
      <c r="J1958" s="1" t="b">
        <f t="shared" si="30"/>
        <v>0</v>
      </c>
      <c r="L1958" s="1" t="str" cm="1">
        <f t="array" ref="L1958">IF(J1958,_xlfn.SWITCH(K1958,1,H1958,2,I1958,H1958),I1958)</f>
        <v>빨간색</v>
      </c>
    </row>
    <row r="1959" spans="1:12" x14ac:dyDescent="0.45">
      <c r="A1959" s="1" t="s">
        <v>5362</v>
      </c>
      <c r="B1959" s="1" t="s">
        <v>319</v>
      </c>
      <c r="C1959" s="1" t="s">
        <v>5363</v>
      </c>
      <c r="D1959" s="1" t="s">
        <v>5238</v>
      </c>
      <c r="E1959" s="1" t="s">
        <v>5364</v>
      </c>
      <c r="F1959" s="1" t="s">
        <v>6180</v>
      </c>
      <c r="H1959" s="1" t="str">
        <f>IFERROR(VLOOKUP(A1959,Merge!$C$2:$D$2044,2,FALSE),"")</f>
        <v>이 유전자의 보유자는 눈알 나무 껍질과 비슷한 색을 띠는 색소를 생성합니다.</v>
      </c>
      <c r="I1959" s="1" t="str">
        <f>IFERROR(VLOOKUP(A1959,Old!$C$2:$D$1874,2,FALSE),"")</f>
        <v>이 유전자의 보유자는 눈알 나무 껍질과 비슷한 색을 띠는 색소를 생성합니다.</v>
      </c>
      <c r="J1959" s="1" t="b">
        <f t="shared" si="30"/>
        <v>0</v>
      </c>
      <c r="L1959" s="1" t="str" cm="1">
        <f t="array" ref="L1959">IF(J1959,_xlfn.SWITCH(K1959,1,H1959,2,I1959,H1959),I1959)</f>
        <v>이 유전자의 보유자는 눈알 나무 껍질과 비슷한 색을 띠는 색소를 생성합니다.</v>
      </c>
    </row>
    <row r="1960" spans="1:12" x14ac:dyDescent="0.45">
      <c r="A1960" s="1" t="s">
        <v>5365</v>
      </c>
      <c r="B1960" s="1" t="s">
        <v>319</v>
      </c>
      <c r="C1960" s="1" t="s">
        <v>5366</v>
      </c>
      <c r="D1960" s="1" t="s">
        <v>5238</v>
      </c>
      <c r="E1960" s="1" t="s">
        <v>5367</v>
      </c>
      <c r="F1960" s="1" t="s">
        <v>6111</v>
      </c>
      <c r="H1960" s="1" t="str">
        <f>IFERROR(VLOOKUP(A1960,Merge!$C$2:$D$2044,2,FALSE),"")</f>
        <v>오큘라킨</v>
      </c>
      <c r="I1960" s="1" t="str">
        <f>IFERROR(VLOOKUP(A1960,Old!$C$2:$D$1874,2,FALSE),"")</f>
        <v>오큘라킨</v>
      </c>
      <c r="J1960" s="1" t="b">
        <f t="shared" si="30"/>
        <v>0</v>
      </c>
      <c r="L1960" s="1" t="str" cm="1">
        <f t="array" ref="L1960">IF(J1960,_xlfn.SWITCH(K1960,1,H1960,2,I1960,H1960),I1960)</f>
        <v>오큘라킨</v>
      </c>
    </row>
    <row r="1961" spans="1:12" x14ac:dyDescent="0.45">
      <c r="A1961" s="1" t="s">
        <v>5368</v>
      </c>
      <c r="B1961" s="1" t="s">
        <v>319</v>
      </c>
      <c r="C1961" s="1" t="s">
        <v>5369</v>
      </c>
      <c r="D1961" s="1" t="s">
        <v>5238</v>
      </c>
      <c r="E1961" s="1" t="s">
        <v>1578</v>
      </c>
      <c r="F1961" s="1" t="s">
        <v>6179</v>
      </c>
      <c r="H1961" s="1" t="str">
        <f>IFERROR(VLOOKUP(A1961,Merge!$C$2:$D$2044,2,FALSE),"")</f>
        <v>눈알</v>
      </c>
      <c r="I1961" s="1" t="str">
        <f>IFERROR(VLOOKUP(A1961,Old!$C$2:$D$1874,2,FALSE),"")</f>
        <v>눈알</v>
      </c>
      <c r="J1961" s="1" t="b">
        <f t="shared" si="30"/>
        <v>0</v>
      </c>
      <c r="L1961" s="1" t="str" cm="1">
        <f t="array" ref="L1961">IF(J1961,_xlfn.SWITCH(K1961,1,H1961,2,I1961,H1961),I1961)</f>
        <v>눈알</v>
      </c>
    </row>
    <row r="1962" spans="1:12" x14ac:dyDescent="0.45">
      <c r="A1962" s="1" t="s">
        <v>5370</v>
      </c>
      <c r="B1962" s="1" t="s">
        <v>319</v>
      </c>
      <c r="C1962" s="1" t="s">
        <v>5371</v>
      </c>
      <c r="D1962" s="1" t="s">
        <v>5238</v>
      </c>
      <c r="E1962" s="1" t="s">
        <v>1575</v>
      </c>
      <c r="F1962" s="1" t="s">
        <v>6178</v>
      </c>
      <c r="H1962" s="1" t="str">
        <f>IFERROR(VLOOKUP(A1962,Merge!$C$2:$D$2044,2,FALSE),"")</f>
        <v>눈</v>
      </c>
      <c r="I1962" s="1" t="str">
        <f>IFERROR(VLOOKUP(A1962,Old!$C$2:$D$1874,2,FALSE),"")</f>
        <v>눈</v>
      </c>
      <c r="J1962" s="1" t="b">
        <f t="shared" si="30"/>
        <v>0</v>
      </c>
      <c r="L1962" s="1" t="str" cm="1">
        <f t="array" ref="L1962">IF(J1962,_xlfn.SWITCH(K1962,1,H1962,2,I1962,H1962),I1962)</f>
        <v>눈</v>
      </c>
    </row>
    <row r="1963" spans="1:12" x14ac:dyDescent="0.45">
      <c r="A1963" s="1" t="s">
        <v>5372</v>
      </c>
      <c r="B1963" s="1" t="s">
        <v>3694</v>
      </c>
      <c r="C1963" s="1" t="s">
        <v>5373</v>
      </c>
      <c r="D1963" s="1" t="s">
        <v>5238</v>
      </c>
      <c r="E1963" s="1" t="s">
        <v>5367</v>
      </c>
      <c r="F1963" s="1" t="s">
        <v>6111</v>
      </c>
      <c r="H1963" s="1" t="str">
        <f>IFERROR(VLOOKUP(A1963,Merge!$C$2:$D$2044,2,FALSE),"")</f>
        <v>오큘라킨</v>
      </c>
      <c r="I1963" s="1" t="str">
        <f>IFERROR(VLOOKUP(A1963,Old!$C$2:$D$1874,2,FALSE),"")</f>
        <v>오큘라킨</v>
      </c>
      <c r="J1963" s="1" t="b">
        <f t="shared" si="30"/>
        <v>0</v>
      </c>
      <c r="L1963" s="1" t="str" cm="1">
        <f t="array" ref="L1963">IF(J1963,_xlfn.SWITCH(K1963,1,H1963,2,I1963,H1963),I1963)</f>
        <v>오큘라킨</v>
      </c>
    </row>
    <row r="1964" spans="1:12" x14ac:dyDescent="0.45">
      <c r="A1964" s="1" t="s">
        <v>5374</v>
      </c>
      <c r="B1964" s="1" t="s">
        <v>3694</v>
      </c>
      <c r="C1964" s="1" t="s">
        <v>5375</v>
      </c>
      <c r="D1964" s="1" t="s">
        <v>5238</v>
      </c>
      <c r="E1964" s="1" t="s">
        <v>5376</v>
      </c>
      <c r="F1964" s="1" t="s">
        <v>6110</v>
      </c>
      <c r="H1964" s="1" t="str">
        <f>IFERROR(VLOOKUP(A1964,Merge!$C$2:$D$2044,2,FALSE),"")</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c r="I1964" s="1" t="str">
        <f>IFERROR(VLOOKUP(A1964,Old!$C$2:$D$1874,2,FALSE),"")</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c r="J1964" s="1" t="b">
        <f t="shared" si="30"/>
        <v>0</v>
      </c>
      <c r="L1964" s="1" t="str" cm="1">
        <f t="array" ref="L1964">IF(J1964,_xlfn.SWITCH(K1964,1,H1964,2,I1964,H1964),I1964)</f>
        <v>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v>
      </c>
    </row>
    <row r="1965" spans="1:12" x14ac:dyDescent="0.45">
      <c r="A1965" s="1" t="s">
        <v>5377</v>
      </c>
      <c r="B1965" s="1" t="s">
        <v>3694</v>
      </c>
      <c r="C1965" s="1" t="s">
        <v>5378</v>
      </c>
      <c r="D1965" s="1" t="s">
        <v>5238</v>
      </c>
      <c r="E1965" s="1" t="s">
        <v>5379</v>
      </c>
      <c r="F1965" s="1" t="s">
        <v>6109</v>
      </c>
      <c r="H1965" s="1" t="str">
        <f>IFERROR(VLOOKUP(A1965,Merge!$C$2:$D$2044,2,FALSE),"")</f>
        <v>오큘라킨은 눈알나무와 마음을 연결할 수 있는 특이한 능력을 가지고 태어납니다. 원예와 농업에 탁월한 재능을 가지고 있으며 묘목을 통해 번식합니다.</v>
      </c>
      <c r="I1965" s="1" t="str">
        <f>IFERROR(VLOOKUP(A1965,Old!$C$2:$D$1874,2,FALSE),"")</f>
        <v>오큘라킨은 눈알나무와 마음을 연결할 수 있는 특이한 능력을 가지고 태어납니다. 원예와 농업에 탁월한 재능을 가지고 있으며 묘목을 통해 번식합니다.</v>
      </c>
      <c r="J1965" s="1" t="b">
        <f t="shared" si="30"/>
        <v>0</v>
      </c>
      <c r="L1965" s="1" t="str" cm="1">
        <f t="array" ref="L1965">IF(J1965,_xlfn.SWITCH(K1965,1,H1965,2,I1965,H1965),I1965)</f>
        <v>오큘라킨은 눈알나무와 마음을 연결할 수 있는 특이한 능력을 가지고 태어납니다. 원예와 농업에 탁월한 재능을 가지고 있으며 묘목을 통해 번식합니다.</v>
      </c>
    </row>
    <row r="1966" spans="1:12" x14ac:dyDescent="0.45">
      <c r="A1966" s="1" t="s">
        <v>5380</v>
      </c>
      <c r="B1966" s="1" t="s">
        <v>254</v>
      </c>
      <c r="C1966" s="1" t="s">
        <v>5381</v>
      </c>
      <c r="D1966" s="1" t="s">
        <v>5238</v>
      </c>
      <c r="E1966" s="1" t="s">
        <v>1575</v>
      </c>
      <c r="F1966" s="1" t="s">
        <v>6178</v>
      </c>
      <c r="H1966" s="1" t="str">
        <f>IFERROR(VLOOKUP(A1966,Merge!$C$2:$D$2044,2,FALSE),"")</f>
        <v>눈</v>
      </c>
      <c r="I1966" s="1" t="str">
        <f>IFERROR(VLOOKUP(A1966,Old!$C$2:$D$1874,2,FALSE),"")</f>
        <v>눈</v>
      </c>
      <c r="J1966" s="1" t="b">
        <f t="shared" si="30"/>
        <v>0</v>
      </c>
      <c r="L1966" s="1" t="str" cm="1">
        <f t="array" ref="L1966">IF(J1966,_xlfn.SWITCH(K1966,1,H1966,2,I1966,H1966),I1966)</f>
        <v>눈</v>
      </c>
    </row>
    <row r="1967" spans="1:12" x14ac:dyDescent="0.45">
      <c r="A1967" s="1" t="s">
        <v>5382</v>
      </c>
      <c r="B1967" s="1" t="s">
        <v>254</v>
      </c>
      <c r="C1967" s="1" t="s">
        <v>5383</v>
      </c>
      <c r="D1967" s="1" t="s">
        <v>5238</v>
      </c>
      <c r="E1967" s="1" t="s">
        <v>5384</v>
      </c>
      <c r="F1967" s="1" t="s">
        <v>7298</v>
      </c>
      <c r="H1967" s="1" t="str">
        <f>IFERROR(VLOOKUP(A1967,Merge!$C$2:$D$2044,2,FALSE),"")</f>
        <v>눈알 전갈</v>
      </c>
      <c r="I1967" s="1" t="str">
        <f>IFERROR(VLOOKUP(A1967,Old!$C$2:$D$1874,2,FALSE),"")</f>
        <v>안구 슬링어</v>
      </c>
      <c r="J1967" s="1" t="b">
        <f t="shared" si="30"/>
        <v>1</v>
      </c>
      <c r="L1967" s="1" t="str" cm="1">
        <f t="array" ref="L1967">IF(J1967,_xlfn.SWITCH(K1967,1,H1967,2,I1967,H1967),I1967)</f>
        <v>눈알 전갈</v>
      </c>
    </row>
    <row r="1968" spans="1:12" x14ac:dyDescent="0.45">
      <c r="A1968" s="1" t="s">
        <v>5385</v>
      </c>
      <c r="B1968" s="1" t="s">
        <v>254</v>
      </c>
      <c r="C1968" s="1" t="s">
        <v>5386</v>
      </c>
      <c r="D1968" s="1" t="s">
        <v>5238</v>
      </c>
      <c r="E1968" s="1" t="s">
        <v>5387</v>
      </c>
      <c r="F1968" s="1" t="s">
        <v>7115</v>
      </c>
      <c r="H1968" s="1" t="str">
        <f>IFERROR(VLOOKUP(A1968,Merge!$C$2:$D$2044,2,FALSE),"")</f>
        <v>돌연변이를 일으킨 커다란 전갈. 수많은 눈동자가 긴장한 듯 주위를 둘러봅니다.</v>
      </c>
      <c r="I1968" s="1" t="str">
        <f>IFERROR(VLOOKUP(A1968,Old!$C$2:$D$1874,2,FALSE),"")</f>
        <v>돌연변이를 일으킨 커다란 전갈. 수많은 눈동자가 긴장한 듯 주위를 둘러봅니다.</v>
      </c>
      <c r="J1968" s="1" t="b">
        <f t="shared" si="30"/>
        <v>0</v>
      </c>
      <c r="L1968" s="1" t="str" cm="1">
        <f t="array" ref="L1968">IF(J1968,_xlfn.SWITCH(K1968,1,H1968,2,I1968,H1968),I1968)</f>
        <v>돌연변이를 일으킨 커다란 전갈. 수많은 눈동자가 긴장한 듯 주위를 둘러봅니다.</v>
      </c>
    </row>
    <row r="1969" spans="1:12" x14ac:dyDescent="0.45">
      <c r="A1969" s="1" t="s">
        <v>5388</v>
      </c>
      <c r="B1969" s="1" t="s">
        <v>254</v>
      </c>
      <c r="C1969" s="1" t="s">
        <v>5389</v>
      </c>
      <c r="D1969" s="1" t="s">
        <v>5238</v>
      </c>
      <c r="E1969" s="1" t="s">
        <v>5327</v>
      </c>
      <c r="F1969" s="1" t="s">
        <v>5774</v>
      </c>
      <c r="H1969" s="1" t="str">
        <f>IFERROR(VLOOKUP(A1969,Merge!$C$2:$D$2044,2,FALSE),"")</f>
        <v>왼쪽 집게</v>
      </c>
      <c r="I1969" s="1" t="str">
        <f>IFERROR(VLOOKUP(A1969,Old!$C$2:$D$1874,2,FALSE),"")</f>
        <v>왼쪽 집게</v>
      </c>
      <c r="J1969" s="1" t="b">
        <f t="shared" si="30"/>
        <v>0</v>
      </c>
      <c r="L1969" s="1" t="str" cm="1">
        <f t="array" ref="L1969">IF(J1969,_xlfn.SWITCH(K1969,1,H1969,2,I1969,H1969),I1969)</f>
        <v>왼쪽 집게</v>
      </c>
    </row>
    <row r="1970" spans="1:12" x14ac:dyDescent="0.45">
      <c r="A1970" s="1" t="s">
        <v>5390</v>
      </c>
      <c r="B1970" s="1" t="s">
        <v>254</v>
      </c>
      <c r="C1970" s="1" t="s">
        <v>5391</v>
      </c>
      <c r="D1970" s="1" t="s">
        <v>5238</v>
      </c>
      <c r="E1970" s="1" t="s">
        <v>5330</v>
      </c>
      <c r="F1970" s="1" t="s">
        <v>5773</v>
      </c>
      <c r="H1970" s="1" t="str">
        <f>IFERROR(VLOOKUP(A1970,Merge!$C$2:$D$2044,2,FALSE),"")</f>
        <v>오른쪽 집게</v>
      </c>
      <c r="I1970" s="1" t="str">
        <f>IFERROR(VLOOKUP(A1970,Old!$C$2:$D$1874,2,FALSE),"")</f>
        <v>오른쪽 집게</v>
      </c>
      <c r="J1970" s="1" t="b">
        <f t="shared" si="30"/>
        <v>0</v>
      </c>
      <c r="L1970" s="1" t="str" cm="1">
        <f t="array" ref="L1970">IF(J1970,_xlfn.SWITCH(K1970,1,H1970,2,I1970,H1970),I1970)</f>
        <v>오른쪽 집게</v>
      </c>
    </row>
    <row r="1971" spans="1:12" x14ac:dyDescent="0.45">
      <c r="A1971" s="1" t="s">
        <v>5392</v>
      </c>
      <c r="B1971" s="1" t="s">
        <v>254</v>
      </c>
      <c r="C1971" s="1" t="s">
        <v>5393</v>
      </c>
      <c r="D1971" s="1" t="s">
        <v>5238</v>
      </c>
      <c r="E1971" s="1" t="s">
        <v>5394</v>
      </c>
      <c r="F1971" s="1" t="s">
        <v>7114</v>
      </c>
      <c r="H1971" s="1" t="str">
        <f>IFERROR(VLOOKUP(A1971,Merge!$C$2:$D$2044,2,FALSE),"")</f>
        <v>머리</v>
      </c>
      <c r="I1971" s="1" t="str">
        <f>IFERROR(VLOOKUP(A1971,Old!$C$2:$D$1874,2,FALSE),"")</f>
        <v>머리</v>
      </c>
      <c r="J1971" s="1" t="b">
        <f t="shared" si="30"/>
        <v>0</v>
      </c>
      <c r="L1971" s="1" t="str" cm="1">
        <f t="array" ref="L1971">IF(J1971,_xlfn.SWITCH(K1971,1,H1971,2,I1971,H1971),I1971)</f>
        <v>머리</v>
      </c>
    </row>
    <row r="1972" spans="1:12" x14ac:dyDescent="0.45">
      <c r="A1972" s="1" t="s">
        <v>5395</v>
      </c>
      <c r="B1972" s="1" t="s">
        <v>254</v>
      </c>
      <c r="C1972" s="1" t="s">
        <v>5396</v>
      </c>
      <c r="D1972" s="1" t="s">
        <v>5238</v>
      </c>
      <c r="E1972" s="1" t="s">
        <v>1575</v>
      </c>
      <c r="F1972" s="1" t="s">
        <v>6178</v>
      </c>
      <c r="H1972" s="1" t="str">
        <f>IFERROR(VLOOKUP(A1972,Merge!$C$2:$D$2044,2,FALSE),"")</f>
        <v>눈</v>
      </c>
      <c r="I1972" s="1" t="str">
        <f>IFERROR(VLOOKUP(A1972,Old!$C$2:$D$1874,2,FALSE),"")</f>
        <v/>
      </c>
      <c r="J1972" s="1" t="b">
        <f t="shared" si="30"/>
        <v>1</v>
      </c>
      <c r="L1972" s="1" t="str" cm="1">
        <f t="array" ref="L1972">IF(J1972,_xlfn.SWITCH(K1972,1,H1972,2,I1972,H1972),I1972)</f>
        <v>눈</v>
      </c>
    </row>
    <row r="1973" spans="1:12" x14ac:dyDescent="0.45">
      <c r="A1973" s="1" t="s">
        <v>5397</v>
      </c>
      <c r="B1973" s="1" t="s">
        <v>5398</v>
      </c>
      <c r="C1973" s="1" t="s">
        <v>5383</v>
      </c>
      <c r="D1973" s="1" t="s">
        <v>5238</v>
      </c>
      <c r="E1973" s="1" t="s">
        <v>5384</v>
      </c>
      <c r="F1973" s="1" t="s">
        <v>7298</v>
      </c>
      <c r="H1973" s="1" t="str">
        <f>IFERROR(VLOOKUP(A1973,Merge!$C$2:$D$2044,2,FALSE),"")</f>
        <v>눈알 전갈</v>
      </c>
      <c r="I1973" s="1" t="str">
        <f>IFERROR(VLOOKUP(A1973,Old!$C$2:$D$1874,2,FALSE),"")</f>
        <v>눈알 슬링어</v>
      </c>
      <c r="J1973" s="1" t="b">
        <f t="shared" si="30"/>
        <v>1</v>
      </c>
      <c r="L1973" s="1" t="str" cm="1">
        <f t="array" ref="L1973">IF(J1973,_xlfn.SWITCH(K1973,1,H1973,2,I1973,H1973),I1973)</f>
        <v>눈알 전갈</v>
      </c>
    </row>
    <row r="1974" spans="1:12" x14ac:dyDescent="0.45">
      <c r="A1974" s="1" t="s">
        <v>5399</v>
      </c>
      <c r="B1974" s="1" t="s">
        <v>4900</v>
      </c>
      <c r="C1974" s="1" t="s">
        <v>5332</v>
      </c>
      <c r="D1974" s="1" t="s">
        <v>5238</v>
      </c>
      <c r="E1974" s="1" t="s">
        <v>5400</v>
      </c>
      <c r="F1974" s="1" t="s">
        <v>5809</v>
      </c>
      <c r="H1974" s="1" t="str">
        <f>IFERROR(VLOOKUP(A1974,Merge!$C$2:$D$2044,2,FALSE),"")</f>
        <v>독침 발사</v>
      </c>
      <c r="I1974" s="1" t="str">
        <f>IFERROR(VLOOKUP(A1974,Old!$C$2:$D$1874,2,FALSE),"")</f>
        <v>독침 발사</v>
      </c>
      <c r="J1974" s="1" t="b">
        <f t="shared" si="30"/>
        <v>0</v>
      </c>
      <c r="L1974" s="1" t="str" cm="1">
        <f t="array" ref="L1974">IF(J1974,_xlfn.SWITCH(K1974,1,H1974,2,I1974,H1974),I1974)</f>
        <v>독침 발사</v>
      </c>
    </row>
    <row r="1975" spans="1:12" x14ac:dyDescent="0.45">
      <c r="A1975" s="1" t="s">
        <v>5401</v>
      </c>
      <c r="B1975" s="1" t="s">
        <v>319</v>
      </c>
      <c r="C1975" s="1" t="s">
        <v>5402</v>
      </c>
      <c r="D1975" s="1" t="s">
        <v>5403</v>
      </c>
      <c r="E1975" s="1" t="s">
        <v>5404</v>
      </c>
      <c r="F1975" s="1" t="s">
        <v>5811</v>
      </c>
      <c r="H1975" s="1" t="str">
        <f>IFERROR(VLOOKUP(A1975,Merge!$C$2:$D$2044,2,FALSE),"")</f>
        <v>흡혈귀 불신</v>
      </c>
      <c r="I1975" s="1" t="str">
        <f>IFERROR(VLOOKUP(A1975,Old!$C$2:$D$1874,2,FALSE),"")</f>
        <v>흡혈귀 불신</v>
      </c>
      <c r="J1975" s="1" t="b">
        <f t="shared" si="30"/>
        <v>0</v>
      </c>
      <c r="L1975" s="1" t="str" cm="1">
        <f t="array" ref="L1975">IF(J1975,_xlfn.SWITCH(K1975,1,H1975,2,I1975,H1975),I1975)</f>
        <v>흡혈귀 불신</v>
      </c>
    </row>
    <row r="1976" spans="1:12" x14ac:dyDescent="0.45">
      <c r="A1976" s="1" t="s">
        <v>5405</v>
      </c>
      <c r="B1976" s="1" t="s">
        <v>319</v>
      </c>
      <c r="C1976" s="1" t="s">
        <v>5406</v>
      </c>
      <c r="D1976" s="1" t="s">
        <v>5403</v>
      </c>
      <c r="E1976" s="1" t="s">
        <v>5407</v>
      </c>
      <c r="F1976" s="1" t="s">
        <v>6177</v>
      </c>
      <c r="H1976" s="1" t="str">
        <f>IFERROR(VLOOKUP(A1976,Merge!$C$2:$D$2044,2,FALSE),"")</f>
        <v>이 유전자의 보유자는 자신과 다른 이종형을 가진 생귀오파지에 대한 선천적 불신을 가지고 있습니다.</v>
      </c>
      <c r="I1976" s="1" t="str">
        <f>IFERROR(VLOOKUP(A1976,Old!$C$2:$D$1874,2,FALSE),"")</f>
        <v>이 유전자의 보유자는 자신과 다른 이종형을 가진 생귀오파지에 대한 선천적 불신을 가지고 있습니다.</v>
      </c>
      <c r="J1976" s="1" t="b">
        <f t="shared" si="30"/>
        <v>0</v>
      </c>
      <c r="L1976" s="1" t="str" cm="1">
        <f t="array" ref="L1976">IF(J1976,_xlfn.SWITCH(K1976,1,H1976,2,I1976,H1976),I1976)</f>
        <v>이 유전자의 보유자는 자신과 다른 이종형을 가진 생귀오파지에 대한 선천적 불신을 가지고 있습니다.</v>
      </c>
    </row>
    <row r="1977" spans="1:12" x14ac:dyDescent="0.45">
      <c r="A1977" s="1" t="s">
        <v>5408</v>
      </c>
      <c r="B1977" s="1" t="s">
        <v>319</v>
      </c>
      <c r="C1977" s="1" t="s">
        <v>5409</v>
      </c>
      <c r="D1977" s="1" t="s">
        <v>5403</v>
      </c>
      <c r="E1977" s="1" t="s">
        <v>5410</v>
      </c>
      <c r="F1977" s="1" t="s">
        <v>6176</v>
      </c>
      <c r="H1977" s="1" t="str">
        <f>IFERROR(VLOOKUP(A1977,Merge!$C$2:$D$2044,2,FALSE),"")</f>
        <v>이 유전자 보유자와 동일한 이종형이 아니면서 혈액정수 유전자를 보유한 정착민에게 -100의 의견을 가집니다.</v>
      </c>
      <c r="I1977" s="1" t="str">
        <f>IFERROR(VLOOKUP(A1977,Old!$C$2:$D$1874,2,FALSE),"")</f>
        <v>이 유전자 보유자와 동일한 이종형이 아니면서 혈액정수 유전자를 보유한 정착민에게 -100의 의견을 가집니다.</v>
      </c>
      <c r="J1977" s="1" t="b">
        <f t="shared" si="30"/>
        <v>0</v>
      </c>
      <c r="L1977" s="1" t="str" cm="1">
        <f t="array" ref="L1977">IF(J1977,_xlfn.SWITCH(K1977,1,H1977,2,I1977,H1977),I1977)</f>
        <v>이 유전자 보유자와 동일한 이종형이 아니면서 혈액정수 유전자를 보유한 정착민에게 -100의 의견을 가집니다.</v>
      </c>
    </row>
    <row r="1978" spans="1:12" x14ac:dyDescent="0.45">
      <c r="A1978" s="1" t="s">
        <v>5411</v>
      </c>
      <c r="B1978" s="1" t="s">
        <v>3694</v>
      </c>
      <c r="C1978" s="1" t="s">
        <v>5412</v>
      </c>
      <c r="D1978" s="1" t="s">
        <v>5403</v>
      </c>
      <c r="E1978" s="1" t="s">
        <v>5413</v>
      </c>
      <c r="F1978" s="1" t="s">
        <v>6108</v>
      </c>
      <c r="H1978" s="1" t="str">
        <f>IFERROR(VLOOKUP(A1978,Merge!$C$2:$D$2044,2,FALSE),"")</f>
        <v>말라카이</v>
      </c>
      <c r="I1978" s="1" t="str">
        <f>IFERROR(VLOOKUP(A1978,Old!$C$2:$D$1874,2,FALSE),"")</f>
        <v>말라카이</v>
      </c>
      <c r="J1978" s="1" t="b">
        <f t="shared" si="30"/>
        <v>0</v>
      </c>
      <c r="L1978" s="1" t="str" cm="1">
        <f t="array" ref="L1978">IF(J1978,_xlfn.SWITCH(K1978,1,H1978,2,I1978,H1978),I1978)</f>
        <v>말라카이</v>
      </c>
    </row>
    <row r="1979" spans="1:12" x14ac:dyDescent="0.45">
      <c r="A1979" s="1" t="s">
        <v>5414</v>
      </c>
      <c r="B1979" s="1" t="s">
        <v>3694</v>
      </c>
      <c r="C1979" s="1" t="s">
        <v>5415</v>
      </c>
      <c r="D1979" s="1" t="s">
        <v>5403</v>
      </c>
      <c r="E1979" s="1" t="s">
        <v>5416</v>
      </c>
      <c r="F1979" s="1" t="s">
        <v>6107</v>
      </c>
      <c r="H1979" s="1" t="str">
        <f>IFERROR(VLOOKUP(A1979,Merge!$C$2:$D$2044,2,FALSE),"")</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c r="I1979" s="1" t="str">
        <f>IFERROR(VLOOKUP(A1979,Old!$C$2:$D$1874,2,FALSE),"")</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c r="J1979" s="1" t="b">
        <f t="shared" si="30"/>
        <v>0</v>
      </c>
      <c r="L1979" s="1" t="str" cm="1">
        <f t="array" ref="L1979">IF(J1979,_xlfn.SWITCH(K1979,1,H1979,2,I1979,H1979),I1979)</f>
        <v>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v>
      </c>
    </row>
    <row r="1980" spans="1:12" x14ac:dyDescent="0.45">
      <c r="A1980" s="1" t="s">
        <v>5417</v>
      </c>
      <c r="B1980" s="1" t="s">
        <v>3694</v>
      </c>
      <c r="C1980" s="1" t="s">
        <v>5418</v>
      </c>
      <c r="D1980" s="1" t="s">
        <v>5403</v>
      </c>
      <c r="E1980" s="1" t="s">
        <v>5419</v>
      </c>
      <c r="F1980" s="1" t="s">
        <v>6106</v>
      </c>
      <c r="H1980" s="1" t="str">
        <f>IFERROR(VLOOKUP(A1980,Merge!$C$2:$D$2044,2,FALSE),"")</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c r="I1980" s="1" t="str">
        <f>IFERROR(VLOOKUP(A1980,Old!$C$2:$D$1874,2,FALSE),"")</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c r="J1980" s="1" t="b">
        <f t="shared" si="30"/>
        <v>0</v>
      </c>
      <c r="L1980" s="1" t="str" cm="1">
        <f t="array" ref="L1980">IF(J1980,_xlfn.SWITCH(K1980,1,H1980,2,I1980,H1980),I1980)</f>
        <v>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v>
      </c>
    </row>
    <row r="1981" spans="1:12" x14ac:dyDescent="0.45">
      <c r="A1981" s="1" t="s">
        <v>5420</v>
      </c>
      <c r="B1981" s="1" t="s">
        <v>4824</v>
      </c>
      <c r="C1981" s="1" t="s">
        <v>5421</v>
      </c>
      <c r="D1981" s="1" t="s">
        <v>5403</v>
      </c>
      <c r="E1981" s="1" t="s">
        <v>5404</v>
      </c>
      <c r="F1981" s="1" t="s">
        <v>5811</v>
      </c>
      <c r="H1981" s="1" t="str">
        <f>IFERROR(VLOOKUP(A1981,Merge!$C$2:$D$2044,2,FALSE),"")</f>
        <v>흡혈귀 불신</v>
      </c>
      <c r="I1981" s="1" t="str">
        <f>IFERROR(VLOOKUP(A1981,Old!$C$2:$D$1874,2,FALSE),"")</f>
        <v>흡혈귀 불신</v>
      </c>
      <c r="J1981" s="1" t="b">
        <f t="shared" si="30"/>
        <v>0</v>
      </c>
      <c r="L1981" s="1" t="str" cm="1">
        <f t="array" ref="L1981">IF(J1981,_xlfn.SWITCH(K1981,1,H1981,2,I1981,H1981),I1981)</f>
        <v>흡혈귀 불신</v>
      </c>
    </row>
    <row r="1982" spans="1:12" x14ac:dyDescent="0.45">
      <c r="A1982" s="1" t="s">
        <v>5422</v>
      </c>
      <c r="B1982" s="1" t="s">
        <v>5423</v>
      </c>
      <c r="C1982" s="1" t="s">
        <v>5424</v>
      </c>
      <c r="D1982" s="1" t="s">
        <v>5425</v>
      </c>
      <c r="E1982" s="1" t="s">
        <v>5426</v>
      </c>
      <c r="F1982" s="1" t="s">
        <v>5771</v>
      </c>
      <c r="H1982" s="1" t="str">
        <f>IFERROR(VLOOKUP(A1982,Merge!$C$2:$D$2044,2,FALSE),"")</f>
        <v>작업자 드로이드 머리</v>
      </c>
      <c r="I1982" s="1" t="str">
        <f>IFERROR(VLOOKUP(A1982,Old!$C$2:$D$1874,2,FALSE),"")</f>
        <v>작업자 드로이드 머리</v>
      </c>
      <c r="J1982" s="1" t="b">
        <f t="shared" si="30"/>
        <v>0</v>
      </c>
      <c r="L1982" s="1" t="str" cm="1">
        <f t="array" ref="L1982">IF(J1982,_xlfn.SWITCH(K1982,1,H1982,2,I1982,H1982),I1982)</f>
        <v>작업자 드로이드 머리</v>
      </c>
    </row>
    <row r="1983" spans="1:12" x14ac:dyDescent="0.45">
      <c r="A1983" s="1" t="s">
        <v>5427</v>
      </c>
      <c r="B1983" s="1" t="s">
        <v>5423</v>
      </c>
      <c r="C1983" s="1" t="s">
        <v>5428</v>
      </c>
      <c r="D1983" s="1" t="s">
        <v>5425</v>
      </c>
      <c r="E1983" s="1" t="s">
        <v>5429</v>
      </c>
      <c r="F1983" s="1" t="s">
        <v>5768</v>
      </c>
      <c r="H1983" s="1" t="str">
        <f>IFERROR(VLOOKUP(A1983,Merge!$C$2:$D$2044,2,FALSE),"")</f>
        <v>이 하드웨어를 탑재한 안드로이드는 완전히 비인간적이고 로봇 같은 얼굴을 하고 있습니다.</v>
      </c>
      <c r="I1983" s="1" t="str">
        <f>IFERROR(VLOOKUP(A1983,Old!$C$2:$D$1874,2,FALSE),"")</f>
        <v>이 하드웨어를 탑재한 안드로이드는 완전히 비인간적이고 로봇 같은 얼굴을 하고 있습니다.</v>
      </c>
      <c r="J1983" s="1" t="b">
        <f t="shared" si="30"/>
        <v>0</v>
      </c>
      <c r="L1983" s="1" t="str" cm="1">
        <f t="array" ref="L1983">IF(J1983,_xlfn.SWITCH(K1983,1,H1983,2,I1983,H1983),I1983)</f>
        <v>이 하드웨어를 탑재한 안드로이드는 완전히 비인간적이고 로봇 같은 얼굴을 하고 있습니다.</v>
      </c>
    </row>
    <row r="1984" spans="1:12" x14ac:dyDescent="0.45">
      <c r="A1984" s="1" t="s">
        <v>5430</v>
      </c>
      <c r="B1984" s="1" t="s">
        <v>5423</v>
      </c>
      <c r="C1984" s="1" t="s">
        <v>5431</v>
      </c>
      <c r="D1984" s="1" t="s">
        <v>5425</v>
      </c>
      <c r="E1984" s="1" t="s">
        <v>5432</v>
      </c>
      <c r="F1984" s="1" t="s">
        <v>5767</v>
      </c>
      <c r="H1984" s="1" t="str">
        <f>IFERROR(VLOOKUP(A1984,Merge!$C$2:$D$2044,2,FALSE),"")</f>
        <v>다른 외형 유전자와 함께 사용하면 기괴한 효과를 낼 수 있습니다.</v>
      </c>
      <c r="I1984" s="1" t="str">
        <f>IFERROR(VLOOKUP(A1984,Old!$C$2:$D$1874,2,FALSE),"")</f>
        <v>다른 외형 유전자와 함께 사용하면 기괴한 효과를 낼 수 있습니다.</v>
      </c>
      <c r="J1984" s="1" t="b">
        <f t="shared" si="30"/>
        <v>0</v>
      </c>
      <c r="L1984" s="1" t="str" cm="1">
        <f t="array" ref="L1984">IF(J1984,_xlfn.SWITCH(K1984,1,H1984,2,I1984,H1984),I1984)</f>
        <v>다른 외형 유전자와 함께 사용하면 기괴한 효과를 낼 수 있습니다.</v>
      </c>
    </row>
    <row r="1985" spans="1:12" x14ac:dyDescent="0.45">
      <c r="A1985" s="1" t="s">
        <v>5433</v>
      </c>
      <c r="B1985" s="1" t="s">
        <v>5423</v>
      </c>
      <c r="C1985" s="1" t="s">
        <v>5434</v>
      </c>
      <c r="D1985" s="1" t="s">
        <v>5425</v>
      </c>
      <c r="E1985" s="1" t="s">
        <v>5435</v>
      </c>
      <c r="F1985" s="1" t="s">
        <v>5770</v>
      </c>
      <c r="H1985" s="1" t="str">
        <f>IFERROR(VLOOKUP(A1985,Merge!$C$2:$D$2044,2,FALSE),"")</f>
        <v>하인 드로이드 머리</v>
      </c>
      <c r="I1985" s="1" t="str">
        <f>IFERROR(VLOOKUP(A1985,Old!$C$2:$D$1874,2,FALSE),"")</f>
        <v>하인 드로이드 머리</v>
      </c>
      <c r="J1985" s="1" t="b">
        <f t="shared" si="30"/>
        <v>0</v>
      </c>
      <c r="L1985" s="1" t="str" cm="1">
        <f t="array" ref="L1985">IF(J1985,_xlfn.SWITCH(K1985,1,H1985,2,I1985,H1985),I1985)</f>
        <v>하인 드로이드 머리</v>
      </c>
    </row>
    <row r="1986" spans="1:12" x14ac:dyDescent="0.45">
      <c r="A1986" s="1" t="s">
        <v>5436</v>
      </c>
      <c r="B1986" s="1" t="s">
        <v>5423</v>
      </c>
      <c r="C1986" s="1" t="s">
        <v>5437</v>
      </c>
      <c r="D1986" s="1" t="s">
        <v>5425</v>
      </c>
      <c r="E1986" s="1" t="s">
        <v>5429</v>
      </c>
      <c r="F1986" s="1" t="s">
        <v>5768</v>
      </c>
      <c r="H1986" s="1" t="str">
        <f>IFERROR(VLOOKUP(A1986,Merge!$C$2:$D$2044,2,FALSE),"")</f>
        <v>이 하드웨어를 탑재한 안드로이드는 완전히 비인간적이고 로봇 같은 얼굴을 하고 있습니다.</v>
      </c>
      <c r="I1986" s="1" t="str">
        <f>IFERROR(VLOOKUP(A1986,Old!$C$2:$D$1874,2,FALSE),"")</f>
        <v>이 하드웨어를 탑재한 안드로이드는 완전히 비인간적이고 로봇 같은 얼굴을 하고 있습니다.</v>
      </c>
      <c r="J1986" s="1" t="b">
        <f t="shared" si="30"/>
        <v>0</v>
      </c>
      <c r="L1986" s="1" t="str" cm="1">
        <f t="array" ref="L1986">IF(J1986,_xlfn.SWITCH(K1986,1,H1986,2,I1986,H1986),I1986)</f>
        <v>이 하드웨어를 탑재한 안드로이드는 완전히 비인간적이고 로봇 같은 얼굴을 하고 있습니다.</v>
      </c>
    </row>
    <row r="1987" spans="1:12" x14ac:dyDescent="0.45">
      <c r="A1987" s="1" t="s">
        <v>5438</v>
      </c>
      <c r="B1987" s="1" t="s">
        <v>5423</v>
      </c>
      <c r="C1987" s="1" t="s">
        <v>5439</v>
      </c>
      <c r="D1987" s="1" t="s">
        <v>5425</v>
      </c>
      <c r="E1987" s="1" t="s">
        <v>5432</v>
      </c>
      <c r="F1987" s="1" t="s">
        <v>5767</v>
      </c>
      <c r="H1987" s="1" t="str">
        <f>IFERROR(VLOOKUP(A1987,Merge!$C$2:$D$2044,2,FALSE),"")</f>
        <v>다른 외형 유전자와 함께 사용하면 기괴한 효과를 낼 수 있습니다.</v>
      </c>
      <c r="I1987" s="1" t="str">
        <f>IFERROR(VLOOKUP(A1987,Old!$C$2:$D$1874,2,FALSE),"")</f>
        <v>다른 외형 유전자와 함께 사용하면 기괴한 효과를 낼 수 있습니다.</v>
      </c>
      <c r="J1987" s="1" t="b">
        <f t="shared" ref="J1987:J2050" si="31">IF(H1987=I1987,FALSE,TRUE)</f>
        <v>0</v>
      </c>
      <c r="L1987" s="1" t="str" cm="1">
        <f t="array" ref="L1987">IF(J1987,_xlfn.SWITCH(K1987,1,H1987,2,I1987,H1987),I1987)</f>
        <v>다른 외형 유전자와 함께 사용하면 기괴한 효과를 낼 수 있습니다.</v>
      </c>
    </row>
    <row r="1988" spans="1:12" x14ac:dyDescent="0.45">
      <c r="A1988" s="1" t="s">
        <v>5440</v>
      </c>
      <c r="B1988" s="1" t="s">
        <v>5423</v>
      </c>
      <c r="C1988" s="1" t="s">
        <v>5441</v>
      </c>
      <c r="D1988" s="1" t="s">
        <v>5425</v>
      </c>
      <c r="E1988" s="1" t="s">
        <v>5442</v>
      </c>
      <c r="F1988" s="1" t="s">
        <v>5769</v>
      </c>
      <c r="H1988" s="1" t="str">
        <f>IFERROR(VLOOKUP(A1988,Merge!$C$2:$D$2044,2,FALSE),"")</f>
        <v>킬러 드로이드 머리</v>
      </c>
      <c r="I1988" s="1" t="str">
        <f>IFERROR(VLOOKUP(A1988,Old!$C$2:$D$1874,2,FALSE),"")</f>
        <v>킬러 드로이드 머리</v>
      </c>
      <c r="J1988" s="1" t="b">
        <f t="shared" si="31"/>
        <v>0</v>
      </c>
      <c r="L1988" s="1" t="str" cm="1">
        <f t="array" ref="L1988">IF(J1988,_xlfn.SWITCH(K1988,1,H1988,2,I1988,H1988),I1988)</f>
        <v>킬러 드로이드 머리</v>
      </c>
    </row>
    <row r="1989" spans="1:12" x14ac:dyDescent="0.45">
      <c r="A1989" s="1" t="s">
        <v>5443</v>
      </c>
      <c r="B1989" s="1" t="s">
        <v>5423</v>
      </c>
      <c r="C1989" s="1" t="s">
        <v>5444</v>
      </c>
      <c r="D1989" s="1" t="s">
        <v>5425</v>
      </c>
      <c r="E1989" s="1" t="s">
        <v>5429</v>
      </c>
      <c r="F1989" s="1" t="s">
        <v>5768</v>
      </c>
      <c r="H1989" s="1" t="str">
        <f>IFERROR(VLOOKUP(A1989,Merge!$C$2:$D$2044,2,FALSE),"")</f>
        <v>이 하드웨어를 탑재한 안드로이드는 완전히 비인간적이고 로봇 같은 얼굴을 하고 있습니다.</v>
      </c>
      <c r="I1989" s="1" t="str">
        <f>IFERROR(VLOOKUP(A1989,Old!$C$2:$D$1874,2,FALSE),"")</f>
        <v>이 하드웨어를 탑재한 안드로이드는 완전히 비인간적이고 로봇 같은 얼굴을 하고 있습니다.</v>
      </c>
      <c r="J1989" s="1" t="b">
        <f t="shared" si="31"/>
        <v>0</v>
      </c>
      <c r="L1989" s="1" t="str" cm="1">
        <f t="array" ref="L1989">IF(J1989,_xlfn.SWITCH(K1989,1,H1989,2,I1989,H1989),I1989)</f>
        <v>이 하드웨어를 탑재한 안드로이드는 완전히 비인간적이고 로봇 같은 얼굴을 하고 있습니다.</v>
      </c>
    </row>
    <row r="1990" spans="1:12" x14ac:dyDescent="0.45">
      <c r="A1990" s="1" t="s">
        <v>5445</v>
      </c>
      <c r="B1990" s="1" t="s">
        <v>5423</v>
      </c>
      <c r="C1990" s="1" t="s">
        <v>5446</v>
      </c>
      <c r="D1990" s="1" t="s">
        <v>5425</v>
      </c>
      <c r="E1990" s="1" t="s">
        <v>5432</v>
      </c>
      <c r="F1990" s="1" t="s">
        <v>5767</v>
      </c>
      <c r="H1990" s="1" t="str">
        <f>IFERROR(VLOOKUP(A1990,Merge!$C$2:$D$2044,2,FALSE),"")</f>
        <v>다른 외형 유전자와 함께 사용하면 기괴한 효과를 낼 수 있습니다.</v>
      </c>
      <c r="I1990" s="1" t="str">
        <f>IFERROR(VLOOKUP(A1990,Old!$C$2:$D$1874,2,FALSE),"")</f>
        <v>다른 외형 유전자와 함께 사용하면 기괴한 효과를 낼 수 있습니다.</v>
      </c>
      <c r="J1990" s="1" t="b">
        <f t="shared" si="31"/>
        <v>0</v>
      </c>
      <c r="L1990" s="1" t="str" cm="1">
        <f t="array" ref="L1990">IF(J1990,_xlfn.SWITCH(K1990,1,H1990,2,I1990,H1990),I1990)</f>
        <v>다른 외형 유전자와 함께 사용하면 기괴한 효과를 낼 수 있습니다.</v>
      </c>
    </row>
    <row r="1991" spans="1:12" x14ac:dyDescent="0.45">
      <c r="A1991" s="1" t="s">
        <v>5447</v>
      </c>
      <c r="B1991" s="1" t="s">
        <v>5423</v>
      </c>
      <c r="C1991" s="1" t="s">
        <v>5448</v>
      </c>
      <c r="D1991" s="1" t="s">
        <v>5425</v>
      </c>
      <c r="E1991" s="1" t="s">
        <v>5449</v>
      </c>
      <c r="F1991" s="1" t="s">
        <v>5766</v>
      </c>
      <c r="H1991" s="1" t="str">
        <f>IFERROR(VLOOKUP(A1991,Merge!$C$2:$D$2044,2,FALSE),"")</f>
        <v>반 합성 머리</v>
      </c>
      <c r="I1991" s="1" t="str">
        <f>IFERROR(VLOOKUP(A1991,Old!$C$2:$D$1874,2,FALSE),"")</f>
        <v>반 합성 머리</v>
      </c>
      <c r="J1991" s="1" t="b">
        <f t="shared" si="31"/>
        <v>0</v>
      </c>
      <c r="L1991" s="1" t="str" cm="1">
        <f t="array" ref="L1991">IF(J1991,_xlfn.SWITCH(K1991,1,H1991,2,I1991,H1991),I1991)</f>
        <v>반 합성 머리</v>
      </c>
    </row>
    <row r="1992" spans="1:12" x14ac:dyDescent="0.45">
      <c r="A1992" s="1" t="s">
        <v>5450</v>
      </c>
      <c r="B1992" s="1" t="s">
        <v>5423</v>
      </c>
      <c r="C1992" s="1" t="s">
        <v>5451</v>
      </c>
      <c r="D1992" s="1" t="s">
        <v>5425</v>
      </c>
      <c r="E1992" s="1" t="s">
        <v>5452</v>
      </c>
      <c r="F1992" s="1" t="s">
        <v>5765</v>
      </c>
      <c r="H1992" s="1" t="str">
        <f>IFERROR(VLOOKUP(A1992,Merge!$C$2:$D$2044,2,FALSE),"")</f>
        <v>이 하드웨어를 탑재한 안드로이드는 매우 정상적인 인간의 눈을 가진 합성 얼굴을 가지고 있습니다.</v>
      </c>
      <c r="I1992" s="1" t="str">
        <f>IFERROR(VLOOKUP(A1992,Old!$C$2:$D$1874,2,FALSE),"")</f>
        <v>이 하드웨어를 탑재한 안드로이드는 매우 정상적인 인간의 눈을 가진 합성 얼굴을 가지고 있습니다.</v>
      </c>
      <c r="J1992" s="1" t="b">
        <f t="shared" si="31"/>
        <v>0</v>
      </c>
      <c r="L1992" s="1" t="str" cm="1">
        <f t="array" ref="L1992">IF(J1992,_xlfn.SWITCH(K1992,1,H1992,2,I1992,H1992),I1992)</f>
        <v>이 하드웨어를 탑재한 안드로이드는 매우 정상적인 인간의 눈을 가진 합성 얼굴을 가지고 있습니다.</v>
      </c>
    </row>
    <row r="1993" spans="1:12" x14ac:dyDescent="0.45">
      <c r="A1993" s="1" t="s">
        <v>5453</v>
      </c>
      <c r="B1993" s="1" t="s">
        <v>5423</v>
      </c>
      <c r="C1993" s="1" t="s">
        <v>5454</v>
      </c>
      <c r="D1993" s="1" t="s">
        <v>5425</v>
      </c>
      <c r="E1993" s="1" t="s">
        <v>5455</v>
      </c>
      <c r="F1993" s="1" t="s">
        <v>5764</v>
      </c>
      <c r="H1993" s="1" t="str">
        <f>IFERROR(VLOOKUP(A1993,Merge!$C$2:$D$2044,2,FALSE),"")</f>
        <v>플라스틱 몸체</v>
      </c>
      <c r="I1993" s="1" t="str">
        <f>IFERROR(VLOOKUP(A1993,Old!$C$2:$D$1874,2,FALSE),"")</f>
        <v>플라스틱 몸체</v>
      </c>
      <c r="J1993" s="1" t="b">
        <f t="shared" si="31"/>
        <v>0</v>
      </c>
      <c r="L1993" s="1" t="str" cm="1">
        <f t="array" ref="L1993">IF(J1993,_xlfn.SWITCH(K1993,1,H1993,2,I1993,H1993),I1993)</f>
        <v>플라스틱 몸체</v>
      </c>
    </row>
    <row r="1994" spans="1:12" x14ac:dyDescent="0.45">
      <c r="A1994" s="1" t="s">
        <v>5456</v>
      </c>
      <c r="B1994" s="1" t="s">
        <v>5423</v>
      </c>
      <c r="C1994" s="1" t="s">
        <v>5457</v>
      </c>
      <c r="D1994" s="1" t="s">
        <v>5425</v>
      </c>
      <c r="E1994" s="1" t="s">
        <v>5458</v>
      </c>
      <c r="F1994" s="1" t="s">
        <v>7294</v>
      </c>
      <c r="H1994" s="1" t="str">
        <f>IFERROR(VLOOKUP(A1994,Merge!$C$2:$D$2044,2,FALSE),"")</f>
        <v>이 하드웨어를 탑재한 안드로이드는 플라스틱처럼 보이는 몸체를 가지고 있습니다.</v>
      </c>
      <c r="I1994" s="1" t="str">
        <f>IFERROR(VLOOKUP(A1994,Old!$C$2:$D$1874,2,FALSE),"")</f>
        <v>이 하드웨어를 사용하는 안드로이드는 플라스틱처럼 보이는 몸체를 가지고 있습니다.</v>
      </c>
      <c r="J1994" s="1" t="b">
        <f t="shared" si="31"/>
        <v>1</v>
      </c>
      <c r="L1994" s="1" t="str" cm="1">
        <f t="array" ref="L1994">IF(J1994,_xlfn.SWITCH(K1994,1,H1994,2,I1994,H1994),I1994)</f>
        <v>이 하드웨어를 탑재한 안드로이드는 플라스틱처럼 보이는 몸체를 가지고 있습니다.</v>
      </c>
    </row>
    <row r="1995" spans="1:12" x14ac:dyDescent="0.45">
      <c r="A1995" s="1" t="s">
        <v>5459</v>
      </c>
      <c r="B1995" s="1" t="s">
        <v>5423</v>
      </c>
      <c r="C1995" s="1" t="s">
        <v>5460</v>
      </c>
      <c r="D1995" s="1" t="s">
        <v>5425</v>
      </c>
      <c r="E1995" s="1" t="s">
        <v>5461</v>
      </c>
      <c r="F1995" s="1" t="s">
        <v>5762</v>
      </c>
      <c r="H1995" s="1" t="str">
        <f>IFERROR(VLOOKUP(A1995,Merge!$C$2:$D$2044,2,FALSE),"")</f>
        <v>로봇 본체</v>
      </c>
      <c r="I1995" s="1" t="str">
        <f>IFERROR(VLOOKUP(A1995,Old!$C$2:$D$1874,2,FALSE),"")</f>
        <v>로봇 본체</v>
      </c>
      <c r="J1995" s="1" t="b">
        <f t="shared" si="31"/>
        <v>0</v>
      </c>
      <c r="L1995" s="1" t="str" cm="1">
        <f t="array" ref="L1995">IF(J1995,_xlfn.SWITCH(K1995,1,H1995,2,I1995,H1995),I1995)</f>
        <v>로봇 본체</v>
      </c>
    </row>
    <row r="1996" spans="1:12" x14ac:dyDescent="0.45">
      <c r="A1996" s="1" t="s">
        <v>5462</v>
      </c>
      <c r="B1996" s="1" t="s">
        <v>5423</v>
      </c>
      <c r="C1996" s="1" t="s">
        <v>5463</v>
      </c>
      <c r="D1996" s="1" t="s">
        <v>5425</v>
      </c>
      <c r="E1996" s="1" t="s">
        <v>5464</v>
      </c>
      <c r="F1996" s="1" t="s">
        <v>7293</v>
      </c>
      <c r="H1996" s="1" t="str">
        <f>IFERROR(VLOOKUP(A1996,Merge!$C$2:$D$2044,2,FALSE),"")</f>
        <v>이 하드웨어를 탑재한 안드로이드는 순전히 로봇처럼 보이는 몸체를 가지고 있습니다.</v>
      </c>
      <c r="I1996" s="1" t="str">
        <f>IFERROR(VLOOKUP(A1996,Old!$C$2:$D$1874,2,FALSE),"")</f>
        <v>이 하드웨어를 갖춘 안드로이드는 순전히 로봇처럼 보이는 몸체를 가지고 있습니다.</v>
      </c>
      <c r="J1996" s="1" t="b">
        <f t="shared" si="31"/>
        <v>1</v>
      </c>
      <c r="L1996" s="1" t="str" cm="1">
        <f t="array" ref="L1996">IF(J1996,_xlfn.SWITCH(K1996,1,H1996,2,I1996,H1996),I1996)</f>
        <v>이 하드웨어를 탑재한 안드로이드는 순전히 로봇처럼 보이는 몸체를 가지고 있습니다.</v>
      </c>
    </row>
    <row r="1997" spans="1:12" x14ac:dyDescent="0.45">
      <c r="A1997" s="1" t="s">
        <v>5465</v>
      </c>
      <c r="B1997" s="1" t="s">
        <v>5423</v>
      </c>
      <c r="C1997" s="1" t="s">
        <v>5466</v>
      </c>
      <c r="D1997" s="1" t="s">
        <v>5425</v>
      </c>
      <c r="E1997" s="1" t="s">
        <v>5467</v>
      </c>
      <c r="F1997" s="1" t="s">
        <v>5760</v>
      </c>
      <c r="H1997" s="1" t="str">
        <f>IFERROR(VLOOKUP(A1997,Merge!$C$2:$D$2044,2,FALSE),"")</f>
        <v>푸른 LED</v>
      </c>
      <c r="I1997" s="1" t="str">
        <f>IFERROR(VLOOKUP(A1997,Old!$C$2:$D$1874,2,FALSE),"")</f>
        <v>푸른 LED</v>
      </c>
      <c r="J1997" s="1" t="b">
        <f t="shared" si="31"/>
        <v>0</v>
      </c>
      <c r="L1997" s="1" t="str" cm="1">
        <f t="array" ref="L1997">IF(J1997,_xlfn.SWITCH(K1997,1,H1997,2,I1997,H1997),I1997)</f>
        <v>푸른 LED</v>
      </c>
    </row>
    <row r="1998" spans="1:12" x14ac:dyDescent="0.45">
      <c r="A1998" s="1" t="s">
        <v>5468</v>
      </c>
      <c r="B1998" s="1" t="s">
        <v>5423</v>
      </c>
      <c r="C1998" s="1" t="s">
        <v>5469</v>
      </c>
      <c r="D1998" s="1" t="s">
        <v>5425</v>
      </c>
      <c r="E1998" s="1" t="s">
        <v>5470</v>
      </c>
      <c r="F1998" s="1" t="s">
        <v>7292</v>
      </c>
      <c r="H1998" s="1" t="str">
        <f>IFERROR(VLOOKUP(A1998,Merge!$C$2:$D$2044,2,FALSE),"")</f>
        <v>이 하드웨어를 탑재한 안드로이드는 머리 측면에 파란색 LED가 있어 합성 제품임을 알 수 있습니다.</v>
      </c>
      <c r="I1998" s="1" t="str">
        <f>IFERROR(VLOOKUP(A1998,Old!$C$2:$D$1874,2,FALSE),"")</f>
        <v>이 하드웨어가 장착된 안드로이드는 머리 측면에 파란색 LED가 있어 합성 제품임을 알 수 있습니다.</v>
      </c>
      <c r="J1998" s="1" t="b">
        <f t="shared" si="31"/>
        <v>1</v>
      </c>
      <c r="L1998" s="1" t="str" cm="1">
        <f t="array" ref="L1998">IF(J1998,_xlfn.SWITCH(K1998,1,H1998,2,I1998,H1998),I1998)</f>
        <v>이 하드웨어를 탑재한 안드로이드는 머리 측면에 파란색 LED가 있어 합성 제품임을 알 수 있습니다.</v>
      </c>
    </row>
    <row r="1999" spans="1:12" x14ac:dyDescent="0.45">
      <c r="A1999" s="1" t="s">
        <v>5471</v>
      </c>
      <c r="B1999" s="1" t="s">
        <v>5423</v>
      </c>
      <c r="C1999" s="1" t="s">
        <v>5472</v>
      </c>
      <c r="D1999" s="1" t="s">
        <v>5425</v>
      </c>
      <c r="E1999" s="1" t="s">
        <v>5473</v>
      </c>
      <c r="F1999" s="1" t="s">
        <v>5758</v>
      </c>
      <c r="H1999" s="1" t="str">
        <f>IFERROR(VLOOKUP(A1999,Merge!$C$2:$D$2044,2,FALSE),"")</f>
        <v>붉은 LED</v>
      </c>
      <c r="I1999" s="1" t="str">
        <f>IFERROR(VLOOKUP(A1999,Old!$C$2:$D$1874,2,FALSE),"")</f>
        <v>붉은 LED</v>
      </c>
      <c r="J1999" s="1" t="b">
        <f t="shared" si="31"/>
        <v>0</v>
      </c>
      <c r="L1999" s="1" t="str" cm="1">
        <f t="array" ref="L1999">IF(J1999,_xlfn.SWITCH(K1999,1,H1999,2,I1999,H1999),I1999)</f>
        <v>붉은 LED</v>
      </c>
    </row>
    <row r="2000" spans="1:12" x14ac:dyDescent="0.45">
      <c r="A2000" s="1" t="s">
        <v>5474</v>
      </c>
      <c r="B2000" s="1" t="s">
        <v>5423</v>
      </c>
      <c r="C2000" s="1" t="s">
        <v>5475</v>
      </c>
      <c r="D2000" s="1" t="s">
        <v>5425</v>
      </c>
      <c r="E2000" s="1" t="s">
        <v>5476</v>
      </c>
      <c r="F2000" s="1" t="s">
        <v>7291</v>
      </c>
      <c r="H2000" s="1" t="str">
        <f>IFERROR(VLOOKUP(A2000,Merge!$C$2:$D$2044,2,FALSE),"")</f>
        <v>이 하드웨어를 탑재한 안드로이드는 머리 측면에 빨간색 LED가 있어 합성 제품임을 알 수 있습니다.</v>
      </c>
      <c r="I2000" s="1" t="str">
        <f>IFERROR(VLOOKUP(A2000,Old!$C$2:$D$1874,2,FALSE),"")</f>
        <v>이 하드웨어가 장착된 안드로이드는 머리 측면에 빨간색 LED가 있어 합성 제품임을 알 수 있습니다.</v>
      </c>
      <c r="J2000" s="1" t="b">
        <f t="shared" si="31"/>
        <v>1</v>
      </c>
      <c r="L2000" s="1" t="str" cm="1">
        <f t="array" ref="L2000">IF(J2000,_xlfn.SWITCH(K2000,1,H2000,2,I2000,H2000),I2000)</f>
        <v>이 하드웨어를 탑재한 안드로이드는 머리 측면에 빨간색 LED가 있어 합성 제품임을 알 수 있습니다.</v>
      </c>
    </row>
    <row r="2001" spans="1:12" x14ac:dyDescent="0.45">
      <c r="A2001" s="1" t="s">
        <v>5477</v>
      </c>
      <c r="B2001" s="1" t="s">
        <v>5423</v>
      </c>
      <c r="C2001" s="1" t="s">
        <v>5478</v>
      </c>
      <c r="D2001" s="1" t="s">
        <v>5425</v>
      </c>
      <c r="E2001" s="1" t="s">
        <v>5479</v>
      </c>
      <c r="F2001" s="1" t="s">
        <v>7290</v>
      </c>
      <c r="H2001" s="1" t="str">
        <f>IFERROR(VLOOKUP(A2001,Merge!$C$2:$D$2044,2,FALSE),"")</f>
        <v>기계식 안테나</v>
      </c>
      <c r="I2001" s="1" t="str">
        <f>IFERROR(VLOOKUP(A2001,Old!$C$2:$D$1874,2,FALSE),"")</f>
        <v>기계식  안테나</v>
      </c>
      <c r="J2001" s="1" t="b">
        <f t="shared" si="31"/>
        <v>1</v>
      </c>
      <c r="L2001" s="1" t="str" cm="1">
        <f t="array" ref="L2001">IF(J2001,_xlfn.SWITCH(K2001,1,H2001,2,I2001,H2001),I2001)</f>
        <v>기계식 안테나</v>
      </c>
    </row>
    <row r="2002" spans="1:12" x14ac:dyDescent="0.45">
      <c r="A2002" s="1" t="s">
        <v>5480</v>
      </c>
      <c r="B2002" s="1" t="s">
        <v>5423</v>
      </c>
      <c r="C2002" s="1" t="s">
        <v>5481</v>
      </c>
      <c r="D2002" s="1" t="s">
        <v>5425</v>
      </c>
      <c r="E2002" s="1" t="s">
        <v>5482</v>
      </c>
      <c r="F2002" s="1" t="s">
        <v>7289</v>
      </c>
      <c r="H2002" s="1" t="str">
        <f>IFERROR(VLOOKUP(A2002,Merge!$C$2:$D$2044,2,FALSE),"")</f>
        <v>이 하드웨어를 탑재한 안드로이드는 머리에 기계식 안테나가 있습니다.</v>
      </c>
      <c r="I2002" s="1" t="str">
        <f>IFERROR(VLOOKUP(A2002,Old!$C$2:$D$1874,2,FALSE),"")</f>
        <v>이 하드웨어가 탑재된 안드로이드는 머리에 기계식 안테나가 있습니다.</v>
      </c>
      <c r="J2002" s="1" t="b">
        <f t="shared" si="31"/>
        <v>1</v>
      </c>
      <c r="L2002" s="1" t="str" cm="1">
        <f t="array" ref="L2002">IF(J2002,_xlfn.SWITCH(K2002,1,H2002,2,I2002,H2002),I2002)</f>
        <v>이 하드웨어를 탑재한 안드로이드는 머리에 기계식 안테나가 있습니다.</v>
      </c>
    </row>
    <row r="2003" spans="1:12" x14ac:dyDescent="0.45">
      <c r="A2003" s="1" t="s">
        <v>5483</v>
      </c>
      <c r="B2003" s="1" t="s">
        <v>319</v>
      </c>
      <c r="C2003" s="1" t="s">
        <v>5484</v>
      </c>
      <c r="D2003" s="1" t="s">
        <v>5485</v>
      </c>
      <c r="E2003" s="1" t="s">
        <v>5486</v>
      </c>
      <c r="F2003" s="1" t="s">
        <v>6175</v>
      </c>
      <c r="H2003" s="1" t="str">
        <f>IFERROR(VLOOKUP(A2003,Merge!$C$2:$D$2044,2,FALSE),"")</f>
        <v>록스 뿔</v>
      </c>
      <c r="I2003" s="1" t="str">
        <f>IFERROR(VLOOKUP(A2003,Old!$C$2:$D$1874,2,FALSE),"")</f>
        <v>록스 뿔</v>
      </c>
      <c r="J2003" s="1" t="b">
        <f t="shared" si="31"/>
        <v>0</v>
      </c>
      <c r="L2003" s="1" t="str" cm="1">
        <f t="array" ref="L2003">IF(J2003,_xlfn.SWITCH(K2003,1,H2003,2,I2003,H2003),I2003)</f>
        <v>록스 뿔</v>
      </c>
    </row>
    <row r="2004" spans="1:12" x14ac:dyDescent="0.45">
      <c r="A2004" s="1" t="s">
        <v>5487</v>
      </c>
      <c r="B2004" s="1" t="s">
        <v>319</v>
      </c>
      <c r="C2004" s="1" t="s">
        <v>5488</v>
      </c>
      <c r="D2004" s="1" t="s">
        <v>5485</v>
      </c>
      <c r="E2004" s="1" t="s">
        <v>5489</v>
      </c>
      <c r="F2004" s="1" t="s">
        <v>6174</v>
      </c>
      <c r="H2004" s="1" t="str">
        <f>IFERROR(VLOOKUP(A2004,Merge!$C$2:$D$2044,2,FALSE),"")</f>
        <v>이 유전자의 보유자는 이마에 두 개의 커다란 곡선형 뿔이 자랍니다.</v>
      </c>
      <c r="I2004" s="1" t="str">
        <f>IFERROR(VLOOKUP(A2004,Old!$C$2:$D$1874,2,FALSE),"")</f>
        <v>이 유전자의 보유자는 이마에 두 개의 커다란 곡선형 뿔이 자랍니다.</v>
      </c>
      <c r="J2004" s="1" t="b">
        <f t="shared" si="31"/>
        <v>0</v>
      </c>
      <c r="L2004" s="1" t="str" cm="1">
        <f t="array" ref="L2004">IF(J2004,_xlfn.SWITCH(K2004,1,H2004,2,I2004,H2004),I2004)</f>
        <v>이 유전자의 보유자는 이마에 두 개의 커다란 곡선형 뿔이 자랍니다.</v>
      </c>
    </row>
    <row r="2005" spans="1:12" x14ac:dyDescent="0.45">
      <c r="A2005" s="1" t="s">
        <v>5490</v>
      </c>
      <c r="B2005" s="1" t="s">
        <v>319</v>
      </c>
      <c r="C2005" s="1" t="s">
        <v>5491</v>
      </c>
      <c r="D2005" s="1" t="s">
        <v>5485</v>
      </c>
      <c r="E2005" s="1" t="s">
        <v>5492</v>
      </c>
      <c r="F2005" s="1" t="s">
        <v>6173</v>
      </c>
      <c r="H2005" s="1" t="str">
        <f>IFERROR(VLOOKUP(A2005,Merge!$C$2:$D$2044,2,FALSE),"")</f>
        <v>록스의 축복.</v>
      </c>
      <c r="I2005" s="1" t="str">
        <f>IFERROR(VLOOKUP(A2005,Old!$C$2:$D$1874,2,FALSE),"")</f>
        <v>록스의 축복.</v>
      </c>
      <c r="J2005" s="1" t="b">
        <f t="shared" si="31"/>
        <v>0</v>
      </c>
      <c r="L2005" s="1" t="str" cm="1">
        <f t="array" ref="L2005">IF(J2005,_xlfn.SWITCH(K2005,1,H2005,2,I2005,H2005),I2005)</f>
        <v>록스의 축복.</v>
      </c>
    </row>
    <row r="2006" spans="1:12" x14ac:dyDescent="0.45">
      <c r="A2006" s="1" t="s">
        <v>5493</v>
      </c>
      <c r="B2006" s="1" t="s">
        <v>319</v>
      </c>
      <c r="C2006" s="1" t="s">
        <v>5494</v>
      </c>
      <c r="D2006" s="1" t="s">
        <v>5485</v>
      </c>
      <c r="E2006" s="1" t="s">
        <v>5495</v>
      </c>
      <c r="F2006" s="1" t="s">
        <v>6170</v>
      </c>
      <c r="H2006" s="1" t="str">
        <f>IFERROR(VLOOKUP(A2006,Merge!$C$2:$D$2044,2,FALSE),"")</f>
        <v>록스</v>
      </c>
      <c r="I2006" s="1" t="str">
        <f>IFERROR(VLOOKUP(A2006,Old!$C$2:$D$1874,2,FALSE),"")</f>
        <v>록스</v>
      </c>
      <c r="J2006" s="1" t="b">
        <f t="shared" si="31"/>
        <v>0</v>
      </c>
      <c r="L2006" s="1" t="str" cm="1">
        <f t="array" ref="L2006">IF(J2006,_xlfn.SWITCH(K2006,1,H2006,2,I2006,H2006),I2006)</f>
        <v>록스</v>
      </c>
    </row>
    <row r="2007" spans="1:12" x14ac:dyDescent="0.45">
      <c r="A2007" s="1" t="s">
        <v>5496</v>
      </c>
      <c r="B2007" s="1" t="s">
        <v>319</v>
      </c>
      <c r="C2007" s="1" t="s">
        <v>5497</v>
      </c>
      <c r="D2007" s="1" t="s">
        <v>5485</v>
      </c>
      <c r="E2007" s="1" t="s">
        <v>5495</v>
      </c>
      <c r="F2007" s="1" t="s">
        <v>6170</v>
      </c>
      <c r="H2007" s="1" t="str">
        <f>IFERROR(VLOOKUP(A2007,Merge!$C$2:$D$2044,2,FALSE),"")</f>
        <v>록스</v>
      </c>
      <c r="I2007" s="1" t="str">
        <f>IFERROR(VLOOKUP(A2007,Old!$C$2:$D$1874,2,FALSE),"")</f>
        <v>록스</v>
      </c>
      <c r="J2007" s="1" t="b">
        <f t="shared" si="31"/>
        <v>0</v>
      </c>
      <c r="L2007" s="1" t="str" cm="1">
        <f t="array" ref="L2007">IF(J2007,_xlfn.SWITCH(K2007,1,H2007,2,I2007,H2007),I2007)</f>
        <v>록스</v>
      </c>
    </row>
    <row r="2008" spans="1:12" x14ac:dyDescent="0.45">
      <c r="A2008" s="1" t="s">
        <v>5498</v>
      </c>
      <c r="B2008" s="1" t="s">
        <v>319</v>
      </c>
      <c r="C2008" s="1" t="s">
        <v>5499</v>
      </c>
      <c r="D2008" s="1" t="s">
        <v>5485</v>
      </c>
      <c r="E2008" s="1" t="s">
        <v>5500</v>
      </c>
      <c r="F2008" s="1" t="s">
        <v>6172</v>
      </c>
      <c r="H2008" s="1" t="str">
        <f>IFERROR(VLOOKUP(A2008,Merge!$C$2:$D$2044,2,FALSE),"")</f>
        <v>록스 피부</v>
      </c>
      <c r="I2008" s="1" t="str">
        <f>IFERROR(VLOOKUP(A2008,Old!$C$2:$D$1874,2,FALSE),"")</f>
        <v>록스 피부</v>
      </c>
      <c r="J2008" s="1" t="b">
        <f t="shared" si="31"/>
        <v>0</v>
      </c>
      <c r="L2008" s="1" t="str" cm="1">
        <f t="array" ref="L2008">IF(J2008,_xlfn.SWITCH(K2008,1,H2008,2,I2008,H2008),I2008)</f>
        <v>록스 피부</v>
      </c>
    </row>
    <row r="2009" spans="1:12" x14ac:dyDescent="0.45">
      <c r="A2009" s="1" t="s">
        <v>5501</v>
      </c>
      <c r="B2009" s="1" t="s">
        <v>319</v>
      </c>
      <c r="C2009" s="1" t="s">
        <v>5502</v>
      </c>
      <c r="D2009" s="1" t="s">
        <v>5485</v>
      </c>
      <c r="E2009" s="1" t="s">
        <v>5503</v>
      </c>
      <c r="F2009" s="1" t="s">
        <v>6171</v>
      </c>
      <c r="H2009" s="1" t="str">
        <f>IFERROR(VLOOKUP(A2009,Merge!$C$2:$D$2044,2,FALSE),"")</f>
        <v>이 유전자의 보유자는 상반신에 고급스러운 갈기가 있습니다.</v>
      </c>
      <c r="I2009" s="1" t="str">
        <f>IFERROR(VLOOKUP(A2009,Old!$C$2:$D$1874,2,FALSE),"")</f>
        <v>이 유전자의 보유자는 상반신에 고급스러운 갈기가 있습니다.</v>
      </c>
      <c r="J2009" s="1" t="b">
        <f t="shared" si="31"/>
        <v>0</v>
      </c>
      <c r="L2009" s="1" t="str" cm="1">
        <f t="array" ref="L2009">IF(J2009,_xlfn.SWITCH(K2009,1,H2009,2,I2009,H2009),I2009)</f>
        <v>이 유전자의 보유자는 상반신에 고급스러운 갈기가 있습니다.</v>
      </c>
    </row>
    <row r="2010" spans="1:12" x14ac:dyDescent="0.45">
      <c r="A2010" s="1" t="s">
        <v>5504</v>
      </c>
      <c r="B2010" s="1" t="s">
        <v>319</v>
      </c>
      <c r="C2010" s="1" t="s">
        <v>5505</v>
      </c>
      <c r="D2010" s="1" t="s">
        <v>5485</v>
      </c>
      <c r="E2010" s="1" t="s">
        <v>5495</v>
      </c>
      <c r="F2010" s="1" t="s">
        <v>6170</v>
      </c>
      <c r="H2010" s="1" t="str">
        <f>IFERROR(VLOOKUP(A2010,Merge!$C$2:$D$2044,2,FALSE),"")</f>
        <v>록스</v>
      </c>
      <c r="I2010" s="1" t="str">
        <f>IFERROR(VLOOKUP(A2010,Old!$C$2:$D$1874,2,FALSE),"")</f>
        <v>록스</v>
      </c>
      <c r="J2010" s="1" t="b">
        <f t="shared" si="31"/>
        <v>0</v>
      </c>
      <c r="L2010" s="1" t="str" cm="1">
        <f t="array" ref="L2010">IF(J2010,_xlfn.SWITCH(K2010,1,H2010,2,I2010,H2010),I2010)</f>
        <v>록스</v>
      </c>
    </row>
    <row r="2011" spans="1:12" x14ac:dyDescent="0.45">
      <c r="A2011" s="1" t="s">
        <v>5506</v>
      </c>
      <c r="B2011" s="1" t="s">
        <v>319</v>
      </c>
      <c r="C2011" s="1" t="s">
        <v>5507</v>
      </c>
      <c r="D2011" s="1" t="s">
        <v>5485</v>
      </c>
      <c r="E2011" s="1" t="s">
        <v>5495</v>
      </c>
      <c r="F2011" s="1" t="s">
        <v>6170</v>
      </c>
      <c r="H2011" s="1" t="str">
        <f>IFERROR(VLOOKUP(A2011,Merge!$C$2:$D$2044,2,FALSE),"")</f>
        <v>록스</v>
      </c>
      <c r="I2011" s="1" t="str">
        <f>IFERROR(VLOOKUP(A2011,Old!$C$2:$D$1874,2,FALSE),"")</f>
        <v>록스</v>
      </c>
      <c r="J2011" s="1" t="b">
        <f t="shared" si="31"/>
        <v>0</v>
      </c>
      <c r="L2011" s="1" t="str" cm="1">
        <f t="array" ref="L2011">IF(J2011,_xlfn.SWITCH(K2011,1,H2011,2,I2011,H2011),I2011)</f>
        <v>록스</v>
      </c>
    </row>
    <row r="2012" spans="1:12" x14ac:dyDescent="0.45">
      <c r="A2012" s="1" t="s">
        <v>5508</v>
      </c>
      <c r="B2012" s="1" t="s">
        <v>3694</v>
      </c>
      <c r="C2012" s="1" t="s">
        <v>5509</v>
      </c>
      <c r="D2012" s="1" t="s">
        <v>5485</v>
      </c>
      <c r="E2012" s="1" t="s">
        <v>5510</v>
      </c>
      <c r="F2012" s="1" t="s">
        <v>6105</v>
      </c>
      <c r="H2012" s="1" t="str">
        <f>IFERROR(VLOOKUP(A2012,Merge!$C$2:$D$2044,2,FALSE),"")</f>
        <v>록스터치</v>
      </c>
      <c r="I2012" s="1" t="str">
        <f>IFERROR(VLOOKUP(A2012,Old!$C$2:$D$1874,2,FALSE),"")</f>
        <v>록스터치</v>
      </c>
      <c r="J2012" s="1" t="b">
        <f t="shared" si="31"/>
        <v>0</v>
      </c>
      <c r="L2012" s="1" t="str" cm="1">
        <f t="array" ref="L2012">IF(J2012,_xlfn.SWITCH(K2012,1,H2012,2,I2012,H2012),I2012)</f>
        <v>록스터치</v>
      </c>
    </row>
    <row r="2013" spans="1:12" x14ac:dyDescent="0.45">
      <c r="A2013" s="1" t="s">
        <v>5511</v>
      </c>
      <c r="B2013" s="1" t="s">
        <v>3694</v>
      </c>
      <c r="C2013" s="1" t="s">
        <v>5512</v>
      </c>
      <c r="D2013" s="1" t="s">
        <v>5485</v>
      </c>
      <c r="E2013" s="1" t="s">
        <v>5513</v>
      </c>
      <c r="F2013" s="1" t="s">
        <v>6104</v>
      </c>
      <c r="H2013" s="1" t="str">
        <f>IFERROR(VLOOKUP(A2013,Merge!$C$2:$D$2044,2,FALSE),"")</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c r="I2013" s="1" t="str">
        <f>IFERROR(VLOOKUP(A2013,Old!$C$2:$D$1874,2,FALSE),"")</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c r="J2013" s="1" t="b">
        <f t="shared" si="31"/>
        <v>0</v>
      </c>
      <c r="L2013" s="1" t="str" cm="1">
        <f t="array" ref="L2013">IF(J2013,_xlfn.SWITCH(K2013,1,H2013,2,I2013,H2013),I2013)</f>
        <v>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v>
      </c>
    </row>
    <row r="2014" spans="1:12" x14ac:dyDescent="0.45">
      <c r="A2014" s="1" t="s">
        <v>5514</v>
      </c>
      <c r="B2014" s="1" t="s">
        <v>3694</v>
      </c>
      <c r="C2014" s="1" t="s">
        <v>5515</v>
      </c>
      <c r="D2014" s="1" t="s">
        <v>5485</v>
      </c>
      <c r="E2014" s="1" t="s">
        <v>5516</v>
      </c>
      <c r="F2014" s="1" t="s">
        <v>6103</v>
      </c>
      <c r="H2014" s="1" t="str">
        <f>IFERROR(VLOOKUP(A2014,Merge!$C$2:$D$2044,2,FALSE),"")</f>
        <v>록스터치는 소를 닮은 이종형입니다. 이들은 스스로 '모든 것을 아는 록스'로 알려진 신의 진정한 후손이라고 생각합니다.</v>
      </c>
      <c r="I2014" s="1" t="str">
        <f>IFERROR(VLOOKUP(A2014,Old!$C$2:$D$1874,2,FALSE),"")</f>
        <v>록스터치는 소를 닮은 이종형입니다. 이들은 스스로 '모든 것을 아는 록스'로 알려진 신의 진정한 후손이라고 생각합니다.</v>
      </c>
      <c r="J2014" s="1" t="b">
        <f t="shared" si="31"/>
        <v>0</v>
      </c>
      <c r="L2014" s="1" t="str" cm="1">
        <f t="array" ref="L2014">IF(J2014,_xlfn.SWITCH(K2014,1,H2014,2,I2014,H2014),I2014)</f>
        <v>록스터치는 소를 닮은 이종형입니다. 이들은 스스로 '모든 것을 아는 록스'로 알려진 신의 진정한 후손이라고 생각합니다.</v>
      </c>
    </row>
    <row r="2015" spans="1:12" x14ac:dyDescent="0.45">
      <c r="A2015" s="1" t="s">
        <v>5517</v>
      </c>
      <c r="B2015" s="1" t="s">
        <v>319</v>
      </c>
      <c r="C2015" s="1" t="s">
        <v>5518</v>
      </c>
      <c r="D2015" s="1" t="s">
        <v>5519</v>
      </c>
      <c r="E2015" s="1" t="s">
        <v>5520</v>
      </c>
      <c r="F2015" s="1" t="s">
        <v>6169</v>
      </c>
      <c r="H2015" s="1" t="str">
        <f>IFERROR(VLOOKUP(A2015,Merge!$C$2:$D$2044,2,FALSE),"")</f>
        <v>곰팡이 근육</v>
      </c>
      <c r="I2015" s="1" t="str">
        <f>IFERROR(VLOOKUP(A2015,Old!$C$2:$D$1874,2,FALSE),"")</f>
        <v>곰팡이 근육</v>
      </c>
      <c r="J2015" s="1" t="b">
        <f t="shared" si="31"/>
        <v>0</v>
      </c>
      <c r="L2015" s="1" t="str" cm="1">
        <f t="array" ref="L2015">IF(J2015,_xlfn.SWITCH(K2015,1,H2015,2,I2015,H2015),I2015)</f>
        <v>곰팡이 근육</v>
      </c>
    </row>
    <row r="2016" spans="1:12" x14ac:dyDescent="0.45">
      <c r="A2016" s="1" t="s">
        <v>5521</v>
      </c>
      <c r="B2016" s="1" t="s">
        <v>319</v>
      </c>
      <c r="C2016" s="1" t="s">
        <v>5522</v>
      </c>
      <c r="D2016" s="1" t="s">
        <v>5519</v>
      </c>
      <c r="E2016" s="1" t="s">
        <v>5523</v>
      </c>
      <c r="F2016" s="1" t="s">
        <v>6168</v>
      </c>
      <c r="H2016" s="1" t="str">
        <f>IFERROR(VLOOKUP(A2016,Merge!$C$2:$D$2044,2,FALSE),"")</f>
        <v>이 유전자의 보유자는 곰팡이 구조가 강화되어 근접전에서 매우 뛰어난 능력을 보입니다.</v>
      </c>
      <c r="I2016" s="1" t="str">
        <f>IFERROR(VLOOKUP(A2016,Old!$C$2:$D$1874,2,FALSE),"")</f>
        <v>이 유전자의 보유자는 곰팡이 구조가 강화되어 근접전에서 매우 뛰어난 능력을 보입니다.</v>
      </c>
      <c r="J2016" s="1" t="b">
        <f t="shared" si="31"/>
        <v>0</v>
      </c>
      <c r="L2016" s="1" t="str" cm="1">
        <f t="array" ref="L2016">IF(J2016,_xlfn.SWITCH(K2016,1,H2016,2,I2016,H2016),I2016)</f>
        <v>이 유전자의 보유자는 곰팡이 구조가 강화되어 근접전에서 매우 뛰어난 능력을 보입니다.</v>
      </c>
    </row>
    <row r="2017" spans="1:12" x14ac:dyDescent="0.45">
      <c r="A2017" s="1" t="s">
        <v>5524</v>
      </c>
      <c r="B2017" s="1" t="s">
        <v>319</v>
      </c>
      <c r="C2017" s="1" t="s">
        <v>5525</v>
      </c>
      <c r="D2017" s="1" t="s">
        <v>5519</v>
      </c>
      <c r="E2017" s="1" t="s">
        <v>5526</v>
      </c>
      <c r="F2017" s="1" t="s">
        <v>6166</v>
      </c>
      <c r="H2017" s="1" t="str">
        <f>IFERROR(VLOOKUP(A2017,Merge!$C$2:$D$2044,2,FALSE),"")</f>
        <v>이 유전자는 이종형 편집기 또는 미코르모프에서만 사용할 수 있습니다. 어떤 유전자 팩에도 나타나지 않습니다.</v>
      </c>
      <c r="I2017" s="1" t="str">
        <f>IFERROR(VLOOKUP(A2017,Old!$C$2:$D$1874,2,FALSE),"")</f>
        <v>이 유전자는 이종형 편집기 또는 미코르모프에서만 사용할 수 있습니다. 어떤 유전자 팩에도 나타나지 않습니다.</v>
      </c>
      <c r="J2017" s="1" t="b">
        <f t="shared" si="31"/>
        <v>0</v>
      </c>
      <c r="L2017" s="1" t="str" cm="1">
        <f t="array" ref="L2017">IF(J2017,_xlfn.SWITCH(K2017,1,H2017,2,I2017,H2017),I2017)</f>
        <v>이 유전자는 이종형 편집기 또는 미코르모프에서만 사용할 수 있습니다. 어떤 유전자 팩에도 나타나지 않습니다.</v>
      </c>
    </row>
    <row r="2018" spans="1:12" x14ac:dyDescent="0.45">
      <c r="A2018" s="1" t="s">
        <v>5527</v>
      </c>
      <c r="B2018" s="1" t="s">
        <v>319</v>
      </c>
      <c r="C2018" s="1" t="s">
        <v>5528</v>
      </c>
      <c r="D2018" s="1" t="s">
        <v>5519</v>
      </c>
      <c r="E2018" s="1" t="s">
        <v>5529</v>
      </c>
      <c r="F2018" s="1" t="s">
        <v>5899</v>
      </c>
      <c r="H2018" s="1" t="str">
        <f>IFERROR(VLOOKUP(A2018,Merge!$C$2:$D$2044,2,FALSE),"")</f>
        <v>곰팡이 다리</v>
      </c>
      <c r="I2018" s="1" t="str">
        <f>IFERROR(VLOOKUP(A2018,Old!$C$2:$D$1874,2,FALSE),"")</f>
        <v>곰팡이 다리</v>
      </c>
      <c r="J2018" s="1" t="b">
        <f t="shared" si="31"/>
        <v>0</v>
      </c>
      <c r="L2018" s="1" t="str" cm="1">
        <f t="array" ref="L2018">IF(J2018,_xlfn.SWITCH(K2018,1,H2018,2,I2018,H2018),I2018)</f>
        <v>곰팡이 다리</v>
      </c>
    </row>
    <row r="2019" spans="1:12" x14ac:dyDescent="0.45">
      <c r="A2019" s="1" t="s">
        <v>5530</v>
      </c>
      <c r="B2019" s="1" t="s">
        <v>319</v>
      </c>
      <c r="C2019" s="1" t="s">
        <v>5531</v>
      </c>
      <c r="D2019" s="1" t="s">
        <v>5519</v>
      </c>
      <c r="E2019" s="1" t="s">
        <v>5532</v>
      </c>
      <c r="F2019" s="1" t="s">
        <v>6167</v>
      </c>
      <c r="H2019" s="1" t="str">
        <f>IFERROR(VLOOKUP(A2019,Merge!$C$2:$D$2044,2,FALSE),"")</f>
        <v>이 유전자의 보유자는 감염이 진행될수록 빠르게 움직입니다. 시간이 지날수록 상상 이상의 속도를 냅니다.</v>
      </c>
      <c r="I2019" s="1" t="str">
        <f>IFERROR(VLOOKUP(A2019,Old!$C$2:$D$1874,2,FALSE),"")</f>
        <v>이 유전자의 보유자는 감염이 진행될수록 빠르게 움직입니다. 시간이 지날수록 상상 이상의 속도를 냅니다.</v>
      </c>
      <c r="J2019" s="1" t="b">
        <f t="shared" si="31"/>
        <v>0</v>
      </c>
      <c r="L2019" s="1" t="str" cm="1">
        <f t="array" ref="L2019">IF(J2019,_xlfn.SWITCH(K2019,1,H2019,2,I2019,H2019),I2019)</f>
        <v>이 유전자의 보유자는 감염이 진행될수록 빠르게 움직입니다. 시간이 지날수록 상상 이상의 속도를 냅니다.</v>
      </c>
    </row>
    <row r="2020" spans="1:12" x14ac:dyDescent="0.45">
      <c r="A2020" s="1" t="s">
        <v>5533</v>
      </c>
      <c r="B2020" s="1" t="s">
        <v>319</v>
      </c>
      <c r="C2020" s="1" t="s">
        <v>5534</v>
      </c>
      <c r="D2020" s="1" t="s">
        <v>5519</v>
      </c>
      <c r="E2020" s="1" t="s">
        <v>5526</v>
      </c>
      <c r="F2020" s="1" t="s">
        <v>6166</v>
      </c>
      <c r="H2020" s="1" t="str">
        <f>IFERROR(VLOOKUP(A2020,Merge!$C$2:$D$2044,2,FALSE),"")</f>
        <v>이 유전자는 이종형 편집기 또는 미코르모프에서만 사용할 수 있습니다. 어떤 유전자 팩에도 나타나지 않습니다.</v>
      </c>
      <c r="I2020" s="1" t="str">
        <f>IFERROR(VLOOKUP(A2020,Old!$C$2:$D$1874,2,FALSE),"")</f>
        <v>이 유전자는 이종형 편집기 또는 미코르모프에서만 사용할 수 있습니다. 어떤 유전자 팩에도 나타나지 않습니다.</v>
      </c>
      <c r="J2020" s="1" t="b">
        <f t="shared" si="31"/>
        <v>0</v>
      </c>
      <c r="L2020" s="1" t="str" cm="1">
        <f t="array" ref="L2020">IF(J2020,_xlfn.SWITCH(K2020,1,H2020,2,I2020,H2020),I2020)</f>
        <v>이 유전자는 이종형 편집기 또는 미코르모프에서만 사용할 수 있습니다. 어떤 유전자 팩에도 나타나지 않습니다.</v>
      </c>
    </row>
    <row r="2021" spans="1:12" x14ac:dyDescent="0.45">
      <c r="A2021" s="1" t="s">
        <v>5535</v>
      </c>
      <c r="B2021" s="1" t="s">
        <v>319</v>
      </c>
      <c r="C2021" s="1" t="s">
        <v>5536</v>
      </c>
      <c r="D2021" s="1" t="s">
        <v>5519</v>
      </c>
      <c r="E2021" s="1" t="s">
        <v>5537</v>
      </c>
      <c r="F2021" s="1" t="s">
        <v>6165</v>
      </c>
      <c r="H2021" s="1" t="str">
        <f>IFERROR(VLOOKUP(A2021,Merge!$C$2:$D$2044,2,FALSE),"")</f>
        <v>유전자 감염 면역</v>
      </c>
      <c r="I2021" s="1" t="str">
        <f>IFERROR(VLOOKUP(A2021,Old!$C$2:$D$1874,2,FALSE),"")</f>
        <v>유전자 감염 면역</v>
      </c>
      <c r="J2021" s="1" t="b">
        <f t="shared" si="31"/>
        <v>0</v>
      </c>
      <c r="L2021" s="1" t="str" cm="1">
        <f t="array" ref="L2021">IF(J2021,_xlfn.SWITCH(K2021,1,H2021,2,I2021,H2021),I2021)</f>
        <v>유전자 감염 면역</v>
      </c>
    </row>
    <row r="2022" spans="1:12" x14ac:dyDescent="0.45">
      <c r="A2022" s="1" t="s">
        <v>5538</v>
      </c>
      <c r="B2022" s="1" t="s">
        <v>319</v>
      </c>
      <c r="C2022" s="1" t="s">
        <v>5539</v>
      </c>
      <c r="D2022" s="1" t="s">
        <v>5519</v>
      </c>
      <c r="E2022" s="1" t="s">
        <v>5540</v>
      </c>
      <c r="F2022" s="1" t="s">
        <v>6164</v>
      </c>
      <c r="H2022" s="1" t="str">
        <f>IFERROR(VLOOKUP(A2022,Merge!$C$2:$D$2044,2,FALSE),"")</f>
        <v>이 유전자의 보유자는 유전자 감염에 면역이 있습니다.</v>
      </c>
      <c r="I2022" s="1" t="str">
        <f>IFERROR(VLOOKUP(A2022,Old!$C$2:$D$1874,2,FALSE),"")</f>
        <v>이 유전자의 보유자는 유전자 감염에 면역이 있습니다.</v>
      </c>
      <c r="J2022" s="1" t="b">
        <f t="shared" si="31"/>
        <v>0</v>
      </c>
      <c r="L2022" s="1" t="str" cm="1">
        <f t="array" ref="L2022">IF(J2022,_xlfn.SWITCH(K2022,1,H2022,2,I2022,H2022),I2022)</f>
        <v>이 유전자의 보유자는 유전자 감염에 면역이 있습니다.</v>
      </c>
    </row>
    <row r="2023" spans="1:12" x14ac:dyDescent="0.45">
      <c r="A2023" s="1" t="s">
        <v>5541</v>
      </c>
      <c r="B2023" s="1" t="s">
        <v>3694</v>
      </c>
      <c r="C2023" s="1" t="s">
        <v>5542</v>
      </c>
      <c r="D2023" s="1" t="s">
        <v>5519</v>
      </c>
      <c r="E2023" s="1" t="s">
        <v>5543</v>
      </c>
      <c r="F2023" s="1" t="s">
        <v>6102</v>
      </c>
      <c r="H2023" s="1" t="str">
        <f>IFERROR(VLOOKUP(A2023,Merge!$C$2:$D$2044,2,FALSE),"")</f>
        <v>미코르모프</v>
      </c>
      <c r="I2023" s="1" t="str">
        <f>IFERROR(VLOOKUP(A2023,Old!$C$2:$D$1874,2,FALSE),"")</f>
        <v>미코르모프</v>
      </c>
      <c r="J2023" s="1" t="b">
        <f t="shared" si="31"/>
        <v>0</v>
      </c>
      <c r="L2023" s="1" t="str" cm="1">
        <f t="array" ref="L2023">IF(J2023,_xlfn.SWITCH(K2023,1,H2023,2,I2023,H2023),I2023)</f>
        <v>미코르모프</v>
      </c>
    </row>
    <row r="2024" spans="1:12" x14ac:dyDescent="0.45">
      <c r="A2024" s="1" t="s">
        <v>5544</v>
      </c>
      <c r="B2024" s="1" t="s">
        <v>3694</v>
      </c>
      <c r="C2024" s="1" t="s">
        <v>5545</v>
      </c>
      <c r="D2024" s="1" t="s">
        <v>5519</v>
      </c>
      <c r="E2024" s="1" t="s">
        <v>5546</v>
      </c>
      <c r="F2024" s="1" t="s">
        <v>6101</v>
      </c>
      <c r="H2024" s="1" t="str">
        <f>IFERROR(VLOOKUP(A2024,Merge!$C$2:$D$2044,2,FALSE),"")</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c r="I2024" s="1" t="str">
        <f>IFERROR(VLOOKUP(A2024,Old!$C$2:$D$1874,2,FALSE),"")</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c r="J2024" s="1" t="b">
        <f t="shared" si="31"/>
        <v>0</v>
      </c>
      <c r="L2024" s="1" t="str" cm="1">
        <f t="array" ref="L2024">IF(J2024,_xlfn.SWITCH(K2024,1,H2024,2,I2024,H2024),I2024)</f>
        <v>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v>
      </c>
    </row>
    <row r="2025" spans="1:12" x14ac:dyDescent="0.45">
      <c r="A2025" s="1" t="s">
        <v>5547</v>
      </c>
      <c r="B2025" s="1" t="s">
        <v>3694</v>
      </c>
      <c r="C2025" s="1" t="s">
        <v>5548</v>
      </c>
      <c r="D2025" s="1" t="s">
        <v>5519</v>
      </c>
      <c r="E2025" s="1" t="s">
        <v>5549</v>
      </c>
      <c r="F2025" s="1" t="s">
        <v>6100</v>
      </c>
      <c r="H2025" s="1" t="str">
        <f>IFERROR(VLOOKUP(A2025,Merge!$C$2:$D$2044,2,FALSE),"")</f>
        <v>미코르모프는 천연 생화학 부대 프로젝트의 희생양입니다. 특별히 독성이 강한 바이러스 변종에 감염되어 악취가 나는 가스를 지속적으로 분비합니다.</v>
      </c>
      <c r="I2025" s="1" t="str">
        <f>IFERROR(VLOOKUP(A2025,Old!$C$2:$D$1874,2,FALSE),"")</f>
        <v>미코르모프는 천연 생화학 부대 프로젝트의 희생양입니다. 특별히 독성이 강한 바이러스 변종에 감염되어 악취가 나는 가스를 지속적으로 분비합니다.</v>
      </c>
      <c r="J2025" s="1" t="b">
        <f t="shared" si="31"/>
        <v>0</v>
      </c>
      <c r="L2025" s="1" t="str" cm="1">
        <f t="array" ref="L2025">IF(J2025,_xlfn.SWITCH(K2025,1,H2025,2,I2025,H2025),I2025)</f>
        <v>미코르모프는 천연 생화학 부대 프로젝트의 희생양입니다. 특별히 독성이 강한 바이러스 변종에 감염되어 악취가 나는 가스를 지속적으로 분비합니다.</v>
      </c>
    </row>
    <row r="2026" spans="1:12" x14ac:dyDescent="0.45">
      <c r="A2026" s="1" t="s">
        <v>5550</v>
      </c>
      <c r="B2026" s="1" t="s">
        <v>3792</v>
      </c>
      <c r="C2026" s="1" t="s">
        <v>5551</v>
      </c>
      <c r="D2026" s="1" t="s">
        <v>5519</v>
      </c>
      <c r="E2026" s="1" t="s">
        <v>5529</v>
      </c>
      <c r="F2026" s="1" t="s">
        <v>5899</v>
      </c>
      <c r="H2026" s="1" t="str">
        <f>IFERROR(VLOOKUP(A2026,Merge!$C$2:$D$2044,2,FALSE),"")</f>
        <v>곰팡이 다리</v>
      </c>
      <c r="I2026" s="1" t="str">
        <f>IFERROR(VLOOKUP(A2026,Old!$C$2:$D$1874,2,FALSE),"")</f>
        <v>곰팡이 다리</v>
      </c>
      <c r="J2026" s="1" t="b">
        <f t="shared" si="31"/>
        <v>0</v>
      </c>
      <c r="L2026" s="1" t="str" cm="1">
        <f t="array" ref="L2026">IF(J2026,_xlfn.SWITCH(K2026,1,H2026,2,I2026,H2026),I2026)</f>
        <v>곰팡이 다리</v>
      </c>
    </row>
    <row r="2027" spans="1:12" x14ac:dyDescent="0.45">
      <c r="A2027" s="1" t="s">
        <v>5552</v>
      </c>
      <c r="B2027" s="1" t="s">
        <v>3792</v>
      </c>
      <c r="C2027" s="1" t="s">
        <v>5553</v>
      </c>
      <c r="D2027" s="1" t="s">
        <v>5519</v>
      </c>
      <c r="E2027" s="1" t="s">
        <v>5554</v>
      </c>
      <c r="F2027" s="1" t="s">
        <v>7325</v>
      </c>
      <c r="H2027" s="1" t="str">
        <f>IFERROR(VLOOKUP(A2027,Merge!$C$2:$D$2044,2,FALSE),"")</f>
        <v>근육에 엮인 곰팡이 균사체의 힘으로 더 빠르게 움직일 수 있습니다. 시간이 지날수록 더욱 빨라집니다.</v>
      </c>
      <c r="I2027" s="1" t="str">
        <f>IFERROR(VLOOKUP(A2027,Old!$C$2:$D$1874,2,FALSE),"")</f>
        <v>이 사람은 근육에 곰팡이 균사체가 짜여져 있어 더 빠르게 움직일 수 있습니다. 시간이 지날수록 더욱 빨라집니다.</v>
      </c>
      <c r="J2027" s="1" t="b">
        <f t="shared" si="31"/>
        <v>1</v>
      </c>
      <c r="L2027" s="1" t="str" cm="1">
        <f t="array" ref="L2027">IF(J2027,_xlfn.SWITCH(K2027,1,H2027,2,I2027,H2027),I2027)</f>
        <v>근육에 엮인 곰팡이 균사체의 힘으로 더 빠르게 움직일 수 있습니다. 시간이 지날수록 더욱 빨라집니다.</v>
      </c>
    </row>
    <row r="2028" spans="1:12" x14ac:dyDescent="0.45">
      <c r="A2028" s="1" t="s">
        <v>5555</v>
      </c>
      <c r="B2028" s="1" t="s">
        <v>319</v>
      </c>
      <c r="C2028" s="1" t="s">
        <v>5556</v>
      </c>
      <c r="D2028" s="1" t="s">
        <v>5557</v>
      </c>
      <c r="E2028" s="1" t="s">
        <v>5558</v>
      </c>
      <c r="F2028" s="1" t="s">
        <v>7387</v>
      </c>
      <c r="H2028" s="1" t="str">
        <f>IFERROR(VLOOKUP(A2028,Merge!$C$2:$D$2044,2,FALSE),"")</f>
        <v>독성 살점</v>
      </c>
      <c r="I2028" s="1" t="str">
        <f>IFERROR(VLOOKUP(A2028,Old!$C$2:$D$1874,2,FALSE),"")</f>
        <v/>
      </c>
      <c r="J2028" s="1" t="b">
        <f t="shared" si="31"/>
        <v>1</v>
      </c>
      <c r="L2028" s="1" t="str" cm="1">
        <f t="array" ref="L2028">IF(J2028,_xlfn.SWITCH(K2028,1,H2028,2,I2028,H2028),I2028)</f>
        <v>독성 살점</v>
      </c>
    </row>
    <row r="2029" spans="1:12" x14ac:dyDescent="0.45">
      <c r="A2029" s="1" t="s">
        <v>5559</v>
      </c>
      <c r="B2029" s="1" t="s">
        <v>319</v>
      </c>
      <c r="C2029" s="1" t="s">
        <v>5560</v>
      </c>
      <c r="D2029" s="1" t="s">
        <v>5557</v>
      </c>
      <c r="E2029" s="1" t="s">
        <v>5561</v>
      </c>
      <c r="F2029" s="1" t="s">
        <v>7386</v>
      </c>
      <c r="H2029" s="1" t="str">
        <f>IFERROR(VLOOKUP(A2029,Merge!$C$2:$D$2044,2,FALSE),"")</f>
        <v>이 유전자의 보유자는 몸이 오염되고, 뒤틀린 고기로 이루어져 있습니다. 이들에게서 얻은 독성 고기 섭취는 식인으로 간주합니다.</v>
      </c>
      <c r="I2029" s="1" t="str">
        <f>IFERROR(VLOOKUP(A2029,Old!$C$2:$D$1874,2,FALSE),"")</f>
        <v/>
      </c>
      <c r="J2029" s="1" t="b">
        <f t="shared" si="31"/>
        <v>1</v>
      </c>
      <c r="L2029" s="1" t="str" cm="1">
        <f t="array" ref="L2029">IF(J2029,_xlfn.SWITCH(K2029,1,H2029,2,I2029,H2029),I2029)</f>
        <v>이 유전자의 보유자는 몸이 오염되고, 뒤틀린 고기로 이루어져 있습니다. 이들에게서 얻은 독성 고기 섭취는 식인으로 간주합니다.</v>
      </c>
    </row>
    <row r="2030" spans="1:12" x14ac:dyDescent="0.45">
      <c r="A2030" s="1" t="s">
        <v>5562</v>
      </c>
      <c r="B2030" s="1" t="s">
        <v>5563</v>
      </c>
      <c r="C2030" s="1" t="s">
        <v>5564</v>
      </c>
      <c r="E2030" s="1" t="s">
        <v>5565</v>
      </c>
      <c r="F2030" s="1" t="s">
        <v>7501</v>
      </c>
      <c r="H2030" s="1" t="str">
        <f>IFERROR(VLOOKUP(A2030,Merge!$C$2:$D$2044,2,FALSE),"")</f>
        <v>{0}(이)까 무성 생식을 했습니다.</v>
      </c>
      <c r="I2030" s="1" t="str">
        <f>IFERROR(VLOOKUP(A2030,Old!$C$2:$D$1874,2,FALSE),"")</f>
        <v>{0} 무성생식 했습니다.</v>
      </c>
      <c r="J2030" s="1" t="b">
        <f t="shared" si="31"/>
        <v>1</v>
      </c>
      <c r="L2030" s="1" t="str" cm="1">
        <f t="array" ref="L2030">IF(J2030,_xlfn.SWITCH(K2030,1,H2030,2,I2030,H2030),I2030)</f>
        <v>{0}(이)까 무성 생식을 했습니다.</v>
      </c>
    </row>
    <row r="2031" spans="1:12" x14ac:dyDescent="0.45">
      <c r="A2031" s="1" t="s">
        <v>5566</v>
      </c>
      <c r="B2031" s="1" t="s">
        <v>5563</v>
      </c>
      <c r="C2031" s="1" t="s">
        <v>5567</v>
      </c>
      <c r="E2031" s="1" t="s">
        <v>5568</v>
      </c>
      <c r="F2031" s="1" t="s">
        <v>5753</v>
      </c>
      <c r="H2031" s="1" t="str">
        <f>IFERROR(VLOOKUP(A2031,Merge!$C$2:$D$2044,2,FALSE),"")</f>
        <v>{0}의 죽음</v>
      </c>
      <c r="I2031" s="1" t="str">
        <f>IFERROR(VLOOKUP(A2031,Old!$C$2:$D$1874,2,FALSE),"")</f>
        <v>{0}의 죽음</v>
      </c>
      <c r="J2031" s="1" t="b">
        <f t="shared" si="31"/>
        <v>0</v>
      </c>
      <c r="L2031" s="1" t="str" cm="1">
        <f t="array" ref="L2031">IF(J2031,_xlfn.SWITCH(K2031,1,H2031,2,I2031,H2031),I2031)</f>
        <v>{0}의 죽음</v>
      </c>
    </row>
    <row r="2032" spans="1:12" x14ac:dyDescent="0.45">
      <c r="A2032" s="1" t="s">
        <v>5569</v>
      </c>
      <c r="B2032" s="1" t="s">
        <v>5563</v>
      </c>
      <c r="C2032" s="1" t="s">
        <v>5570</v>
      </c>
      <c r="E2032" s="1" t="s">
        <v>5571</v>
      </c>
      <c r="F2032" s="1" t="s">
        <v>7285</v>
      </c>
      <c r="H2032" s="1" t="str">
        <f>IFERROR(VLOOKUP(A2032,Merge!$C$2:$D$2044,2,FALSE),"")</f>
        <v>{0}(이)가 돌연변이를 일으켯습니다: {1}</v>
      </c>
      <c r="I2032" s="1" t="str">
        <f>IFERROR(VLOOKUP(A2032,Old!$C$2:$D$1874,2,FALSE),"")</f>
        <v>{0}(이)가 돌연변이를 일으켯습니다: {1}</v>
      </c>
      <c r="J2032" s="1" t="b">
        <f t="shared" si="31"/>
        <v>0</v>
      </c>
      <c r="L2032" s="1" t="str" cm="1">
        <f t="array" ref="L2032">IF(J2032,_xlfn.SWITCH(K2032,1,H2032,2,I2032,H2032),I2032)</f>
        <v>{0}(이)가 돌연변이를 일으켯습니다: {1}</v>
      </c>
    </row>
    <row r="2033" spans="1:12" x14ac:dyDescent="0.45">
      <c r="A2033" s="1" t="s">
        <v>5572</v>
      </c>
      <c r="B2033" s="1" t="s">
        <v>5563</v>
      </c>
      <c r="C2033" s="1" t="s">
        <v>5573</v>
      </c>
      <c r="E2033" s="1" t="s">
        <v>5574</v>
      </c>
      <c r="F2033" s="1" t="s">
        <v>5751</v>
      </c>
      <c r="H2033" s="1" t="str">
        <f>IFERROR(VLOOKUP(A2033,Merge!$C$2:$D$2044,2,FALSE),"")</f>
        <v>느린 출산 유전자: -25% 임신 속도</v>
      </c>
      <c r="I2033" s="1" t="str">
        <f>IFERROR(VLOOKUP(A2033,Old!$C$2:$D$1874,2,FALSE),"")</f>
        <v>느린 출산 유전자: -25% 임신 속도</v>
      </c>
      <c r="J2033" s="1" t="b">
        <f t="shared" si="31"/>
        <v>0</v>
      </c>
      <c r="L2033" s="1" t="str" cm="1">
        <f t="array" ref="L2033">IF(J2033,_xlfn.SWITCH(K2033,1,H2033,2,I2033,H2033),I2033)</f>
        <v>느린 출산 유전자: -25% 임신 속도</v>
      </c>
    </row>
    <row r="2034" spans="1:12" x14ac:dyDescent="0.45">
      <c r="A2034" s="1" t="s">
        <v>5575</v>
      </c>
      <c r="B2034" s="1" t="s">
        <v>5563</v>
      </c>
      <c r="C2034" s="1" t="s">
        <v>5576</v>
      </c>
      <c r="E2034" s="1" t="s">
        <v>5577</v>
      </c>
      <c r="F2034" s="1" t="s">
        <v>5750</v>
      </c>
      <c r="H2034" s="1" t="str">
        <f>IFERROR(VLOOKUP(A2034,Merge!$C$2:$D$2044,2,FALSE),"")</f>
        <v>빠른 출산 유전자: +25% 임신 속도</v>
      </c>
      <c r="I2034" s="1" t="str">
        <f>IFERROR(VLOOKUP(A2034,Old!$C$2:$D$1874,2,FALSE),"")</f>
        <v>빠른 출산 유전자: +25% 임신 속도</v>
      </c>
      <c r="J2034" s="1" t="b">
        <f t="shared" si="31"/>
        <v>0</v>
      </c>
      <c r="L2034" s="1" t="str" cm="1">
        <f t="array" ref="L2034">IF(J2034,_xlfn.SWITCH(K2034,1,H2034,2,I2034,H2034),I2034)</f>
        <v>빠른 출산 유전자: +25% 임신 속도</v>
      </c>
    </row>
    <row r="2035" spans="1:12" x14ac:dyDescent="0.45">
      <c r="A2035" s="1" t="s">
        <v>5578</v>
      </c>
      <c r="B2035" s="1" t="s">
        <v>5563</v>
      </c>
      <c r="C2035" s="1" t="s">
        <v>5579</v>
      </c>
      <c r="E2035" s="1" t="s">
        <v>5580</v>
      </c>
      <c r="F2035" s="1" t="s">
        <v>5749</v>
      </c>
      <c r="H2035" s="1" t="str">
        <f>IFERROR(VLOOKUP(A2035,Merge!$C$2:$D$2044,2,FALSE),"")</f>
        <v>갑옷 활성화</v>
      </c>
      <c r="I2035" s="1" t="str">
        <f>IFERROR(VLOOKUP(A2035,Old!$C$2:$D$1874,2,FALSE),"")</f>
        <v>갑옷 활성화</v>
      </c>
      <c r="J2035" s="1" t="b">
        <f t="shared" si="31"/>
        <v>0</v>
      </c>
      <c r="L2035" s="1" t="str" cm="1">
        <f t="array" ref="L2035">IF(J2035,_xlfn.SWITCH(K2035,1,H2035,2,I2035,H2035),I2035)</f>
        <v>갑옷 활성화</v>
      </c>
    </row>
    <row r="2036" spans="1:12" x14ac:dyDescent="0.45">
      <c r="A2036" s="1" t="s">
        <v>5581</v>
      </c>
      <c r="B2036" s="1" t="s">
        <v>5563</v>
      </c>
      <c r="C2036" s="1" t="s">
        <v>5582</v>
      </c>
      <c r="E2036" s="1" t="s">
        <v>5583</v>
      </c>
      <c r="F2036" s="1" t="s">
        <v>5748</v>
      </c>
      <c r="H2036" s="1" t="str">
        <f>IFERROR(VLOOKUP(A2036,Merge!$C$2:$D$2044,2,FALSE),"")</f>
        <v>갑옷 비활성화</v>
      </c>
      <c r="I2036" s="1" t="str">
        <f>IFERROR(VLOOKUP(A2036,Old!$C$2:$D$1874,2,FALSE),"")</f>
        <v>갑옷 비활성화</v>
      </c>
      <c r="J2036" s="1" t="b">
        <f t="shared" si="31"/>
        <v>0</v>
      </c>
      <c r="L2036" s="1" t="str" cm="1">
        <f t="array" ref="L2036">IF(J2036,_xlfn.SWITCH(K2036,1,H2036,2,I2036,H2036),I2036)</f>
        <v>갑옷 비활성화</v>
      </c>
    </row>
    <row r="2037" spans="1:12" x14ac:dyDescent="0.45">
      <c r="A2037" s="1" t="s">
        <v>5584</v>
      </c>
      <c r="B2037" s="1" t="s">
        <v>5563</v>
      </c>
      <c r="C2037" s="1" t="s">
        <v>5585</v>
      </c>
      <c r="E2037" s="1" t="s">
        <v>5586</v>
      </c>
      <c r="F2037" s="1" t="s">
        <v>5747</v>
      </c>
      <c r="H2037" s="1" t="str">
        <f>IFERROR(VLOOKUP(A2037,Merge!$C$2:$D$2044,2,FALSE),"")</f>
        <v>오버드라이브 활성화</v>
      </c>
      <c r="I2037" s="1" t="str">
        <f>IFERROR(VLOOKUP(A2037,Old!$C$2:$D$1874,2,FALSE),"")</f>
        <v>오버드라이브 활성화</v>
      </c>
      <c r="J2037" s="1" t="b">
        <f t="shared" si="31"/>
        <v>0</v>
      </c>
      <c r="L2037" s="1" t="str" cm="1">
        <f t="array" ref="L2037">IF(J2037,_xlfn.SWITCH(K2037,1,H2037,2,I2037,H2037),I2037)</f>
        <v>오버드라이브 활성화</v>
      </c>
    </row>
    <row r="2038" spans="1:12" x14ac:dyDescent="0.45">
      <c r="A2038" s="1" t="s">
        <v>5587</v>
      </c>
      <c r="B2038" s="1" t="s">
        <v>5563</v>
      </c>
      <c r="C2038" s="1" t="s">
        <v>5588</v>
      </c>
      <c r="E2038" s="1" t="s">
        <v>5589</v>
      </c>
      <c r="F2038" s="1" t="s">
        <v>5746</v>
      </c>
      <c r="H2038" s="1" t="str">
        <f>IFERROR(VLOOKUP(A2038,Merge!$C$2:$D$2044,2,FALSE),"")</f>
        <v>오버드라이브 비활성화</v>
      </c>
      <c r="I2038" s="1" t="str">
        <f>IFERROR(VLOOKUP(A2038,Old!$C$2:$D$1874,2,FALSE),"")</f>
        <v>오버드라이브 비활성화</v>
      </c>
      <c r="J2038" s="1" t="b">
        <f t="shared" si="31"/>
        <v>0</v>
      </c>
      <c r="L2038" s="1" t="str" cm="1">
        <f t="array" ref="L2038">IF(J2038,_xlfn.SWITCH(K2038,1,H2038,2,I2038,H2038),I2038)</f>
        <v>오버드라이브 비활성화</v>
      </c>
    </row>
    <row r="2039" spans="1:12" x14ac:dyDescent="0.45">
      <c r="A2039" s="1" t="s">
        <v>5590</v>
      </c>
      <c r="B2039" s="1" t="s">
        <v>5563</v>
      </c>
      <c r="C2039" s="1" t="s">
        <v>5591</v>
      </c>
      <c r="E2039" s="1" t="s">
        <v>5592</v>
      </c>
      <c r="F2039" s="1" t="s">
        <v>5745</v>
      </c>
      <c r="H2039" s="1" t="str">
        <f>IFERROR(VLOOKUP(A2039,Merge!$C$2:$D$2044,2,FALSE),"")</f>
        <v>광물 비용</v>
      </c>
      <c r="I2039" s="1" t="str">
        <f>IFERROR(VLOOKUP(A2039,Old!$C$2:$D$1874,2,FALSE),"")</f>
        <v>광물 비용</v>
      </c>
      <c r="J2039" s="1" t="b">
        <f t="shared" si="31"/>
        <v>0</v>
      </c>
      <c r="L2039" s="1" t="str" cm="1">
        <f t="array" ref="L2039">IF(J2039,_xlfn.SWITCH(K2039,1,H2039,2,I2039,H2039),I2039)</f>
        <v>광물 비용</v>
      </c>
    </row>
    <row r="2040" spans="1:12" x14ac:dyDescent="0.45">
      <c r="A2040" s="1" t="s">
        <v>5593</v>
      </c>
      <c r="B2040" s="1" t="s">
        <v>5563</v>
      </c>
      <c r="C2040" s="1" t="s">
        <v>5594</v>
      </c>
      <c r="E2040" s="1" t="s">
        <v>5595</v>
      </c>
      <c r="F2040" s="1" t="s">
        <v>5744</v>
      </c>
      <c r="H2040" s="1" t="str">
        <f>IFERROR(VLOOKUP(A2040,Merge!$C$2:$D$2044,2,FALSE),"")</f>
        <v>{0_labelShort}(은)는 광물 흡수제가 아닙니다.</v>
      </c>
      <c r="I2040" s="1" t="str">
        <f>IFERROR(VLOOKUP(A2040,Old!$C$2:$D$1874,2,FALSE),"")</f>
        <v>{0_labelShort}(은)는 광물 흡수제가 아닙니다.</v>
      </c>
      <c r="J2040" s="1" t="b">
        <f t="shared" si="31"/>
        <v>0</v>
      </c>
      <c r="L2040" s="1" t="str" cm="1">
        <f t="array" ref="L2040">IF(J2040,_xlfn.SWITCH(K2040,1,H2040,2,I2040,H2040),I2040)</f>
        <v>{0_labelShort}(은)는 광물 흡수제가 아닙니다.</v>
      </c>
    </row>
    <row r="2041" spans="1:12" x14ac:dyDescent="0.45">
      <c r="A2041" s="1" t="s">
        <v>5596</v>
      </c>
      <c r="B2041" s="1" t="s">
        <v>5563</v>
      </c>
      <c r="C2041" s="1" t="s">
        <v>5597</v>
      </c>
      <c r="E2041" s="1" t="s">
        <v>5598</v>
      </c>
      <c r="F2041" s="1" t="s">
        <v>5743</v>
      </c>
      <c r="H2041" s="1" t="str">
        <f>IFERROR(VLOOKUP(A2041,Merge!$C$2:$D$2044,2,FALSE),"")</f>
        <v>{0_labelShort}(은)는 광물이 충분하지 않습니다.</v>
      </c>
      <c r="I2041" s="1" t="str">
        <f>IFERROR(VLOOKUP(A2041,Old!$C$2:$D$1874,2,FALSE),"")</f>
        <v>{0_labelShort}(은)는 광물이 충분하지 않습니다.</v>
      </c>
      <c r="J2041" s="1" t="b">
        <f t="shared" si="31"/>
        <v>0</v>
      </c>
      <c r="L2041" s="1" t="str" cm="1">
        <f t="array" ref="L2041">IF(J2041,_xlfn.SWITCH(K2041,1,H2041,2,I2041,H2041),I2041)</f>
        <v>{0_labelShort}(은)는 광물이 충분하지 않습니다.</v>
      </c>
    </row>
    <row r="2042" spans="1:12" x14ac:dyDescent="0.45">
      <c r="A2042" s="1" t="s">
        <v>5599</v>
      </c>
      <c r="B2042" s="1" t="s">
        <v>5563</v>
      </c>
      <c r="C2042" s="1" t="s">
        <v>5600</v>
      </c>
      <c r="E2042" s="1" t="s">
        <v>5601</v>
      </c>
      <c r="F2042" s="1" t="s">
        <v>5742</v>
      </c>
      <c r="H2042" s="1" t="str">
        <f>IFERROR(VLOOKUP(A2042,Merge!$C$2:$D$2044,2,FALSE),"")</f>
        <v>이 유전자 팩에는 이미 가능한 최대의 유전자가 있습니다.</v>
      </c>
      <c r="I2042" s="1" t="str">
        <f>IFERROR(VLOOKUP(A2042,Old!$C$2:$D$1874,2,FALSE),"")</f>
        <v>이 유전자 팩에는 이미 가능한 최대의 유전자가 있습니다.</v>
      </c>
      <c r="J2042" s="1" t="b">
        <f t="shared" si="31"/>
        <v>0</v>
      </c>
      <c r="L2042" s="1" t="str" cm="1">
        <f t="array" ref="L2042">IF(J2042,_xlfn.SWITCH(K2042,1,H2042,2,I2042,H2042),I2042)</f>
        <v>이 유전자 팩에는 이미 가능한 최대의 유전자가 있습니다.</v>
      </c>
    </row>
    <row r="2043" spans="1:12" x14ac:dyDescent="0.45">
      <c r="A2043" s="1" t="s">
        <v>5602</v>
      </c>
      <c r="B2043" s="1" t="s">
        <v>5563</v>
      </c>
      <c r="C2043" s="1" t="s">
        <v>5603</v>
      </c>
      <c r="E2043" s="1" t="s">
        <v>5604</v>
      </c>
      <c r="F2043" s="1" t="s">
        <v>5741</v>
      </c>
      <c r="H2043" s="1" t="str">
        <f>IFERROR(VLOOKUP(A2043,Merge!$C$2:$D$2044,2,FALSE),"")</f>
        <v>유전자 팩에 유전자가 하나만 남아 있으면 장치가 작동하지 않습니다.</v>
      </c>
      <c r="I2043" s="1" t="str">
        <f>IFERROR(VLOOKUP(A2043,Old!$C$2:$D$1874,2,FALSE),"")</f>
        <v>유전자 팩에 유전자가 하나만 남아 있으면 장치가 작동하지 않습니다.</v>
      </c>
      <c r="J2043" s="1" t="b">
        <f t="shared" si="31"/>
        <v>0</v>
      </c>
      <c r="L2043" s="1" t="str" cm="1">
        <f t="array" ref="L2043">IF(J2043,_xlfn.SWITCH(K2043,1,H2043,2,I2043,H2043),I2043)</f>
        <v>유전자 팩에 유전자가 하나만 남아 있으면 장치가 작동하지 않습니다.</v>
      </c>
    </row>
    <row r="2044" spans="1:12" x14ac:dyDescent="0.45">
      <c r="A2044" s="1" t="s">
        <v>5605</v>
      </c>
      <c r="B2044" s="1" t="s">
        <v>5563</v>
      </c>
      <c r="C2044" s="1" t="s">
        <v>5606</v>
      </c>
      <c r="E2044" s="1" t="s">
        <v>5607</v>
      </c>
      <c r="F2044" s="1" t="s">
        <v>5740</v>
      </c>
      <c r="H2044" s="1" t="str">
        <f>IFERROR(VLOOKUP(A2044,Merge!$C$2:$D$2044,2,FALSE),"")</f>
        <v>이 능력은 적대적인 폰에서 원샷 무기로 사용할 수 없습니다.</v>
      </c>
      <c r="I2044" s="1" t="str">
        <f>IFERROR(VLOOKUP(A2044,Old!$C$2:$D$1874,2,FALSE),"")</f>
        <v>이 능력은 적대적인 폰에서 원샷 무기로 사용할 수 없습니다.</v>
      </c>
      <c r="J2044" s="1" t="b">
        <f t="shared" si="31"/>
        <v>0</v>
      </c>
      <c r="L2044" s="1" t="str" cm="1">
        <f t="array" ref="L2044">IF(J2044,_xlfn.SWITCH(K2044,1,H2044,2,I2044,H2044),I2044)</f>
        <v>이 능력은 적대적인 폰에서 원샷 무기로 사용할 수 없습니다.</v>
      </c>
    </row>
    <row r="2045" spans="1:12" x14ac:dyDescent="0.45">
      <c r="A2045" s="1" t="s">
        <v>5608</v>
      </c>
      <c r="B2045" s="1" t="s">
        <v>5563</v>
      </c>
      <c r="C2045" s="1" t="s">
        <v>5609</v>
      </c>
      <c r="E2045" s="1" t="s">
        <v>5610</v>
      </c>
      <c r="F2045" s="1" t="s">
        <v>5739</v>
      </c>
      <c r="H2045" s="1" t="str">
        <f>IFERROR(VLOOKUP(A2045,Merge!$C$2:$D$2044,2,FALSE),"")</f>
        <v>체스트버스트!</v>
      </c>
      <c r="I2045" s="1" t="str">
        <f>IFERROR(VLOOKUP(A2045,Old!$C$2:$D$1874,2,FALSE),"")</f>
        <v>체스트버스트!</v>
      </c>
      <c r="J2045" s="1" t="b">
        <f t="shared" si="31"/>
        <v>0</v>
      </c>
      <c r="L2045" s="1" t="str" cm="1">
        <f t="array" ref="L2045">IF(J2045,_xlfn.SWITCH(K2045,1,H2045,2,I2045,H2045),I2045)</f>
        <v>체스트버스트!</v>
      </c>
    </row>
    <row r="2046" spans="1:12" x14ac:dyDescent="0.45">
      <c r="A2046" s="1" t="s">
        <v>5611</v>
      </c>
      <c r="B2046" s="1" t="s">
        <v>5563</v>
      </c>
      <c r="C2046" s="1" t="s">
        <v>5612</v>
      </c>
      <c r="E2046" s="1" t="s">
        <v>5613</v>
      </c>
      <c r="F2046" s="1" t="s">
        <v>5738</v>
      </c>
      <c r="H2046" s="1" t="str">
        <f>IFERROR(VLOOKUP(A2046,Merge!$C$2:$D$2044,2,FALSE),"")</f>
        <v>{0}(이)가 숙주에서 부화하여 그 과정에서 숙주를 죽였습니다.</v>
      </c>
      <c r="I2046" s="1" t="str">
        <f>IFERROR(VLOOKUP(A2046,Old!$C$2:$D$1874,2,FALSE),"")</f>
        <v>{0}(이)가 숙주에서 부화하여 그 과정에서 숙주를 죽였습니다.</v>
      </c>
      <c r="J2046" s="1" t="b">
        <f t="shared" si="31"/>
        <v>0</v>
      </c>
      <c r="L2046" s="1" t="str" cm="1">
        <f t="array" ref="L2046">IF(J2046,_xlfn.SWITCH(K2046,1,H2046,2,I2046,H2046),I2046)</f>
        <v>{0}(이)가 숙주에서 부화하여 그 과정에서 숙주를 죽였습니다.</v>
      </c>
    </row>
    <row r="2047" spans="1:12" x14ac:dyDescent="0.45">
      <c r="A2047" s="1" t="s">
        <v>5614</v>
      </c>
      <c r="B2047" s="1" t="s">
        <v>5563</v>
      </c>
      <c r="C2047" s="1" t="s">
        <v>5615</v>
      </c>
      <c r="E2047" s="1" t="s">
        <v>5616</v>
      </c>
      <c r="F2047" s="1" t="s">
        <v>5737</v>
      </c>
      <c r="H2047" s="1" t="str">
        <f>IFERROR(VLOOKUP(A2047,Merge!$C$2:$D$2044,2,FALSE),"")</f>
        <v>[0]에서 소환 취소됨</v>
      </c>
      <c r="I2047" s="1" t="str">
        <f>IFERROR(VLOOKUP(A2047,Old!$C$2:$D$1874,2,FALSE),"")</f>
        <v>[0]에서 소환 취소됨</v>
      </c>
      <c r="J2047" s="1" t="b">
        <f t="shared" si="31"/>
        <v>0</v>
      </c>
      <c r="L2047" s="1" t="str" cm="1">
        <f t="array" ref="L2047">IF(J2047,_xlfn.SWITCH(K2047,1,H2047,2,I2047,H2047),I2047)</f>
        <v>[0]에서 소환 취소됨</v>
      </c>
    </row>
    <row r="2048" spans="1:12" x14ac:dyDescent="0.45">
      <c r="A2048" s="1" t="s">
        <v>5617</v>
      </c>
      <c r="B2048" s="1" t="s">
        <v>5563</v>
      </c>
      <c r="C2048" s="1" t="s">
        <v>5618</v>
      </c>
      <c r="E2048" s="1" t="s">
        <v>5619</v>
      </c>
      <c r="F2048" s="1" t="s">
        <v>5736</v>
      </c>
      <c r="H2048" s="1" t="str">
        <f>IFERROR(VLOOKUP(A2048,Merge!$C$2:$D$2044,2,FALSE),"")</f>
        <v>타겟이 광기 폭발에 저항했습니다!</v>
      </c>
      <c r="I2048" s="1" t="str">
        <f>IFERROR(VLOOKUP(A2048,Old!$C$2:$D$1874,2,FALSE),"")</f>
        <v>타겟이 광기 폭발에 저항했습니다!</v>
      </c>
      <c r="J2048" s="1" t="b">
        <f t="shared" si="31"/>
        <v>0</v>
      </c>
      <c r="L2048" s="1" t="str" cm="1">
        <f t="array" ref="L2048">IF(J2048,_xlfn.SWITCH(K2048,1,H2048,2,I2048,H2048),I2048)</f>
        <v>타겟이 광기 폭발에 저항했습니다!</v>
      </c>
    </row>
    <row r="2049" spans="1:12" x14ac:dyDescent="0.45">
      <c r="A2049" s="1" t="s">
        <v>5620</v>
      </c>
      <c r="B2049" s="1" t="s">
        <v>5563</v>
      </c>
      <c r="C2049" s="1" t="s">
        <v>5621</v>
      </c>
      <c r="E2049" s="1" t="s">
        <v>5622</v>
      </c>
      <c r="F2049" s="1" t="s">
        <v>5735</v>
      </c>
      <c r="H2049" s="1" t="str">
        <f>IFERROR(VLOOKUP(A2049,Merge!$C$2:$D$2044,2,FALSE),"")</f>
        <v>메카노이드는 광기 폭발의 영향을 받지 않습니다!</v>
      </c>
      <c r="I2049" s="1" t="str">
        <f>IFERROR(VLOOKUP(A2049,Old!$C$2:$D$1874,2,FALSE),"")</f>
        <v>메카노이드는 광기 폭발의 영향을 받지 않습니다!</v>
      </c>
      <c r="J2049" s="1" t="b">
        <f t="shared" si="31"/>
        <v>0</v>
      </c>
      <c r="L2049" s="1" t="str" cm="1">
        <f t="array" ref="L2049">IF(J2049,_xlfn.SWITCH(K2049,1,H2049,2,I2049,H2049),I2049)</f>
        <v>메카노이드는 광기 폭발의 영향을 받지 않습니다!</v>
      </c>
    </row>
    <row r="2050" spans="1:12" x14ac:dyDescent="0.45">
      <c r="A2050" s="1" t="s">
        <v>5623</v>
      </c>
      <c r="B2050" s="1" t="s">
        <v>5563</v>
      </c>
      <c r="C2050" s="1" t="s">
        <v>5624</v>
      </c>
      <c r="E2050" s="1" t="s">
        <v>5625</v>
      </c>
      <c r="F2050" s="1" t="s">
        <v>5734</v>
      </c>
      <c r="H2050" s="1" t="str">
        <f>IFERROR(VLOOKUP(A2050,Merge!$C$2:$D$2044,2,FALSE),"")</f>
        <v>이 능력이 작동하려면 대상이 쓰러지거나 침대에 누워 있어야 합니다.</v>
      </c>
      <c r="I2050" s="1" t="str">
        <f>IFERROR(VLOOKUP(A2050,Old!$C$2:$D$1874,2,FALSE),"")</f>
        <v>이 능력이 작동하려면 대상이 쓰러지거나 침대에 누워 있어야 합니다.</v>
      </c>
      <c r="J2050" s="1" t="b">
        <f t="shared" si="31"/>
        <v>0</v>
      </c>
      <c r="L2050" s="1" t="str" cm="1">
        <f t="array" ref="L2050">IF(J2050,_xlfn.SWITCH(K2050,1,H2050,2,I2050,H2050),I2050)</f>
        <v>이 능력이 작동하려면 대상이 쓰러지거나 침대에 누워 있어야 합니다.</v>
      </c>
    </row>
    <row r="2051" spans="1:12" x14ac:dyDescent="0.45">
      <c r="A2051" s="1" t="s">
        <v>5626</v>
      </c>
      <c r="B2051" s="1" t="s">
        <v>5563</v>
      </c>
      <c r="C2051" s="1" t="s">
        <v>5627</v>
      </c>
      <c r="E2051" s="1" t="s">
        <v>5628</v>
      </c>
      <c r="F2051" s="1" t="s">
        <v>5733</v>
      </c>
      <c r="H2051" s="1" t="str">
        <f>IFERROR(VLOOKUP(A2051,Merge!$C$2:$D$2044,2,FALSE),"")</f>
        <v>대상은 두뇌가 없습니다. 이것은 슬프게도 세상에서 꽤 흔한 일입니다.</v>
      </c>
      <c r="I2051" s="1" t="str">
        <f>IFERROR(VLOOKUP(A2051,Old!$C$2:$D$1874,2,FALSE),"")</f>
        <v>대상은 두뇌가 없습니다. 이것은 슬프게도 세상에서 꽤 흔한 일입니다.</v>
      </c>
      <c r="J2051" s="1" t="b">
        <f t="shared" ref="J2051:J2077" si="32">IF(H2051=I2051,FALSE,TRUE)</f>
        <v>0</v>
      </c>
      <c r="L2051" s="1" t="str" cm="1">
        <f t="array" ref="L2051">IF(J2051,_xlfn.SWITCH(K2051,1,H2051,2,I2051,H2051),I2051)</f>
        <v>대상은 두뇌가 없습니다. 이것은 슬프게도 세상에서 꽤 흔한 일입니다.</v>
      </c>
    </row>
    <row r="2052" spans="1:12" x14ac:dyDescent="0.45">
      <c r="A2052" s="1" t="s">
        <v>5629</v>
      </c>
      <c r="B2052" s="1" t="s">
        <v>5563</v>
      </c>
      <c r="C2052" s="1" t="s">
        <v>5630</v>
      </c>
      <c r="E2052" s="1" t="s">
        <v>5631</v>
      </c>
      <c r="F2052" s="1" t="s">
        <v>5732</v>
      </c>
      <c r="H2052" s="1" t="str">
        <f>IFERROR(VLOOKUP(A2052,Merge!$C$2:$D$2044,2,FALSE),"")</f>
        <v>불사는 기생에 면역입니다.</v>
      </c>
      <c r="I2052" s="1" t="str">
        <f>IFERROR(VLOOKUP(A2052,Old!$C$2:$D$1874,2,FALSE),"")</f>
        <v>불사는 기생에 면역입니다.</v>
      </c>
      <c r="J2052" s="1" t="b">
        <f t="shared" si="32"/>
        <v>0</v>
      </c>
      <c r="L2052" s="1" t="str" cm="1">
        <f t="array" ref="L2052">IF(J2052,_xlfn.SWITCH(K2052,1,H2052,2,I2052,H2052),I2052)</f>
        <v>불사는 기생에 면역입니다.</v>
      </c>
    </row>
    <row r="2053" spans="1:12" x14ac:dyDescent="0.45">
      <c r="A2053" s="1" t="s">
        <v>5632</v>
      </c>
      <c r="B2053" s="1" t="s">
        <v>5563</v>
      </c>
      <c r="C2053" s="1" t="s">
        <v>5633</v>
      </c>
      <c r="E2053" s="1" t="s">
        <v>5634</v>
      </c>
      <c r="F2053" s="1" t="s">
        <v>7284</v>
      </c>
      <c r="H2053" s="1" t="str">
        <f>IFERROR(VLOOKUP(A2053,Merge!$C$2:$D$2044,2,FALSE),"")</f>
        <v>눈알 친화성 유전자를 가진 정작민당 한 개의 눈알 전갈만 존재할 수 있습니다.</v>
      </c>
      <c r="I2053" s="1" t="str">
        <f>IFERROR(VLOOKUP(A2053,Old!$C$2:$D$1874,2,FALSE),"")</f>
        <v>안구 친화 유전자를 가진 정작민당 한 개의 안구 슬링거만 존재할 수 있습니다.</v>
      </c>
      <c r="J2053" s="1" t="b">
        <f t="shared" si="32"/>
        <v>1</v>
      </c>
      <c r="L2053" s="1" t="str" cm="1">
        <f t="array" ref="L2053">IF(J2053,_xlfn.SWITCH(K2053,1,H2053,2,I2053,H2053),I2053)</f>
        <v>눈알 친화성 유전자를 가진 정작민당 한 개의 눈알 전갈만 존재할 수 있습니다.</v>
      </c>
    </row>
    <row r="2054" spans="1:12" x14ac:dyDescent="0.45">
      <c r="A2054" s="1" t="s">
        <v>5635</v>
      </c>
      <c r="B2054" s="1" t="s">
        <v>5563</v>
      </c>
      <c r="C2054" s="1" t="s">
        <v>5636</v>
      </c>
      <c r="E2054" s="1" t="s">
        <v>5637</v>
      </c>
      <c r="F2054" s="1" t="s">
        <v>7283</v>
      </c>
      <c r="H2054" s="1" t="str">
        <f>IFERROR(VLOOKUP(A2054,Merge!$C$2:$D$2044,2,FALSE),"")</f>
        <v>눈알 친화성 유전자를 통해 잠금해제</v>
      </c>
      <c r="I2054" s="1" t="str">
        <f>IFERROR(VLOOKUP(A2054,Old!$C$2:$D$1874,2,FALSE),"")</f>
        <v>눈알 친화 유전자를 통해 잠금해제</v>
      </c>
      <c r="J2054" s="1" t="b">
        <f t="shared" si="32"/>
        <v>1</v>
      </c>
      <c r="L2054" s="1" t="str" cm="1">
        <f t="array" ref="L2054">IF(J2054,_xlfn.SWITCH(K2054,1,H2054,2,I2054,H2054),I2054)</f>
        <v>눈알 친화성 유전자를 통해 잠금해제</v>
      </c>
    </row>
    <row r="2055" spans="1:12" x14ac:dyDescent="0.45">
      <c r="A2055" s="1" t="s">
        <v>5638</v>
      </c>
      <c r="B2055" s="1" t="s">
        <v>5563</v>
      </c>
      <c r="C2055" s="1" t="s">
        <v>5639</v>
      </c>
      <c r="E2055" s="1" t="s">
        <v>5640</v>
      </c>
      <c r="F2055" s="1" t="s">
        <v>5729</v>
      </c>
      <c r="H2055" s="1" t="str">
        <f>IFERROR(VLOOKUP(A2055,Merge!$C$2:$D$2044,2,FALSE),"")</f>
        <v>이 능력은 메카노이드에만 적용됩니다.</v>
      </c>
      <c r="I2055" s="1" t="str">
        <f>IFERROR(VLOOKUP(A2055,Old!$C$2:$D$1874,2,FALSE),"")</f>
        <v>이 능력은 메카노이드에만 적용됩니다.</v>
      </c>
      <c r="J2055" s="1" t="b">
        <f t="shared" si="32"/>
        <v>0</v>
      </c>
      <c r="L2055" s="1" t="str" cm="1">
        <f t="array" ref="L2055">IF(J2055,_xlfn.SWITCH(K2055,1,H2055,2,I2055,H2055),I2055)</f>
        <v>이 능력은 메카노이드에만 적용됩니다.</v>
      </c>
    </row>
    <row r="2056" spans="1:12" x14ac:dyDescent="0.45">
      <c r="A2056" s="1" t="s">
        <v>5641</v>
      </c>
      <c r="B2056" s="1" t="s">
        <v>5563</v>
      </c>
      <c r="C2056" s="1" t="s">
        <v>5642</v>
      </c>
      <c r="E2056" s="1" t="s">
        <v>5643</v>
      </c>
      <c r="F2056" s="1" t="s">
        <v>5728</v>
      </c>
      <c r="H2056" s="1" t="str">
        <f>IFERROR(VLOOKUP(A2056,Merge!$C$2:$D$2044,2,FALSE),"")</f>
        <v>이 능력은 메카나이터만 사용할 수 있습니다.</v>
      </c>
      <c r="I2056" s="1" t="str">
        <f>IFERROR(VLOOKUP(A2056,Old!$C$2:$D$1874,2,FALSE),"")</f>
        <v>이 능력은 메카나이터만 사용할 수 있습니다.</v>
      </c>
      <c r="J2056" s="1" t="b">
        <f t="shared" si="32"/>
        <v>0</v>
      </c>
      <c r="L2056" s="1" t="str" cm="1">
        <f t="array" ref="L2056">IF(J2056,_xlfn.SWITCH(K2056,1,H2056,2,I2056,H2056),I2056)</f>
        <v>이 능력은 메카나이터만 사용할 수 있습니다.</v>
      </c>
    </row>
    <row r="2057" spans="1:12" x14ac:dyDescent="0.45">
      <c r="A2057" s="1" t="s">
        <v>5644</v>
      </c>
      <c r="B2057" s="1" t="s">
        <v>5563</v>
      </c>
      <c r="C2057" s="1" t="s">
        <v>5645</v>
      </c>
      <c r="E2057" s="1" t="s">
        <v>5646</v>
      </c>
      <c r="F2057" s="1" t="s">
        <v>7282</v>
      </c>
      <c r="H2057" s="1" t="str">
        <f>IFERROR(VLOOKUP(A2057,Merge!$C$2:$D$2044,2,FALSE),"")</f>
        <v>보스 메카노이드에는 해킹할 수 없는 강화된 IFF 시스템이 있습니다.</v>
      </c>
      <c r="I2057" s="1" t="str">
        <f>IFERROR(VLOOKUP(A2057,Old!$C$2:$D$1874,2,FALSE),"")</f>
        <v>보스" 메카노이드에는 해킹할 수 없는 강화된 IFF 시스템이 있습니다."</v>
      </c>
      <c r="J2057" s="1" t="b">
        <f t="shared" si="32"/>
        <v>1</v>
      </c>
      <c r="L2057" s="1" t="str" cm="1">
        <f t="array" ref="L2057">IF(J2057,_xlfn.SWITCH(K2057,1,H2057,2,I2057,H2057),I2057)</f>
        <v>보스 메카노이드에는 해킹할 수 없는 강화된 IFF 시스템이 있습니다.</v>
      </c>
    </row>
    <row r="2058" spans="1:12" x14ac:dyDescent="0.45">
      <c r="A2058" s="1" t="s">
        <v>5647</v>
      </c>
      <c r="B2058" s="1" t="s">
        <v>5563</v>
      </c>
      <c r="C2058" s="1" t="s">
        <v>5648</v>
      </c>
      <c r="E2058" s="1" t="s">
        <v>5649</v>
      </c>
      <c r="F2058" s="1" t="s">
        <v>5726</v>
      </c>
      <c r="H2058" s="1" t="str">
        <f>IFERROR(VLOOKUP(A2058,Merge!$C$2:$D$2044,2,FALSE),"")</f>
        <v>메카나이터는 {0}에서 이 능력을 사용할 수 있는 충분한 대역폭이 없습니다.</v>
      </c>
      <c r="I2058" s="1" t="str">
        <f>IFERROR(VLOOKUP(A2058,Old!$C$2:$D$1874,2,FALSE),"")</f>
        <v>메카나이터는 {0}에서 이 능력을 사용할 수 있는 충분한 대역폭이 없습니다.</v>
      </c>
      <c r="J2058" s="1" t="b">
        <f t="shared" si="32"/>
        <v>0</v>
      </c>
      <c r="L2058" s="1" t="str" cm="1">
        <f t="array" ref="L2058">IF(J2058,_xlfn.SWITCH(K2058,1,H2058,2,I2058,H2058),I2058)</f>
        <v>메카나이터는 {0}에서 이 능력을 사용할 수 있는 충분한 대역폭이 없습니다.</v>
      </c>
    </row>
    <row r="2059" spans="1:12" x14ac:dyDescent="0.45">
      <c r="A2059" s="1" t="s">
        <v>5650</v>
      </c>
      <c r="B2059" s="1" t="s">
        <v>5563</v>
      </c>
      <c r="C2059" s="1" t="s">
        <v>5651</v>
      </c>
      <c r="E2059" s="1" t="s">
        <v>5652</v>
      </c>
      <c r="F2059" s="1" t="s">
        <v>5725</v>
      </c>
      <c r="H2059" s="1" t="str">
        <f>IFERROR(VLOOKUP(A2059,Merge!$C$2:$D$2044,2,FALSE),"")</f>
        <v>이 메카노이드는 인간 조종사에 의해 원격 조종되고 있으며 해킹할 수 없습니다.</v>
      </c>
      <c r="I2059" s="1" t="str">
        <f>IFERROR(VLOOKUP(A2059,Old!$C$2:$D$1874,2,FALSE),"")</f>
        <v>이 메카노이드는 인간 조종사에 의해 원격 조종되고 있으며 해킹할 수 없습니다.</v>
      </c>
      <c r="J2059" s="1" t="b">
        <f t="shared" si="32"/>
        <v>0</v>
      </c>
      <c r="L2059" s="1" t="str" cm="1">
        <f t="array" ref="L2059">IF(J2059,_xlfn.SWITCH(K2059,1,H2059,2,I2059,H2059),I2059)</f>
        <v>이 메카노이드는 인간 조종사에 의해 원격 조종되고 있으며 해킹할 수 없습니다.</v>
      </c>
    </row>
    <row r="2060" spans="1:12" x14ac:dyDescent="0.45">
      <c r="A2060" s="1" t="s">
        <v>5653</v>
      </c>
      <c r="B2060" s="1" t="s">
        <v>5563</v>
      </c>
      <c r="C2060" s="1" t="s">
        <v>5654</v>
      </c>
      <c r="E2060" s="1" t="s">
        <v>5655</v>
      </c>
      <c r="F2060" s="1" t="s">
        <v>5724</v>
      </c>
      <c r="H2060" s="1" t="str">
        <f>IFERROR(VLOOKUP(A2060,Merge!$C$2:$D$2044,2,FALSE),"")</f>
        <v>거기에 임시 대역폭 확장기를 만들 수 없습니다.</v>
      </c>
      <c r="I2060" s="1" t="str">
        <f>IFERROR(VLOOKUP(A2060,Old!$C$2:$D$1874,2,FALSE),"")</f>
        <v>거기에 임시 대역폭 확장기를 만들 수 없습니다.</v>
      </c>
      <c r="J2060" s="1" t="b">
        <f t="shared" si="32"/>
        <v>0</v>
      </c>
      <c r="L2060" s="1" t="str" cm="1">
        <f t="array" ref="L2060">IF(J2060,_xlfn.SWITCH(K2060,1,H2060,2,I2060,H2060),I2060)</f>
        <v>거기에 임시 대역폭 확장기를 만들 수 없습니다.</v>
      </c>
    </row>
    <row r="2061" spans="1:12" x14ac:dyDescent="0.45">
      <c r="A2061" s="1" t="s">
        <v>5656</v>
      </c>
      <c r="B2061" s="1" t="s">
        <v>5563</v>
      </c>
      <c r="C2061" s="1" t="s">
        <v>5657</v>
      </c>
      <c r="E2061" s="1" t="s">
        <v>5658</v>
      </c>
      <c r="F2061" s="1" t="s">
        <v>7281</v>
      </c>
      <c r="H2061" s="1" t="str">
        <f>IFERROR(VLOOKUP(A2061,Merge!$C$2:$D$2044,2,FALSE),"")</f>
        <v>{0}(은)는 정착지의 메카노이드가 아니며 플레이어 소유 기계에서만 작동합니다.</v>
      </c>
      <c r="I2061" s="1" t="str">
        <f>IFERROR(VLOOKUP(A2061,Old!$C$2:$D$1874,2,FALSE),"")</f>
        <v>{0}(은)는 정착지의 메카노이드가 아니며 플레이어 소유 기계에서만 작동합니다.</v>
      </c>
      <c r="J2061" s="1" t="b">
        <f t="shared" si="32"/>
        <v>0</v>
      </c>
      <c r="L2061" s="1" t="str" cm="1">
        <f t="array" ref="L2061">IF(J2061,_xlfn.SWITCH(K2061,1,H2061,2,I2061,H2061),I2061)</f>
        <v>{0}(은)는 정착지의 메카노이드가 아니며 플레이어 소유 기계에서만 작동합니다.</v>
      </c>
    </row>
    <row r="2062" spans="1:12" x14ac:dyDescent="0.45">
      <c r="A2062" s="1" t="s">
        <v>5659</v>
      </c>
      <c r="B2062" s="1" t="s">
        <v>5563</v>
      </c>
      <c r="C2062" s="1" t="s">
        <v>5660</v>
      </c>
      <c r="E2062" s="1" t="s">
        <v>5661</v>
      </c>
      <c r="F2062" s="1" t="s">
        <v>5722</v>
      </c>
      <c r="H2062" s="1" t="str">
        <f>IFERROR(VLOOKUP(A2062,Merge!$C$2:$D$2044,2,FALSE),"")</f>
        <v>이 능력은 안드로이드에서는 작동하지 않습니다.</v>
      </c>
      <c r="I2062" s="1" t="str">
        <f>IFERROR(VLOOKUP(A2062,Old!$C$2:$D$1874,2,FALSE),"")</f>
        <v>이 능력은 안드로이드에서는 작동하지 않습니다.</v>
      </c>
      <c r="J2062" s="1" t="b">
        <f t="shared" si="32"/>
        <v>0</v>
      </c>
      <c r="L2062" s="1" t="str" cm="1">
        <f t="array" ref="L2062">IF(J2062,_xlfn.SWITCH(K2062,1,H2062,2,I2062,H2062),I2062)</f>
        <v>이 능력은 안드로이드에서는 작동하지 않습니다.</v>
      </c>
    </row>
    <row r="2063" spans="1:12" x14ac:dyDescent="0.45">
      <c r="A2063" s="1" t="s">
        <v>5662</v>
      </c>
      <c r="B2063" s="1" t="s">
        <v>5563</v>
      </c>
      <c r="C2063" s="1" t="s">
        <v>5663</v>
      </c>
      <c r="E2063" s="1" t="s">
        <v>5664</v>
      </c>
      <c r="F2063" s="1" t="s">
        <v>5721</v>
      </c>
      <c r="H2063" s="1" t="str">
        <f>IFERROR(VLOOKUP(A2063,Merge!$C$2:$D$2044,2,FALSE),"")</f>
        <v>대상이 너무 큽니다.</v>
      </c>
      <c r="I2063" s="1" t="str">
        <f>IFERROR(VLOOKUP(A2063,Old!$C$2:$D$1874,2,FALSE),"")</f>
        <v>대상이 너무 큽니다.</v>
      </c>
      <c r="J2063" s="1" t="b">
        <f t="shared" si="32"/>
        <v>0</v>
      </c>
      <c r="L2063" s="1" t="str" cm="1">
        <f t="array" ref="L2063">IF(J2063,_xlfn.SWITCH(K2063,1,H2063,2,I2063,H2063),I2063)</f>
        <v>대상이 너무 큽니다.</v>
      </c>
    </row>
    <row r="2064" spans="1:12" x14ac:dyDescent="0.45">
      <c r="A2064" s="1" t="s">
        <v>5665</v>
      </c>
      <c r="B2064" s="1" t="s">
        <v>5563</v>
      </c>
      <c r="C2064" s="1" t="s">
        <v>5666</v>
      </c>
      <c r="E2064" s="1" t="s">
        <v>5667</v>
      </c>
      <c r="F2064" s="1" t="s">
        <v>5720</v>
      </c>
      <c r="H2064" s="1" t="str">
        <f>IFERROR(VLOOKUP(A2064,Merge!$C$2:$D$2044,2,FALSE),"")</f>
        <v>하이브리드</v>
      </c>
      <c r="I2064" s="1" t="str">
        <f>IFERROR(VLOOKUP(A2064,Old!$C$2:$D$1874,2,FALSE),"")</f>
        <v>하이브리드</v>
      </c>
      <c r="J2064" s="1" t="b">
        <f t="shared" si="32"/>
        <v>0</v>
      </c>
      <c r="L2064" s="1" t="str" cm="1">
        <f t="array" ref="L2064">IF(J2064,_xlfn.SWITCH(K2064,1,H2064,2,I2064,H2064),I2064)</f>
        <v>하이브리드</v>
      </c>
    </row>
    <row r="2065" spans="1:12" x14ac:dyDescent="0.45">
      <c r="A2065" s="1" t="s">
        <v>5668</v>
      </c>
      <c r="B2065" s="1" t="s">
        <v>5563</v>
      </c>
      <c r="C2065" s="1" t="s">
        <v>5669</v>
      </c>
      <c r="E2065" s="1" t="s">
        <v>5670</v>
      </c>
      <c r="F2065" s="1" t="s">
        <v>5719</v>
      </c>
      <c r="H2065" s="1" t="str">
        <f>IFERROR(VLOOKUP(A2065,Merge!$C$2:$D$2044,2,FALSE),"")</f>
        <v>불안정한 돌연변이 메세지 비활성화</v>
      </c>
      <c r="I2065" s="1" t="str">
        <f>IFERROR(VLOOKUP(A2065,Old!$C$2:$D$1874,2,FALSE),"")</f>
        <v>불안정한 돌연변이 메세지 비활성화</v>
      </c>
      <c r="J2065" s="1" t="b">
        <f t="shared" si="32"/>
        <v>0</v>
      </c>
      <c r="L2065" s="1" t="str" cm="1">
        <f t="array" ref="L2065">IF(J2065,_xlfn.SWITCH(K2065,1,H2065,2,I2065,H2065),I2065)</f>
        <v>불안정한 돌연변이 메세지 비활성화</v>
      </c>
    </row>
    <row r="2066" spans="1:12" x14ac:dyDescent="0.45">
      <c r="A2066" s="1" t="s">
        <v>5671</v>
      </c>
      <c r="B2066" s="1" t="s">
        <v>5563</v>
      </c>
      <c r="C2066" s="1" t="s">
        <v>5672</v>
      </c>
      <c r="E2066" s="1" t="s">
        <v>5673</v>
      </c>
      <c r="F2066" s="1" t="s">
        <v>7508</v>
      </c>
      <c r="H2066" s="1" t="str">
        <f>IFERROR(VLOOKUP(A2066,Merge!$C$2:$D$2044,2,FALSE),"")</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c r="I2066" s="1" t="str">
        <f>IFERROR(VLOOKUP(A2066,Old!$C$2:$D$1874,2,FALSE),"")</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c r="J2066" s="1" t="b">
        <f t="shared" si="32"/>
        <v>0</v>
      </c>
      <c r="L2066" s="1" t="str" cm="1">
        <f t="array" ref="L2066">IF(J2066,_xlfn.SWITCH(K2066,1,H2066,2,I2066,H2066),I2066)</f>
        <v>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v>
      </c>
    </row>
    <row r="2067" spans="1:12" x14ac:dyDescent="0.45">
      <c r="A2067" s="1" t="s">
        <v>5674</v>
      </c>
      <c r="B2067" s="1" t="s">
        <v>5563</v>
      </c>
      <c r="C2067" s="1" t="s">
        <v>5675</v>
      </c>
      <c r="E2067" s="1" t="s">
        <v>5676</v>
      </c>
      <c r="F2067" s="1" t="s">
        <v>5717</v>
      </c>
      <c r="H2067" s="1" t="str">
        <f>IFERROR(VLOOKUP(A2067,Merge!$C$2:$D$2044,2,FALSE),"")</f>
        <v>물 공포증 메세지 비활성화</v>
      </c>
      <c r="I2067" s="1" t="str">
        <f>IFERROR(VLOOKUP(A2067,Old!$C$2:$D$1874,2,FALSE),"")</f>
        <v>물 공포증 메세지 비활성화</v>
      </c>
      <c r="J2067" s="1" t="b">
        <f t="shared" si="32"/>
        <v>0</v>
      </c>
      <c r="L2067" s="1" t="str" cm="1">
        <f t="array" ref="L2067">IF(J2067,_xlfn.SWITCH(K2067,1,H2067,2,I2067,H2067),I2067)</f>
        <v>물 공포증 메세지 비활성화</v>
      </c>
    </row>
    <row r="2068" spans="1:12" x14ac:dyDescent="0.45">
      <c r="A2068" s="1" t="s">
        <v>5677</v>
      </c>
      <c r="B2068" s="1" t="s">
        <v>5563</v>
      </c>
      <c r="C2068" s="1" t="s">
        <v>5678</v>
      </c>
      <c r="E2068" s="1" t="s">
        <v>5679</v>
      </c>
      <c r="F2068" s="1" t="s">
        <v>5716</v>
      </c>
      <c r="H2068" s="1" t="str">
        <f>IFERROR(VLOOKUP(A2068,Merge!$C$2:$D$2044,2,FALSE),"")</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c r="I2068" s="1" t="str">
        <f>IFERROR(VLOOKUP(A2068,Old!$C$2:$D$1874,2,FALSE),"")</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c r="J2068" s="1" t="b">
        <f t="shared" si="32"/>
        <v>0</v>
      </c>
      <c r="L2068" s="1" t="str" cm="1">
        <f t="array" ref="L2068">IF(J2068,_xlfn.SWITCH(K2068,1,H2068,2,I2068,H2068),I2068)</f>
        <v>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v>
      </c>
    </row>
    <row r="2069" spans="1:12" x14ac:dyDescent="0.45">
      <c r="A2069" s="1" t="s">
        <v>5680</v>
      </c>
      <c r="B2069" s="1" t="s">
        <v>5563</v>
      </c>
      <c r="C2069" s="1" t="s">
        <v>5681</v>
      </c>
      <c r="E2069" s="1" t="s">
        <v>5682</v>
      </c>
      <c r="F2069" s="1" t="s">
        <v>5715</v>
      </c>
      <c r="H2069" s="1" t="str">
        <f>IFERROR(VLOOKUP(A2069,Merge!$C$2:$D$2044,2,FALSE),"")</f>
        <v>유전자 도구는 유전자 제거 혼수 상태를 유발합니다.</v>
      </c>
      <c r="I2069" s="1" t="str">
        <f>IFERROR(VLOOKUP(A2069,Old!$C$2:$D$1874,2,FALSE),"")</f>
        <v>유전자 도구는 유전자 제거 혼수 상태를 유발합니다.</v>
      </c>
      <c r="J2069" s="1" t="b">
        <f t="shared" si="32"/>
        <v>0</v>
      </c>
      <c r="L2069" s="1" t="str" cm="1">
        <f t="array" ref="L2069">IF(J2069,_xlfn.SWITCH(K2069,1,H2069,2,I2069,H2069),I2069)</f>
        <v>유전자 도구는 유전자 제거 혼수 상태를 유발합니다.</v>
      </c>
    </row>
    <row r="2070" spans="1:12" x14ac:dyDescent="0.45">
      <c r="A2070" s="1" t="s">
        <v>5683</v>
      </c>
      <c r="B2070" s="1" t="s">
        <v>5563</v>
      </c>
      <c r="C2070" s="1" t="s">
        <v>5684</v>
      </c>
      <c r="E2070" s="1" t="s">
        <v>5685</v>
      </c>
      <c r="F2070" s="1" t="s">
        <v>5714</v>
      </c>
      <c r="H2070" s="1" t="str">
        <f>IFERROR(VLOOKUP(A2070,Merge!$C$2:$D$2044,2,FALSE),"")</f>
        <v>유전적 도구를 사용하면 3일 동안 지속되는 유전자 제거 혼수 상태가 발생하여 정착민을 기절시키고 그 기간 동안 다른 도구를 사용할 수 없습니다. 이것은 균형을 위해 기본적으로 켜져 있습니다.</v>
      </c>
      <c r="I2070" s="1" t="str">
        <f>IFERROR(VLOOKUP(A2070,Old!$C$2:$D$1874,2,FALSE),"")</f>
        <v>유전적 도구를 사용하면 3일 동안 지속되는 유전자 제거 혼수 상태가 발생하여 정착민을 기절시키고 그 기간 동안 다른 도구를 사용할 수 없습니다. 이것은 균형을 위해 기본적으로 켜져 있습니다.</v>
      </c>
      <c r="J2070" s="1" t="b">
        <f t="shared" si="32"/>
        <v>0</v>
      </c>
      <c r="L2070" s="1" t="str" cm="1">
        <f t="array" ref="L2070">IF(J2070,_xlfn.SWITCH(K2070,1,H2070,2,I2070,H2070),I2070)</f>
        <v>유전적 도구를 사용하면 3일 동안 지속되는 유전자 제거 혼수 상태가 발생하여 정착민을 기절시키고 그 기간 동안 다른 도구를 사용할 수 없습니다. 이것은 균형을 위해 기본적으로 켜져 있습니다.</v>
      </c>
    </row>
    <row r="2071" spans="1:12" x14ac:dyDescent="0.45">
      <c r="A2071" s="1" t="s">
        <v>5686</v>
      </c>
      <c r="B2071" s="1" t="s">
        <v>5563</v>
      </c>
      <c r="C2071" s="1" t="s">
        <v>5687</v>
      </c>
      <c r="E2071" s="1" t="s">
        <v>5688</v>
      </c>
      <c r="F2071" s="1" t="s">
        <v>5713</v>
      </c>
      <c r="H2071" s="1" t="str">
        <f>IFERROR(VLOOKUP(A2071,Merge!$C$2:$D$2044,2,FALSE),"")</f>
        <v>버려진 생명공학 연구실 퀘스트 비활성화</v>
      </c>
      <c r="I2071" s="1" t="str">
        <f>IFERROR(VLOOKUP(A2071,Old!$C$2:$D$1874,2,FALSE),"")</f>
        <v>버려진 생명공학 연구실 퀘스트 비활성화</v>
      </c>
      <c r="J2071" s="1" t="b">
        <f t="shared" si="32"/>
        <v>0</v>
      </c>
      <c r="L2071" s="1" t="str" cm="1">
        <f t="array" ref="L2071">IF(J2071,_xlfn.SWITCH(K2071,1,H2071,2,I2071,H2071),I2071)</f>
        <v>버려진 생명공학 연구실 퀘스트 비활성화</v>
      </c>
    </row>
    <row r="2072" spans="1:12" x14ac:dyDescent="0.45">
      <c r="A2072" s="1" t="s">
        <v>5689</v>
      </c>
      <c r="B2072" s="1" t="s">
        <v>5563</v>
      </c>
      <c r="C2072" s="1" t="s">
        <v>5690</v>
      </c>
      <c r="E2072" s="1" t="s">
        <v>5691</v>
      </c>
      <c r="F2072" s="1" t="s">
        <v>5712</v>
      </c>
      <c r="H2072" s="1" t="str">
        <f>IFERROR(VLOOKUP(A2072,Merge!$C$2:$D$2044,2,FALSE),"")</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c r="I2072" s="1" t="str">
        <f>IFERROR(VLOOKUP(A2072,Old!$C$2:$D$1874,2,FALSE),"")</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c r="J2072" s="1" t="b">
        <f t="shared" si="32"/>
        <v>0</v>
      </c>
      <c r="L2072" s="1" t="str" cm="1">
        <f t="array" ref="L2072">IF(J2072,_xlfn.SWITCH(K2072,1,H2072,2,I2072,H2072),I2072)</f>
        <v>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v>
      </c>
    </row>
    <row r="2073" spans="1:12" x14ac:dyDescent="0.45">
      <c r="A2073" s="1" t="s">
        <v>5692</v>
      </c>
      <c r="B2073" s="1" t="s">
        <v>5563</v>
      </c>
      <c r="C2073" s="1" t="s">
        <v>5693</v>
      </c>
      <c r="E2073" s="1" t="s">
        <v>5694</v>
      </c>
      <c r="F2073" s="1" t="s">
        <v>7507</v>
      </c>
      <c r="H2073" s="1" t="str">
        <f>IFERROR(VLOOKUP(A2073,Merge!$C$2:$D$2044,2,FALSE),"")</f>
        <v>버려진 생체공학 연구실 발생 확률(낮을수록 이벤트가 더 자주 발생함을 의미)</v>
      </c>
      <c r="I2073" s="1" t="str">
        <f>IFERROR(VLOOKUP(A2073,Old!$C$2:$D$1874,2,FALSE),"")</f>
        <v>버려진 생체공학 연구실 승수(낮을수록 이벤트가 더 자주 발생함을 의미)</v>
      </c>
      <c r="J2073" s="1" t="b">
        <f t="shared" si="32"/>
        <v>1</v>
      </c>
      <c r="L2073" s="1" t="str" cm="1">
        <f t="array" ref="L2073">IF(J2073,_xlfn.SWITCH(K2073,1,H2073,2,I2073,H2073),I2073)</f>
        <v>버려진 생체공학 연구실 발생 확률(낮을수록 이벤트가 더 자주 발생함을 의미)</v>
      </c>
    </row>
    <row r="2074" spans="1:12" x14ac:dyDescent="0.45">
      <c r="A2074" s="1" t="s">
        <v>5695</v>
      </c>
      <c r="B2074" s="1" t="s">
        <v>5563</v>
      </c>
      <c r="C2074" s="1" t="s">
        <v>5696</v>
      </c>
      <c r="E2074" s="1" t="s">
        <v>5697</v>
      </c>
      <c r="F2074" s="1" t="s">
        <v>5710</v>
      </c>
      <c r="H2074" s="1" t="str">
        <f>IFERROR(VLOOKUP(A2074,Merge!$C$2:$D$2044,2,FALSE),"")</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c r="I2074" s="1" t="str">
        <f>IFERROR(VLOOKUP(A2074,Old!$C$2:$D$1874,2,FALSE),"")</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c r="J2074" s="1" t="b">
        <f t="shared" si="32"/>
        <v>0</v>
      </c>
      <c r="L2074" s="1" t="str" cm="1">
        <f t="array" ref="L2074">IF(J2074,_xlfn.SWITCH(K2074,1,H2074,2,I2074,H2074),I2074)</f>
        <v>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v>
      </c>
    </row>
    <row r="2075" spans="1:12" x14ac:dyDescent="0.45">
      <c r="A2075" s="1" t="s">
        <v>5698</v>
      </c>
      <c r="B2075" s="1" t="s">
        <v>5563</v>
      </c>
      <c r="C2075" s="1" t="s">
        <v>5699</v>
      </c>
      <c r="E2075" s="1" t="s">
        <v>5700</v>
      </c>
      <c r="F2075" s="1" t="s">
        <v>5709</v>
      </c>
      <c r="H2075" s="1" t="str">
        <f>IFERROR(VLOOKUP(A2075,Merge!$C$2:$D$2044,2,FALSE),"")</f>
        <v>초기화</v>
      </c>
      <c r="I2075" s="1" t="str">
        <f>IFERROR(VLOOKUP(A2075,Old!$C$2:$D$1874,2,FALSE),"")</f>
        <v>초기화</v>
      </c>
      <c r="J2075" s="1" t="b">
        <f t="shared" si="32"/>
        <v>0</v>
      </c>
      <c r="L2075" s="1" t="str" cm="1">
        <f t="array" ref="L2075">IF(J2075,_xlfn.SWITCH(K2075,1,H2075,2,I2075,H2075),I2075)</f>
        <v>초기화</v>
      </c>
    </row>
    <row r="2076" spans="1:12" x14ac:dyDescent="0.45">
      <c r="A2076" s="1" t="s">
        <v>5701</v>
      </c>
      <c r="B2076" s="1" t="s">
        <v>5563</v>
      </c>
      <c r="C2076" s="1" t="s">
        <v>5702</v>
      </c>
      <c r="E2076" s="1" t="s">
        <v>5703</v>
      </c>
      <c r="F2076" s="1" t="s">
        <v>7506</v>
      </c>
      <c r="H2076" s="1" t="str">
        <f>IFERROR(VLOOKUP(A2076,Merge!$C$2:$D$2044,2,FALSE),"")</f>
        <v>모든 동물 소환 유전자 표시(게임을 다시 로드해야 함)</v>
      </c>
      <c r="I2076" s="1" t="str">
        <f>IFERROR(VLOOKUP(A2076,Old!$C$2:$D$1874,2,FALSE),"")</f>
        <v>모든 동물 소환 유전자 표시(게임을 다시 로드해야 함)</v>
      </c>
      <c r="J2076" s="1" t="b">
        <f t="shared" si="32"/>
        <v>0</v>
      </c>
      <c r="L2076" s="1" t="str" cm="1">
        <f t="array" ref="L2076">IF(J2076,_xlfn.SWITCH(K2076,1,H2076,2,I2076,H2076),I2076)</f>
        <v>모든 동물 소환 유전자 표시(게임을 다시 로드해야 함)</v>
      </c>
    </row>
    <row r="2077" spans="1:12" x14ac:dyDescent="0.45">
      <c r="A2077" s="1" t="s">
        <v>5704</v>
      </c>
      <c r="B2077" s="1" t="s">
        <v>5563</v>
      </c>
      <c r="C2077" s="1" t="s">
        <v>5705</v>
      </c>
      <c r="E2077" s="1" t="s">
        <v>5706</v>
      </c>
      <c r="F2077" s="1" t="s">
        <v>5707</v>
      </c>
      <c r="H2077" s="1" t="str">
        <f>IFERROR(VLOOKUP(A2077,Merge!$C$2:$D$2044,2,FALSE),"")</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c r="I2077" s="1" t="str">
        <f>IFERROR(VLOOKUP(A2077,Old!$C$2:$D$1874,2,FALSE),"")</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c r="J2077" s="1" t="b">
        <f t="shared" si="32"/>
        <v>0</v>
      </c>
      <c r="L2077" s="1" t="str" cm="1">
        <f t="array" ref="L2077">IF(J2077,_xlfn.SWITCH(K2077,1,H2077,2,I2077,H2077),I2077)</f>
        <v>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v>
      </c>
    </row>
  </sheetData>
  <phoneticPr fontId="2" type="noConversion"/>
  <conditionalFormatting sqref="J2:J2077">
    <cfRule type="expression" dxfId="0" priority="1">
      <formula>J2</formula>
    </cfRule>
  </conditionalFormatting>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82E2-9119-4D76-A525-8F406BDEC3CB}">
  <dimension ref="A1:E2044"/>
  <sheetViews>
    <sheetView topLeftCell="A2001" workbookViewId="0">
      <selection activeCell="C1851" sqref="C1851"/>
    </sheetView>
  </sheetViews>
  <sheetFormatPr defaultColWidth="9.1796875" defaultRowHeight="17" x14ac:dyDescent="0.45"/>
  <cols>
    <col min="1" max="1" width="95.6328125" style="1" bestFit="1" customWidth="1"/>
    <col min="2" max="2" width="9.1796875" style="1" customWidth="1"/>
    <col min="3" max="3" width="95.6328125" style="1" bestFit="1" customWidth="1"/>
    <col min="4" max="5" width="9.1796875" style="1" customWidth="1"/>
    <col min="6" max="16384" width="9.1796875" style="1"/>
  </cols>
  <sheetData>
    <row r="1" spans="1:5" x14ac:dyDescent="0.45">
      <c r="A1" s="1" t="s">
        <v>0</v>
      </c>
      <c r="D1" s="1" t="s">
        <v>5</v>
      </c>
    </row>
    <row r="2" spans="1:5" x14ac:dyDescent="0.45">
      <c r="A2" s="1" t="s">
        <v>6</v>
      </c>
      <c r="C2" s="1" t="str">
        <f>IF(B2="",A2,B2)</f>
        <v>AbilityDef+AG_WingPoweredJump.label</v>
      </c>
      <c r="D2" s="1" t="s">
        <v>7278</v>
      </c>
      <c r="E2" s="1">
        <f>MATCH(C2,Old_240604!$A$2:$A$2077,0)</f>
        <v>1</v>
      </c>
    </row>
    <row r="3" spans="1:5" x14ac:dyDescent="0.45">
      <c r="A3" s="1" t="s">
        <v>10</v>
      </c>
      <c r="C3" s="1" t="str">
        <f t="shared" ref="C3:C66" si="0">IF(B3="",A3,B3)</f>
        <v>AbilityDef+AG_WingPoweredJump.description</v>
      </c>
      <c r="D3" s="1" t="s">
        <v>7277</v>
      </c>
      <c r="E3" s="1">
        <f>MATCH(C3,Old_240604!$A$2:$A$2077,0)</f>
        <v>2</v>
      </c>
    </row>
    <row r="4" spans="1:5" x14ac:dyDescent="0.45">
      <c r="A4" s="1" t="s">
        <v>13</v>
      </c>
      <c r="C4" s="1" t="str">
        <f t="shared" si="0"/>
        <v>AbilityDef+AG_WingPoweredJump.verbProperties.label</v>
      </c>
      <c r="D4" s="1" t="s">
        <v>6241</v>
      </c>
      <c r="E4" s="1">
        <f>MATCH(C4,Old_240604!$A$2:$A$2077,0)</f>
        <v>3</v>
      </c>
    </row>
    <row r="5" spans="1:5" x14ac:dyDescent="0.45">
      <c r="A5" s="1" t="s">
        <v>16</v>
      </c>
      <c r="C5" s="1" t="str">
        <f t="shared" si="0"/>
        <v>AbilityDef+AG_UnstableMutation.label</v>
      </c>
      <c r="D5" s="1" t="s">
        <v>5994</v>
      </c>
      <c r="E5" s="1">
        <f>MATCH(C5,Old_240604!$A$2:$A$2077,0)</f>
        <v>4</v>
      </c>
    </row>
    <row r="6" spans="1:5" x14ac:dyDescent="0.45">
      <c r="A6" s="1" t="s">
        <v>19</v>
      </c>
      <c r="C6" s="1" t="str">
        <f t="shared" si="0"/>
        <v>AbilityDef+AG_UnstableMutation.description</v>
      </c>
      <c r="D6" s="1" t="s">
        <v>7276</v>
      </c>
      <c r="E6" s="1">
        <f>MATCH(C6,Old_240604!$A$2:$A$2077,0)</f>
        <v>5</v>
      </c>
    </row>
    <row r="7" spans="1:5" x14ac:dyDescent="0.45">
      <c r="A7" s="1" t="s">
        <v>22</v>
      </c>
      <c r="C7" s="1" t="str">
        <f t="shared" si="0"/>
        <v>AbilityDef+AG_ReactiveArmourA.label</v>
      </c>
      <c r="D7" s="1" t="s">
        <v>7096</v>
      </c>
      <c r="E7" s="1">
        <f>MATCH(C7,Old_240604!$A$2:$A$2077,0)</f>
        <v>6</v>
      </c>
    </row>
    <row r="8" spans="1:5" x14ac:dyDescent="0.45">
      <c r="A8" s="1" t="s">
        <v>25</v>
      </c>
      <c r="C8" s="1" t="str">
        <f t="shared" si="0"/>
        <v>AbilityDef+AG_ReactiveArmourA.description</v>
      </c>
      <c r="D8" s="1" t="s">
        <v>7275</v>
      </c>
      <c r="E8" s="1">
        <f>MATCH(C8,Old_240604!$A$2:$A$2077,0)</f>
        <v>7</v>
      </c>
    </row>
    <row r="9" spans="1:5" x14ac:dyDescent="0.45">
      <c r="A9" s="1" t="s">
        <v>28</v>
      </c>
      <c r="C9" s="1" t="str">
        <f t="shared" si="0"/>
        <v>AbilityDef+AG_MineralOverdriveA.label</v>
      </c>
      <c r="D9" s="1" t="s">
        <v>7274</v>
      </c>
      <c r="E9" s="1">
        <f>MATCH(C9,Old_240604!$A$2:$A$2077,0)</f>
        <v>8</v>
      </c>
    </row>
    <row r="10" spans="1:5" x14ac:dyDescent="0.45">
      <c r="A10" s="1" t="s">
        <v>31</v>
      </c>
      <c r="C10" s="1" t="str">
        <f t="shared" si="0"/>
        <v>AbilityDef+AG_MineralOverdriveA.description</v>
      </c>
      <c r="D10" s="1" t="s">
        <v>7273</v>
      </c>
      <c r="E10" s="1">
        <f>MATCH(C10,Old_240604!$A$2:$A$2077,0)</f>
        <v>9</v>
      </c>
    </row>
    <row r="11" spans="1:5" x14ac:dyDescent="0.45">
      <c r="A11" s="1" t="s">
        <v>34</v>
      </c>
      <c r="C11" s="1" t="str">
        <f t="shared" si="0"/>
        <v>AbilityDef+AG_MineralShock.label</v>
      </c>
      <c r="D11" s="1" t="s">
        <v>7094</v>
      </c>
      <c r="E11" s="1">
        <f>MATCH(C11,Old_240604!$A$2:$A$2077,0)</f>
        <v>10</v>
      </c>
    </row>
    <row r="12" spans="1:5" x14ac:dyDescent="0.45">
      <c r="A12" s="1" t="s">
        <v>37</v>
      </c>
      <c r="C12" s="1" t="str">
        <f t="shared" si="0"/>
        <v>AbilityDef+AG_MineralShock.description</v>
      </c>
      <c r="D12" s="1" t="s">
        <v>7272</v>
      </c>
      <c r="E12" s="1">
        <f>MATCH(C12,Old_240604!$A$2:$A$2077,0)</f>
        <v>11</v>
      </c>
    </row>
    <row r="13" spans="1:5" x14ac:dyDescent="0.45">
      <c r="A13" s="1" t="s">
        <v>40</v>
      </c>
      <c r="C13" s="1" t="str">
        <f t="shared" si="0"/>
        <v>AbilityDef+AG_Zap.label</v>
      </c>
      <c r="D13" s="1" t="s">
        <v>5844</v>
      </c>
      <c r="E13" s="1">
        <f>MATCH(C13,Old_240604!$A$2:$A$2077,0)</f>
        <v>12</v>
      </c>
    </row>
    <row r="14" spans="1:5" x14ac:dyDescent="0.45">
      <c r="A14" s="1" t="s">
        <v>43</v>
      </c>
      <c r="C14" s="1" t="str">
        <f t="shared" si="0"/>
        <v>AbilityDef+AG_Zap.description</v>
      </c>
      <c r="D14" s="1" t="s">
        <v>7271</v>
      </c>
      <c r="E14" s="1">
        <f>MATCH(C14,Old_240604!$A$2:$A$2077,0)</f>
        <v>13</v>
      </c>
    </row>
    <row r="15" spans="1:5" x14ac:dyDescent="0.45">
      <c r="A15" s="1" t="s">
        <v>46</v>
      </c>
      <c r="C15" s="1" t="str">
        <f t="shared" si="0"/>
        <v>AbilityDef+AG_GreaterFireSpew.label</v>
      </c>
      <c r="D15" s="1" t="s">
        <v>7270</v>
      </c>
      <c r="E15" s="1">
        <f>MATCH(C15,Old_240604!$A$2:$A$2077,0)</f>
        <v>14</v>
      </c>
    </row>
    <row r="16" spans="1:5" x14ac:dyDescent="0.45">
      <c r="A16" s="1" t="s">
        <v>49</v>
      </c>
      <c r="C16" s="1" t="str">
        <f t="shared" si="0"/>
        <v>AbilityDef+AG_GreaterFireSpew.description</v>
      </c>
      <c r="D16" s="1" t="s">
        <v>7089</v>
      </c>
      <c r="E16" s="1">
        <f>MATCH(C16,Old_240604!$A$2:$A$2077,0)</f>
        <v>15</v>
      </c>
    </row>
    <row r="17" spans="1:5" x14ac:dyDescent="0.45">
      <c r="A17" s="1" t="s">
        <v>52</v>
      </c>
      <c r="C17" s="1" t="str">
        <f t="shared" si="0"/>
        <v>AbilityDef+AG_GreaterAcidicVomit.label</v>
      </c>
      <c r="D17" s="1" t="s">
        <v>7269</v>
      </c>
      <c r="E17" s="1">
        <f>MATCH(C17,Old_240604!$A$2:$A$2077,0)</f>
        <v>16</v>
      </c>
    </row>
    <row r="18" spans="1:5" x14ac:dyDescent="0.45">
      <c r="A18" s="1" t="s">
        <v>55</v>
      </c>
      <c r="C18" s="1" t="str">
        <f t="shared" si="0"/>
        <v>AbilityDef+AG_GreaterAcidicVomit.description</v>
      </c>
      <c r="D18" s="1" t="s">
        <v>7268</v>
      </c>
      <c r="E18" s="1">
        <f>MATCH(C18,Old_240604!$A$2:$A$2077,0)</f>
        <v>17</v>
      </c>
    </row>
    <row r="19" spans="1:5" x14ac:dyDescent="0.45">
      <c r="A19" s="1" t="s">
        <v>58</v>
      </c>
      <c r="C19" s="1" t="str">
        <f t="shared" si="0"/>
        <v>AbilityDef+AG_PetrifyingGaze.label</v>
      </c>
      <c r="D19" s="1" t="s">
        <v>7069</v>
      </c>
      <c r="E19" s="1">
        <f>MATCH(C19,Old_240604!$A$2:$A$2077,0)</f>
        <v>18</v>
      </c>
    </row>
    <row r="20" spans="1:5" x14ac:dyDescent="0.45">
      <c r="A20" s="1" t="s">
        <v>61</v>
      </c>
      <c r="C20" s="1" t="str">
        <f t="shared" si="0"/>
        <v>AbilityDef+AG_PetrifyingGaze.description</v>
      </c>
      <c r="D20" s="1" t="s">
        <v>7068</v>
      </c>
      <c r="E20" s="1">
        <f>MATCH(C20,Old_240604!$A$2:$A$2077,0)</f>
        <v>19</v>
      </c>
    </row>
    <row r="21" spans="1:5" x14ac:dyDescent="0.45">
      <c r="A21" s="1" t="s">
        <v>64</v>
      </c>
      <c r="C21" s="1" t="str">
        <f t="shared" si="0"/>
        <v>AbilityDef+AG_Web.label</v>
      </c>
      <c r="D21" s="1" t="s">
        <v>7267</v>
      </c>
      <c r="E21" s="1">
        <f>MATCH(C21,Old_240604!$A$2:$A$2077,0)</f>
        <v>20</v>
      </c>
    </row>
    <row r="22" spans="1:5" x14ac:dyDescent="0.45">
      <c r="A22" s="1" t="s">
        <v>67</v>
      </c>
      <c r="C22" s="1" t="str">
        <f t="shared" si="0"/>
        <v>AbilityDef+AG_Web.description</v>
      </c>
      <c r="D22" s="1" t="s">
        <v>7266</v>
      </c>
      <c r="E22" s="1">
        <f>MATCH(C22,Old_240604!$A$2:$A$2077,0)</f>
        <v>21</v>
      </c>
    </row>
    <row r="23" spans="1:5" x14ac:dyDescent="0.45">
      <c r="A23" s="1" t="s">
        <v>70</v>
      </c>
      <c r="C23" s="1" t="str">
        <f t="shared" si="0"/>
        <v>AbilityDef+AG_InsectStinger.label</v>
      </c>
      <c r="D23" s="1" t="s">
        <v>7265</v>
      </c>
      <c r="E23" s="1">
        <f>MATCH(C23,Old_240604!$A$2:$A$2077,0)</f>
        <v>22</v>
      </c>
    </row>
    <row r="24" spans="1:5" x14ac:dyDescent="0.45">
      <c r="A24" s="1" t="s">
        <v>73</v>
      </c>
      <c r="C24" s="1" t="str">
        <f t="shared" si="0"/>
        <v>AbilityDef+AG_InsectStinger.description</v>
      </c>
      <c r="D24" s="1" t="s">
        <v>7264</v>
      </c>
      <c r="E24" s="1">
        <f>MATCH(C24,Old_240604!$A$2:$A$2077,0)</f>
        <v>23</v>
      </c>
    </row>
    <row r="25" spans="1:5" x14ac:dyDescent="0.45">
      <c r="A25" s="1" t="s">
        <v>76</v>
      </c>
      <c r="C25" s="1" t="str">
        <f t="shared" si="0"/>
        <v>AbilityDef+AG_InsectStingerEndogenes.label</v>
      </c>
      <c r="D25" s="1" t="s">
        <v>7263</v>
      </c>
      <c r="E25" s="1">
        <f>MATCH(C25,Old_240604!$A$2:$A$2077,0)</f>
        <v>24</v>
      </c>
    </row>
    <row r="26" spans="1:5" x14ac:dyDescent="0.45">
      <c r="A26" s="1" t="s">
        <v>79</v>
      </c>
      <c r="C26" s="1" t="str">
        <f t="shared" si="0"/>
        <v>AbilityDef+AG_InsectStingerEndogenes.description</v>
      </c>
      <c r="D26" s="1" t="s">
        <v>7262</v>
      </c>
      <c r="E26" s="1">
        <f>MATCH(C26,Old_240604!$A$2:$A$2077,0)</f>
        <v>25</v>
      </c>
    </row>
    <row r="27" spans="1:5" x14ac:dyDescent="0.45">
      <c r="A27" s="1" t="s">
        <v>82</v>
      </c>
      <c r="C27" s="1" t="str">
        <f t="shared" si="0"/>
        <v>AbilityDef+AG_ParasiticStinger.label</v>
      </c>
      <c r="D27" s="1" t="s">
        <v>7261</v>
      </c>
      <c r="E27" s="1">
        <f>MATCH(C27,Old_240604!$A$2:$A$2077,0)</f>
        <v>26</v>
      </c>
    </row>
    <row r="28" spans="1:5" x14ac:dyDescent="0.45">
      <c r="A28" s="1" t="s">
        <v>85</v>
      </c>
      <c r="C28" s="1" t="str">
        <f t="shared" si="0"/>
        <v>AbilityDef+AG_ParasiticStinger.description</v>
      </c>
      <c r="D28" s="1" t="s">
        <v>7260</v>
      </c>
      <c r="E28" s="1">
        <f>MATCH(C28,Old_240604!$A$2:$A$2077,0)</f>
        <v>27</v>
      </c>
    </row>
    <row r="29" spans="1:5" x14ac:dyDescent="0.45">
      <c r="A29" s="1" t="s">
        <v>88</v>
      </c>
      <c r="C29" s="1" t="str">
        <f t="shared" si="0"/>
        <v>AbilityDef+AG_ParasiticStingerEndogenes.label</v>
      </c>
      <c r="D29" s="1" t="s">
        <v>7259</v>
      </c>
      <c r="E29" s="1">
        <f>MATCH(C29,Old_240604!$A$2:$A$2077,0)</f>
        <v>28</v>
      </c>
    </row>
    <row r="30" spans="1:5" x14ac:dyDescent="0.45">
      <c r="A30" s="1" t="s">
        <v>91</v>
      </c>
      <c r="C30" s="1" t="str">
        <f t="shared" si="0"/>
        <v>AbilityDef+AG_ParasiticStingerEndogenes.description</v>
      </c>
      <c r="D30" s="1" t="s">
        <v>7258</v>
      </c>
      <c r="E30" s="1">
        <f>MATCH(C30,Old_240604!$A$2:$A$2077,0)</f>
        <v>29</v>
      </c>
    </row>
    <row r="31" spans="1:5" x14ac:dyDescent="0.45">
      <c r="A31" s="1" t="s">
        <v>94</v>
      </c>
      <c r="C31" s="1" t="str">
        <f t="shared" si="0"/>
        <v>AbilityDef+AG_InsectRally.label</v>
      </c>
      <c r="D31" s="1" t="s">
        <v>7257</v>
      </c>
      <c r="E31" s="1">
        <f>MATCH(C31,Old_240604!$A$2:$A$2077,0)</f>
        <v>30</v>
      </c>
    </row>
    <row r="32" spans="1:5" x14ac:dyDescent="0.45">
      <c r="A32" s="1" t="s">
        <v>97</v>
      </c>
      <c r="C32" s="1" t="str">
        <f t="shared" si="0"/>
        <v>AbilityDef+AG_InsectRally.description</v>
      </c>
      <c r="D32" s="1" t="s">
        <v>7256</v>
      </c>
      <c r="E32" s="1">
        <f>MATCH(C32,Old_240604!$A$2:$A$2077,0)</f>
        <v>31</v>
      </c>
    </row>
    <row r="33" spans="1:5" x14ac:dyDescent="0.45">
      <c r="A33" s="1" t="s">
        <v>100</v>
      </c>
      <c r="C33" s="1" t="str">
        <f t="shared" si="0"/>
        <v>AbilityDef+AG_AcidicDetonation.label</v>
      </c>
      <c r="D33" s="1" t="s">
        <v>7054</v>
      </c>
      <c r="E33" s="1">
        <f>MATCH(C33,Old_240604!$A$2:$A$2077,0)</f>
        <v>32</v>
      </c>
    </row>
    <row r="34" spans="1:5" x14ac:dyDescent="0.45">
      <c r="A34" s="1" t="s">
        <v>103</v>
      </c>
      <c r="C34" s="1" t="str">
        <f t="shared" si="0"/>
        <v>AbilityDef+AG_AcidicDetonation.description</v>
      </c>
      <c r="D34" s="1" t="s">
        <v>7255</v>
      </c>
      <c r="E34" s="1">
        <f>MATCH(C34,Old_240604!$A$2:$A$2077,0)</f>
        <v>33</v>
      </c>
    </row>
    <row r="35" spans="1:5" x14ac:dyDescent="0.45">
      <c r="A35" s="1" t="s">
        <v>106</v>
      </c>
      <c r="C35" s="1" t="str">
        <f t="shared" si="0"/>
        <v>AbilityDef+AG_Detonation.label</v>
      </c>
      <c r="D35" s="1" t="s">
        <v>6303</v>
      </c>
      <c r="E35" s="1">
        <f>MATCH(C35,Old_240604!$A$2:$A$2077,0)</f>
        <v>34</v>
      </c>
    </row>
    <row r="36" spans="1:5" x14ac:dyDescent="0.45">
      <c r="A36" s="1" t="s">
        <v>109</v>
      </c>
      <c r="C36" s="1" t="str">
        <f t="shared" si="0"/>
        <v>AbilityDef+AG_Detonation.description</v>
      </c>
      <c r="D36" s="1" t="s">
        <v>7254</v>
      </c>
      <c r="E36" s="1">
        <f>MATCH(C36,Old_240604!$A$2:$A$2077,0)</f>
        <v>35</v>
      </c>
    </row>
    <row r="37" spans="1:5" x14ac:dyDescent="0.45">
      <c r="A37" s="1" t="s">
        <v>112</v>
      </c>
      <c r="C37" s="1" t="str">
        <f t="shared" si="0"/>
        <v>AbilityDef+AG_TeratogenicHealing.label</v>
      </c>
      <c r="D37" s="1" t="s">
        <v>6339</v>
      </c>
      <c r="E37" s="1">
        <f>MATCH(C37,Old_240604!$A$2:$A$2077,0)</f>
        <v>36</v>
      </c>
    </row>
    <row r="38" spans="1:5" x14ac:dyDescent="0.45">
      <c r="A38" s="1" t="s">
        <v>115</v>
      </c>
      <c r="C38" s="1" t="str">
        <f t="shared" si="0"/>
        <v>AbilityDef+AG_TeratogenicHealing.description</v>
      </c>
      <c r="D38" s="1" t="s">
        <v>7253</v>
      </c>
      <c r="E38" s="1">
        <f>MATCH(C38,Old_240604!$A$2:$A$2077,0)</f>
        <v>37</v>
      </c>
    </row>
    <row r="39" spans="1:5" x14ac:dyDescent="0.45">
      <c r="A39" s="1" t="s">
        <v>118</v>
      </c>
      <c r="C39" s="1" t="str">
        <f t="shared" si="0"/>
        <v>AbilityDef+AG_TeratogenicManipulation.label</v>
      </c>
      <c r="D39" s="1" t="s">
        <v>7252</v>
      </c>
      <c r="E39" s="1">
        <f>MATCH(C39,Old_240604!$A$2:$A$2077,0)</f>
        <v>38</v>
      </c>
    </row>
    <row r="40" spans="1:5" x14ac:dyDescent="0.45">
      <c r="A40" s="1" t="s">
        <v>121</v>
      </c>
      <c r="C40" s="1" t="str">
        <f t="shared" si="0"/>
        <v>AbilityDef+AG_TeratogenicManipulation.description</v>
      </c>
      <c r="D40" s="1" t="s">
        <v>7251</v>
      </c>
      <c r="E40" s="1">
        <f>MATCH(C40,Old_240604!$A$2:$A$2077,0)</f>
        <v>39</v>
      </c>
    </row>
    <row r="41" spans="1:5" x14ac:dyDescent="0.45">
      <c r="A41" s="1" t="s">
        <v>124</v>
      </c>
      <c r="C41" s="1" t="str">
        <f t="shared" si="0"/>
        <v>AbilityDef+AG_TeratogenicSwiftness.label</v>
      </c>
      <c r="D41" s="1" t="s">
        <v>7250</v>
      </c>
      <c r="E41" s="1">
        <f>MATCH(C41,Old_240604!$A$2:$A$2077,0)</f>
        <v>40</v>
      </c>
    </row>
    <row r="42" spans="1:5" x14ac:dyDescent="0.45">
      <c r="A42" s="1" t="s">
        <v>127</v>
      </c>
      <c r="C42" s="1" t="str">
        <f t="shared" si="0"/>
        <v>AbilityDef+AG_TeratogenicSwiftness.description</v>
      </c>
      <c r="D42" s="1" t="s">
        <v>7249</v>
      </c>
      <c r="E42" s="1">
        <f>MATCH(C42,Old_240604!$A$2:$A$2077,0)</f>
        <v>41</v>
      </c>
    </row>
    <row r="43" spans="1:5" x14ac:dyDescent="0.45">
      <c r="A43" s="1" t="s">
        <v>130</v>
      </c>
      <c r="C43" s="1" t="str">
        <f t="shared" si="0"/>
        <v>AbilityDef+AG_TeratogenicStamina.label</v>
      </c>
      <c r="D43" s="1" t="s">
        <v>7250</v>
      </c>
      <c r="E43" s="1">
        <f>MATCH(C43,Old_240604!$A$2:$A$2077,0)</f>
        <v>42</v>
      </c>
    </row>
    <row r="44" spans="1:5" x14ac:dyDescent="0.45">
      <c r="A44" s="1" t="s">
        <v>133</v>
      </c>
      <c r="C44" s="1" t="str">
        <f t="shared" si="0"/>
        <v>AbilityDef+AG_TeratogenicStamina.description</v>
      </c>
      <c r="D44" s="1" t="s">
        <v>7249</v>
      </c>
      <c r="E44" s="1">
        <f>MATCH(C44,Old_240604!$A$2:$A$2077,0)</f>
        <v>43</v>
      </c>
    </row>
    <row r="45" spans="1:5" x14ac:dyDescent="0.45">
      <c r="A45" s="1" t="s">
        <v>136</v>
      </c>
      <c r="C45" s="1" t="str">
        <f t="shared" si="0"/>
        <v>AbilityDef+AG_HealingTouch.label</v>
      </c>
      <c r="D45" s="1" t="s">
        <v>6337</v>
      </c>
      <c r="E45" s="1">
        <f>MATCH(C45,Old_240604!$A$2:$A$2077,0)</f>
        <v>44</v>
      </c>
    </row>
    <row r="46" spans="1:5" x14ac:dyDescent="0.45">
      <c r="A46" s="1" t="s">
        <v>139</v>
      </c>
      <c r="C46" s="1" t="str">
        <f t="shared" si="0"/>
        <v>AbilityDef+AG_HealingTouch.description</v>
      </c>
      <c r="D46" s="1" t="s">
        <v>7248</v>
      </c>
      <c r="E46" s="1">
        <f>MATCH(C46,Old_240604!$A$2:$A$2077,0)</f>
        <v>45</v>
      </c>
    </row>
    <row r="47" spans="1:5" x14ac:dyDescent="0.45">
      <c r="A47" s="1" t="s">
        <v>142</v>
      </c>
      <c r="C47" s="1" t="str">
        <f t="shared" si="0"/>
        <v>AbilityDef+AG_TeratogenicBurst.label</v>
      </c>
      <c r="D47" s="1" t="s">
        <v>6337</v>
      </c>
      <c r="E47" s="1">
        <f>MATCH(C47,Old_240604!$A$2:$A$2077,0)</f>
        <v>46</v>
      </c>
    </row>
    <row r="48" spans="1:5" x14ac:dyDescent="0.45">
      <c r="A48" s="1" t="s">
        <v>145</v>
      </c>
      <c r="C48" s="1" t="str">
        <f t="shared" si="0"/>
        <v>AbilityDef+AG_TeratogenicBurst.description</v>
      </c>
      <c r="D48" s="1" t="s">
        <v>7248</v>
      </c>
      <c r="E48" s="1">
        <f>MATCH(C48,Old_240604!$A$2:$A$2077,0)</f>
        <v>47</v>
      </c>
    </row>
    <row r="49" spans="1:5" x14ac:dyDescent="0.45">
      <c r="A49" s="1" t="s">
        <v>148</v>
      </c>
      <c r="C49" s="1" t="str">
        <f t="shared" si="0"/>
        <v>AbilityDef+AG_MinorSummon.label</v>
      </c>
      <c r="D49" s="1" t="s">
        <v>7247</v>
      </c>
      <c r="E49" s="1">
        <f>MATCH(C49,Old_240604!$A$2:$A$2077,0)</f>
        <v>48</v>
      </c>
    </row>
    <row r="50" spans="1:5" x14ac:dyDescent="0.45">
      <c r="A50" s="1" t="s">
        <v>151</v>
      </c>
      <c r="C50" s="1" t="str">
        <f t="shared" si="0"/>
        <v>AbilityDef+AG_MinorSummon.description</v>
      </c>
      <c r="D50" s="1" t="s">
        <v>7244</v>
      </c>
      <c r="E50" s="1">
        <f>MATCH(C50,Old_240604!$A$2:$A$2077,0)</f>
        <v>49</v>
      </c>
    </row>
    <row r="51" spans="1:5" x14ac:dyDescent="0.45">
      <c r="A51" s="1" t="s">
        <v>154</v>
      </c>
      <c r="C51" s="1" t="str">
        <f t="shared" si="0"/>
        <v>AbilityDef+AG_Summon.label</v>
      </c>
      <c r="D51" s="1" t="s">
        <v>7246</v>
      </c>
      <c r="E51" s="1">
        <f>MATCH(C51,Old_240604!$A$2:$A$2077,0)</f>
        <v>50</v>
      </c>
    </row>
    <row r="52" spans="1:5" x14ac:dyDescent="0.45">
      <c r="A52" s="1" t="s">
        <v>157</v>
      </c>
      <c r="C52" s="1" t="str">
        <f t="shared" si="0"/>
        <v>AbilityDef+AG_Summon.description</v>
      </c>
      <c r="D52" s="1" t="s">
        <v>7244</v>
      </c>
      <c r="E52" s="1">
        <f>MATCH(C52,Old_240604!$A$2:$A$2077,0)</f>
        <v>51</v>
      </c>
    </row>
    <row r="53" spans="1:5" x14ac:dyDescent="0.45">
      <c r="A53" s="1" t="s">
        <v>159</v>
      </c>
      <c r="C53" s="1" t="str">
        <f t="shared" si="0"/>
        <v>AbilityDef+AG_MajorSummon.label</v>
      </c>
      <c r="D53" s="1" t="s">
        <v>7245</v>
      </c>
      <c r="E53" s="1">
        <f>MATCH(C53,Old_240604!$A$2:$A$2077,0)</f>
        <v>52</v>
      </c>
    </row>
    <row r="54" spans="1:5" x14ac:dyDescent="0.45">
      <c r="A54" s="1" t="s">
        <v>162</v>
      </c>
      <c r="C54" s="1" t="str">
        <f t="shared" si="0"/>
        <v>AbilityDef+AG_MajorSummon.description</v>
      </c>
      <c r="D54" s="1" t="s">
        <v>7244</v>
      </c>
      <c r="E54" s="1">
        <f>MATCH(C54,Old_240604!$A$2:$A$2077,0)</f>
        <v>53</v>
      </c>
    </row>
    <row r="55" spans="1:5" x14ac:dyDescent="0.45">
      <c r="A55" s="1" t="s">
        <v>164</v>
      </c>
      <c r="C55" s="1" t="str">
        <f t="shared" si="0"/>
        <v>AbilityDef+AG_InsanityBlast.label</v>
      </c>
      <c r="D55" s="1" t="s">
        <v>7052</v>
      </c>
      <c r="E55" s="1">
        <f>MATCH(C55,Old_240604!$A$2:$A$2077,0)</f>
        <v>54</v>
      </c>
    </row>
    <row r="56" spans="1:5" x14ac:dyDescent="0.45">
      <c r="A56" s="1" t="s">
        <v>167</v>
      </c>
      <c r="C56" s="1" t="str">
        <f t="shared" si="0"/>
        <v>AbilityDef+AG_InsanityBlast.description</v>
      </c>
      <c r="D56" s="1" t="s">
        <v>7051</v>
      </c>
      <c r="E56" s="1">
        <f>MATCH(C56,Old_240604!$A$2:$A$2077,0)</f>
        <v>55</v>
      </c>
    </row>
    <row r="57" spans="1:5" x14ac:dyDescent="0.45">
      <c r="A57" s="1" t="s">
        <v>170</v>
      </c>
      <c r="C57" s="1" t="str">
        <f t="shared" si="0"/>
        <v>AbilityDef+AG_UnstableMind.label</v>
      </c>
      <c r="D57" s="1" t="s">
        <v>6018</v>
      </c>
      <c r="E57" s="1">
        <f>MATCH(C57,Old_240604!$A$2:$A$2077,0)</f>
        <v>56</v>
      </c>
    </row>
    <row r="58" spans="1:5" x14ac:dyDescent="0.45">
      <c r="A58" s="1" t="s">
        <v>173</v>
      </c>
      <c r="C58" s="1" t="str">
        <f t="shared" si="0"/>
        <v>AbilityDef+AG_UnstableMind.description</v>
      </c>
      <c r="D58" s="1" t="s">
        <v>7243</v>
      </c>
      <c r="E58" s="1">
        <f>MATCH(C58,Old_240604!$A$2:$A$2077,0)</f>
        <v>57</v>
      </c>
    </row>
    <row r="59" spans="1:5" x14ac:dyDescent="0.45">
      <c r="A59" s="1" t="s">
        <v>176</v>
      </c>
      <c r="C59" s="1" t="str">
        <f t="shared" si="0"/>
        <v>AbilityDef+AG_DevourBrains.label</v>
      </c>
      <c r="D59" s="1" t="s">
        <v>7049</v>
      </c>
      <c r="E59" s="1">
        <f>MATCH(C59,Old_240604!$A$2:$A$2077,0)</f>
        <v>58</v>
      </c>
    </row>
    <row r="60" spans="1:5" x14ac:dyDescent="0.45">
      <c r="A60" s="1" t="s">
        <v>179</v>
      </c>
      <c r="C60" s="1" t="str">
        <f t="shared" si="0"/>
        <v>AbilityDef+AG_DevourBrains.description</v>
      </c>
      <c r="D60" s="1" t="s">
        <v>7242</v>
      </c>
      <c r="E60" s="1">
        <f>MATCH(C60,Old_240604!$A$2:$A$2077,0)</f>
        <v>59</v>
      </c>
    </row>
    <row r="61" spans="1:5" x14ac:dyDescent="0.45">
      <c r="A61" s="1" t="s">
        <v>182</v>
      </c>
      <c r="C61" s="1" t="str">
        <f t="shared" si="0"/>
        <v>AbilityDef+AG_GeneSyphon.label</v>
      </c>
      <c r="D61" s="1" t="s">
        <v>7047</v>
      </c>
      <c r="E61" s="1">
        <f>MATCH(C61,Old_240604!$A$2:$A$2077,0)</f>
        <v>60</v>
      </c>
    </row>
    <row r="62" spans="1:5" x14ac:dyDescent="0.45">
      <c r="A62" s="1" t="s">
        <v>185</v>
      </c>
      <c r="C62" s="1" t="str">
        <f t="shared" si="0"/>
        <v>AbilityDef+AG_GeneSyphon.description</v>
      </c>
      <c r="D62" s="1" t="s">
        <v>7241</v>
      </c>
      <c r="E62" s="1">
        <f>MATCH(C62,Old_240604!$A$2:$A$2077,0)</f>
        <v>61</v>
      </c>
    </row>
    <row r="63" spans="1:5" x14ac:dyDescent="0.45">
      <c r="A63" s="1" t="s">
        <v>188</v>
      </c>
      <c r="C63" s="1" t="str">
        <f t="shared" si="0"/>
        <v>AbilityDef+AG_MechConversion.label</v>
      </c>
      <c r="D63" s="1" t="s">
        <v>7240</v>
      </c>
      <c r="E63" s="1">
        <f>MATCH(C63,Old_240604!$A$2:$A$2077,0)</f>
        <v>62</v>
      </c>
    </row>
    <row r="64" spans="1:5" x14ac:dyDescent="0.45">
      <c r="A64" s="1" t="s">
        <v>191</v>
      </c>
      <c r="C64" s="1" t="str">
        <f t="shared" si="0"/>
        <v>AbilityDef+AG_MechConversion.description</v>
      </c>
      <c r="D64" s="1" t="s">
        <v>7239</v>
      </c>
      <c r="E64" s="1">
        <f>MATCH(C64,Old_240604!$A$2:$A$2077,0)</f>
        <v>63</v>
      </c>
    </row>
    <row r="65" spans="1:5" x14ac:dyDescent="0.45">
      <c r="A65" s="1" t="s">
        <v>194</v>
      </c>
      <c r="C65" s="1" t="str">
        <f t="shared" si="0"/>
        <v>AbilityDef+AG_BandwidthLoop.label</v>
      </c>
      <c r="D65" s="1" t="s">
        <v>6495</v>
      </c>
      <c r="E65" s="1">
        <f>MATCH(C65,Old_240604!$A$2:$A$2077,0)</f>
        <v>64</v>
      </c>
    </row>
    <row r="66" spans="1:5" x14ac:dyDescent="0.45">
      <c r="A66" s="1" t="s">
        <v>197</v>
      </c>
      <c r="C66" s="1" t="str">
        <f t="shared" si="0"/>
        <v>AbilityDef+AG_BandwidthLoop.description</v>
      </c>
      <c r="D66" s="1" t="s">
        <v>7238</v>
      </c>
      <c r="E66" s="1">
        <f>MATCH(C66,Old_240604!$A$2:$A$2077,0)</f>
        <v>65</v>
      </c>
    </row>
    <row r="67" spans="1:5" x14ac:dyDescent="0.45">
      <c r="A67" s="1" t="s">
        <v>200</v>
      </c>
      <c r="C67" s="1" t="str">
        <f t="shared" ref="C67:C130" si="1">IF(B67="",A67,B67)</f>
        <v>AbilityDef+AG_SummonTempBandwidth.label</v>
      </c>
      <c r="D67" s="1" t="s">
        <v>7237</v>
      </c>
      <c r="E67" s="1">
        <f>MATCH(C67,Old_240604!$A$2:$A$2077,0)</f>
        <v>66</v>
      </c>
    </row>
    <row r="68" spans="1:5" x14ac:dyDescent="0.45">
      <c r="A68" s="1" t="s">
        <v>203</v>
      </c>
      <c r="C68" s="1" t="str">
        <f t="shared" si="1"/>
        <v>AbilityDef+AG_SummonTempBandwidth.description</v>
      </c>
      <c r="D68" s="1" t="s">
        <v>7236</v>
      </c>
      <c r="E68" s="1">
        <f>MATCH(C68,Old_240604!$A$2:$A$2077,0)</f>
        <v>67</v>
      </c>
    </row>
    <row r="69" spans="1:5" x14ac:dyDescent="0.45">
      <c r="A69" s="1" t="s">
        <v>206</v>
      </c>
      <c r="C69" s="1" t="str">
        <f t="shared" si="1"/>
        <v>AbilityDef+AG_SummonMilitor.label</v>
      </c>
      <c r="D69" s="1" t="s">
        <v>6481</v>
      </c>
      <c r="E69" s="1">
        <f>MATCH(C69,Old_240604!$A$2:$A$2077,0)</f>
        <v>68</v>
      </c>
    </row>
    <row r="70" spans="1:5" x14ac:dyDescent="0.45">
      <c r="A70" s="1" t="s">
        <v>209</v>
      </c>
      <c r="C70" s="1" t="str">
        <f t="shared" si="1"/>
        <v>AbilityDef+AG_SummonMilitor.description</v>
      </c>
      <c r="D70" s="1" t="s">
        <v>7235</v>
      </c>
      <c r="E70" s="1">
        <f>MATCH(C70,Old_240604!$A$2:$A$2077,0)</f>
        <v>69</v>
      </c>
    </row>
    <row r="71" spans="1:5" x14ac:dyDescent="0.45">
      <c r="A71" s="1" t="s">
        <v>212</v>
      </c>
      <c r="C71" s="1" t="str">
        <f t="shared" si="1"/>
        <v>AbilityDef+AG_SummonTesseron.label</v>
      </c>
      <c r="D71" s="1" t="s">
        <v>6479</v>
      </c>
      <c r="E71" s="1">
        <f>MATCH(C71,Old_240604!$A$2:$A$2077,0)</f>
        <v>70</v>
      </c>
    </row>
    <row r="72" spans="1:5" x14ac:dyDescent="0.45">
      <c r="A72" s="1" t="s">
        <v>215</v>
      </c>
      <c r="C72" s="1" t="str">
        <f t="shared" si="1"/>
        <v>AbilityDef+AG_SummonTesseron.description</v>
      </c>
      <c r="D72" s="1" t="s">
        <v>7234</v>
      </c>
      <c r="E72" s="1">
        <f>MATCH(C72,Old_240604!$A$2:$A$2077,0)</f>
        <v>71</v>
      </c>
    </row>
    <row r="73" spans="1:5" x14ac:dyDescent="0.45">
      <c r="A73" s="1" t="s">
        <v>218</v>
      </c>
      <c r="C73" s="1" t="str">
        <f t="shared" si="1"/>
        <v>AbilityDef+AG_SummonCentipede.label</v>
      </c>
      <c r="D73" s="1" t="s">
        <v>6477</v>
      </c>
      <c r="E73" s="1">
        <f>MATCH(C73,Old_240604!$A$2:$A$2077,0)</f>
        <v>72</v>
      </c>
    </row>
    <row r="74" spans="1:5" x14ac:dyDescent="0.45">
      <c r="A74" s="1" t="s">
        <v>221</v>
      </c>
      <c r="C74" s="1" t="str">
        <f t="shared" si="1"/>
        <v>AbilityDef+AG_SummonCentipede.description</v>
      </c>
      <c r="D74" s="1" t="s">
        <v>7233</v>
      </c>
      <c r="E74" s="1">
        <f>MATCH(C74,Old_240604!$A$2:$A$2077,0)</f>
        <v>73</v>
      </c>
    </row>
    <row r="75" spans="1:5" x14ac:dyDescent="0.45">
      <c r="A75" s="1" t="s">
        <v>224</v>
      </c>
      <c r="C75" s="1" t="str">
        <f t="shared" si="1"/>
        <v>AbilityDef+AG_TailGrapple.label</v>
      </c>
      <c r="D75" s="1" t="s">
        <v>7232</v>
      </c>
      <c r="E75" s="1">
        <f>MATCH(C75,Old_240604!$A$2:$A$2077,0)</f>
        <v>74</v>
      </c>
    </row>
    <row r="76" spans="1:5" x14ac:dyDescent="0.45">
      <c r="A76" s="1" t="s">
        <v>227</v>
      </c>
      <c r="C76" s="1" t="str">
        <f t="shared" si="1"/>
        <v>AbilityDef+AG_TailGrapple.description</v>
      </c>
      <c r="D76" s="1" t="s">
        <v>7231</v>
      </c>
      <c r="E76" s="1">
        <f>MATCH(C76,Old_240604!$A$2:$A$2077,0)</f>
        <v>75</v>
      </c>
    </row>
    <row r="77" spans="1:5" x14ac:dyDescent="0.45">
      <c r="A77" s="1" t="s">
        <v>5134</v>
      </c>
      <c r="C77" s="1" t="str">
        <f t="shared" si="1"/>
        <v>AbilityDef+AG_Invisibility.label</v>
      </c>
      <c r="D77" s="1" t="s">
        <v>6210</v>
      </c>
      <c r="E77" s="1">
        <f>MATCH(C77,Old_240604!$A$2:$A$2077,0)</f>
        <v>1873</v>
      </c>
    </row>
    <row r="78" spans="1:5" x14ac:dyDescent="0.45">
      <c r="A78" s="1" t="s">
        <v>5138</v>
      </c>
      <c r="C78" s="1" t="str">
        <f t="shared" si="1"/>
        <v>AbilityDef+AG_Invisibility.description</v>
      </c>
      <c r="D78" s="1" t="s">
        <v>7230</v>
      </c>
      <c r="E78" s="1">
        <f>MATCH(C78,Old_240604!$A$2:$A$2077,0)</f>
        <v>1874</v>
      </c>
    </row>
    <row r="79" spans="1:5" x14ac:dyDescent="0.45">
      <c r="A79" s="1" t="s">
        <v>5236</v>
      </c>
      <c r="C79" s="1" t="str">
        <f t="shared" si="1"/>
        <v>AbilityDef+VRE_SummonOcularSlinger.label</v>
      </c>
      <c r="D79" s="1" t="s">
        <v>7229</v>
      </c>
      <c r="E79" s="1">
        <f>MATCH(C79,Old_240604!$A$2:$A$2077,0)</f>
        <v>1914</v>
      </c>
    </row>
    <row r="80" spans="1:5" x14ac:dyDescent="0.45">
      <c r="A80" s="1" t="s">
        <v>5240</v>
      </c>
      <c r="C80" s="1" t="str">
        <f t="shared" si="1"/>
        <v>AbilityDef+VRE_SummonOcularSlinger.description</v>
      </c>
      <c r="D80" s="1" t="s">
        <v>7228</v>
      </c>
      <c r="E80" s="1">
        <f>MATCH(C80,Old_240604!$A$2:$A$2077,0)</f>
        <v>1915</v>
      </c>
    </row>
    <row r="81" spans="1:5" x14ac:dyDescent="0.45">
      <c r="A81" s="1" t="s">
        <v>5243</v>
      </c>
      <c r="C81" s="1" t="str">
        <f t="shared" si="1"/>
        <v>AbilityDef+VRE_StrikeEyes.label</v>
      </c>
      <c r="D81" s="1" t="s">
        <v>7227</v>
      </c>
      <c r="E81" s="1">
        <f>MATCH(C81,Old_240604!$A$2:$A$2077,0)</f>
        <v>1916</v>
      </c>
    </row>
    <row r="82" spans="1:5" x14ac:dyDescent="0.45">
      <c r="A82" s="1" t="s">
        <v>5246</v>
      </c>
      <c r="C82" s="1" t="str">
        <f t="shared" si="1"/>
        <v>AbilityDef+VRE_StrikeEyes.description</v>
      </c>
      <c r="D82" s="1" t="s">
        <v>7226</v>
      </c>
      <c r="E82" s="1">
        <f>MATCH(C82,Old_240604!$A$2:$A$2077,0)</f>
        <v>1917</v>
      </c>
    </row>
    <row r="83" spans="1:5" x14ac:dyDescent="0.45">
      <c r="A83" s="1" t="s">
        <v>5249</v>
      </c>
      <c r="C83" s="1" t="str">
        <f t="shared" si="1"/>
        <v>AbilityDef+AG_OcularConversionAlphaAnimals.label</v>
      </c>
      <c r="D83" s="1" t="s">
        <v>7225</v>
      </c>
      <c r="E83" s="1">
        <f>MATCH(C83,Old_240604!$A$2:$A$2077,0)</f>
        <v>1918</v>
      </c>
    </row>
    <row r="84" spans="1:5" x14ac:dyDescent="0.45">
      <c r="A84" s="1" t="s">
        <v>5252</v>
      </c>
      <c r="C84" s="1" t="str">
        <f t="shared" si="1"/>
        <v>AbilityDef+AG_OcularConversionAlphaAnimals.description</v>
      </c>
      <c r="D84" s="1" t="s">
        <v>7224</v>
      </c>
      <c r="E84" s="1">
        <f>MATCH(C84,Old_240604!$A$2:$A$2077,0)</f>
        <v>1919</v>
      </c>
    </row>
    <row r="85" spans="1:5" x14ac:dyDescent="0.45">
      <c r="A85" s="1" t="s">
        <v>5255</v>
      </c>
      <c r="C85" s="1" t="str">
        <f t="shared" si="1"/>
        <v>AbilityDef+AG_OcularConversionAlphaBiomes.label</v>
      </c>
      <c r="D85" s="1" t="s">
        <v>7225</v>
      </c>
      <c r="E85" s="1">
        <f>MATCH(C85,Old_240604!$A$2:$A$2077,0)</f>
        <v>1920</v>
      </c>
    </row>
    <row r="86" spans="1:5" x14ac:dyDescent="0.45">
      <c r="A86" s="1" t="s">
        <v>5257</v>
      </c>
      <c r="C86" s="1" t="str">
        <f t="shared" si="1"/>
        <v>AbilityDef+AG_OcularConversionAlphaBiomes.description</v>
      </c>
      <c r="D86" s="1" t="s">
        <v>7224</v>
      </c>
      <c r="E86" s="1">
        <f>MATCH(C86,Old_240604!$A$2:$A$2077,0)</f>
        <v>1921</v>
      </c>
    </row>
    <row r="87" spans="1:5" x14ac:dyDescent="0.45">
      <c r="A87" s="1" t="s">
        <v>301</v>
      </c>
      <c r="C87" s="1" t="str">
        <f t="shared" si="1"/>
        <v>AlphaGenes.AnimalGeneTemplateDef+AlphaGenes_AnimalSumMinor.label</v>
      </c>
      <c r="D87" s="1" t="s">
        <v>7108</v>
      </c>
      <c r="E87" s="1">
        <f>MATCH(C87,Old_240604!$A$2:$A$2077,0)</f>
        <v>101</v>
      </c>
    </row>
    <row r="88" spans="1:5" x14ac:dyDescent="0.45">
      <c r="A88" s="1" t="s">
        <v>305</v>
      </c>
      <c r="C88" s="1" t="str">
        <f t="shared" si="1"/>
        <v>AlphaGenes.AnimalGeneTemplateDef+AlphaGenes_AnimalSumMinor.description</v>
      </c>
      <c r="D88" s="1" t="s">
        <v>7496</v>
      </c>
      <c r="E88" s="1">
        <f>MATCH(C88,Old_240604!$A$2:$A$2077,0)</f>
        <v>102</v>
      </c>
    </row>
    <row r="89" spans="1:5" x14ac:dyDescent="0.45">
      <c r="A89" s="1" t="s">
        <v>308</v>
      </c>
      <c r="C89" s="1" t="str">
        <f t="shared" si="1"/>
        <v>AlphaGenes.AnimalGeneTemplateDef+AlphaGenes_AnimalSummon.label</v>
      </c>
      <c r="D89" s="1" t="s">
        <v>7107</v>
      </c>
      <c r="E89" s="1">
        <f>MATCH(C89,Old_240604!$A$2:$A$2077,0)</f>
        <v>103</v>
      </c>
    </row>
    <row r="90" spans="1:5" x14ac:dyDescent="0.45">
      <c r="A90" s="1" t="s">
        <v>311</v>
      </c>
      <c r="C90" s="1" t="str">
        <f t="shared" si="1"/>
        <v>AlphaGenes.AnimalGeneTemplateDef+AlphaGenes_AnimalSummon.description</v>
      </c>
      <c r="D90" s="1" t="s">
        <v>7496</v>
      </c>
      <c r="E90" s="1">
        <f>MATCH(C90,Old_240604!$A$2:$A$2077,0)</f>
        <v>104</v>
      </c>
    </row>
    <row r="91" spans="1:5" x14ac:dyDescent="0.45">
      <c r="A91" s="1" t="s">
        <v>313</v>
      </c>
      <c r="C91" s="1" t="str">
        <f t="shared" si="1"/>
        <v>AlphaGenes.AnimalGeneTemplateDef+AlphaGenes_AnimalSumMajor.label</v>
      </c>
      <c r="D91" s="1" t="s">
        <v>7106</v>
      </c>
      <c r="E91" s="1">
        <f>MATCH(C91,Old_240604!$A$2:$A$2077,0)</f>
        <v>105</v>
      </c>
    </row>
    <row r="92" spans="1:5" x14ac:dyDescent="0.45">
      <c r="A92" s="1" t="s">
        <v>316</v>
      </c>
      <c r="C92" s="1" t="str">
        <f t="shared" si="1"/>
        <v>AlphaGenes.AnimalGeneTemplateDef+AlphaGenes_AnimalSumMajor.description</v>
      </c>
      <c r="D92" s="1" t="s">
        <v>7496</v>
      </c>
      <c r="E92" s="1">
        <f>MATCH(C92,Old_240604!$A$2:$A$2077,0)</f>
        <v>106</v>
      </c>
    </row>
    <row r="93" spans="1:5" x14ac:dyDescent="0.45">
      <c r="A93" s="1" t="s">
        <v>5259</v>
      </c>
      <c r="C93" s="1" t="str">
        <f t="shared" si="1"/>
        <v>BodyDef+AG_ScorpionLike.label</v>
      </c>
      <c r="D93" s="1" t="s">
        <v>5794</v>
      </c>
      <c r="E93" s="1">
        <f>MATCH(C93,Old_240604!$A$2:$A$2077,0)</f>
        <v>1922</v>
      </c>
    </row>
    <row r="94" spans="1:5" x14ac:dyDescent="0.45">
      <c r="A94" s="1" t="s">
        <v>5263</v>
      </c>
      <c r="C94" s="1" t="str">
        <f t="shared" si="1"/>
        <v>BodyDef+AG_ScorpionLike.corePart.parts.4.customLabel</v>
      </c>
      <c r="D94" s="1" t="s">
        <v>5785</v>
      </c>
      <c r="E94" s="1">
        <f>MATCH(C94,Old_240604!$A$2:$A$2077,0)</f>
        <v>1923</v>
      </c>
    </row>
    <row r="95" spans="1:5" x14ac:dyDescent="0.45">
      <c r="A95" s="1" t="s">
        <v>5266</v>
      </c>
      <c r="C95" s="1" t="str">
        <f t="shared" si="1"/>
        <v>BodyDef+AG_ScorpionLike.corePart.parts.5.customLabel</v>
      </c>
      <c r="D95" s="1" t="s">
        <v>5784</v>
      </c>
      <c r="E95" s="1">
        <f>MATCH(C95,Old_240604!$A$2:$A$2077,0)</f>
        <v>1924</v>
      </c>
    </row>
    <row r="96" spans="1:5" x14ac:dyDescent="0.45">
      <c r="A96" s="1" t="s">
        <v>5269</v>
      </c>
      <c r="C96" s="1" t="str">
        <f t="shared" si="1"/>
        <v>BodyDef+AG_ScorpionLike.corePart.parts.6.customLabel</v>
      </c>
      <c r="D96" s="1" t="s">
        <v>5783</v>
      </c>
      <c r="E96" s="1">
        <f>MATCH(C96,Old_240604!$A$2:$A$2077,0)</f>
        <v>1925</v>
      </c>
    </row>
    <row r="97" spans="1:5" x14ac:dyDescent="0.45">
      <c r="A97" s="1" t="s">
        <v>5272</v>
      </c>
      <c r="C97" s="1" t="str">
        <f t="shared" si="1"/>
        <v>BodyDef+AG_ScorpionLike.corePart.parts.7.customLabel</v>
      </c>
      <c r="D97" s="1" t="s">
        <v>5782</v>
      </c>
      <c r="E97" s="1">
        <f>MATCH(C97,Old_240604!$A$2:$A$2077,0)</f>
        <v>1926</v>
      </c>
    </row>
    <row r="98" spans="1:5" x14ac:dyDescent="0.45">
      <c r="A98" s="1" t="s">
        <v>5275</v>
      </c>
      <c r="C98" s="1" t="str">
        <f t="shared" si="1"/>
        <v>BodyDef+AG_ScorpionLike.corePart.parts.8.customLabel</v>
      </c>
      <c r="D98" s="1" t="s">
        <v>5781</v>
      </c>
      <c r="E98" s="1">
        <f>MATCH(C98,Old_240604!$A$2:$A$2077,0)</f>
        <v>1927</v>
      </c>
    </row>
    <row r="99" spans="1:5" x14ac:dyDescent="0.45">
      <c r="A99" s="1" t="s">
        <v>5278</v>
      </c>
      <c r="C99" s="1" t="str">
        <f t="shared" si="1"/>
        <v>BodyDef+AG_ScorpionLike.corePart.parts.9.customLabel</v>
      </c>
      <c r="D99" s="1" t="s">
        <v>5780</v>
      </c>
      <c r="E99" s="1">
        <f>MATCH(C99,Old_240604!$A$2:$A$2077,0)</f>
        <v>1928</v>
      </c>
    </row>
    <row r="100" spans="1:5" x14ac:dyDescent="0.45">
      <c r="A100" s="1" t="s">
        <v>5281</v>
      </c>
      <c r="C100" s="1" t="str">
        <f t="shared" si="1"/>
        <v>BodyDef+AG_ScorpionLike.corePart.parts.3.parts.0.parts.1.customLabel</v>
      </c>
      <c r="D100" s="1" t="s">
        <v>5793</v>
      </c>
      <c r="E100" s="1">
        <f>MATCH(C100,Old_240604!$A$2:$A$2077,0)</f>
        <v>1929</v>
      </c>
    </row>
    <row r="101" spans="1:5" x14ac:dyDescent="0.45">
      <c r="A101" s="1" t="s">
        <v>5284</v>
      </c>
      <c r="C101" s="1" t="str">
        <f t="shared" si="1"/>
        <v>BodyDef+AG_ScorpionLike.corePart.parts.3.parts.0.parts.2.customLabel</v>
      </c>
      <c r="D101" s="1" t="s">
        <v>5792</v>
      </c>
      <c r="E101" s="1">
        <f>MATCH(C101,Old_240604!$A$2:$A$2077,0)</f>
        <v>1930</v>
      </c>
    </row>
    <row r="102" spans="1:5" x14ac:dyDescent="0.45">
      <c r="A102" s="1" t="s">
        <v>5287</v>
      </c>
      <c r="C102" s="1" t="str">
        <f t="shared" si="1"/>
        <v>BodyDef+AG_ScorpionLike.corePart.parts.3.parts.0.parts.3.customLabel</v>
      </c>
      <c r="D102" s="1" t="s">
        <v>5791</v>
      </c>
      <c r="E102" s="1">
        <f>MATCH(C102,Old_240604!$A$2:$A$2077,0)</f>
        <v>1931</v>
      </c>
    </row>
    <row r="103" spans="1:5" x14ac:dyDescent="0.45">
      <c r="A103" s="1" t="s">
        <v>5289</v>
      </c>
      <c r="C103" s="1" t="str">
        <f t="shared" si="1"/>
        <v>BodyDef+AG_ScorpionLike.corePart.parts.3.parts.0.parts.4.customLabel</v>
      </c>
      <c r="D103" s="1" t="s">
        <v>5790</v>
      </c>
      <c r="E103" s="1">
        <f>MATCH(C103,Old_240604!$A$2:$A$2077,0)</f>
        <v>1932</v>
      </c>
    </row>
    <row r="104" spans="1:5" x14ac:dyDescent="0.45">
      <c r="A104" s="1" t="s">
        <v>5292</v>
      </c>
      <c r="C104" s="1" t="str">
        <f t="shared" si="1"/>
        <v>BodyDef+AG_ScorpionLike.corePart.parts.3.parts.0.parts.5.customLabel</v>
      </c>
      <c r="D104" s="1" t="s">
        <v>5789</v>
      </c>
      <c r="E104" s="1">
        <f>MATCH(C104,Old_240604!$A$2:$A$2077,0)</f>
        <v>1933</v>
      </c>
    </row>
    <row r="105" spans="1:5" x14ac:dyDescent="0.45">
      <c r="A105" s="1" t="s">
        <v>5295</v>
      </c>
      <c r="C105" s="1" t="str">
        <f t="shared" si="1"/>
        <v>BodyDef+AG_ScorpionLike.corePart.parts.3.parts.0.parts.6.customLabel</v>
      </c>
      <c r="D105" s="1" t="s">
        <v>5788</v>
      </c>
      <c r="E105" s="1">
        <f>MATCH(C105,Old_240604!$A$2:$A$2077,0)</f>
        <v>1934</v>
      </c>
    </row>
    <row r="106" spans="1:5" x14ac:dyDescent="0.45">
      <c r="A106" s="1" t="s">
        <v>5298</v>
      </c>
      <c r="C106" s="1" t="str">
        <f t="shared" si="1"/>
        <v>BodyDef+AG_ScorpionLike.corePart.parts.3.parts.0.parts.7.customLabel</v>
      </c>
      <c r="D106" s="1" t="s">
        <v>5787</v>
      </c>
      <c r="E106" s="1">
        <f>MATCH(C106,Old_240604!$A$2:$A$2077,0)</f>
        <v>1935</v>
      </c>
    </row>
    <row r="107" spans="1:5" x14ac:dyDescent="0.45">
      <c r="A107" s="1" t="s">
        <v>5301</v>
      </c>
      <c r="C107" s="1" t="str">
        <f t="shared" si="1"/>
        <v>BodyDef+AG_ScorpionLike.corePart.parts.3.parts.0.parts.8.customLabel</v>
      </c>
      <c r="D107" s="1" t="s">
        <v>5786</v>
      </c>
      <c r="E107" s="1">
        <f>MATCH(C107,Old_240604!$A$2:$A$2077,0)</f>
        <v>1936</v>
      </c>
    </row>
    <row r="108" spans="1:5" x14ac:dyDescent="0.45">
      <c r="A108" s="1" t="s">
        <v>5314</v>
      </c>
      <c r="C108" s="1" t="str">
        <f t="shared" si="1"/>
        <v>BodyPartDef+AG_Thorax.label</v>
      </c>
      <c r="D108" s="1" t="s">
        <v>5778</v>
      </c>
      <c r="E108" s="1">
        <f>MATCH(C108,Old_240604!$A$2:$A$2077,0)</f>
        <v>1940</v>
      </c>
    </row>
    <row r="109" spans="1:5" x14ac:dyDescent="0.45">
      <c r="A109" s="1" t="s">
        <v>5318</v>
      </c>
      <c r="C109" s="1" t="str">
        <f t="shared" si="1"/>
        <v>BodyPartDef+AG_InsectTail.label</v>
      </c>
      <c r="D109" s="1" t="s">
        <v>5777</v>
      </c>
      <c r="E109" s="1">
        <f>MATCH(C109,Old_240604!$A$2:$A$2077,0)</f>
        <v>1941</v>
      </c>
    </row>
    <row r="110" spans="1:5" x14ac:dyDescent="0.45">
      <c r="A110" s="1" t="s">
        <v>5321</v>
      </c>
      <c r="C110" s="1" t="str">
        <f t="shared" si="1"/>
        <v>BodyPartDef+AG_InsectMouth.label</v>
      </c>
      <c r="D110" s="1" t="s">
        <v>5776</v>
      </c>
      <c r="E110" s="1">
        <f>MATCH(C110,Old_240604!$A$2:$A$2077,0)</f>
        <v>1942</v>
      </c>
    </row>
    <row r="111" spans="1:5" x14ac:dyDescent="0.45">
      <c r="A111" s="1" t="s">
        <v>5323</v>
      </c>
      <c r="C111" s="1" t="str">
        <f t="shared" si="1"/>
        <v>BodyPartDef+AG_InsectSting.label</v>
      </c>
      <c r="D111" s="1" t="s">
        <v>5775</v>
      </c>
      <c r="E111" s="1">
        <f>MATCH(C111,Old_240604!$A$2:$A$2077,0)</f>
        <v>1943</v>
      </c>
    </row>
    <row r="112" spans="1:5" x14ac:dyDescent="0.45">
      <c r="A112" s="1" t="s">
        <v>5325</v>
      </c>
      <c r="C112" s="1" t="str">
        <f t="shared" si="1"/>
        <v>BodyPartDef+AG_LeftPincer.label</v>
      </c>
      <c r="D112" s="1" t="s">
        <v>5774</v>
      </c>
      <c r="E112" s="1">
        <f>MATCH(C112,Old_240604!$A$2:$A$2077,0)</f>
        <v>1944</v>
      </c>
    </row>
    <row r="113" spans="1:5" x14ac:dyDescent="0.45">
      <c r="A113" s="1" t="s">
        <v>5328</v>
      </c>
      <c r="C113" s="1" t="str">
        <f t="shared" si="1"/>
        <v>BodyPartDef+AG_RightPincer.label</v>
      </c>
      <c r="D113" s="1" t="s">
        <v>5773</v>
      </c>
      <c r="E113" s="1">
        <f>MATCH(C113,Old_240604!$A$2:$A$2077,0)</f>
        <v>1945</v>
      </c>
    </row>
    <row r="114" spans="1:5" x14ac:dyDescent="0.45">
      <c r="A114" s="1" t="s">
        <v>5304</v>
      </c>
      <c r="C114" s="1" t="str">
        <f t="shared" si="1"/>
        <v>BodyPartGroupDef+AG_Sting.label</v>
      </c>
      <c r="D114" s="1" t="s">
        <v>5775</v>
      </c>
      <c r="E114" s="1">
        <f>MATCH(C114,Old_240604!$A$2:$A$2077,0)</f>
        <v>1937</v>
      </c>
    </row>
    <row r="115" spans="1:5" x14ac:dyDescent="0.45">
      <c r="A115" s="1" t="s">
        <v>5308</v>
      </c>
      <c r="C115" s="1" t="str">
        <f t="shared" si="1"/>
        <v>BodyPartGroupDef+AG_PincerAttackTool.label</v>
      </c>
      <c r="D115" s="1" t="s">
        <v>5779</v>
      </c>
      <c r="E115" s="1">
        <f>MATCH(C115,Old_240604!$A$2:$A$2077,0)</f>
        <v>1938</v>
      </c>
    </row>
    <row r="116" spans="1:5" x14ac:dyDescent="0.45">
      <c r="A116" s="1" t="s">
        <v>5311</v>
      </c>
      <c r="C116" s="1" t="str">
        <f t="shared" si="1"/>
        <v>BodyPartGroupDef+AG_Mouth.label</v>
      </c>
      <c r="D116" s="1" t="s">
        <v>5776</v>
      </c>
      <c r="E116" s="1">
        <f>MATCH(C116,Old_240604!$A$2:$A$2077,0)</f>
        <v>1939</v>
      </c>
    </row>
    <row r="117" spans="1:5" x14ac:dyDescent="0.45">
      <c r="A117" s="1" t="s">
        <v>230</v>
      </c>
      <c r="C117" s="1" t="str">
        <f t="shared" si="1"/>
        <v>DamageDef+AG_RangedBlunt.label</v>
      </c>
      <c r="D117" s="1" t="s">
        <v>7223</v>
      </c>
      <c r="E117" s="1">
        <f>MATCH(C117,Old_240604!$A$2:$A$2077,0)</f>
        <v>76</v>
      </c>
    </row>
    <row r="118" spans="1:5" x14ac:dyDescent="0.45">
      <c r="A118" s="1" t="s">
        <v>234</v>
      </c>
      <c r="C118" s="1" t="str">
        <f t="shared" si="1"/>
        <v>DamageDef+AG_RangedBlunt.deathMessage</v>
      </c>
      <c r="D118" s="1" t="s">
        <v>7222</v>
      </c>
      <c r="E118" s="1">
        <f>MATCH(C118,Old_240604!$A$2:$A$2077,0)</f>
        <v>77</v>
      </c>
    </row>
    <row r="119" spans="1:5" x14ac:dyDescent="0.45">
      <c r="A119" s="1" t="s">
        <v>237</v>
      </c>
      <c r="C119" s="1" t="str">
        <f t="shared" si="1"/>
        <v>DamageDef+AG_Electric.label</v>
      </c>
      <c r="D119" s="1" t="s">
        <v>6090</v>
      </c>
      <c r="E119" s="1">
        <f>MATCH(C119,Old_240604!$A$2:$A$2077,0)</f>
        <v>78</v>
      </c>
    </row>
    <row r="120" spans="1:5" x14ac:dyDescent="0.45">
      <c r="A120" s="1" t="s">
        <v>240</v>
      </c>
      <c r="C120" s="1" t="str">
        <f t="shared" si="1"/>
        <v>DamageDef+AG_Electric.deathMessage</v>
      </c>
      <c r="D120" s="1" t="s">
        <v>7221</v>
      </c>
      <c r="E120" s="1">
        <f>MATCH(C120,Old_240604!$A$2:$A$2077,0)</f>
        <v>79</v>
      </c>
    </row>
    <row r="121" spans="1:5" x14ac:dyDescent="0.45">
      <c r="A121" s="1" t="s">
        <v>243</v>
      </c>
      <c r="C121" s="1" t="str">
        <f t="shared" si="1"/>
        <v>DamageDef+AG_AcidSpit.label</v>
      </c>
      <c r="D121" s="1" t="s">
        <v>7220</v>
      </c>
      <c r="E121" s="1">
        <f>MATCH(C121,Old_240604!$A$2:$A$2077,0)</f>
        <v>80</v>
      </c>
    </row>
    <row r="122" spans="1:5" x14ac:dyDescent="0.45">
      <c r="A122" s="1" t="s">
        <v>246</v>
      </c>
      <c r="C122" s="1" t="str">
        <f t="shared" si="1"/>
        <v>DamageDef+AG_AcidSpit.deathMessage</v>
      </c>
      <c r="D122" s="1" t="s">
        <v>7219</v>
      </c>
      <c r="E122" s="1">
        <f>MATCH(C122,Old_240604!$A$2:$A$2077,0)</f>
        <v>81</v>
      </c>
    </row>
    <row r="123" spans="1:5" x14ac:dyDescent="0.45">
      <c r="A123" s="1" t="s">
        <v>249</v>
      </c>
      <c r="C123" s="1" t="str">
        <f t="shared" si="1"/>
        <v>DamageDef+AG_PetrifyingGaze.label</v>
      </c>
      <c r="D123" s="1" t="s">
        <v>6085</v>
      </c>
      <c r="E123" s="1">
        <f>MATCH(C123,Old_240604!$A$2:$A$2077,0)</f>
        <v>82</v>
      </c>
    </row>
    <row r="124" spans="1:5" x14ac:dyDescent="0.45">
      <c r="A124" s="1" t="s">
        <v>250</v>
      </c>
      <c r="C124" s="1" t="str">
        <f t="shared" si="1"/>
        <v>DamageDef+AG_PetrifyingGaze.deathMessage</v>
      </c>
      <c r="D124" s="1" t="s">
        <v>7218</v>
      </c>
      <c r="E124" s="1">
        <f>MATCH(C124,Old_240604!$A$2:$A$2077,0)</f>
        <v>83</v>
      </c>
    </row>
    <row r="125" spans="1:5" x14ac:dyDescent="0.45">
      <c r="A125" s="1" t="s">
        <v>5331</v>
      </c>
      <c r="C125" s="1" t="str">
        <f t="shared" si="1"/>
        <v>DamageDef+AG_ToxicSting.label</v>
      </c>
      <c r="D125" s="1" t="s">
        <v>6265</v>
      </c>
      <c r="E125" s="1">
        <f>MATCH(C125,Old_240604!$A$2:$A$2077,0)</f>
        <v>1946</v>
      </c>
    </row>
    <row r="126" spans="1:5" x14ac:dyDescent="0.45">
      <c r="A126" s="1" t="s">
        <v>5334</v>
      </c>
      <c r="C126" s="1" t="str">
        <f t="shared" si="1"/>
        <v>DamageDef+AG_ToxicSting.deathMessage</v>
      </c>
      <c r="D126" s="1" t="s">
        <v>7217</v>
      </c>
      <c r="E126" s="1">
        <f>MATCH(C126,Old_240604!$A$2:$A$2077,0)</f>
        <v>1947</v>
      </c>
    </row>
    <row r="127" spans="1:5" x14ac:dyDescent="0.45">
      <c r="A127" s="1" t="s">
        <v>280</v>
      </c>
      <c r="C127" s="1" t="str">
        <f t="shared" si="1"/>
        <v>FactionDef+AG_OutlanderCivilUnion.label</v>
      </c>
      <c r="D127" s="1" t="s">
        <v>7112</v>
      </c>
      <c r="E127" s="1">
        <f>MATCH(C127,Old_240604!$A$2:$A$2077,0)</f>
        <v>94</v>
      </c>
    </row>
    <row r="128" spans="1:5" x14ac:dyDescent="0.45">
      <c r="A128" s="1" t="s">
        <v>283</v>
      </c>
      <c r="C128" s="1" t="str">
        <f t="shared" si="1"/>
        <v>FactionDef+AG_OutlanderCivilUnion.description</v>
      </c>
      <c r="D128" s="1" t="s">
        <v>7111</v>
      </c>
      <c r="E128" s="1">
        <f>MATCH(C128,Old_240604!$A$2:$A$2077,0)</f>
        <v>95</v>
      </c>
    </row>
    <row r="129" spans="1:5" x14ac:dyDescent="0.45">
      <c r="A129" s="1" t="s">
        <v>295</v>
      </c>
      <c r="C129" s="1" t="str">
        <f t="shared" si="1"/>
        <v>FactionDef+AG_XenohumanPirates.label</v>
      </c>
      <c r="D129" s="1" t="s">
        <v>7110</v>
      </c>
      <c r="E129" s="1">
        <f>MATCH(C129,Old_240604!$A$2:$A$2077,0)</f>
        <v>99</v>
      </c>
    </row>
    <row r="130" spans="1:5" x14ac:dyDescent="0.45">
      <c r="A130" s="1" t="s">
        <v>298</v>
      </c>
      <c r="C130" s="1" t="str">
        <f t="shared" si="1"/>
        <v>FactionDef+AG_XenohumanPirates.description</v>
      </c>
      <c r="D130" s="1" t="s">
        <v>7109</v>
      </c>
      <c r="E130" s="1">
        <f>MATCH(C130,Old_240604!$A$2:$A$2077,0)</f>
        <v>100</v>
      </c>
    </row>
    <row r="131" spans="1:5" x14ac:dyDescent="0.45">
      <c r="A131" s="1" t="s">
        <v>344</v>
      </c>
      <c r="C131" s="1" t="str">
        <f t="shared" ref="C131:C194" si="2">IF(B131="",A131,B131)</f>
        <v>GeneCategoryDef+AG_SpecialEffectsCategory.label</v>
      </c>
      <c r="D131" s="1" t="s">
        <v>6163</v>
      </c>
      <c r="E131" s="1">
        <f>MATCH(C131,Old_240604!$A$2:$A$2077,0)</f>
        <v>116</v>
      </c>
    </row>
    <row r="132" spans="1:5" x14ac:dyDescent="0.45">
      <c r="A132" s="1" t="s">
        <v>348</v>
      </c>
      <c r="C132" s="1" t="str">
        <f t="shared" si="2"/>
        <v>GeneCategoryDef+AG_Gender.label</v>
      </c>
      <c r="D132" s="1" t="s">
        <v>6162</v>
      </c>
      <c r="E132" s="1">
        <f>MATCH(C132,Old_240604!$A$2:$A$2077,0)</f>
        <v>117</v>
      </c>
    </row>
    <row r="133" spans="1:5" x14ac:dyDescent="0.45">
      <c r="A133" s="1" t="s">
        <v>351</v>
      </c>
      <c r="C133" s="1" t="str">
        <f t="shared" si="2"/>
        <v>GeneCategoryDef+AG_BodySize.label</v>
      </c>
      <c r="D133" s="1" t="s">
        <v>6161</v>
      </c>
      <c r="E133" s="1">
        <f>MATCH(C133,Old_240604!$A$2:$A$2077,0)</f>
        <v>118</v>
      </c>
    </row>
    <row r="134" spans="1:5" x14ac:dyDescent="0.45">
      <c r="A134" s="1" t="s">
        <v>354</v>
      </c>
      <c r="C134" s="1" t="str">
        <f t="shared" si="2"/>
        <v>GeneCategoryDef+AG_Presence.label</v>
      </c>
      <c r="D134" s="1" t="s">
        <v>6160</v>
      </c>
      <c r="E134" s="1">
        <f>MATCH(C134,Old_240604!$A$2:$A$2077,0)</f>
        <v>119</v>
      </c>
    </row>
    <row r="135" spans="1:5" x14ac:dyDescent="0.45">
      <c r="A135" s="1" t="s">
        <v>357</v>
      </c>
      <c r="C135" s="1" t="str">
        <f t="shared" si="2"/>
        <v>GeneCategoryDef+AG_BloodType.label</v>
      </c>
      <c r="D135" s="1" t="s">
        <v>7495</v>
      </c>
      <c r="E135" s="1">
        <f>MATCH(C135,Old_240604!$A$2:$A$2077,0)</f>
        <v>120</v>
      </c>
    </row>
    <row r="136" spans="1:5" x14ac:dyDescent="0.45">
      <c r="A136" s="1" t="s">
        <v>360</v>
      </c>
      <c r="C136" s="1" t="str">
        <f t="shared" si="2"/>
        <v>GeneCategoryDef+AG_VomitType.label</v>
      </c>
      <c r="D136" s="1" t="s">
        <v>7494</v>
      </c>
      <c r="E136" s="1">
        <f>MATCH(C136,Old_240604!$A$2:$A$2077,0)</f>
        <v>121</v>
      </c>
    </row>
    <row r="137" spans="1:5" x14ac:dyDescent="0.45">
      <c r="A137" s="1" t="s">
        <v>363</v>
      </c>
      <c r="C137" s="1" t="str">
        <f t="shared" si="2"/>
        <v>GeneCategoryDef+AG_MeatType.label</v>
      </c>
      <c r="D137" s="1" t="s">
        <v>7493</v>
      </c>
      <c r="E137" s="1">
        <f>MATCH(C137,Old_240604!$A$2:$A$2077,0)</f>
        <v>122</v>
      </c>
    </row>
    <row r="138" spans="1:5" x14ac:dyDescent="0.45">
      <c r="A138" s="1" t="s">
        <v>366</v>
      </c>
      <c r="C138" s="1" t="str">
        <f t="shared" si="2"/>
        <v>GeneCategoryDef+AG_LeatherType.label</v>
      </c>
      <c r="D138" s="1" t="s">
        <v>7492</v>
      </c>
      <c r="E138" s="1">
        <f>MATCH(C138,Old_240604!$A$2:$A$2077,0)</f>
        <v>123</v>
      </c>
    </row>
    <row r="139" spans="1:5" x14ac:dyDescent="0.45">
      <c r="A139" s="1" t="s">
        <v>369</v>
      </c>
      <c r="C139" s="1" t="str">
        <f t="shared" si="2"/>
        <v>GeneCategoryDef+AG_AnimalAffinity.label</v>
      </c>
      <c r="D139" s="1" t="s">
        <v>6157</v>
      </c>
      <c r="E139" s="1">
        <f>MATCH(C139,Old_240604!$A$2:$A$2077,0)</f>
        <v>124</v>
      </c>
    </row>
    <row r="140" spans="1:5" x14ac:dyDescent="0.45">
      <c r="A140" s="1" t="s">
        <v>372</v>
      </c>
      <c r="C140" s="1" t="str">
        <f t="shared" si="2"/>
        <v>GeneCategoryDef+AG_AnimalSummons.label</v>
      </c>
      <c r="D140" s="1" t="s">
        <v>6156</v>
      </c>
      <c r="E140" s="1">
        <f>MATCH(C140,Old_240604!$A$2:$A$2077,0)</f>
        <v>125</v>
      </c>
    </row>
    <row r="141" spans="1:5" x14ac:dyDescent="0.45">
      <c r="A141" s="1" t="s">
        <v>375</v>
      </c>
      <c r="C141" s="1" t="str">
        <f t="shared" si="2"/>
        <v>GeneCategoryDef+AG_Teratogenic.label</v>
      </c>
      <c r="D141" s="1" t="s">
        <v>6155</v>
      </c>
      <c r="E141" s="1">
        <f>MATCH(C141,Old_240604!$A$2:$A$2077,0)</f>
        <v>126</v>
      </c>
    </row>
    <row r="142" spans="1:5" x14ac:dyDescent="0.45">
      <c r="A142" s="1" t="s">
        <v>378</v>
      </c>
      <c r="C142" s="1" t="str">
        <f t="shared" si="2"/>
        <v>GeneCategoryDef+AG_Metallic.label</v>
      </c>
      <c r="D142" s="1" t="s">
        <v>6154</v>
      </c>
      <c r="E142" s="1">
        <f>MATCH(C142,Old_240604!$A$2:$A$2077,0)</f>
        <v>127</v>
      </c>
    </row>
    <row r="143" spans="1:5" x14ac:dyDescent="0.45">
      <c r="A143" s="1" t="s">
        <v>381</v>
      </c>
      <c r="C143" s="1" t="str">
        <f t="shared" si="2"/>
        <v>GeneCategoryDef+AG_Cosmetic_Horns.label</v>
      </c>
      <c r="D143" s="1" t="s">
        <v>6153</v>
      </c>
      <c r="E143" s="1">
        <f>MATCH(C143,Old_240604!$A$2:$A$2077,0)</f>
        <v>128</v>
      </c>
    </row>
    <row r="144" spans="1:5" x14ac:dyDescent="0.45">
      <c r="A144" s="1" t="s">
        <v>384</v>
      </c>
      <c r="C144" s="1" t="str">
        <f t="shared" si="2"/>
        <v>GeneCategoryDef+AG_Cosmetic_Heads.label</v>
      </c>
      <c r="D144" s="1" t="s">
        <v>6152</v>
      </c>
      <c r="E144" s="1">
        <f>MATCH(C144,Old_240604!$A$2:$A$2077,0)</f>
        <v>129</v>
      </c>
    </row>
    <row r="145" spans="1:5" x14ac:dyDescent="0.45">
      <c r="A145" s="1" t="s">
        <v>387</v>
      </c>
      <c r="C145" s="1" t="str">
        <f t="shared" si="2"/>
        <v>GeneCategoryDef+AG_Cosmetic_Bodies.label</v>
      </c>
      <c r="D145" s="1" t="s">
        <v>6151</v>
      </c>
      <c r="E145" s="1">
        <f>MATCH(C145,Old_240604!$A$2:$A$2077,0)</f>
        <v>130</v>
      </c>
    </row>
    <row r="146" spans="1:5" x14ac:dyDescent="0.45">
      <c r="A146" s="1" t="s">
        <v>390</v>
      </c>
      <c r="C146" s="1" t="str">
        <f t="shared" si="2"/>
        <v>GeneCategoryDef+AG_Wings.label</v>
      </c>
      <c r="D146" s="1" t="s">
        <v>6150</v>
      </c>
      <c r="E146" s="1">
        <f>MATCH(C146,Old_240604!$A$2:$A$2077,0)</f>
        <v>131</v>
      </c>
    </row>
    <row r="147" spans="1:5" x14ac:dyDescent="0.45">
      <c r="A147" s="1" t="s">
        <v>393</v>
      </c>
      <c r="C147" s="1" t="str">
        <f t="shared" si="2"/>
        <v>GeneCategoryDef+AG_Cosmetic_Tails.label</v>
      </c>
      <c r="D147" s="1" t="s">
        <v>6149</v>
      </c>
      <c r="E147" s="1">
        <f>MATCH(C147,Old_240604!$A$2:$A$2077,0)</f>
        <v>132</v>
      </c>
    </row>
    <row r="148" spans="1:5" x14ac:dyDescent="0.45">
      <c r="A148" s="1" t="s">
        <v>396</v>
      </c>
      <c r="C148" s="1" t="str">
        <f t="shared" si="2"/>
        <v>GeneCategoryDef+AG_Cosmetic_Ears.label</v>
      </c>
      <c r="D148" s="1" t="s">
        <v>6148</v>
      </c>
      <c r="E148" s="1">
        <f>MATCH(C148,Old_240604!$A$2:$A$2077,0)</f>
        <v>133</v>
      </c>
    </row>
    <row r="149" spans="1:5" x14ac:dyDescent="0.45">
      <c r="A149" s="1" t="s">
        <v>399</v>
      </c>
      <c r="C149" s="1" t="str">
        <f t="shared" si="2"/>
        <v>GeneCategoryDef+AG_FoodConsumption.label</v>
      </c>
      <c r="D149" s="1" t="s">
        <v>6147</v>
      </c>
      <c r="E149" s="1">
        <f>MATCH(C149,Old_240604!$A$2:$A$2077,0)</f>
        <v>134</v>
      </c>
    </row>
    <row r="150" spans="1:5" x14ac:dyDescent="0.45">
      <c r="A150" s="1" t="s">
        <v>402</v>
      </c>
      <c r="C150" s="1" t="str">
        <f t="shared" si="2"/>
        <v>GeneCategoryDef+AG_Armour.label</v>
      </c>
      <c r="D150" s="1" t="s">
        <v>6146</v>
      </c>
      <c r="E150" s="1">
        <f>MATCH(C150,Old_240604!$A$2:$A$2077,0)</f>
        <v>135</v>
      </c>
    </row>
    <row r="151" spans="1:5" x14ac:dyDescent="0.45">
      <c r="A151" s="1" t="s">
        <v>405</v>
      </c>
      <c r="C151" s="1" t="str">
        <f t="shared" si="2"/>
        <v>GeneCategoryDef+AG_Mechanitor.label</v>
      </c>
      <c r="D151" s="1" t="s">
        <v>6145</v>
      </c>
      <c r="E151" s="1">
        <f>MATCH(C151,Old_240604!$A$2:$A$2077,0)</f>
        <v>136</v>
      </c>
    </row>
    <row r="152" spans="1:5" x14ac:dyDescent="0.45">
      <c r="A152" s="1" t="s">
        <v>408</v>
      </c>
      <c r="C152" s="1" t="str">
        <f t="shared" si="2"/>
        <v>GeneCategoryDef+AG_AptitudeModifier.label</v>
      </c>
      <c r="D152" s="1" t="s">
        <v>6144</v>
      </c>
      <c r="E152" s="1">
        <f>MATCH(C152,Old_240604!$A$2:$A$2077,0)</f>
        <v>137</v>
      </c>
    </row>
    <row r="153" spans="1:5" x14ac:dyDescent="0.45">
      <c r="A153" s="1" t="s">
        <v>411</v>
      </c>
      <c r="C153" s="1" t="str">
        <f t="shared" si="2"/>
        <v>GeneCategoryDef+AG_InsectoidMutations.label</v>
      </c>
      <c r="D153" s="1" t="s">
        <v>7491</v>
      </c>
      <c r="E153" s="1">
        <f>MATCH(C153,Old_240604!$A$2:$A$2077,0)</f>
        <v>138</v>
      </c>
    </row>
    <row r="154" spans="1:5" x14ac:dyDescent="0.45">
      <c r="A154" s="1" t="s">
        <v>318</v>
      </c>
      <c r="C154" s="1" t="str">
        <f t="shared" si="2"/>
        <v>GeneDef+AG_MinorAnimalSummon_Randomizer.label</v>
      </c>
      <c r="D154" s="1" t="s">
        <v>7104</v>
      </c>
      <c r="E154" s="1">
        <f>MATCH(C154,Old_240604!$A$2:$A$2077,0)</f>
        <v>107</v>
      </c>
    </row>
    <row r="155" spans="1:5" x14ac:dyDescent="0.45">
      <c r="A155" s="1" t="s">
        <v>322</v>
      </c>
      <c r="C155" s="1" t="str">
        <f t="shared" si="2"/>
        <v>GeneDef+AG_MinorAnimalSummon_Randomizer.labelShortAdj</v>
      </c>
      <c r="D155" s="1" t="s">
        <v>7099</v>
      </c>
      <c r="E155" s="1">
        <f>MATCH(C155,Old_240604!$A$2:$A$2077,0)</f>
        <v>108</v>
      </c>
    </row>
    <row r="156" spans="1:5" x14ac:dyDescent="0.45">
      <c r="A156" s="1" t="s">
        <v>325</v>
      </c>
      <c r="C156" s="1" t="str">
        <f t="shared" si="2"/>
        <v>GeneDef+AG_MinorAnimalSummon_Randomizer.description</v>
      </c>
      <c r="D156" s="1" t="s">
        <v>7103</v>
      </c>
      <c r="E156" s="1">
        <f>MATCH(C156,Old_240604!$A$2:$A$2077,0)</f>
        <v>109</v>
      </c>
    </row>
    <row r="157" spans="1:5" x14ac:dyDescent="0.45">
      <c r="A157" s="1" t="s">
        <v>328</v>
      </c>
      <c r="C157" s="1" t="str">
        <f t="shared" si="2"/>
        <v>GeneDef+AG_AnimalSummon_Randomizer.label</v>
      </c>
      <c r="D157" s="1" t="s">
        <v>7102</v>
      </c>
      <c r="E157" s="1">
        <f>MATCH(C157,Old_240604!$A$2:$A$2077,0)</f>
        <v>110</v>
      </c>
    </row>
    <row r="158" spans="1:5" x14ac:dyDescent="0.45">
      <c r="A158" s="1" t="s">
        <v>331</v>
      </c>
      <c r="C158" s="1" t="str">
        <f t="shared" si="2"/>
        <v>GeneDef+AG_AnimalSummon_Randomizer.labelShortAdj</v>
      </c>
      <c r="D158" s="1" t="s">
        <v>7099</v>
      </c>
      <c r="E158" s="1">
        <f>MATCH(C158,Old_240604!$A$2:$A$2077,0)</f>
        <v>111</v>
      </c>
    </row>
    <row r="159" spans="1:5" x14ac:dyDescent="0.45">
      <c r="A159" s="1" t="s">
        <v>333</v>
      </c>
      <c r="C159" s="1" t="str">
        <f t="shared" si="2"/>
        <v>GeneDef+AG_AnimalSummon_Randomizer.description</v>
      </c>
      <c r="D159" s="1" t="s">
        <v>7101</v>
      </c>
      <c r="E159" s="1">
        <f>MATCH(C159,Old_240604!$A$2:$A$2077,0)</f>
        <v>112</v>
      </c>
    </row>
    <row r="160" spans="1:5" x14ac:dyDescent="0.45">
      <c r="A160" s="1" t="s">
        <v>336</v>
      </c>
      <c r="C160" s="1" t="str">
        <f t="shared" si="2"/>
        <v>GeneDef+AG_MajorAnimalSummon_Randomizer.label</v>
      </c>
      <c r="D160" s="1" t="s">
        <v>7100</v>
      </c>
      <c r="E160" s="1">
        <f>MATCH(C160,Old_240604!$A$2:$A$2077,0)</f>
        <v>113</v>
      </c>
    </row>
    <row r="161" spans="1:5" x14ac:dyDescent="0.45">
      <c r="A161" s="1" t="s">
        <v>339</v>
      </c>
      <c r="C161" s="1" t="str">
        <f t="shared" si="2"/>
        <v>GeneDef+AG_MajorAnimalSummon_Randomizer.labelShortAdj</v>
      </c>
      <c r="D161" s="1" t="s">
        <v>7099</v>
      </c>
      <c r="E161" s="1">
        <f>MATCH(C161,Old_240604!$A$2:$A$2077,0)</f>
        <v>114</v>
      </c>
    </row>
    <row r="162" spans="1:5" x14ac:dyDescent="0.45">
      <c r="A162" s="1" t="s">
        <v>341</v>
      </c>
      <c r="C162" s="1" t="str">
        <f t="shared" si="2"/>
        <v>GeneDef+AG_MajorAnimalSummon_Randomizer.description</v>
      </c>
      <c r="D162" s="1" t="s">
        <v>7098</v>
      </c>
      <c r="E162" s="1">
        <f>MATCH(C162,Old_240604!$A$2:$A$2077,0)</f>
        <v>115</v>
      </c>
    </row>
    <row r="163" spans="1:5" x14ac:dyDescent="0.45">
      <c r="A163" s="1" t="s">
        <v>414</v>
      </c>
      <c r="C163" s="1" t="str">
        <f t="shared" si="2"/>
        <v>GeneDef+AG_UnstableMutation.label</v>
      </c>
      <c r="D163" s="1" t="s">
        <v>5994</v>
      </c>
      <c r="E163" s="1">
        <f>MATCH(C163,Old_240604!$A$2:$A$2077,0)</f>
        <v>139</v>
      </c>
    </row>
    <row r="164" spans="1:5" x14ac:dyDescent="0.45">
      <c r="A164" s="1" t="s">
        <v>415</v>
      </c>
      <c r="C164" s="1" t="str">
        <f t="shared" si="2"/>
        <v>GeneDef+AG_UnstableMutation.description</v>
      </c>
      <c r="D164" s="1" t="s">
        <v>7097</v>
      </c>
      <c r="E164" s="1">
        <f>MATCH(C164,Old_240604!$A$2:$A$2077,0)</f>
        <v>140</v>
      </c>
    </row>
    <row r="165" spans="1:5" x14ac:dyDescent="0.45">
      <c r="A165" s="1" t="s">
        <v>417</v>
      </c>
      <c r="C165" s="1" t="str">
        <f t="shared" si="2"/>
        <v>GeneDef+AG_ReactiveArmour.label</v>
      </c>
      <c r="D165" s="1" t="s">
        <v>7096</v>
      </c>
      <c r="E165" s="1">
        <f>MATCH(C165,Old_240604!$A$2:$A$2077,0)</f>
        <v>141</v>
      </c>
    </row>
    <row r="166" spans="1:5" x14ac:dyDescent="0.45">
      <c r="A166" s="1" t="s">
        <v>419</v>
      </c>
      <c r="C166" s="1" t="str">
        <f t="shared" si="2"/>
        <v>GeneDef+AG_ReactiveArmour.description</v>
      </c>
      <c r="D166" s="1" t="s">
        <v>7095</v>
      </c>
      <c r="E166" s="1">
        <f>MATCH(C166,Old_240604!$A$2:$A$2077,0)</f>
        <v>142</v>
      </c>
    </row>
    <row r="167" spans="1:5" x14ac:dyDescent="0.45">
      <c r="A167" s="1" t="s">
        <v>422</v>
      </c>
      <c r="C167" s="1" t="str">
        <f t="shared" si="2"/>
        <v>GeneDef+AG_MineralShock.label</v>
      </c>
      <c r="D167" s="1" t="s">
        <v>7094</v>
      </c>
      <c r="E167" s="1">
        <f>MATCH(C167,Old_240604!$A$2:$A$2077,0)</f>
        <v>143</v>
      </c>
    </row>
    <row r="168" spans="1:5" x14ac:dyDescent="0.45">
      <c r="A168" s="1" t="s">
        <v>423</v>
      </c>
      <c r="C168" s="1" t="str">
        <f t="shared" si="2"/>
        <v>GeneDef+AG_MineralShock.description</v>
      </c>
      <c r="D168" s="1" t="s">
        <v>7093</v>
      </c>
      <c r="E168" s="1">
        <f>MATCH(C168,Old_240604!$A$2:$A$2077,0)</f>
        <v>144</v>
      </c>
    </row>
    <row r="169" spans="1:5" x14ac:dyDescent="0.45">
      <c r="A169" s="1" t="s">
        <v>425</v>
      </c>
      <c r="C169" s="1" t="str">
        <f t="shared" si="2"/>
        <v>GeneDef+AG_MineralOverdrive.label</v>
      </c>
      <c r="D169" s="1" t="s">
        <v>5962</v>
      </c>
      <c r="E169" s="1">
        <f>MATCH(C169,Old_240604!$A$2:$A$2077,0)</f>
        <v>145</v>
      </c>
    </row>
    <row r="170" spans="1:5" x14ac:dyDescent="0.45">
      <c r="A170" s="1" t="s">
        <v>427</v>
      </c>
      <c r="C170" s="1" t="str">
        <f t="shared" si="2"/>
        <v>GeneDef+AG_MineralOverdrive.description</v>
      </c>
      <c r="D170" s="1" t="s">
        <v>7092</v>
      </c>
      <c r="E170" s="1">
        <f>MATCH(C170,Old_240604!$A$2:$A$2077,0)</f>
        <v>146</v>
      </c>
    </row>
    <row r="171" spans="1:5" x14ac:dyDescent="0.45">
      <c r="A171" s="1" t="s">
        <v>430</v>
      </c>
      <c r="C171" s="1" t="str">
        <f t="shared" si="2"/>
        <v>GeneDef+AG_Zap.label</v>
      </c>
      <c r="D171" s="1" t="s">
        <v>5844</v>
      </c>
      <c r="E171" s="1">
        <f>MATCH(C171,Old_240604!$A$2:$A$2077,0)</f>
        <v>147</v>
      </c>
    </row>
    <row r="172" spans="1:5" x14ac:dyDescent="0.45">
      <c r="A172" s="1" t="s">
        <v>431</v>
      </c>
      <c r="C172" s="1" t="str">
        <f t="shared" si="2"/>
        <v>GeneDef+AG_Zap.description</v>
      </c>
      <c r="D172" s="1" t="s">
        <v>7091</v>
      </c>
      <c r="E172" s="1">
        <f>MATCH(C172,Old_240604!$A$2:$A$2077,0)</f>
        <v>148</v>
      </c>
    </row>
    <row r="173" spans="1:5" x14ac:dyDescent="0.45">
      <c r="A173" s="1" t="s">
        <v>433</v>
      </c>
      <c r="C173" s="1" t="str">
        <f t="shared" si="2"/>
        <v>GeneDef+AG_GreaterFireSpew.label</v>
      </c>
      <c r="D173" s="1" t="s">
        <v>7090</v>
      </c>
      <c r="E173" s="1">
        <f>MATCH(C173,Old_240604!$A$2:$A$2077,0)</f>
        <v>149</v>
      </c>
    </row>
    <row r="174" spans="1:5" x14ac:dyDescent="0.45">
      <c r="A174" s="1" t="s">
        <v>434</v>
      </c>
      <c r="C174" s="1" t="str">
        <f t="shared" si="2"/>
        <v>GeneDef+AG_GreaterFireSpew.description</v>
      </c>
      <c r="D174" s="1" t="s">
        <v>7089</v>
      </c>
      <c r="E174" s="1">
        <f>MATCH(C174,Old_240604!$A$2:$A$2077,0)</f>
        <v>150</v>
      </c>
    </row>
    <row r="175" spans="1:5" x14ac:dyDescent="0.45">
      <c r="A175" s="1" t="s">
        <v>436</v>
      </c>
      <c r="C175" s="1" t="str">
        <f t="shared" si="2"/>
        <v>GeneDef+AG_GreaterFireSpew.symbolPack.wholeNameSymbols.0.symbol</v>
      </c>
      <c r="D175" s="1" t="s">
        <v>7078</v>
      </c>
      <c r="E175" s="1">
        <f>MATCH(C175,Old_240604!$A$2:$A$2077,0)</f>
        <v>151</v>
      </c>
    </row>
    <row r="176" spans="1:5" x14ac:dyDescent="0.45">
      <c r="A176" s="1" t="s">
        <v>439</v>
      </c>
      <c r="C176" s="1" t="str">
        <f t="shared" si="2"/>
        <v>GeneDef+AG_GreaterFireSpew.symbolPack.wholeNameSymbols.1.symbol</v>
      </c>
      <c r="D176" s="1" t="s">
        <v>7088</v>
      </c>
      <c r="E176" s="1">
        <f>MATCH(C176,Old_240604!$A$2:$A$2077,0)</f>
        <v>152</v>
      </c>
    </row>
    <row r="177" spans="1:5" x14ac:dyDescent="0.45">
      <c r="A177" s="1" t="s">
        <v>442</v>
      </c>
      <c r="C177" s="1" t="str">
        <f t="shared" si="2"/>
        <v>GeneDef+AG_GreaterFireSpew.symbolPack.prefixSymbols.0.symbol</v>
      </c>
      <c r="D177" s="1" t="s">
        <v>7087</v>
      </c>
      <c r="E177" s="1">
        <f>MATCH(C177,Old_240604!$A$2:$A$2077,0)</f>
        <v>153</v>
      </c>
    </row>
    <row r="178" spans="1:5" x14ac:dyDescent="0.45">
      <c r="A178" s="1" t="s">
        <v>445</v>
      </c>
      <c r="C178" s="1" t="str">
        <f t="shared" si="2"/>
        <v>GeneDef+AG_GreaterFireSpew.symbolPack.prefixSymbols.1.symbol</v>
      </c>
      <c r="D178" s="1" t="s">
        <v>7086</v>
      </c>
      <c r="E178" s="1">
        <f>MATCH(C178,Old_240604!$A$2:$A$2077,0)</f>
        <v>154</v>
      </c>
    </row>
    <row r="179" spans="1:5" x14ac:dyDescent="0.45">
      <c r="A179" s="1" t="s">
        <v>448</v>
      </c>
      <c r="C179" s="1" t="str">
        <f t="shared" si="2"/>
        <v>GeneDef+AG_GreaterFireSpew.symbolPack.prefixSymbols.2.symbol</v>
      </c>
      <c r="D179" s="1" t="s">
        <v>7085</v>
      </c>
      <c r="E179" s="1">
        <f>MATCH(C179,Old_240604!$A$2:$A$2077,0)</f>
        <v>155</v>
      </c>
    </row>
    <row r="180" spans="1:5" x14ac:dyDescent="0.45">
      <c r="A180" s="1" t="s">
        <v>451</v>
      </c>
      <c r="C180" s="1" t="str">
        <f t="shared" si="2"/>
        <v>GeneDef+AG_GreaterFireSpew.symbolPack.prefixSymbols.3.symbol</v>
      </c>
      <c r="D180" s="1" t="s">
        <v>7077</v>
      </c>
      <c r="E180" s="1">
        <f>MATCH(C180,Old_240604!$A$2:$A$2077,0)</f>
        <v>156</v>
      </c>
    </row>
    <row r="181" spans="1:5" x14ac:dyDescent="0.45">
      <c r="A181" s="1" t="s">
        <v>454</v>
      </c>
      <c r="C181" s="1" t="str">
        <f t="shared" si="2"/>
        <v>GeneDef+AG_GreaterFireSpew.symbolPack.prefixSymbols.4.symbol</v>
      </c>
      <c r="D181" s="1" t="s">
        <v>6717</v>
      </c>
      <c r="E181" s="1">
        <f>MATCH(C181,Old_240604!$A$2:$A$2077,0)</f>
        <v>157</v>
      </c>
    </row>
    <row r="182" spans="1:5" x14ac:dyDescent="0.45">
      <c r="A182" s="1" t="s">
        <v>457</v>
      </c>
      <c r="C182" s="1" t="str">
        <f t="shared" si="2"/>
        <v>GeneDef+AG_GreaterFireSpew.symbolPack.prefixSymbols.5.symbol</v>
      </c>
      <c r="D182" s="1" t="s">
        <v>7084</v>
      </c>
      <c r="E182" s="1">
        <f>MATCH(C182,Old_240604!$A$2:$A$2077,0)</f>
        <v>158</v>
      </c>
    </row>
    <row r="183" spans="1:5" x14ac:dyDescent="0.45">
      <c r="A183" s="1" t="s">
        <v>460</v>
      </c>
      <c r="C183" s="1" t="str">
        <f t="shared" si="2"/>
        <v>GeneDef+AG_GreaterFireSpew.symbolPack.prefixSymbols.6.symbol</v>
      </c>
      <c r="D183" s="1" t="s">
        <v>7083</v>
      </c>
      <c r="E183" s="1">
        <f>MATCH(C183,Old_240604!$A$2:$A$2077,0)</f>
        <v>159</v>
      </c>
    </row>
    <row r="184" spans="1:5" x14ac:dyDescent="0.45">
      <c r="A184" s="1" t="s">
        <v>463</v>
      </c>
      <c r="C184" s="1" t="str">
        <f t="shared" si="2"/>
        <v>GeneDef+AG_GreaterFireSpew.symbolPack.prefixSymbols.7.symbol</v>
      </c>
      <c r="D184" s="1" t="s">
        <v>7082</v>
      </c>
      <c r="E184" s="1">
        <f>MATCH(C184,Old_240604!$A$2:$A$2077,0)</f>
        <v>160</v>
      </c>
    </row>
    <row r="185" spans="1:5" x14ac:dyDescent="0.45">
      <c r="A185" s="1" t="s">
        <v>466</v>
      </c>
      <c r="C185" s="1" t="str">
        <f t="shared" si="2"/>
        <v>GeneDef+AG_GreaterFireSpew.symbolPack.prefixSymbols.8.symbol</v>
      </c>
      <c r="D185" s="1" t="s">
        <v>7081</v>
      </c>
      <c r="E185" s="1">
        <f>MATCH(C185,Old_240604!$A$2:$A$2077,0)</f>
        <v>161</v>
      </c>
    </row>
    <row r="186" spans="1:5" x14ac:dyDescent="0.45">
      <c r="A186" s="1" t="s">
        <v>469</v>
      </c>
      <c r="C186" s="1" t="str">
        <f t="shared" si="2"/>
        <v>GeneDef+AG_GreaterFireSpew.symbolPack.prefixSymbols.9.symbol</v>
      </c>
      <c r="D186" s="1" t="s">
        <v>7080</v>
      </c>
      <c r="E186" s="1">
        <f>MATCH(C186,Old_240604!$A$2:$A$2077,0)</f>
        <v>162</v>
      </c>
    </row>
    <row r="187" spans="1:5" x14ac:dyDescent="0.45">
      <c r="A187" s="1" t="s">
        <v>472</v>
      </c>
      <c r="C187" s="1" t="str">
        <f t="shared" si="2"/>
        <v>GeneDef+AG_GreaterFireSpew.symbolPack.prefixSymbols.10.symbol</v>
      </c>
      <c r="D187" s="1" t="s">
        <v>7079</v>
      </c>
      <c r="E187" s="1">
        <f>MATCH(C187,Old_240604!$A$2:$A$2077,0)</f>
        <v>163</v>
      </c>
    </row>
    <row r="188" spans="1:5" x14ac:dyDescent="0.45">
      <c r="A188" s="1" t="s">
        <v>475</v>
      </c>
      <c r="C188" s="1" t="str">
        <f t="shared" si="2"/>
        <v>GeneDef+AG_GreaterFireSpew.symbolPack.suffixSymbols.0.symbol</v>
      </c>
      <c r="D188" s="1" t="s">
        <v>6347</v>
      </c>
      <c r="E188" s="1">
        <f>MATCH(C188,Old_240604!$A$2:$A$2077,0)</f>
        <v>164</v>
      </c>
    </row>
    <row r="189" spans="1:5" x14ac:dyDescent="0.45">
      <c r="A189" s="1" t="s">
        <v>478</v>
      </c>
      <c r="C189" s="1" t="str">
        <f t="shared" si="2"/>
        <v>GeneDef+AG_GreaterFireSpew.symbolPack.suffixSymbols.1.symbol</v>
      </c>
      <c r="D189" s="1" t="s">
        <v>7078</v>
      </c>
      <c r="E189" s="1">
        <f>MATCH(C189,Old_240604!$A$2:$A$2077,0)</f>
        <v>165</v>
      </c>
    </row>
    <row r="190" spans="1:5" x14ac:dyDescent="0.45">
      <c r="A190" s="1" t="s">
        <v>480</v>
      </c>
      <c r="C190" s="1" t="str">
        <f t="shared" si="2"/>
        <v>GeneDef+AG_GreaterFireSpew.symbolPack.suffixSymbols.2.symbol</v>
      </c>
      <c r="D190" s="1" t="s">
        <v>7077</v>
      </c>
      <c r="E190" s="1">
        <f>MATCH(C190,Old_240604!$A$2:$A$2077,0)</f>
        <v>166</v>
      </c>
    </row>
    <row r="191" spans="1:5" x14ac:dyDescent="0.45">
      <c r="A191" s="1" t="s">
        <v>482</v>
      </c>
      <c r="C191" s="1" t="str">
        <f t="shared" si="2"/>
        <v>GeneDef+AG_GreaterFireSpew.symbolPack.suffixSymbols.3.symbol</v>
      </c>
      <c r="D191" s="1" t="s">
        <v>7076</v>
      </c>
      <c r="E191" s="1">
        <f>MATCH(C191,Old_240604!$A$2:$A$2077,0)</f>
        <v>167</v>
      </c>
    </row>
    <row r="192" spans="1:5" x14ac:dyDescent="0.45">
      <c r="A192" s="1" t="s">
        <v>484</v>
      </c>
      <c r="C192" s="1" t="str">
        <f t="shared" si="2"/>
        <v>GeneDef+AG_GreaterAcidicVomit.label</v>
      </c>
      <c r="D192" s="1" t="s">
        <v>7075</v>
      </c>
      <c r="E192" s="1">
        <f>MATCH(C192,Old_240604!$A$2:$A$2077,0)</f>
        <v>168</v>
      </c>
    </row>
    <row r="193" spans="1:5" x14ac:dyDescent="0.45">
      <c r="A193" s="1" t="s">
        <v>486</v>
      </c>
      <c r="C193" s="1" t="str">
        <f t="shared" si="2"/>
        <v>GeneDef+AG_GreaterAcidicVomit.description</v>
      </c>
      <c r="D193" s="1" t="s">
        <v>7074</v>
      </c>
      <c r="E193" s="1">
        <f>MATCH(C193,Old_240604!$A$2:$A$2077,0)</f>
        <v>169</v>
      </c>
    </row>
    <row r="194" spans="1:5" x14ac:dyDescent="0.45">
      <c r="A194" s="1" t="s">
        <v>488</v>
      </c>
      <c r="C194" s="1" t="str">
        <f t="shared" si="2"/>
        <v>GeneDef+AG_GreaterAcidicVomit.symbolPack.prefixSymbols.0.symbol</v>
      </c>
      <c r="D194" s="1" t="s">
        <v>6941</v>
      </c>
      <c r="E194" s="1">
        <f>MATCH(C194,Old_240604!$A$2:$A$2077,0)</f>
        <v>170</v>
      </c>
    </row>
    <row r="195" spans="1:5" x14ac:dyDescent="0.45">
      <c r="A195" s="1" t="s">
        <v>490</v>
      </c>
      <c r="C195" s="1" t="str">
        <f t="shared" ref="C195:C258" si="3">IF(B195="",A195,B195)</f>
        <v>GeneDef+AG_GreaterAcidicVomit.symbolPack.prefixSymbols.1.symbol</v>
      </c>
      <c r="D195" s="1" t="s">
        <v>7073</v>
      </c>
      <c r="E195" s="1">
        <f>MATCH(C195,Old_240604!$A$2:$A$2077,0)</f>
        <v>171</v>
      </c>
    </row>
    <row r="196" spans="1:5" x14ac:dyDescent="0.45">
      <c r="A196" s="1" t="s">
        <v>493</v>
      </c>
      <c r="C196" s="1" t="str">
        <f t="shared" si="3"/>
        <v>GeneDef+AG_GreaterAcidicVomit.symbolPack.prefixSymbols.2.symbol</v>
      </c>
      <c r="D196" s="1" t="s">
        <v>6940</v>
      </c>
      <c r="E196" s="1">
        <f>MATCH(C196,Old_240604!$A$2:$A$2077,0)</f>
        <v>172</v>
      </c>
    </row>
    <row r="197" spans="1:5" x14ac:dyDescent="0.45">
      <c r="A197" s="1" t="s">
        <v>496</v>
      </c>
      <c r="C197" s="1" t="str">
        <f t="shared" si="3"/>
        <v>GeneDef+AG_GreaterAcidicVomit.symbolPack.prefixSymbols.3.symbol</v>
      </c>
      <c r="D197" s="1" t="s">
        <v>7072</v>
      </c>
      <c r="E197" s="1">
        <f>MATCH(C197,Old_240604!$A$2:$A$2077,0)</f>
        <v>173</v>
      </c>
    </row>
    <row r="198" spans="1:5" x14ac:dyDescent="0.45">
      <c r="A198" s="1" t="s">
        <v>499</v>
      </c>
      <c r="C198" s="1" t="str">
        <f t="shared" si="3"/>
        <v>GeneDef+AG_GreaterAcidicVomit.symbolPack.suffixSymbols.0.symbol</v>
      </c>
      <c r="D198" s="1" t="s">
        <v>7071</v>
      </c>
      <c r="E198" s="1">
        <f>MATCH(C198,Old_240604!$A$2:$A$2077,0)</f>
        <v>174</v>
      </c>
    </row>
    <row r="199" spans="1:5" x14ac:dyDescent="0.45">
      <c r="A199" s="1" t="s">
        <v>502</v>
      </c>
      <c r="C199" s="1" t="str">
        <f t="shared" si="3"/>
        <v>GeneDef+AG_GreaterAcidicVomit.symbolPack.suffixSymbols.1.symbol</v>
      </c>
      <c r="D199" s="1" t="s">
        <v>7070</v>
      </c>
      <c r="E199" s="1">
        <f>MATCH(C199,Old_240604!$A$2:$A$2077,0)</f>
        <v>175</v>
      </c>
    </row>
    <row r="200" spans="1:5" x14ac:dyDescent="0.45">
      <c r="A200" s="1" t="s">
        <v>505</v>
      </c>
      <c r="C200" s="1" t="str">
        <f t="shared" si="3"/>
        <v>GeneDef+AG_PetrifyingGaze.label</v>
      </c>
      <c r="D200" s="1" t="s">
        <v>7069</v>
      </c>
      <c r="E200" s="1">
        <f>MATCH(C200,Old_240604!$A$2:$A$2077,0)</f>
        <v>176</v>
      </c>
    </row>
    <row r="201" spans="1:5" x14ac:dyDescent="0.45">
      <c r="A201" s="1" t="s">
        <v>506</v>
      </c>
      <c r="C201" s="1" t="str">
        <f t="shared" si="3"/>
        <v>GeneDef+AG_PetrifyingGaze.description</v>
      </c>
      <c r="D201" s="1" t="s">
        <v>7068</v>
      </c>
      <c r="E201" s="1">
        <f>MATCH(C201,Old_240604!$A$2:$A$2077,0)</f>
        <v>177</v>
      </c>
    </row>
    <row r="202" spans="1:5" x14ac:dyDescent="0.45">
      <c r="A202" s="1" t="s">
        <v>508</v>
      </c>
      <c r="C202" s="1" t="str">
        <f t="shared" si="3"/>
        <v>GeneDef+AG_PetrifyingGaze.symbolPack.prefixSymbols.0.symbol</v>
      </c>
      <c r="D202" s="1" t="s">
        <v>7067</v>
      </c>
      <c r="E202" s="1">
        <f>MATCH(C202,Old_240604!$A$2:$A$2077,0)</f>
        <v>178</v>
      </c>
    </row>
    <row r="203" spans="1:5" x14ac:dyDescent="0.45">
      <c r="A203" s="1" t="s">
        <v>511</v>
      </c>
      <c r="C203" s="1" t="str">
        <f t="shared" si="3"/>
        <v>GeneDef+AG_PetrifyingGaze.symbolPack.prefixSymbols.1.symbol</v>
      </c>
      <c r="D203" s="1" t="s">
        <v>7066</v>
      </c>
      <c r="E203" s="1">
        <f>MATCH(C203,Old_240604!$A$2:$A$2077,0)</f>
        <v>179</v>
      </c>
    </row>
    <row r="204" spans="1:5" x14ac:dyDescent="0.45">
      <c r="A204" s="1" t="s">
        <v>514</v>
      </c>
      <c r="C204" s="1" t="str">
        <f t="shared" si="3"/>
        <v>GeneDef+AG_PetrifyingGaze.symbolPack.prefixSymbols.2.symbol</v>
      </c>
      <c r="D204" s="1" t="s">
        <v>7065</v>
      </c>
      <c r="E204" s="1">
        <f>MATCH(C204,Old_240604!$A$2:$A$2077,0)</f>
        <v>180</v>
      </c>
    </row>
    <row r="205" spans="1:5" x14ac:dyDescent="0.45">
      <c r="A205" s="1" t="s">
        <v>517</v>
      </c>
      <c r="C205" s="1" t="str">
        <f t="shared" si="3"/>
        <v>GeneDef+AG_Spinnerets.label</v>
      </c>
      <c r="D205" s="1" t="s">
        <v>7064</v>
      </c>
      <c r="E205" s="1">
        <f>MATCH(C205,Old_240604!$A$2:$A$2077,0)</f>
        <v>181</v>
      </c>
    </row>
    <row r="206" spans="1:5" x14ac:dyDescent="0.45">
      <c r="A206" s="1" t="s">
        <v>520</v>
      </c>
      <c r="C206" s="1" t="str">
        <f t="shared" si="3"/>
        <v>GeneDef+AG_Spinnerets.description</v>
      </c>
      <c r="D206" s="1" t="s">
        <v>7063</v>
      </c>
      <c r="E206" s="1">
        <f>MATCH(C206,Old_240604!$A$2:$A$2077,0)</f>
        <v>182</v>
      </c>
    </row>
    <row r="207" spans="1:5" x14ac:dyDescent="0.45">
      <c r="A207" s="1" t="s">
        <v>523</v>
      </c>
      <c r="C207" s="1" t="str">
        <f t="shared" si="3"/>
        <v>GeneDef+AG_Spinnerets.customEffectDescriptions.0</v>
      </c>
      <c r="D207" s="1" t="s">
        <v>7062</v>
      </c>
      <c r="E207" s="1">
        <f>MATCH(C207,Old_240604!$A$2:$A$2077,0)</f>
        <v>183</v>
      </c>
    </row>
    <row r="208" spans="1:5" x14ac:dyDescent="0.45">
      <c r="A208" s="1" t="s">
        <v>526</v>
      </c>
      <c r="C208" s="1" t="str">
        <f t="shared" si="3"/>
        <v>GeneDef+AG_Spinnerets.symbolPack.prefixSymbols.0.symbol</v>
      </c>
      <c r="D208" s="1" t="s">
        <v>7061</v>
      </c>
      <c r="E208" s="1">
        <f>MATCH(C208,Old_240604!$A$2:$A$2077,0)</f>
        <v>184</v>
      </c>
    </row>
    <row r="209" spans="1:5" x14ac:dyDescent="0.45">
      <c r="A209" s="1" t="s">
        <v>529</v>
      </c>
      <c r="C209" s="1" t="str">
        <f t="shared" si="3"/>
        <v>GeneDef+AG_Spinnerets.symbolPack.prefixSymbols.1.symbol</v>
      </c>
      <c r="D209" s="1" t="s">
        <v>7060</v>
      </c>
      <c r="E209" s="1">
        <f>MATCH(C209,Old_240604!$A$2:$A$2077,0)</f>
        <v>185</v>
      </c>
    </row>
    <row r="210" spans="1:5" x14ac:dyDescent="0.45">
      <c r="A210" s="1" t="s">
        <v>532</v>
      </c>
      <c r="C210" s="1" t="str">
        <f t="shared" si="3"/>
        <v>GeneDef+AG_Spinnerets.symbolPack.prefixSymbols.2.symbol</v>
      </c>
      <c r="D210" s="1" t="s">
        <v>7059</v>
      </c>
      <c r="E210" s="1">
        <f>MATCH(C210,Old_240604!$A$2:$A$2077,0)</f>
        <v>186</v>
      </c>
    </row>
    <row r="211" spans="1:5" x14ac:dyDescent="0.45">
      <c r="A211" s="1" t="s">
        <v>535</v>
      </c>
      <c r="C211" s="1" t="str">
        <f t="shared" si="3"/>
        <v>GeneDef+AG_Spinnerets.symbolPack.prefixSymbols.3.symbol</v>
      </c>
      <c r="D211" s="1" t="s">
        <v>7058</v>
      </c>
      <c r="E211" s="1">
        <f>MATCH(C211,Old_240604!$A$2:$A$2077,0)</f>
        <v>187</v>
      </c>
    </row>
    <row r="212" spans="1:5" x14ac:dyDescent="0.45">
      <c r="A212" s="1" t="s">
        <v>538</v>
      </c>
      <c r="C212" s="1" t="str">
        <f t="shared" si="3"/>
        <v>GeneDef+AG_InsectRally.label</v>
      </c>
      <c r="D212" s="1" t="s">
        <v>7057</v>
      </c>
      <c r="E212" s="1">
        <f>MATCH(C212,Old_240604!$A$2:$A$2077,0)</f>
        <v>188</v>
      </c>
    </row>
    <row r="213" spans="1:5" x14ac:dyDescent="0.45">
      <c r="A213" s="1" t="s">
        <v>540</v>
      </c>
      <c r="C213" s="1" t="str">
        <f t="shared" si="3"/>
        <v>GeneDef+AG_InsectRally.description</v>
      </c>
      <c r="D213" s="1" t="s">
        <v>7056</v>
      </c>
      <c r="E213" s="1">
        <f>MATCH(C213,Old_240604!$A$2:$A$2077,0)</f>
        <v>189</v>
      </c>
    </row>
    <row r="214" spans="1:5" x14ac:dyDescent="0.45">
      <c r="A214" s="1" t="s">
        <v>542</v>
      </c>
      <c r="C214" s="1" t="str">
        <f t="shared" si="3"/>
        <v>GeneDef+AG_Detonation.label</v>
      </c>
      <c r="D214" s="1" t="s">
        <v>6303</v>
      </c>
      <c r="E214" s="1">
        <f>MATCH(C214,Old_240604!$A$2:$A$2077,0)</f>
        <v>190</v>
      </c>
    </row>
    <row r="215" spans="1:5" x14ac:dyDescent="0.45">
      <c r="A215" s="1" t="s">
        <v>543</v>
      </c>
      <c r="C215" s="1" t="str">
        <f t="shared" si="3"/>
        <v>GeneDef+AG_Detonation.description</v>
      </c>
      <c r="D215" s="1" t="s">
        <v>7055</v>
      </c>
      <c r="E215" s="1">
        <f>MATCH(C215,Old_240604!$A$2:$A$2077,0)</f>
        <v>191</v>
      </c>
    </row>
    <row r="216" spans="1:5" x14ac:dyDescent="0.45">
      <c r="A216" s="1" t="s">
        <v>545</v>
      </c>
      <c r="C216" s="1" t="str">
        <f t="shared" si="3"/>
        <v>GeneDef+AG_Detonation.symbolPack.prefixSymbols.0.symbol</v>
      </c>
      <c r="D216" s="1" t="s">
        <v>6303</v>
      </c>
      <c r="E216" s="1">
        <f>MATCH(C216,Old_240604!$A$2:$A$2077,0)</f>
        <v>192</v>
      </c>
    </row>
    <row r="217" spans="1:5" x14ac:dyDescent="0.45">
      <c r="A217" s="1" t="s">
        <v>548</v>
      </c>
      <c r="C217" s="1" t="str">
        <f t="shared" si="3"/>
        <v>GeneDef+AG_Detonation.symbolPack.prefixSymbols.1.symbol</v>
      </c>
      <c r="D217" s="1" t="s">
        <v>6947</v>
      </c>
      <c r="E217" s="1">
        <f>MATCH(C217,Old_240604!$A$2:$A$2077,0)</f>
        <v>193</v>
      </c>
    </row>
    <row r="218" spans="1:5" x14ac:dyDescent="0.45">
      <c r="A218" s="1" t="s">
        <v>551</v>
      </c>
      <c r="C218" s="1" t="str">
        <f t="shared" si="3"/>
        <v>GeneDef+AG_AcidicDetonation.label</v>
      </c>
      <c r="D218" s="1" t="s">
        <v>7054</v>
      </c>
      <c r="E218" s="1">
        <f>MATCH(C218,Old_240604!$A$2:$A$2077,0)</f>
        <v>194</v>
      </c>
    </row>
    <row r="219" spans="1:5" x14ac:dyDescent="0.45">
      <c r="A219" s="1" t="s">
        <v>552</v>
      </c>
      <c r="C219" s="1" t="str">
        <f t="shared" si="3"/>
        <v>GeneDef+AG_AcidicDetonation.description</v>
      </c>
      <c r="D219" s="1" t="s">
        <v>7053</v>
      </c>
      <c r="E219" s="1">
        <f>MATCH(C219,Old_240604!$A$2:$A$2077,0)</f>
        <v>195</v>
      </c>
    </row>
    <row r="220" spans="1:5" x14ac:dyDescent="0.45">
      <c r="A220" s="1" t="s">
        <v>554</v>
      </c>
      <c r="C220" s="1" t="str">
        <f t="shared" si="3"/>
        <v>GeneDef+AG_AcidicDetonation.symbolPack.prefixSymbols.0.symbol</v>
      </c>
      <c r="D220" s="1" t="s">
        <v>6940</v>
      </c>
      <c r="E220" s="1">
        <f>MATCH(C220,Old_240604!$A$2:$A$2077,0)</f>
        <v>196</v>
      </c>
    </row>
    <row r="221" spans="1:5" x14ac:dyDescent="0.45">
      <c r="A221" s="1" t="s">
        <v>557</v>
      </c>
      <c r="C221" s="1" t="str">
        <f t="shared" si="3"/>
        <v>GeneDef+AG_AcidicDetonation.symbolPack.prefixSymbols.1.symbol</v>
      </c>
      <c r="D221" s="1" t="s">
        <v>6941</v>
      </c>
      <c r="E221" s="1">
        <f>MATCH(C221,Old_240604!$A$2:$A$2077,0)</f>
        <v>197</v>
      </c>
    </row>
    <row r="222" spans="1:5" x14ac:dyDescent="0.45">
      <c r="A222" s="1" t="s">
        <v>559</v>
      </c>
      <c r="C222" s="1" t="str">
        <f t="shared" si="3"/>
        <v>GeneDef+AG_InsanityBlast.label</v>
      </c>
      <c r="D222" s="1" t="s">
        <v>7052</v>
      </c>
      <c r="E222" s="1">
        <f>MATCH(C222,Old_240604!$A$2:$A$2077,0)</f>
        <v>198</v>
      </c>
    </row>
    <row r="223" spans="1:5" x14ac:dyDescent="0.45">
      <c r="A223" s="1" t="s">
        <v>560</v>
      </c>
      <c r="C223" s="1" t="str">
        <f t="shared" si="3"/>
        <v>GeneDef+AG_InsanityBlast.description</v>
      </c>
      <c r="D223" s="1" t="s">
        <v>7051</v>
      </c>
      <c r="E223" s="1">
        <f>MATCH(C223,Old_240604!$A$2:$A$2077,0)</f>
        <v>199</v>
      </c>
    </row>
    <row r="224" spans="1:5" x14ac:dyDescent="0.45">
      <c r="A224" s="1" t="s">
        <v>562</v>
      </c>
      <c r="C224" s="1" t="str">
        <f t="shared" si="3"/>
        <v>GeneDef+AG_UnstableMind.label</v>
      </c>
      <c r="D224" s="1" t="s">
        <v>6018</v>
      </c>
      <c r="E224" s="1">
        <f>MATCH(C224,Old_240604!$A$2:$A$2077,0)</f>
        <v>200</v>
      </c>
    </row>
    <row r="225" spans="1:5" x14ac:dyDescent="0.45">
      <c r="A225" s="1" t="s">
        <v>563</v>
      </c>
      <c r="C225" s="1" t="str">
        <f t="shared" si="3"/>
        <v>GeneDef+AG_UnstableMind.description</v>
      </c>
      <c r="D225" s="1" t="s">
        <v>7050</v>
      </c>
      <c r="E225" s="1">
        <f>MATCH(C225,Old_240604!$A$2:$A$2077,0)</f>
        <v>201</v>
      </c>
    </row>
    <row r="226" spans="1:5" x14ac:dyDescent="0.45">
      <c r="A226" s="1" t="s">
        <v>565</v>
      </c>
      <c r="C226" s="1" t="str">
        <f t="shared" si="3"/>
        <v>GeneDef+AG_DevourBrains.label</v>
      </c>
      <c r="D226" s="1" t="s">
        <v>7049</v>
      </c>
      <c r="E226" s="1">
        <f>MATCH(C226,Old_240604!$A$2:$A$2077,0)</f>
        <v>202</v>
      </c>
    </row>
    <row r="227" spans="1:5" x14ac:dyDescent="0.45">
      <c r="A227" s="1" t="s">
        <v>566</v>
      </c>
      <c r="C227" s="1" t="str">
        <f t="shared" si="3"/>
        <v>GeneDef+AG_DevourBrains.description</v>
      </c>
      <c r="D227" s="1" t="s">
        <v>7048</v>
      </c>
      <c r="E227" s="1">
        <f>MATCH(C227,Old_240604!$A$2:$A$2077,0)</f>
        <v>203</v>
      </c>
    </row>
    <row r="228" spans="1:5" x14ac:dyDescent="0.45">
      <c r="A228" s="1" t="s">
        <v>568</v>
      </c>
      <c r="C228" s="1" t="str">
        <f t="shared" si="3"/>
        <v>GeneDef+AG_GeneSyphon.label</v>
      </c>
      <c r="D228" s="1" t="s">
        <v>7047</v>
      </c>
      <c r="E228" s="1">
        <f>MATCH(C228,Old_240604!$A$2:$A$2077,0)</f>
        <v>204</v>
      </c>
    </row>
    <row r="229" spans="1:5" x14ac:dyDescent="0.45">
      <c r="A229" s="1" t="s">
        <v>569</v>
      </c>
      <c r="C229" s="1" t="str">
        <f t="shared" si="3"/>
        <v>GeneDef+AG_GeneSyphon.description</v>
      </c>
      <c r="D229" s="1" t="s">
        <v>7046</v>
      </c>
      <c r="E229" s="1">
        <f>MATCH(C229,Old_240604!$A$2:$A$2077,0)</f>
        <v>205</v>
      </c>
    </row>
    <row r="230" spans="1:5" x14ac:dyDescent="0.45">
      <c r="A230" s="1" t="s">
        <v>571</v>
      </c>
      <c r="C230" s="1" t="str">
        <f t="shared" si="3"/>
        <v>GeneDef+AG_InsectStinger.label</v>
      </c>
      <c r="D230" s="1" t="s">
        <v>7045</v>
      </c>
      <c r="E230" s="1">
        <f>MATCH(C230,Old_240604!$A$2:$A$2077,0)</f>
        <v>206</v>
      </c>
    </row>
    <row r="231" spans="1:5" x14ac:dyDescent="0.45">
      <c r="A231" s="1" t="s">
        <v>573</v>
      </c>
      <c r="C231" s="1" t="str">
        <f t="shared" si="3"/>
        <v>GeneDef+AG_InsectStinger.description</v>
      </c>
      <c r="D231" s="1" t="s">
        <v>7044</v>
      </c>
      <c r="E231" s="1">
        <f>MATCH(C231,Old_240604!$A$2:$A$2077,0)</f>
        <v>207</v>
      </c>
    </row>
    <row r="232" spans="1:5" x14ac:dyDescent="0.45">
      <c r="A232" s="1" t="s">
        <v>575</v>
      </c>
      <c r="C232" s="1" t="str">
        <f t="shared" si="3"/>
        <v>GeneDef+AG_InsectStinger.customEffectDescriptions.0</v>
      </c>
      <c r="D232" s="1" t="s">
        <v>7037</v>
      </c>
      <c r="E232" s="1">
        <f>MATCH(C232,Old_240604!$A$2:$A$2077,0)</f>
        <v>208</v>
      </c>
    </row>
    <row r="233" spans="1:5" x14ac:dyDescent="0.45">
      <c r="A233" s="1" t="s">
        <v>578</v>
      </c>
      <c r="C233" s="1" t="str">
        <f t="shared" si="3"/>
        <v>GeneDef+AG_InsectStinger.customEffectDescriptions.1</v>
      </c>
      <c r="D233" s="1" t="s">
        <v>7036</v>
      </c>
      <c r="E233" s="1">
        <f>MATCH(C233,Old_240604!$A$2:$A$2077,0)</f>
        <v>209</v>
      </c>
    </row>
    <row r="234" spans="1:5" x14ac:dyDescent="0.45">
      <c r="A234" s="1" t="s">
        <v>581</v>
      </c>
      <c r="C234" s="1" t="str">
        <f t="shared" si="3"/>
        <v>GeneDef+AG_ParasiticStinger.label</v>
      </c>
      <c r="D234" s="1" t="s">
        <v>7043</v>
      </c>
      <c r="E234" s="1">
        <f>MATCH(C234,Old_240604!$A$2:$A$2077,0)</f>
        <v>210</v>
      </c>
    </row>
    <row r="235" spans="1:5" x14ac:dyDescent="0.45">
      <c r="A235" s="1" t="s">
        <v>583</v>
      </c>
      <c r="C235" s="1" t="str">
        <f t="shared" si="3"/>
        <v>GeneDef+AG_ParasiticStinger.description</v>
      </c>
      <c r="D235" s="1" t="s">
        <v>7042</v>
      </c>
      <c r="E235" s="1">
        <f>MATCH(C235,Old_240604!$A$2:$A$2077,0)</f>
        <v>211</v>
      </c>
    </row>
    <row r="236" spans="1:5" x14ac:dyDescent="0.45">
      <c r="A236" s="1" t="s">
        <v>585</v>
      </c>
      <c r="C236" s="1" t="str">
        <f t="shared" si="3"/>
        <v>GeneDef+AG_ParasiticStinger.customEffectDescriptions.0</v>
      </c>
      <c r="D236" s="1" t="s">
        <v>7037</v>
      </c>
      <c r="E236" s="1">
        <f>MATCH(C236,Old_240604!$A$2:$A$2077,0)</f>
        <v>212</v>
      </c>
    </row>
    <row r="237" spans="1:5" x14ac:dyDescent="0.45">
      <c r="A237" s="1" t="s">
        <v>587</v>
      </c>
      <c r="C237" s="1" t="str">
        <f t="shared" si="3"/>
        <v>GeneDef+AG_ParasiticStinger.customEffectDescriptions.1</v>
      </c>
      <c r="D237" s="1" t="s">
        <v>7036</v>
      </c>
      <c r="E237" s="1">
        <f>MATCH(C237,Old_240604!$A$2:$A$2077,0)</f>
        <v>213</v>
      </c>
    </row>
    <row r="238" spans="1:5" x14ac:dyDescent="0.45">
      <c r="A238" s="1" t="s">
        <v>589</v>
      </c>
      <c r="C238" s="1" t="str">
        <f t="shared" si="3"/>
        <v>GeneDef+AG_ParasiticStinger.customEffectDescriptions.2</v>
      </c>
      <c r="D238" s="1" t="s">
        <v>7035</v>
      </c>
      <c r="E238" s="1">
        <f>MATCH(C238,Old_240604!$A$2:$A$2077,0)</f>
        <v>214</v>
      </c>
    </row>
    <row r="239" spans="1:5" x14ac:dyDescent="0.45">
      <c r="A239" s="1" t="s">
        <v>592</v>
      </c>
      <c r="C239" s="1" t="str">
        <f t="shared" si="3"/>
        <v>GeneDef+AG_InsectStingerEndogenes.label</v>
      </c>
      <c r="D239" s="1" t="s">
        <v>7041</v>
      </c>
      <c r="E239" s="1">
        <f>MATCH(C239,Old_240604!$A$2:$A$2077,0)</f>
        <v>215</v>
      </c>
    </row>
    <row r="240" spans="1:5" x14ac:dyDescent="0.45">
      <c r="A240" s="1" t="s">
        <v>594</v>
      </c>
      <c r="C240" s="1" t="str">
        <f t="shared" si="3"/>
        <v>GeneDef+AG_InsectStingerEndogenes.description</v>
      </c>
      <c r="D240" s="1" t="s">
        <v>7040</v>
      </c>
      <c r="E240" s="1">
        <f>MATCH(C240,Old_240604!$A$2:$A$2077,0)</f>
        <v>216</v>
      </c>
    </row>
    <row r="241" spans="1:5" x14ac:dyDescent="0.45">
      <c r="A241" s="1" t="s">
        <v>596</v>
      </c>
      <c r="C241" s="1" t="str">
        <f t="shared" si="3"/>
        <v>GeneDef+AG_InsectStingerEndogenes.customEffectDescriptions.0</v>
      </c>
      <c r="D241" s="1" t="s">
        <v>7037</v>
      </c>
      <c r="E241" s="1">
        <f>MATCH(C241,Old_240604!$A$2:$A$2077,0)</f>
        <v>217</v>
      </c>
    </row>
    <row r="242" spans="1:5" x14ac:dyDescent="0.45">
      <c r="A242" s="1" t="s">
        <v>599</v>
      </c>
      <c r="C242" s="1" t="str">
        <f t="shared" si="3"/>
        <v>GeneDef+AG_InsectStingerEndogenes.customEffectDescriptions.1</v>
      </c>
      <c r="D242" s="1" t="s">
        <v>7036</v>
      </c>
      <c r="E242" s="1">
        <f>MATCH(C242,Old_240604!$A$2:$A$2077,0)</f>
        <v>218</v>
      </c>
    </row>
    <row r="243" spans="1:5" x14ac:dyDescent="0.45">
      <c r="A243" s="1" t="s">
        <v>601</v>
      </c>
      <c r="C243" s="1" t="str">
        <f t="shared" si="3"/>
        <v>GeneDef+AG_ParasiticStingerEndogenes.label</v>
      </c>
      <c r="D243" s="1" t="s">
        <v>7039</v>
      </c>
      <c r="E243" s="1">
        <f>MATCH(C243,Old_240604!$A$2:$A$2077,0)</f>
        <v>219</v>
      </c>
    </row>
    <row r="244" spans="1:5" x14ac:dyDescent="0.45">
      <c r="A244" s="1" t="s">
        <v>603</v>
      </c>
      <c r="C244" s="1" t="str">
        <f t="shared" si="3"/>
        <v>GeneDef+AG_ParasiticStingerEndogenes.description</v>
      </c>
      <c r="D244" s="1" t="s">
        <v>7038</v>
      </c>
      <c r="E244" s="1">
        <f>MATCH(C244,Old_240604!$A$2:$A$2077,0)</f>
        <v>220</v>
      </c>
    </row>
    <row r="245" spans="1:5" x14ac:dyDescent="0.45">
      <c r="A245" s="1" t="s">
        <v>605</v>
      </c>
      <c r="C245" s="1" t="str">
        <f t="shared" si="3"/>
        <v>GeneDef+AG_ParasiticStingerEndogenes.customEffectDescriptions.0</v>
      </c>
      <c r="D245" s="1" t="s">
        <v>7037</v>
      </c>
      <c r="E245" s="1">
        <f>MATCH(C245,Old_240604!$A$2:$A$2077,0)</f>
        <v>221</v>
      </c>
    </row>
    <row r="246" spans="1:5" x14ac:dyDescent="0.45">
      <c r="A246" s="1" t="s">
        <v>607</v>
      </c>
      <c r="C246" s="1" t="str">
        <f t="shared" si="3"/>
        <v>GeneDef+AG_ParasiticStingerEndogenes.customEffectDescriptions.1</v>
      </c>
      <c r="D246" s="1" t="s">
        <v>7036</v>
      </c>
      <c r="E246" s="1">
        <f>MATCH(C246,Old_240604!$A$2:$A$2077,0)</f>
        <v>222</v>
      </c>
    </row>
    <row r="247" spans="1:5" x14ac:dyDescent="0.45">
      <c r="A247" s="1" t="s">
        <v>609</v>
      </c>
      <c r="C247" s="1" t="str">
        <f t="shared" si="3"/>
        <v>GeneDef+AG_ParasiticStingerEndogenes.customEffectDescriptions.2</v>
      </c>
      <c r="D247" s="1" t="s">
        <v>7035</v>
      </c>
      <c r="E247" s="1">
        <f>MATCH(C247,Old_240604!$A$2:$A$2077,0)</f>
        <v>223</v>
      </c>
    </row>
    <row r="248" spans="1:5" x14ac:dyDescent="0.45">
      <c r="A248" s="1" t="s">
        <v>611</v>
      </c>
      <c r="C248" s="1" t="str">
        <f t="shared" si="3"/>
        <v>GeneDef+AG_FasterAging.label</v>
      </c>
      <c r="D248" s="1" t="s">
        <v>7034</v>
      </c>
      <c r="E248" s="1">
        <f>MATCH(C248,Old_240604!$A$2:$A$2077,0)</f>
        <v>224</v>
      </c>
    </row>
    <row r="249" spans="1:5" x14ac:dyDescent="0.45">
      <c r="A249" s="1" t="s">
        <v>614</v>
      </c>
      <c r="C249" s="1" t="str">
        <f t="shared" si="3"/>
        <v>GeneDef+AG_FasterAging.description</v>
      </c>
      <c r="D249" s="1" t="s">
        <v>7033</v>
      </c>
      <c r="E249" s="1">
        <f>MATCH(C249,Old_240604!$A$2:$A$2077,0)</f>
        <v>225</v>
      </c>
    </row>
    <row r="250" spans="1:5" x14ac:dyDescent="0.45">
      <c r="A250" s="1" t="s">
        <v>617</v>
      </c>
      <c r="C250" s="1" t="str">
        <f t="shared" si="3"/>
        <v>GeneDef+AG_FasterAging.customEffectDescriptions.0</v>
      </c>
      <c r="D250" s="1" t="s">
        <v>7032</v>
      </c>
      <c r="E250" s="1">
        <f>MATCH(C250,Old_240604!$A$2:$A$2077,0)</f>
        <v>226</v>
      </c>
    </row>
    <row r="251" spans="1:5" x14ac:dyDescent="0.45">
      <c r="A251" s="1" t="s">
        <v>620</v>
      </c>
      <c r="C251" s="1" t="str">
        <f t="shared" si="3"/>
        <v>GeneDef+AG_SlowerAging.label</v>
      </c>
      <c r="D251" s="1" t="s">
        <v>7031</v>
      </c>
      <c r="E251" s="1">
        <f>MATCH(C251,Old_240604!$A$2:$A$2077,0)</f>
        <v>227</v>
      </c>
    </row>
    <row r="252" spans="1:5" x14ac:dyDescent="0.45">
      <c r="A252" s="1" t="s">
        <v>623</v>
      </c>
      <c r="C252" s="1" t="str">
        <f t="shared" si="3"/>
        <v>GeneDef+AG_SlowerAging.description</v>
      </c>
      <c r="D252" s="1" t="s">
        <v>7030</v>
      </c>
      <c r="E252" s="1">
        <f>MATCH(C252,Old_240604!$A$2:$A$2077,0)</f>
        <v>228</v>
      </c>
    </row>
    <row r="253" spans="1:5" x14ac:dyDescent="0.45">
      <c r="A253" s="1" t="s">
        <v>626</v>
      </c>
      <c r="C253" s="1" t="str">
        <f t="shared" si="3"/>
        <v>GeneDef+AG_SlowerAging.customEffectDescriptions.0</v>
      </c>
      <c r="D253" s="1" t="s">
        <v>7029</v>
      </c>
      <c r="E253" s="1">
        <f>MATCH(C253,Old_240604!$A$2:$A$2077,0)</f>
        <v>229</v>
      </c>
    </row>
    <row r="254" spans="1:5" x14ac:dyDescent="0.45">
      <c r="A254" s="1" t="s">
        <v>629</v>
      </c>
      <c r="C254" s="1" t="str">
        <f t="shared" si="3"/>
        <v>GeneDef+AG_MiningYield_High.label</v>
      </c>
      <c r="D254" s="1" t="s">
        <v>7028</v>
      </c>
      <c r="E254" s="1">
        <f>MATCH(C254,Old_240604!$A$2:$A$2077,0)</f>
        <v>230</v>
      </c>
    </row>
    <row r="255" spans="1:5" x14ac:dyDescent="0.45">
      <c r="A255" s="1" t="s">
        <v>632</v>
      </c>
      <c r="C255" s="1" t="str">
        <f t="shared" si="3"/>
        <v>GeneDef+AG_MiningYield_High.labelShortAdj</v>
      </c>
      <c r="D255" s="1" t="s">
        <v>7027</v>
      </c>
      <c r="E255" s="1">
        <f>MATCH(C255,Old_240604!$A$2:$A$2077,0)</f>
        <v>231</v>
      </c>
    </row>
    <row r="256" spans="1:5" x14ac:dyDescent="0.45">
      <c r="A256" s="1" t="s">
        <v>635</v>
      </c>
      <c r="C256" s="1" t="str">
        <f t="shared" si="3"/>
        <v>GeneDef+AG_MiningYield_High.description</v>
      </c>
      <c r="D256" s="1" t="s">
        <v>7026</v>
      </c>
      <c r="E256" s="1">
        <f>MATCH(C256,Old_240604!$A$2:$A$2077,0)</f>
        <v>232</v>
      </c>
    </row>
    <row r="257" spans="1:5" x14ac:dyDescent="0.45">
      <c r="A257" s="1" t="s">
        <v>638</v>
      </c>
      <c r="C257" s="1" t="str">
        <f t="shared" si="3"/>
        <v>GeneDef+AG_MiningYield_High.symbolPack.prefixSymbols.0.symbol</v>
      </c>
      <c r="D257" s="1" t="s">
        <v>6407</v>
      </c>
      <c r="E257" s="1">
        <f>MATCH(C257,Old_240604!$A$2:$A$2077,0)</f>
        <v>233</v>
      </c>
    </row>
    <row r="258" spans="1:5" x14ac:dyDescent="0.45">
      <c r="A258" s="1" t="s">
        <v>641</v>
      </c>
      <c r="C258" s="1" t="str">
        <f t="shared" si="3"/>
        <v>GeneDef+AG_MiningYield_Low.label</v>
      </c>
      <c r="D258" s="1" t="s">
        <v>7025</v>
      </c>
      <c r="E258" s="1">
        <f>MATCH(C258,Old_240604!$A$2:$A$2077,0)</f>
        <v>234</v>
      </c>
    </row>
    <row r="259" spans="1:5" x14ac:dyDescent="0.45">
      <c r="A259" s="1" t="s">
        <v>644</v>
      </c>
      <c r="C259" s="1" t="str">
        <f t="shared" ref="C259:C322" si="4">IF(B259="",A259,B259)</f>
        <v>GeneDef+AG_MiningYield_Low.labelShortAdj</v>
      </c>
      <c r="D259" s="1" t="s">
        <v>7024</v>
      </c>
      <c r="E259" s="1">
        <f>MATCH(C259,Old_240604!$A$2:$A$2077,0)</f>
        <v>235</v>
      </c>
    </row>
    <row r="260" spans="1:5" x14ac:dyDescent="0.45">
      <c r="A260" s="1" t="s">
        <v>647</v>
      </c>
      <c r="C260" s="1" t="str">
        <f t="shared" si="4"/>
        <v>GeneDef+AG_MiningYield_Low.description</v>
      </c>
      <c r="D260" s="1" t="s">
        <v>7023</v>
      </c>
      <c r="E260" s="1">
        <f>MATCH(C260,Old_240604!$A$2:$A$2077,0)</f>
        <v>236</v>
      </c>
    </row>
    <row r="261" spans="1:5" x14ac:dyDescent="0.45">
      <c r="A261" s="1" t="s">
        <v>650</v>
      </c>
      <c r="C261" s="1" t="str">
        <f t="shared" si="4"/>
        <v>GeneDef+AG_Foodless.label</v>
      </c>
      <c r="D261" s="1" t="s">
        <v>7022</v>
      </c>
      <c r="E261" s="1">
        <f>MATCH(C261,Old_240604!$A$2:$A$2077,0)</f>
        <v>237</v>
      </c>
    </row>
    <row r="262" spans="1:5" x14ac:dyDescent="0.45">
      <c r="A262" s="1" t="s">
        <v>653</v>
      </c>
      <c r="C262" s="1" t="str">
        <f t="shared" si="4"/>
        <v>GeneDef+AG_Foodless.description</v>
      </c>
      <c r="D262" s="1" t="s">
        <v>7021</v>
      </c>
      <c r="E262" s="1">
        <f>MATCH(C262,Old_240604!$A$2:$A$2077,0)</f>
        <v>238</v>
      </c>
    </row>
    <row r="263" spans="1:5" x14ac:dyDescent="0.45">
      <c r="A263" s="1" t="s">
        <v>656</v>
      </c>
      <c r="C263" s="1" t="str">
        <f t="shared" si="4"/>
        <v>GeneDef+AG_Foodless.customEffectDescriptions.0</v>
      </c>
      <c r="D263" s="1" t="s">
        <v>7020</v>
      </c>
      <c r="E263" s="1">
        <f>MATCH(C263,Old_240604!$A$2:$A$2077,0)</f>
        <v>239</v>
      </c>
    </row>
    <row r="264" spans="1:5" x14ac:dyDescent="0.45">
      <c r="A264" s="1" t="s">
        <v>659</v>
      </c>
      <c r="C264" s="1" t="str">
        <f t="shared" si="4"/>
        <v>GeneDef+AG_Mood_Unfeeling.label</v>
      </c>
      <c r="D264" s="1" t="s">
        <v>7019</v>
      </c>
      <c r="E264" s="1">
        <f>MATCH(C264,Old_240604!$A$2:$A$2077,0)</f>
        <v>240</v>
      </c>
    </row>
    <row r="265" spans="1:5" x14ac:dyDescent="0.45">
      <c r="A265" s="1" t="s">
        <v>662</v>
      </c>
      <c r="C265" s="1" t="str">
        <f t="shared" si="4"/>
        <v>GeneDef+AG_Mood_Unfeeling.description</v>
      </c>
      <c r="D265" s="1" t="s">
        <v>7018</v>
      </c>
      <c r="E265" s="1">
        <f>MATCH(C265,Old_240604!$A$2:$A$2077,0)</f>
        <v>241</v>
      </c>
    </row>
    <row r="266" spans="1:5" x14ac:dyDescent="0.45">
      <c r="A266" s="1" t="s">
        <v>668</v>
      </c>
      <c r="C266" s="1" t="str">
        <f t="shared" si="4"/>
        <v>GeneDef+AG_Mood_Unfeeling.symbolPack.prefixSymbols.0.symbol</v>
      </c>
      <c r="D266" s="1" t="s">
        <v>7017</v>
      </c>
      <c r="E266" s="1">
        <f>MATCH(C266,Old_240604!$A$2:$A$2077,0)</f>
        <v>243</v>
      </c>
    </row>
    <row r="267" spans="1:5" x14ac:dyDescent="0.45">
      <c r="A267" s="1" t="s">
        <v>671</v>
      </c>
      <c r="C267" s="1" t="str">
        <f t="shared" si="4"/>
        <v>GeneDef+AG_Mood_Unfeeling.symbolPack.prefixSymbols.1.symbol</v>
      </c>
      <c r="D267" s="1" t="s">
        <v>7016</v>
      </c>
      <c r="E267" s="1">
        <f>MATCH(C267,Old_240604!$A$2:$A$2077,0)</f>
        <v>244</v>
      </c>
    </row>
    <row r="268" spans="1:5" x14ac:dyDescent="0.45">
      <c r="A268" s="1" t="s">
        <v>674</v>
      </c>
      <c r="C268" s="1" t="str">
        <f t="shared" si="4"/>
        <v>GeneDef+AG_Mood_Unfeeling.symbolPack.prefixSymbols.2.symbol</v>
      </c>
      <c r="D268" s="1" t="s">
        <v>7015</v>
      </c>
      <c r="E268" s="1">
        <f>MATCH(C268,Old_240604!$A$2:$A$2077,0)</f>
        <v>245</v>
      </c>
    </row>
    <row r="269" spans="1:5" x14ac:dyDescent="0.45">
      <c r="A269" s="1" t="s">
        <v>665</v>
      </c>
      <c r="C269" s="1" t="str">
        <f t="shared" si="4"/>
        <v>GeneDef+AG_Mood_Unfeeling.customEffectDescriptions.0</v>
      </c>
      <c r="D269" s="1" t="s">
        <v>7014</v>
      </c>
      <c r="E269" s="1">
        <f>MATCH(C269,Old_240604!$A$2:$A$2077,0)</f>
        <v>242</v>
      </c>
    </row>
    <row r="270" spans="1:5" x14ac:dyDescent="0.45">
      <c r="A270" s="1" t="s">
        <v>677</v>
      </c>
      <c r="C270" s="1" t="str">
        <f t="shared" si="4"/>
        <v>GeneDef+AG_AsexualFission.label</v>
      </c>
      <c r="D270" s="1" t="s">
        <v>7013</v>
      </c>
      <c r="E270" s="1">
        <f>MATCH(C270,Old_240604!$A$2:$A$2077,0)</f>
        <v>246</v>
      </c>
    </row>
    <row r="271" spans="1:5" x14ac:dyDescent="0.45">
      <c r="A271" s="1" t="s">
        <v>680</v>
      </c>
      <c r="C271" s="1" t="str">
        <f t="shared" si="4"/>
        <v>GeneDef+AG_AsexualFission.description</v>
      </c>
      <c r="D271" s="1" t="s">
        <v>7012</v>
      </c>
      <c r="E271" s="1">
        <f>MATCH(C271,Old_240604!$A$2:$A$2077,0)</f>
        <v>247</v>
      </c>
    </row>
    <row r="272" spans="1:5" x14ac:dyDescent="0.45">
      <c r="A272" s="1" t="s">
        <v>686</v>
      </c>
      <c r="C272" s="1" t="str">
        <f t="shared" si="4"/>
        <v>GeneDef+AG_AsexualFission.symbolPack.prefixSymbols.0.symbol</v>
      </c>
      <c r="D272" s="1" t="s">
        <v>7011</v>
      </c>
      <c r="E272" s="1">
        <f>MATCH(C272,Old_240604!$A$2:$A$2077,0)</f>
        <v>249</v>
      </c>
    </row>
    <row r="273" spans="1:5" x14ac:dyDescent="0.45">
      <c r="A273" s="1" t="s">
        <v>689</v>
      </c>
      <c r="C273" s="1" t="str">
        <f t="shared" si="4"/>
        <v>GeneDef+AG_AsexualFission.symbolPack.prefixSymbols.1.symbol</v>
      </c>
      <c r="D273" s="1" t="s">
        <v>5953</v>
      </c>
      <c r="E273" s="1">
        <f>MATCH(C273,Old_240604!$A$2:$A$2077,0)</f>
        <v>250</v>
      </c>
    </row>
    <row r="274" spans="1:5" x14ac:dyDescent="0.45">
      <c r="A274" s="1" t="s">
        <v>692</v>
      </c>
      <c r="C274" s="1" t="str">
        <f t="shared" si="4"/>
        <v>GeneDef+AG_AsexualFission.symbolPack.prefixSymbols.2.symbol</v>
      </c>
      <c r="D274" s="1" t="s">
        <v>7010</v>
      </c>
      <c r="E274" s="1">
        <f>MATCH(C274,Old_240604!$A$2:$A$2077,0)</f>
        <v>251</v>
      </c>
    </row>
    <row r="275" spans="1:5" x14ac:dyDescent="0.45">
      <c r="A275" s="1" t="s">
        <v>683</v>
      </c>
      <c r="C275" s="1" t="str">
        <f t="shared" si="4"/>
        <v>GeneDef+AG_AsexualFission.customEffectDescriptions.0</v>
      </c>
      <c r="D275" s="1" t="s">
        <v>7009</v>
      </c>
      <c r="E275" s="1">
        <f>MATCH(C275,Old_240604!$A$2:$A$2077,0)</f>
        <v>248</v>
      </c>
    </row>
    <row r="276" spans="1:5" x14ac:dyDescent="0.45">
      <c r="A276" s="1" t="s">
        <v>695</v>
      </c>
      <c r="C276" s="1" t="str">
        <f t="shared" si="4"/>
        <v>GeneDef+AG_Regeneration.label</v>
      </c>
      <c r="D276" s="1" t="s">
        <v>6002</v>
      </c>
      <c r="E276" s="1">
        <f>MATCH(C276,Old_240604!$A$2:$A$2077,0)</f>
        <v>252</v>
      </c>
    </row>
    <row r="277" spans="1:5" x14ac:dyDescent="0.45">
      <c r="A277" s="1" t="s">
        <v>698</v>
      </c>
      <c r="C277" s="1" t="str">
        <f t="shared" si="4"/>
        <v>GeneDef+AG_Regeneration.description</v>
      </c>
      <c r="D277" s="1" t="s">
        <v>7008</v>
      </c>
      <c r="E277" s="1">
        <f>MATCH(C277,Old_240604!$A$2:$A$2077,0)</f>
        <v>253</v>
      </c>
    </row>
    <row r="278" spans="1:5" x14ac:dyDescent="0.45">
      <c r="A278" s="1" t="s">
        <v>701</v>
      </c>
      <c r="C278" s="1" t="str">
        <f t="shared" si="4"/>
        <v>GeneDef+AG_Regeneration.customEffectDescriptions.0</v>
      </c>
      <c r="D278" s="1" t="s">
        <v>7007</v>
      </c>
      <c r="E278" s="1">
        <f>MATCH(C278,Old_240604!$A$2:$A$2077,0)</f>
        <v>254</v>
      </c>
    </row>
    <row r="279" spans="1:5" x14ac:dyDescent="0.45">
      <c r="A279" s="1" t="s">
        <v>704</v>
      </c>
      <c r="C279" s="1" t="str">
        <f t="shared" si="4"/>
        <v>GeneDef+AG_HeatImmunity.label</v>
      </c>
      <c r="D279" s="1" t="s">
        <v>7006</v>
      </c>
      <c r="E279" s="1">
        <f>MATCH(C279,Old_240604!$A$2:$A$2077,0)</f>
        <v>255</v>
      </c>
    </row>
    <row r="280" spans="1:5" x14ac:dyDescent="0.45">
      <c r="A280" s="1" t="s">
        <v>707</v>
      </c>
      <c r="C280" s="1" t="str">
        <f t="shared" si="4"/>
        <v>GeneDef+AG_HeatImmunity.description</v>
      </c>
      <c r="D280" s="1" t="s">
        <v>7005</v>
      </c>
      <c r="E280" s="1">
        <f>MATCH(C280,Old_240604!$A$2:$A$2077,0)</f>
        <v>256</v>
      </c>
    </row>
    <row r="281" spans="1:5" x14ac:dyDescent="0.45">
      <c r="A281" s="1" t="s">
        <v>710</v>
      </c>
      <c r="C281" s="1" t="str">
        <f t="shared" si="4"/>
        <v>GeneDef+AG_HeatImmunity.symbolPack.prefixSymbols.0.symbol</v>
      </c>
      <c r="D281" s="1" t="s">
        <v>6717</v>
      </c>
      <c r="E281" s="1">
        <f>MATCH(C281,Old_240604!$A$2:$A$2077,0)</f>
        <v>257</v>
      </c>
    </row>
    <row r="282" spans="1:5" x14ac:dyDescent="0.45">
      <c r="A282" s="1" t="s">
        <v>713</v>
      </c>
      <c r="C282" s="1" t="str">
        <f t="shared" si="4"/>
        <v>GeneDef+AG_HeatImmunity.symbolPack.prefixSymbols.1.symbol</v>
      </c>
      <c r="D282" s="1" t="s">
        <v>6347</v>
      </c>
      <c r="E282" s="1">
        <f>MATCH(C282,Old_240604!$A$2:$A$2077,0)</f>
        <v>258</v>
      </c>
    </row>
    <row r="283" spans="1:5" x14ac:dyDescent="0.45">
      <c r="A283" s="1" t="s">
        <v>716</v>
      </c>
      <c r="C283" s="1" t="str">
        <f t="shared" si="4"/>
        <v>GeneDef+AG_HeatImmunity.symbolPack.prefixSymbols.2.symbol</v>
      </c>
      <c r="D283" s="1" t="s">
        <v>7004</v>
      </c>
      <c r="E283" s="1">
        <f>MATCH(C283,Old_240604!$A$2:$A$2077,0)</f>
        <v>259</v>
      </c>
    </row>
    <row r="284" spans="1:5" x14ac:dyDescent="0.45">
      <c r="A284" s="1" t="s">
        <v>719</v>
      </c>
      <c r="C284" s="1" t="str">
        <f t="shared" si="4"/>
        <v>GeneDef+AG_HeatImmunity.symbolPack.prefixSymbols.3.symbol</v>
      </c>
      <c r="D284" s="1" t="s">
        <v>7003</v>
      </c>
      <c r="E284" s="1">
        <f>MATCH(C284,Old_240604!$A$2:$A$2077,0)</f>
        <v>260</v>
      </c>
    </row>
    <row r="285" spans="1:5" x14ac:dyDescent="0.45">
      <c r="A285" s="1" t="s">
        <v>722</v>
      </c>
      <c r="C285" s="1" t="str">
        <f t="shared" si="4"/>
        <v>GeneDef+AG_HeatImmunity.symbolPack.prefixSymbols.4.symbol</v>
      </c>
      <c r="D285" s="1" t="s">
        <v>7002</v>
      </c>
      <c r="E285" s="1">
        <f>MATCH(C285,Old_240604!$A$2:$A$2077,0)</f>
        <v>261</v>
      </c>
    </row>
    <row r="286" spans="1:5" x14ac:dyDescent="0.45">
      <c r="A286" s="1" t="s">
        <v>725</v>
      </c>
      <c r="C286" s="1" t="str">
        <f t="shared" si="4"/>
        <v>GeneDef+AG_ColdImmunity.label</v>
      </c>
      <c r="D286" s="1" t="s">
        <v>7001</v>
      </c>
      <c r="E286" s="1">
        <f>MATCH(C286,Old_240604!$A$2:$A$2077,0)</f>
        <v>262</v>
      </c>
    </row>
    <row r="287" spans="1:5" x14ac:dyDescent="0.45">
      <c r="A287" s="1" t="s">
        <v>728</v>
      </c>
      <c r="C287" s="1" t="str">
        <f t="shared" si="4"/>
        <v>GeneDef+AG_ColdImmunity.description</v>
      </c>
      <c r="D287" s="1" t="s">
        <v>7000</v>
      </c>
      <c r="E287" s="1">
        <f>MATCH(C287,Old_240604!$A$2:$A$2077,0)</f>
        <v>263</v>
      </c>
    </row>
    <row r="288" spans="1:5" x14ac:dyDescent="0.45">
      <c r="A288" s="1" t="s">
        <v>731</v>
      </c>
      <c r="C288" s="1" t="str">
        <f t="shared" si="4"/>
        <v>GeneDef+AG_ColdImmunity.symbolPack.prefixSymbols.0.symbol</v>
      </c>
      <c r="D288" s="1" t="s">
        <v>6999</v>
      </c>
      <c r="E288" s="1">
        <f>MATCH(C288,Old_240604!$A$2:$A$2077,0)</f>
        <v>264</v>
      </c>
    </row>
    <row r="289" spans="1:5" x14ac:dyDescent="0.45">
      <c r="A289" s="1" t="s">
        <v>734</v>
      </c>
      <c r="C289" s="1" t="str">
        <f t="shared" si="4"/>
        <v>GeneDef+AG_ColdImmunity.symbolPack.prefixSymbols.1.symbol</v>
      </c>
      <c r="D289" s="1" t="s">
        <v>6343</v>
      </c>
      <c r="E289" s="1">
        <f>MATCH(C289,Old_240604!$A$2:$A$2077,0)</f>
        <v>265</v>
      </c>
    </row>
    <row r="290" spans="1:5" x14ac:dyDescent="0.45">
      <c r="A290" s="1" t="s">
        <v>737</v>
      </c>
      <c r="C290" s="1" t="str">
        <f t="shared" si="4"/>
        <v>GeneDef+AG_ColdImmunity.symbolPack.prefixSymbols.2.symbol</v>
      </c>
      <c r="D290" s="1" t="s">
        <v>6998</v>
      </c>
      <c r="E290" s="1">
        <f>MATCH(C290,Old_240604!$A$2:$A$2077,0)</f>
        <v>266</v>
      </c>
    </row>
    <row r="291" spans="1:5" x14ac:dyDescent="0.45">
      <c r="A291" s="1" t="s">
        <v>740</v>
      </c>
      <c r="C291" s="1" t="str">
        <f t="shared" si="4"/>
        <v>GeneDef+AG_FungalSkin.label</v>
      </c>
      <c r="D291" s="1" t="s">
        <v>6069</v>
      </c>
      <c r="E291" s="1">
        <f>MATCH(C291,Old_240604!$A$2:$A$2077,0)</f>
        <v>267</v>
      </c>
    </row>
    <row r="292" spans="1:5" x14ac:dyDescent="0.45">
      <c r="A292" s="1" t="s">
        <v>743</v>
      </c>
      <c r="C292" s="1" t="str">
        <f t="shared" si="4"/>
        <v>GeneDef+AG_FungalSkin.description</v>
      </c>
      <c r="D292" s="1" t="s">
        <v>6997</v>
      </c>
      <c r="E292" s="1">
        <f>MATCH(C292,Old_240604!$A$2:$A$2077,0)</f>
        <v>268</v>
      </c>
    </row>
    <row r="293" spans="1:5" x14ac:dyDescent="0.45">
      <c r="A293" s="1" t="s">
        <v>746</v>
      </c>
      <c r="C293" s="1" t="str">
        <f t="shared" si="4"/>
        <v>GeneDef+AG_FungalSkin.customEffectDescriptions.0</v>
      </c>
      <c r="D293" s="1" t="s">
        <v>6996</v>
      </c>
      <c r="E293" s="1">
        <f>MATCH(C293,Old_240604!$A$2:$A$2077,0)</f>
        <v>269</v>
      </c>
    </row>
    <row r="294" spans="1:5" x14ac:dyDescent="0.45">
      <c r="A294" s="1" t="s">
        <v>749</v>
      </c>
      <c r="C294" s="1" t="str">
        <f t="shared" si="4"/>
        <v>GeneDef+AG_FungalSkin.customEffectDescriptions.1</v>
      </c>
      <c r="D294" s="1" t="s">
        <v>6995</v>
      </c>
      <c r="E294" s="1">
        <f>MATCH(C294,Old_240604!$A$2:$A$2077,0)</f>
        <v>270</v>
      </c>
    </row>
    <row r="295" spans="1:5" x14ac:dyDescent="0.45">
      <c r="A295" s="1" t="s">
        <v>752</v>
      </c>
      <c r="C295" s="1" t="str">
        <f t="shared" si="4"/>
        <v>GeneDef+AG_FungalSkin.symbolPack.prefixSymbols.0.symbol</v>
      </c>
      <c r="D295" s="1" t="s">
        <v>6735</v>
      </c>
      <c r="E295" s="1">
        <f>MATCH(C295,Old_240604!$A$2:$A$2077,0)</f>
        <v>271</v>
      </c>
    </row>
    <row r="296" spans="1:5" x14ac:dyDescent="0.45">
      <c r="A296" s="1" t="s">
        <v>755</v>
      </c>
      <c r="C296" s="1" t="str">
        <f t="shared" si="4"/>
        <v>GeneDef+AG_FungalSkin.symbolPack.prefixSymbols.1.symbol</v>
      </c>
      <c r="D296" s="1" t="s">
        <v>6734</v>
      </c>
      <c r="E296" s="1">
        <f>MATCH(C296,Old_240604!$A$2:$A$2077,0)</f>
        <v>272</v>
      </c>
    </row>
    <row r="297" spans="1:5" x14ac:dyDescent="0.45">
      <c r="A297" s="1" t="s">
        <v>758</v>
      </c>
      <c r="C297" s="1" t="str">
        <f t="shared" si="4"/>
        <v>GeneDef+AG_FungalSkin.symbolPack.prefixSymbols.2.symbol</v>
      </c>
      <c r="D297" s="1" t="s">
        <v>6733</v>
      </c>
      <c r="E297" s="1">
        <f>MATCH(C297,Old_240604!$A$2:$A$2077,0)</f>
        <v>273</v>
      </c>
    </row>
    <row r="298" spans="1:5" x14ac:dyDescent="0.45">
      <c r="A298" s="1" t="s">
        <v>761</v>
      </c>
      <c r="C298" s="1" t="str">
        <f t="shared" si="4"/>
        <v>GeneDef+AG_FrailSkin.label</v>
      </c>
      <c r="D298" s="1" t="s">
        <v>6994</v>
      </c>
      <c r="E298" s="1">
        <f>MATCH(C298,Old_240604!$A$2:$A$2077,0)</f>
        <v>274</v>
      </c>
    </row>
    <row r="299" spans="1:5" x14ac:dyDescent="0.45">
      <c r="A299" s="1" t="s">
        <v>764</v>
      </c>
      <c r="C299" s="1" t="str">
        <f t="shared" si="4"/>
        <v>GeneDef+AG_FrailSkin.description</v>
      </c>
      <c r="D299" s="1" t="s">
        <v>6993</v>
      </c>
      <c r="E299" s="1">
        <f>MATCH(C299,Old_240604!$A$2:$A$2077,0)</f>
        <v>275</v>
      </c>
    </row>
    <row r="300" spans="1:5" x14ac:dyDescent="0.45">
      <c r="A300" s="1" t="s">
        <v>767</v>
      </c>
      <c r="C300" s="1" t="str">
        <f t="shared" si="4"/>
        <v>GeneDef+AG_FrailSkin.symbolPack.prefixSymbols.0.symbol</v>
      </c>
      <c r="D300" s="1" t="s">
        <v>6461</v>
      </c>
      <c r="E300" s="1">
        <f>MATCH(C300,Old_240604!$A$2:$A$2077,0)</f>
        <v>276</v>
      </c>
    </row>
    <row r="301" spans="1:5" x14ac:dyDescent="0.45">
      <c r="A301" s="1" t="s">
        <v>770</v>
      </c>
      <c r="C301" s="1" t="str">
        <f t="shared" si="4"/>
        <v>GeneDef+AG_FrailSkin.symbolPack.prefixSymbols.1.symbol</v>
      </c>
      <c r="D301" s="1" t="s">
        <v>6992</v>
      </c>
      <c r="E301" s="1">
        <f>MATCH(C301,Old_240604!$A$2:$A$2077,0)</f>
        <v>277</v>
      </c>
    </row>
    <row r="302" spans="1:5" x14ac:dyDescent="0.45">
      <c r="A302" s="1" t="s">
        <v>773</v>
      </c>
      <c r="C302" s="1" t="str">
        <f t="shared" si="4"/>
        <v>GeneDef+AG_ArmourMinor.label</v>
      </c>
      <c r="D302" s="1" t="s">
        <v>6067</v>
      </c>
      <c r="E302" s="1">
        <f>MATCH(C302,Old_240604!$A$2:$A$2077,0)</f>
        <v>278</v>
      </c>
    </row>
    <row r="303" spans="1:5" x14ac:dyDescent="0.45">
      <c r="A303" s="1" t="s">
        <v>776</v>
      </c>
      <c r="C303" s="1" t="str">
        <f t="shared" si="4"/>
        <v>GeneDef+AG_ArmourMinor.description</v>
      </c>
      <c r="D303" s="1" t="s">
        <v>6991</v>
      </c>
      <c r="E303" s="1">
        <f>MATCH(C303,Old_240604!$A$2:$A$2077,0)</f>
        <v>279</v>
      </c>
    </row>
    <row r="304" spans="1:5" x14ac:dyDescent="0.45">
      <c r="A304" s="1" t="s">
        <v>779</v>
      </c>
      <c r="C304" s="1" t="str">
        <f t="shared" si="4"/>
        <v>GeneDef+AG_ArmourMinor.customEffectDescriptions.0</v>
      </c>
      <c r="D304" s="1" t="s">
        <v>6990</v>
      </c>
      <c r="E304" s="1">
        <f>MATCH(C304,Old_240604!$A$2:$A$2077,0)</f>
        <v>280</v>
      </c>
    </row>
    <row r="305" spans="1:5" x14ac:dyDescent="0.45">
      <c r="A305" s="1" t="s">
        <v>782</v>
      </c>
      <c r="C305" s="1" t="str">
        <f t="shared" si="4"/>
        <v>GeneDef+AG_ArmourMinor.symbolPack.prefixSymbols.0.symbol</v>
      </c>
      <c r="D305" s="1" t="s">
        <v>6989</v>
      </c>
      <c r="E305" s="1">
        <f>MATCH(C305,Old_240604!$A$2:$A$2077,0)</f>
        <v>281</v>
      </c>
    </row>
    <row r="306" spans="1:5" x14ac:dyDescent="0.45">
      <c r="A306" s="1" t="s">
        <v>785</v>
      </c>
      <c r="C306" s="1" t="str">
        <f t="shared" si="4"/>
        <v>GeneDef+AG_ArmourMedium.label</v>
      </c>
      <c r="D306" s="1" t="s">
        <v>6988</v>
      </c>
      <c r="E306" s="1">
        <f>MATCH(C306,Old_240604!$A$2:$A$2077,0)</f>
        <v>282</v>
      </c>
    </row>
    <row r="307" spans="1:5" x14ac:dyDescent="0.45">
      <c r="A307" s="1" t="s">
        <v>788</v>
      </c>
      <c r="C307" s="1" t="str">
        <f t="shared" si="4"/>
        <v>GeneDef+AG_ArmourMedium.description</v>
      </c>
      <c r="D307" s="1" t="s">
        <v>6987</v>
      </c>
      <c r="E307" s="1">
        <f>MATCH(C307,Old_240604!$A$2:$A$2077,0)</f>
        <v>283</v>
      </c>
    </row>
    <row r="308" spans="1:5" x14ac:dyDescent="0.45">
      <c r="A308" s="1" t="s">
        <v>791</v>
      </c>
      <c r="C308" s="1" t="str">
        <f t="shared" si="4"/>
        <v>GeneDef+AG_ArmourMedium.customEffectDescriptions.0</v>
      </c>
      <c r="D308" s="1" t="s">
        <v>6986</v>
      </c>
      <c r="E308" s="1">
        <f>MATCH(C308,Old_240604!$A$2:$A$2077,0)</f>
        <v>284</v>
      </c>
    </row>
    <row r="309" spans="1:5" x14ac:dyDescent="0.45">
      <c r="A309" s="1" t="s">
        <v>794</v>
      </c>
      <c r="C309" s="1" t="str">
        <f t="shared" si="4"/>
        <v>GeneDef+AG_ArmourMedium.symbolPack.prefixSymbols.0.symbol</v>
      </c>
      <c r="D309" s="1" t="s">
        <v>6985</v>
      </c>
      <c r="E309" s="1">
        <f>MATCH(C309,Old_240604!$A$2:$A$2077,0)</f>
        <v>285</v>
      </c>
    </row>
    <row r="310" spans="1:5" x14ac:dyDescent="0.45">
      <c r="A310" s="1" t="s">
        <v>797</v>
      </c>
      <c r="C310" s="1" t="str">
        <f t="shared" si="4"/>
        <v>GeneDef+AG_ArmourMedium.symbolPack.prefixSymbols.1.symbol</v>
      </c>
      <c r="D310" s="1" t="s">
        <v>6984</v>
      </c>
      <c r="E310" s="1">
        <f>MATCH(C310,Old_240604!$A$2:$A$2077,0)</f>
        <v>286</v>
      </c>
    </row>
    <row r="311" spans="1:5" x14ac:dyDescent="0.45">
      <c r="A311" s="1" t="s">
        <v>800</v>
      </c>
      <c r="C311" s="1" t="str">
        <f t="shared" si="4"/>
        <v>GeneDef+AG_ArmourMajor.label</v>
      </c>
      <c r="D311" s="1" t="s">
        <v>6983</v>
      </c>
      <c r="E311" s="1">
        <f>MATCH(C311,Old_240604!$A$2:$A$2077,0)</f>
        <v>287</v>
      </c>
    </row>
    <row r="312" spans="1:5" x14ac:dyDescent="0.45">
      <c r="A312" s="1" t="s">
        <v>803</v>
      </c>
      <c r="C312" s="1" t="str">
        <f t="shared" si="4"/>
        <v>GeneDef+AG_ArmourMajor.description</v>
      </c>
      <c r="D312" s="1" t="s">
        <v>6982</v>
      </c>
      <c r="E312" s="1">
        <f>MATCH(C312,Old_240604!$A$2:$A$2077,0)</f>
        <v>288</v>
      </c>
    </row>
    <row r="313" spans="1:5" x14ac:dyDescent="0.45">
      <c r="A313" s="1" t="s">
        <v>806</v>
      </c>
      <c r="C313" s="1" t="str">
        <f t="shared" si="4"/>
        <v>GeneDef+AG_ArmourMajor.customEffectDescriptions.0</v>
      </c>
      <c r="D313" s="1" t="s">
        <v>6981</v>
      </c>
      <c r="E313" s="1">
        <f>MATCH(C313,Old_240604!$A$2:$A$2077,0)</f>
        <v>289</v>
      </c>
    </row>
    <row r="314" spans="1:5" x14ac:dyDescent="0.45">
      <c r="A314" s="1" t="s">
        <v>809</v>
      </c>
      <c r="C314" s="1" t="str">
        <f t="shared" si="4"/>
        <v>GeneDef+AG_ArmourMajor.symbolPack.prefixSymbols.0.symbol</v>
      </c>
      <c r="D314" s="1" t="s">
        <v>6980</v>
      </c>
      <c r="E314" s="1">
        <f>MATCH(C314,Old_240604!$A$2:$A$2077,0)</f>
        <v>290</v>
      </c>
    </row>
    <row r="315" spans="1:5" x14ac:dyDescent="0.45">
      <c r="A315" s="1" t="s">
        <v>812</v>
      </c>
      <c r="C315" s="1" t="str">
        <f t="shared" si="4"/>
        <v>GeneDef+AG_Beauty_VeryVeryUgly.label</v>
      </c>
      <c r="D315" s="1" t="s">
        <v>6979</v>
      </c>
      <c r="E315" s="1">
        <f>MATCH(C315,Old_240604!$A$2:$A$2077,0)</f>
        <v>291</v>
      </c>
    </row>
    <row r="316" spans="1:5" x14ac:dyDescent="0.45">
      <c r="A316" s="1" t="s">
        <v>815</v>
      </c>
      <c r="C316" s="1" t="str">
        <f t="shared" si="4"/>
        <v>GeneDef+AG_Beauty_VeryVeryUgly.labelShortAdj</v>
      </c>
      <c r="D316" s="1" t="s">
        <v>6978</v>
      </c>
      <c r="E316" s="1">
        <f>MATCH(C316,Old_240604!$A$2:$A$2077,0)</f>
        <v>292</v>
      </c>
    </row>
    <row r="317" spans="1:5" x14ac:dyDescent="0.45">
      <c r="A317" s="1" t="s">
        <v>817</v>
      </c>
      <c r="C317" s="1" t="str">
        <f t="shared" si="4"/>
        <v>GeneDef+AG_Beauty_VeryVeryUgly.description</v>
      </c>
      <c r="D317" s="1" t="s">
        <v>6977</v>
      </c>
      <c r="E317" s="1">
        <f>MATCH(C317,Old_240604!$A$2:$A$2077,0)</f>
        <v>293</v>
      </c>
    </row>
    <row r="318" spans="1:5" x14ac:dyDescent="0.45">
      <c r="A318" s="1" t="s">
        <v>820</v>
      </c>
      <c r="C318" s="1" t="str">
        <f t="shared" si="4"/>
        <v>GeneDef+AG_Beauty_VeryVeryUgly.customEffectDescriptions.0</v>
      </c>
      <c r="D318" s="1" t="s">
        <v>6976</v>
      </c>
      <c r="E318" s="1">
        <f>MATCH(C318,Old_240604!$A$2:$A$2077,0)</f>
        <v>294</v>
      </c>
    </row>
    <row r="319" spans="1:5" x14ac:dyDescent="0.45">
      <c r="A319" s="1" t="s">
        <v>823</v>
      </c>
      <c r="C319" s="1" t="str">
        <f t="shared" si="4"/>
        <v>GeneDef+AG_Beauty_VeryVeryUgly.symbolPack.prefixSymbols.0.symbol</v>
      </c>
      <c r="D319" s="1" t="s">
        <v>6253</v>
      </c>
      <c r="E319" s="1">
        <f>MATCH(C319,Old_240604!$A$2:$A$2077,0)</f>
        <v>295</v>
      </c>
    </row>
    <row r="320" spans="1:5" x14ac:dyDescent="0.45">
      <c r="A320" s="1" t="s">
        <v>826</v>
      </c>
      <c r="C320" s="1" t="str">
        <f t="shared" si="4"/>
        <v>GeneDef+AG_Beauty_VeryVeryUgly.symbolPack.prefixSymbols.1.symbol</v>
      </c>
      <c r="D320" s="1" t="s">
        <v>6975</v>
      </c>
      <c r="E320" s="1">
        <f>MATCH(C320,Old_240604!$A$2:$A$2077,0)</f>
        <v>296</v>
      </c>
    </row>
    <row r="321" spans="1:5" x14ac:dyDescent="0.45">
      <c r="A321" s="1" t="s">
        <v>829</v>
      </c>
      <c r="C321" s="1" t="str">
        <f t="shared" si="4"/>
        <v>GeneDef+AG_Beauty_VeryVeryUgly.symbolPack.prefixSymbols.2.symbol</v>
      </c>
      <c r="D321" s="1" t="s">
        <v>6974</v>
      </c>
      <c r="E321" s="1">
        <f>MATCH(C321,Old_240604!$A$2:$A$2077,0)</f>
        <v>297</v>
      </c>
    </row>
    <row r="322" spans="1:5" x14ac:dyDescent="0.45">
      <c r="A322" s="1" t="s">
        <v>832</v>
      </c>
      <c r="C322" s="1" t="str">
        <f t="shared" si="4"/>
        <v>GeneDef+AG_Beauty_VeryVeryUgly.symbolPack.prefixSymbols.3.symbol</v>
      </c>
      <c r="D322" s="1" t="s">
        <v>6973</v>
      </c>
      <c r="E322" s="1">
        <f>MATCH(C322,Old_240604!$A$2:$A$2077,0)</f>
        <v>298</v>
      </c>
    </row>
    <row r="323" spans="1:5" x14ac:dyDescent="0.45">
      <c r="A323" s="1" t="s">
        <v>835</v>
      </c>
      <c r="C323" s="1" t="str">
        <f t="shared" ref="C323:C386" si="5">IF(B323="",A323,B323)</f>
        <v>GeneDef+AG_Beauty_VeryVeryUgly.symbolPack.prefixSymbols.4.symbol</v>
      </c>
      <c r="D323" s="1" t="s">
        <v>6972</v>
      </c>
      <c r="E323" s="1">
        <f>MATCH(C323,Old_240604!$A$2:$A$2077,0)</f>
        <v>299</v>
      </c>
    </row>
    <row r="324" spans="1:5" x14ac:dyDescent="0.45">
      <c r="A324" s="1" t="s">
        <v>838</v>
      </c>
      <c r="C324" s="1" t="str">
        <f t="shared" si="5"/>
        <v>GeneDef+AG_Beauty_VeryVeryUgly.symbolPack.prefixSymbols.5.symbol</v>
      </c>
      <c r="D324" s="1" t="s">
        <v>6951</v>
      </c>
      <c r="E324" s="1">
        <f>MATCH(C324,Old_240604!$A$2:$A$2077,0)</f>
        <v>300</v>
      </c>
    </row>
    <row r="325" spans="1:5" x14ac:dyDescent="0.45">
      <c r="A325" s="1" t="s">
        <v>841</v>
      </c>
      <c r="C325" s="1" t="str">
        <f t="shared" si="5"/>
        <v>GeneDef+AG_Beauty_Angelic.label</v>
      </c>
      <c r="D325" s="1" t="s">
        <v>6971</v>
      </c>
      <c r="E325" s="1">
        <f>MATCH(C325,Old_240604!$A$2:$A$2077,0)</f>
        <v>301</v>
      </c>
    </row>
    <row r="326" spans="1:5" x14ac:dyDescent="0.45">
      <c r="A326" s="1" t="s">
        <v>844</v>
      </c>
      <c r="C326" s="1" t="str">
        <f t="shared" si="5"/>
        <v>GeneDef+AG_Beauty_Angelic.labelShortAdj</v>
      </c>
      <c r="D326" s="1" t="s">
        <v>6261</v>
      </c>
      <c r="E326" s="1">
        <f>MATCH(C326,Old_240604!$A$2:$A$2077,0)</f>
        <v>302</v>
      </c>
    </row>
    <row r="327" spans="1:5" x14ac:dyDescent="0.45">
      <c r="A327" s="1" t="s">
        <v>847</v>
      </c>
      <c r="C327" s="1" t="str">
        <f t="shared" si="5"/>
        <v>GeneDef+AG_Beauty_Angelic.description</v>
      </c>
      <c r="D327" s="1" t="s">
        <v>6970</v>
      </c>
      <c r="E327" s="1">
        <f>MATCH(C327,Old_240604!$A$2:$A$2077,0)</f>
        <v>303</v>
      </c>
    </row>
    <row r="328" spans="1:5" x14ac:dyDescent="0.45">
      <c r="A328" s="1" t="s">
        <v>850</v>
      </c>
      <c r="C328" s="1" t="str">
        <f t="shared" si="5"/>
        <v>GeneDef+AG_Beauty_Angelic.customEffectDescriptions.0</v>
      </c>
      <c r="D328" s="1" t="s">
        <v>6969</v>
      </c>
      <c r="E328" s="1">
        <f>MATCH(C328,Old_240604!$A$2:$A$2077,0)</f>
        <v>304</v>
      </c>
    </row>
    <row r="329" spans="1:5" x14ac:dyDescent="0.45">
      <c r="A329" s="1" t="s">
        <v>853</v>
      </c>
      <c r="C329" s="1" t="str">
        <f t="shared" si="5"/>
        <v>GeneDef+AG_Beauty_Angelic.customEffectDescriptions.1</v>
      </c>
      <c r="D329" s="1" t="s">
        <v>6968</v>
      </c>
      <c r="E329" s="1">
        <f>MATCH(C329,Old_240604!$A$2:$A$2077,0)</f>
        <v>305</v>
      </c>
    </row>
    <row r="330" spans="1:5" x14ac:dyDescent="0.45">
      <c r="A330" s="1" t="s">
        <v>856</v>
      </c>
      <c r="C330" s="1" t="str">
        <f t="shared" si="5"/>
        <v>GeneDef+AG_Beauty_Angelic.symbolPack.prefixSymbols.0.symbol</v>
      </c>
      <c r="D330" s="1" t="s">
        <v>6261</v>
      </c>
      <c r="E330" s="1">
        <f>MATCH(C330,Old_240604!$A$2:$A$2077,0)</f>
        <v>306</v>
      </c>
    </row>
    <row r="331" spans="1:5" x14ac:dyDescent="0.45">
      <c r="A331" s="1" t="s">
        <v>859</v>
      </c>
      <c r="C331" s="1" t="str">
        <f t="shared" si="5"/>
        <v>GeneDef+AG_Beauty_Angelic.symbolPack.prefixSymbols.1.symbol</v>
      </c>
      <c r="D331" s="1" t="s">
        <v>6258</v>
      </c>
      <c r="E331" s="1">
        <f>MATCH(C331,Old_240604!$A$2:$A$2077,0)</f>
        <v>307</v>
      </c>
    </row>
    <row r="332" spans="1:5" x14ac:dyDescent="0.45">
      <c r="A332" s="1" t="s">
        <v>862</v>
      </c>
      <c r="C332" s="1" t="str">
        <f t="shared" si="5"/>
        <v>GeneDef+AG_Beauty_Angelic.symbolPack.prefixSymbols.2.symbol</v>
      </c>
      <c r="D332" s="1" t="s">
        <v>6967</v>
      </c>
      <c r="E332" s="1">
        <f>MATCH(C332,Old_240604!$A$2:$A$2077,0)</f>
        <v>308</v>
      </c>
    </row>
    <row r="333" spans="1:5" x14ac:dyDescent="0.45">
      <c r="A333" s="1" t="s">
        <v>865</v>
      </c>
      <c r="C333" s="1" t="str">
        <f t="shared" si="5"/>
        <v>GeneDef+AG_Beauty_Angelic.symbolPack.prefixSymbols.3.symbol</v>
      </c>
      <c r="D333" s="1" t="s">
        <v>6966</v>
      </c>
      <c r="E333" s="1">
        <f>MATCH(C333,Old_240604!$A$2:$A$2077,0)</f>
        <v>309</v>
      </c>
    </row>
    <row r="334" spans="1:5" x14ac:dyDescent="0.45">
      <c r="A334" s="1" t="s">
        <v>868</v>
      </c>
      <c r="C334" s="1" t="str">
        <f t="shared" si="5"/>
        <v>GeneDef+AG_Beauty_Angelic.symbolPack.prefixSymbols.4.symbol</v>
      </c>
      <c r="D334" s="1" t="s">
        <v>6965</v>
      </c>
      <c r="E334" s="1">
        <f>MATCH(C334,Old_240604!$A$2:$A$2077,0)</f>
        <v>310</v>
      </c>
    </row>
    <row r="335" spans="1:5" x14ac:dyDescent="0.45">
      <c r="A335" s="1" t="s">
        <v>871</v>
      </c>
      <c r="C335" s="1" t="str">
        <f t="shared" si="5"/>
        <v>GeneDef+AG_Beauty_Angelic.symbolPack.prefixSymbols.5.symbol</v>
      </c>
      <c r="D335" s="1" t="s">
        <v>6964</v>
      </c>
      <c r="E335" s="1">
        <f>MATCH(C335,Old_240604!$A$2:$A$2077,0)</f>
        <v>311</v>
      </c>
    </row>
    <row r="336" spans="1:5" x14ac:dyDescent="0.45">
      <c r="A336" s="1" t="s">
        <v>874</v>
      </c>
      <c r="C336" s="1" t="str">
        <f t="shared" si="5"/>
        <v>GeneDef+AG_UnsettlingAppearance.label</v>
      </c>
      <c r="D336" s="1" t="s">
        <v>6963</v>
      </c>
      <c r="E336" s="1">
        <f>MATCH(C336,Old_240604!$A$2:$A$2077,0)</f>
        <v>312</v>
      </c>
    </row>
    <row r="337" spans="1:5" x14ac:dyDescent="0.45">
      <c r="A337" s="1" t="s">
        <v>877</v>
      </c>
      <c r="C337" s="1" t="str">
        <f t="shared" si="5"/>
        <v>GeneDef+AG_UnsettlingAppearance.labelShortAdj</v>
      </c>
      <c r="D337" s="1" t="s">
        <v>6962</v>
      </c>
      <c r="E337" s="1">
        <f>MATCH(C337,Old_240604!$A$2:$A$2077,0)</f>
        <v>313</v>
      </c>
    </row>
    <row r="338" spans="1:5" x14ac:dyDescent="0.45">
      <c r="A338" s="1" t="s">
        <v>880</v>
      </c>
      <c r="C338" s="1" t="str">
        <f t="shared" si="5"/>
        <v>GeneDef+AG_UnsettlingAppearance.description</v>
      </c>
      <c r="D338" s="1" t="s">
        <v>6961</v>
      </c>
      <c r="E338" s="1">
        <f>MATCH(C338,Old_240604!$A$2:$A$2077,0)</f>
        <v>314</v>
      </c>
    </row>
    <row r="339" spans="1:5" x14ac:dyDescent="0.45">
      <c r="A339" s="1" t="s">
        <v>883</v>
      </c>
      <c r="C339" s="1" t="str">
        <f t="shared" si="5"/>
        <v>GeneDef+AG_UnsettlingAppearance.customEffectDescriptions.0</v>
      </c>
      <c r="D339" s="1" t="s">
        <v>6960</v>
      </c>
      <c r="E339" s="1">
        <f>MATCH(C339,Old_240604!$A$2:$A$2077,0)</f>
        <v>315</v>
      </c>
    </row>
    <row r="340" spans="1:5" x14ac:dyDescent="0.45">
      <c r="A340" s="1" t="s">
        <v>886</v>
      </c>
      <c r="C340" s="1" t="str">
        <f t="shared" si="5"/>
        <v>GeneDef+AG_UnsettlingAppearance.symbolPack.prefixSymbols.0.symbol</v>
      </c>
      <c r="D340" s="1" t="s">
        <v>6959</v>
      </c>
      <c r="E340" s="1">
        <f>MATCH(C340,Old_240604!$A$2:$A$2077,0)</f>
        <v>316</v>
      </c>
    </row>
    <row r="341" spans="1:5" x14ac:dyDescent="0.45">
      <c r="A341" s="1" t="s">
        <v>889</v>
      </c>
      <c r="C341" s="1" t="str">
        <f t="shared" si="5"/>
        <v>GeneDef+AG_UnsettlingAppearance.symbolPack.prefixSymbols.1.symbol</v>
      </c>
      <c r="D341" s="1" t="s">
        <v>6958</v>
      </c>
      <c r="E341" s="1">
        <f>MATCH(C341,Old_240604!$A$2:$A$2077,0)</f>
        <v>317</v>
      </c>
    </row>
    <row r="342" spans="1:5" x14ac:dyDescent="0.45">
      <c r="A342" s="1" t="s">
        <v>892</v>
      </c>
      <c r="C342" s="1" t="str">
        <f t="shared" si="5"/>
        <v>GeneDef+AG_UnsettlingAppearance.symbolPack.prefixSymbols.2.symbol</v>
      </c>
      <c r="D342" s="1" t="s">
        <v>6253</v>
      </c>
      <c r="E342" s="1">
        <f>MATCH(C342,Old_240604!$A$2:$A$2077,0)</f>
        <v>318</v>
      </c>
    </row>
    <row r="343" spans="1:5" x14ac:dyDescent="0.45">
      <c r="A343" s="1" t="s">
        <v>894</v>
      </c>
      <c r="C343" s="1" t="str">
        <f t="shared" si="5"/>
        <v>GeneDef+AG_UnsettlingAppearance.symbolPack.prefixSymbols.3.symbol</v>
      </c>
      <c r="D343" s="1" t="s">
        <v>6255</v>
      </c>
      <c r="E343" s="1">
        <f>MATCH(C343,Old_240604!$A$2:$A$2077,0)</f>
        <v>319</v>
      </c>
    </row>
    <row r="344" spans="1:5" x14ac:dyDescent="0.45">
      <c r="A344" s="1" t="s">
        <v>897</v>
      </c>
      <c r="C344" s="1" t="str">
        <f t="shared" si="5"/>
        <v>GeneDef+AG_UnsettlingAppearance.symbolPack.prefixSymbols.4.symbol</v>
      </c>
      <c r="D344" s="1" t="s">
        <v>6957</v>
      </c>
      <c r="E344" s="1">
        <f>MATCH(C344,Old_240604!$A$2:$A$2077,0)</f>
        <v>320</v>
      </c>
    </row>
    <row r="345" spans="1:5" x14ac:dyDescent="0.45">
      <c r="A345" s="1" t="s">
        <v>900</v>
      </c>
      <c r="C345" s="1" t="str">
        <f t="shared" si="5"/>
        <v>GeneDef+AG_EldritchVisage.label</v>
      </c>
      <c r="D345" s="1" t="s">
        <v>6956</v>
      </c>
      <c r="E345" s="1">
        <f>MATCH(C345,Old_240604!$A$2:$A$2077,0)</f>
        <v>321</v>
      </c>
    </row>
    <row r="346" spans="1:5" x14ac:dyDescent="0.45">
      <c r="A346" s="1" t="s">
        <v>903</v>
      </c>
      <c r="C346" s="1" t="str">
        <f t="shared" si="5"/>
        <v>GeneDef+AG_EldritchVisage.labelShortAdj</v>
      </c>
      <c r="D346" s="1" t="s">
        <v>6955</v>
      </c>
      <c r="E346" s="1">
        <f>MATCH(C346,Old_240604!$A$2:$A$2077,0)</f>
        <v>322</v>
      </c>
    </row>
    <row r="347" spans="1:5" x14ac:dyDescent="0.45">
      <c r="A347" s="1" t="s">
        <v>906</v>
      </c>
      <c r="C347" s="1" t="str">
        <f t="shared" si="5"/>
        <v>GeneDef+AG_EldritchVisage.description</v>
      </c>
      <c r="D347" s="1" t="s">
        <v>6954</v>
      </c>
      <c r="E347" s="1">
        <f>MATCH(C347,Old_240604!$A$2:$A$2077,0)</f>
        <v>323</v>
      </c>
    </row>
    <row r="348" spans="1:5" x14ac:dyDescent="0.45">
      <c r="A348" s="1" t="s">
        <v>909</v>
      </c>
      <c r="C348" s="1" t="str">
        <f t="shared" si="5"/>
        <v>GeneDef+AG_EldritchVisage.customEffectDescriptions.0</v>
      </c>
      <c r="D348" s="1" t="s">
        <v>6953</v>
      </c>
      <c r="E348" s="1">
        <f>MATCH(C348,Old_240604!$A$2:$A$2077,0)</f>
        <v>324</v>
      </c>
    </row>
    <row r="349" spans="1:5" x14ac:dyDescent="0.45">
      <c r="A349" s="1" t="s">
        <v>912</v>
      </c>
      <c r="C349" s="1" t="str">
        <f t="shared" si="5"/>
        <v>GeneDef+AG_EldritchVisage.symbolPack.prefixSymbols.0.symbol</v>
      </c>
      <c r="D349" s="1" t="s">
        <v>6952</v>
      </c>
      <c r="E349" s="1">
        <f>MATCH(C349,Old_240604!$A$2:$A$2077,0)</f>
        <v>325</v>
      </c>
    </row>
    <row r="350" spans="1:5" x14ac:dyDescent="0.45">
      <c r="A350" s="1" t="s">
        <v>915</v>
      </c>
      <c r="C350" s="1" t="str">
        <f t="shared" si="5"/>
        <v>GeneDef+AG_EldritchVisage.symbolPack.prefixSymbols.1.symbol</v>
      </c>
      <c r="D350" s="1" t="s">
        <v>6951</v>
      </c>
      <c r="E350" s="1">
        <f>MATCH(C350,Old_240604!$A$2:$A$2077,0)</f>
        <v>326</v>
      </c>
    </row>
    <row r="351" spans="1:5" x14ac:dyDescent="0.45">
      <c r="A351" s="1" t="s">
        <v>918</v>
      </c>
      <c r="C351" s="1" t="str">
        <f t="shared" si="5"/>
        <v>GeneDef+AG_Teratophilia.label</v>
      </c>
      <c r="D351" s="1" t="s">
        <v>7490</v>
      </c>
      <c r="E351" s="1">
        <f>MATCH(C351,Old_240604!$A$2:$A$2077,0)</f>
        <v>327</v>
      </c>
    </row>
    <row r="352" spans="1:5" x14ac:dyDescent="0.45">
      <c r="A352" s="1" t="s">
        <v>921</v>
      </c>
      <c r="C352" s="1" t="str">
        <f t="shared" si="5"/>
        <v>GeneDef+AG_Teratophilia.description</v>
      </c>
      <c r="D352" s="1" t="s">
        <v>7489</v>
      </c>
      <c r="E352" s="1">
        <f>MATCH(C352,Old_240604!$A$2:$A$2077,0)</f>
        <v>328</v>
      </c>
    </row>
    <row r="353" spans="1:5" x14ac:dyDescent="0.45">
      <c r="A353" s="1" t="s">
        <v>924</v>
      </c>
      <c r="C353" s="1" t="str">
        <f t="shared" si="5"/>
        <v>GeneDef+AG_ChemfuelBlood.label</v>
      </c>
      <c r="D353" s="1" t="s">
        <v>6950</v>
      </c>
      <c r="E353" s="1">
        <f>MATCH(C353,Old_240604!$A$2:$A$2077,0)</f>
        <v>329</v>
      </c>
    </row>
    <row r="354" spans="1:5" x14ac:dyDescent="0.45">
      <c r="A354" s="1" t="s">
        <v>927</v>
      </c>
      <c r="C354" s="1" t="str">
        <f t="shared" si="5"/>
        <v>GeneDef+AG_ChemfuelBlood.description</v>
      </c>
      <c r="D354" s="1" t="s">
        <v>6949</v>
      </c>
      <c r="E354" s="1">
        <f>MATCH(C354,Old_240604!$A$2:$A$2077,0)</f>
        <v>330</v>
      </c>
    </row>
    <row r="355" spans="1:5" x14ac:dyDescent="0.45">
      <c r="A355" s="1" t="s">
        <v>930</v>
      </c>
      <c r="C355" s="1" t="str">
        <f t="shared" si="5"/>
        <v>GeneDef+AG_ChemfuelBlood.symbolPack.wholeNameSymbols.0.symbol</v>
      </c>
      <c r="D355" s="1" t="s">
        <v>6948</v>
      </c>
      <c r="E355" s="1">
        <f>MATCH(C355,Old_240604!$A$2:$A$2077,0)</f>
        <v>331</v>
      </c>
    </row>
    <row r="356" spans="1:5" x14ac:dyDescent="0.45">
      <c r="A356" s="1" t="s">
        <v>933</v>
      </c>
      <c r="C356" s="1" t="str">
        <f t="shared" si="5"/>
        <v>GeneDef+AG_ChemfuelBlood.symbolPack.prefixSymbols.0.symbol</v>
      </c>
      <c r="D356" s="1" t="s">
        <v>6304</v>
      </c>
      <c r="E356" s="1">
        <f>MATCH(C356,Old_240604!$A$2:$A$2077,0)</f>
        <v>332</v>
      </c>
    </row>
    <row r="357" spans="1:5" x14ac:dyDescent="0.45">
      <c r="A357" s="1" t="s">
        <v>936</v>
      </c>
      <c r="C357" s="1" t="str">
        <f t="shared" si="5"/>
        <v>GeneDef+AG_ChemfuelBlood.symbolPack.prefixSymbols.1.symbol</v>
      </c>
      <c r="D357" s="1" t="s">
        <v>6947</v>
      </c>
      <c r="E357" s="1">
        <f>MATCH(C357,Old_240604!$A$2:$A$2077,0)</f>
        <v>333</v>
      </c>
    </row>
    <row r="358" spans="1:5" x14ac:dyDescent="0.45">
      <c r="A358" s="1" t="s">
        <v>939</v>
      </c>
      <c r="C358" s="1" t="str">
        <f t="shared" si="5"/>
        <v>GeneDef+AG_ChemfuelBlood.symbolPack.prefixSymbols.2.symbol</v>
      </c>
      <c r="D358" s="1" t="s">
        <v>6303</v>
      </c>
      <c r="E358" s="1">
        <f>MATCH(C358,Old_240604!$A$2:$A$2077,0)</f>
        <v>334</v>
      </c>
    </row>
    <row r="359" spans="1:5" x14ac:dyDescent="0.45">
      <c r="A359" s="1" t="s">
        <v>941</v>
      </c>
      <c r="C359" s="1" t="str">
        <f t="shared" si="5"/>
        <v>GeneDef+AG_SlimeBlood.label</v>
      </c>
      <c r="D359" s="1" t="s">
        <v>6946</v>
      </c>
      <c r="E359" s="1">
        <f>MATCH(C359,Old_240604!$A$2:$A$2077,0)</f>
        <v>335</v>
      </c>
    </row>
    <row r="360" spans="1:5" x14ac:dyDescent="0.45">
      <c r="A360" s="1" t="s">
        <v>944</v>
      </c>
      <c r="C360" s="1" t="str">
        <f t="shared" si="5"/>
        <v>GeneDef+AG_SlimeBlood.description</v>
      </c>
      <c r="D360" s="1" t="s">
        <v>6945</v>
      </c>
      <c r="E360" s="1">
        <f>MATCH(C360,Old_240604!$A$2:$A$2077,0)</f>
        <v>336</v>
      </c>
    </row>
    <row r="361" spans="1:5" x14ac:dyDescent="0.45">
      <c r="A361" s="1" t="s">
        <v>947</v>
      </c>
      <c r="C361" s="1" t="str">
        <f t="shared" si="5"/>
        <v>GeneDef+AG_SlimeBlood.symbolPack.wholeNameSymbols.0.symbol</v>
      </c>
      <c r="D361" s="1" t="s">
        <v>6944</v>
      </c>
      <c r="E361" s="1">
        <f>MATCH(C361,Old_240604!$A$2:$A$2077,0)</f>
        <v>337</v>
      </c>
    </row>
    <row r="362" spans="1:5" x14ac:dyDescent="0.45">
      <c r="A362" s="1" t="s">
        <v>950</v>
      </c>
      <c r="C362" s="1" t="str">
        <f t="shared" si="5"/>
        <v>GeneDef+AG_SlimeBlood.symbolPack.prefixSymbols.0.symbol</v>
      </c>
      <c r="D362" s="1" t="s">
        <v>6912</v>
      </c>
      <c r="E362" s="1">
        <f>MATCH(C362,Old_240604!$A$2:$A$2077,0)</f>
        <v>338</v>
      </c>
    </row>
    <row r="363" spans="1:5" x14ac:dyDescent="0.45">
      <c r="A363" s="1" t="s">
        <v>953</v>
      </c>
      <c r="C363" s="1" t="str">
        <f t="shared" si="5"/>
        <v>GeneDef+AG_SlimeBlood.symbolPack.prefixSymbols.1.symbol</v>
      </c>
      <c r="D363" s="1" t="s">
        <v>6913</v>
      </c>
      <c r="E363" s="1">
        <f>MATCH(C363,Old_240604!$A$2:$A$2077,0)</f>
        <v>339</v>
      </c>
    </row>
    <row r="364" spans="1:5" x14ac:dyDescent="0.45">
      <c r="A364" s="1" t="s">
        <v>956</v>
      </c>
      <c r="C364" s="1" t="str">
        <f t="shared" si="5"/>
        <v>GeneDef+AG_SlimeBlood.symbolPack.prefixSymbols.2.symbol</v>
      </c>
      <c r="D364" s="1" t="s">
        <v>6911</v>
      </c>
      <c r="E364" s="1">
        <f>MATCH(C364,Old_240604!$A$2:$A$2077,0)</f>
        <v>340</v>
      </c>
    </row>
    <row r="365" spans="1:5" x14ac:dyDescent="0.45">
      <c r="A365" s="1" t="s">
        <v>959</v>
      </c>
      <c r="C365" s="1" t="str">
        <f t="shared" si="5"/>
        <v>GeneDef+AG_AcidicBlood.label</v>
      </c>
      <c r="D365" s="1" t="s">
        <v>6097</v>
      </c>
      <c r="E365" s="1">
        <f>MATCH(C365,Old_240604!$A$2:$A$2077,0)</f>
        <v>341</v>
      </c>
    </row>
    <row r="366" spans="1:5" x14ac:dyDescent="0.45">
      <c r="A366" s="1" t="s">
        <v>962</v>
      </c>
      <c r="C366" s="1" t="str">
        <f t="shared" si="5"/>
        <v>GeneDef+AG_AcidicBlood.description</v>
      </c>
      <c r="D366" s="1" t="s">
        <v>6943</v>
      </c>
      <c r="E366" s="1">
        <f>MATCH(C366,Old_240604!$A$2:$A$2077,0)</f>
        <v>342</v>
      </c>
    </row>
    <row r="367" spans="1:5" x14ac:dyDescent="0.45">
      <c r="A367" s="1" t="s">
        <v>965</v>
      </c>
      <c r="C367" s="1" t="str">
        <f t="shared" si="5"/>
        <v>GeneDef+AG_AcidicBlood.symbolPack.wholeNameSymbols.0.symbol</v>
      </c>
      <c r="D367" s="1" t="s">
        <v>6942</v>
      </c>
      <c r="E367" s="1">
        <f>MATCH(C367,Old_240604!$A$2:$A$2077,0)</f>
        <v>343</v>
      </c>
    </row>
    <row r="368" spans="1:5" x14ac:dyDescent="0.45">
      <c r="A368" s="1" t="s">
        <v>968</v>
      </c>
      <c r="C368" s="1" t="str">
        <f t="shared" si="5"/>
        <v>GeneDef+AG_AcidicBlood.symbolPack.prefixSymbols.0.symbol</v>
      </c>
      <c r="D368" s="1" t="s">
        <v>6941</v>
      </c>
      <c r="E368" s="1">
        <f>MATCH(C368,Old_240604!$A$2:$A$2077,0)</f>
        <v>344</v>
      </c>
    </row>
    <row r="369" spans="1:5" x14ac:dyDescent="0.45">
      <c r="A369" s="1" t="s">
        <v>970</v>
      </c>
      <c r="C369" s="1" t="str">
        <f t="shared" si="5"/>
        <v>GeneDef+AG_AcidicBlood.symbolPack.prefixSymbols.1.symbol</v>
      </c>
      <c r="D369" s="1" t="s">
        <v>6940</v>
      </c>
      <c r="E369" s="1">
        <f>MATCH(C369,Old_240604!$A$2:$A$2077,0)</f>
        <v>345</v>
      </c>
    </row>
    <row r="370" spans="1:5" x14ac:dyDescent="0.45">
      <c r="A370" s="1" t="s">
        <v>972</v>
      </c>
      <c r="C370" s="1" t="str">
        <f t="shared" si="5"/>
        <v>GeneDef+AG_TarBlood.label</v>
      </c>
      <c r="D370" s="1" t="s">
        <v>6939</v>
      </c>
      <c r="E370" s="1">
        <f>MATCH(C370,Old_240604!$A$2:$A$2077,0)</f>
        <v>346</v>
      </c>
    </row>
    <row r="371" spans="1:5" x14ac:dyDescent="0.45">
      <c r="A371" s="1" t="s">
        <v>975</v>
      </c>
      <c r="C371" s="1" t="str">
        <f t="shared" si="5"/>
        <v>GeneDef+AG_TarBlood.description</v>
      </c>
      <c r="D371" s="1" t="s">
        <v>6938</v>
      </c>
      <c r="E371" s="1">
        <f>MATCH(C371,Old_240604!$A$2:$A$2077,0)</f>
        <v>347</v>
      </c>
    </row>
    <row r="372" spans="1:5" x14ac:dyDescent="0.45">
      <c r="A372" s="1" t="s">
        <v>978</v>
      </c>
      <c r="C372" s="1" t="str">
        <f t="shared" si="5"/>
        <v>GeneDef+AG_TarBlood.symbolPack.wholeNameSymbols.0.symbol</v>
      </c>
      <c r="D372" s="1" t="s">
        <v>6937</v>
      </c>
      <c r="E372" s="1">
        <f>MATCH(C372,Old_240604!$A$2:$A$2077,0)</f>
        <v>348</v>
      </c>
    </row>
    <row r="373" spans="1:5" x14ac:dyDescent="0.45">
      <c r="A373" s="1" t="s">
        <v>981</v>
      </c>
      <c r="C373" s="1" t="str">
        <f t="shared" si="5"/>
        <v>GeneDef+AG_TarBlood.symbolPack.prefixSymbols.0.symbol</v>
      </c>
      <c r="D373" s="1" t="s">
        <v>6936</v>
      </c>
      <c r="E373" s="1">
        <f>MATCH(C373,Old_240604!$A$2:$A$2077,0)</f>
        <v>349</v>
      </c>
    </row>
    <row r="374" spans="1:5" x14ac:dyDescent="0.45">
      <c r="A374" s="1" t="s">
        <v>984</v>
      </c>
      <c r="C374" s="1" t="str">
        <f t="shared" si="5"/>
        <v>GeneDef+AG_TarBlood.symbolPack.prefixSymbols.1.symbol</v>
      </c>
      <c r="D374" s="1" t="s">
        <v>6935</v>
      </c>
      <c r="E374" s="1">
        <f>MATCH(C374,Old_240604!$A$2:$A$2077,0)</f>
        <v>350</v>
      </c>
    </row>
    <row r="375" spans="1:5" x14ac:dyDescent="0.45">
      <c r="A375" s="1" t="s">
        <v>987</v>
      </c>
      <c r="C375" s="1" t="str">
        <f t="shared" si="5"/>
        <v>GeneDef+AG_TarBlood.symbolPack.prefixSymbols.2.symbol</v>
      </c>
      <c r="D375" s="1" t="s">
        <v>6934</v>
      </c>
      <c r="E375" s="1">
        <f>MATCH(C375,Old_240604!$A$2:$A$2077,0)</f>
        <v>351</v>
      </c>
    </row>
    <row r="376" spans="1:5" x14ac:dyDescent="0.45">
      <c r="A376" s="1" t="s">
        <v>990</v>
      </c>
      <c r="C376" s="1" t="str">
        <f t="shared" si="5"/>
        <v>GeneDef+AG_InsectBlood.label</v>
      </c>
      <c r="D376" s="1" t="s">
        <v>6933</v>
      </c>
      <c r="E376" s="1">
        <f>MATCH(C376,Old_240604!$A$2:$A$2077,0)</f>
        <v>352</v>
      </c>
    </row>
    <row r="377" spans="1:5" x14ac:dyDescent="0.45">
      <c r="A377" s="1" t="s">
        <v>993</v>
      </c>
      <c r="C377" s="1" t="str">
        <f t="shared" si="5"/>
        <v>GeneDef+AG_InsectBlood.description</v>
      </c>
      <c r="D377" s="1" t="s">
        <v>6932</v>
      </c>
      <c r="E377" s="1">
        <f>MATCH(C377,Old_240604!$A$2:$A$2077,0)</f>
        <v>353</v>
      </c>
    </row>
    <row r="378" spans="1:5" x14ac:dyDescent="0.45">
      <c r="A378" s="1" t="s">
        <v>996</v>
      </c>
      <c r="C378" s="1" t="str">
        <f t="shared" si="5"/>
        <v>GeneDef+AG_InsectBlood.symbolPack.wholeNameSymbols.0.symbol</v>
      </c>
      <c r="D378" s="1" t="s">
        <v>6931</v>
      </c>
      <c r="E378" s="1">
        <f>MATCH(C378,Old_240604!$A$2:$A$2077,0)</f>
        <v>354</v>
      </c>
    </row>
    <row r="379" spans="1:5" x14ac:dyDescent="0.45">
      <c r="A379" s="1" t="s">
        <v>999</v>
      </c>
      <c r="C379" s="1" t="str">
        <f t="shared" si="5"/>
        <v>GeneDef+AG_InsectBlood.symbolPack.prefixSymbols.0.symbol</v>
      </c>
      <c r="D379" s="1" t="s">
        <v>6668</v>
      </c>
      <c r="E379" s="1">
        <f>MATCH(C379,Old_240604!$A$2:$A$2077,0)</f>
        <v>355</v>
      </c>
    </row>
    <row r="380" spans="1:5" x14ac:dyDescent="0.45">
      <c r="A380" s="1" t="s">
        <v>1002</v>
      </c>
      <c r="C380" s="1" t="str">
        <f t="shared" si="5"/>
        <v>GeneDef+AG_InsectBlood.symbolPack.prefixSymbols.1.symbol</v>
      </c>
      <c r="D380" s="1" t="s">
        <v>6930</v>
      </c>
      <c r="E380" s="1">
        <f>MATCH(C380,Old_240604!$A$2:$A$2077,0)</f>
        <v>356</v>
      </c>
    </row>
    <row r="381" spans="1:5" x14ac:dyDescent="0.45">
      <c r="A381" s="1" t="s">
        <v>1005</v>
      </c>
      <c r="C381" s="1" t="str">
        <f t="shared" si="5"/>
        <v>GeneDef+AG_FirefoamBlood.label</v>
      </c>
      <c r="D381" s="1" t="s">
        <v>6929</v>
      </c>
      <c r="E381" s="1">
        <f>MATCH(C381,Old_240604!$A$2:$A$2077,0)</f>
        <v>357</v>
      </c>
    </row>
    <row r="382" spans="1:5" x14ac:dyDescent="0.45">
      <c r="A382" s="1" t="s">
        <v>1008</v>
      </c>
      <c r="C382" s="1" t="str">
        <f t="shared" si="5"/>
        <v>GeneDef+AG_FirefoamBlood.description</v>
      </c>
      <c r="D382" s="1" t="s">
        <v>6928</v>
      </c>
      <c r="E382" s="1">
        <f>MATCH(C382,Old_240604!$A$2:$A$2077,0)</f>
        <v>358</v>
      </c>
    </row>
    <row r="383" spans="1:5" x14ac:dyDescent="0.45">
      <c r="A383" s="1" t="s">
        <v>1011</v>
      </c>
      <c r="C383" s="1" t="str">
        <f t="shared" si="5"/>
        <v>GeneDef+AG_FirefoamBlood.symbolPack.wholeNameSymbols.0.symbol</v>
      </c>
      <c r="D383" s="1" t="s">
        <v>6927</v>
      </c>
      <c r="E383" s="1">
        <f>MATCH(C383,Old_240604!$A$2:$A$2077,0)</f>
        <v>359</v>
      </c>
    </row>
    <row r="384" spans="1:5" x14ac:dyDescent="0.45">
      <c r="A384" s="1" t="s">
        <v>1014</v>
      </c>
      <c r="C384" s="1" t="str">
        <f t="shared" si="5"/>
        <v>GeneDef+AG_FirefoamBlood.symbolPack.prefixSymbols.0.symbol</v>
      </c>
      <c r="D384" s="1" t="s">
        <v>6926</v>
      </c>
      <c r="E384" s="1">
        <f>MATCH(C384,Old_240604!$A$2:$A$2077,0)</f>
        <v>360</v>
      </c>
    </row>
    <row r="385" spans="1:5" x14ac:dyDescent="0.45">
      <c r="A385" s="1" t="s">
        <v>1017</v>
      </c>
      <c r="C385" s="1" t="str">
        <f t="shared" si="5"/>
        <v>GeneDef+AG_FirefoamBlood.symbolPack.prefixSymbols.1.symbol</v>
      </c>
      <c r="D385" s="1" t="s">
        <v>6925</v>
      </c>
      <c r="E385" s="1">
        <f>MATCH(C385,Old_240604!$A$2:$A$2077,0)</f>
        <v>361</v>
      </c>
    </row>
    <row r="386" spans="1:5" x14ac:dyDescent="0.45">
      <c r="A386" s="1" t="s">
        <v>1020</v>
      </c>
      <c r="C386" s="1" t="str">
        <f t="shared" si="5"/>
        <v>GeneDef+AG_PebbleBlood.label</v>
      </c>
      <c r="D386" s="1" t="s">
        <v>6924</v>
      </c>
      <c r="E386" s="1">
        <f>MATCH(C386,Old_240604!$A$2:$A$2077,0)</f>
        <v>362</v>
      </c>
    </row>
    <row r="387" spans="1:5" x14ac:dyDescent="0.45">
      <c r="A387" s="1" t="s">
        <v>1023</v>
      </c>
      <c r="C387" s="1" t="str">
        <f t="shared" ref="C387:C450" si="6">IF(B387="",A387,B387)</f>
        <v>GeneDef+AG_PebbleBlood.description</v>
      </c>
      <c r="D387" s="1" t="s">
        <v>6923</v>
      </c>
      <c r="E387" s="1">
        <f>MATCH(C387,Old_240604!$A$2:$A$2077,0)</f>
        <v>363</v>
      </c>
    </row>
    <row r="388" spans="1:5" x14ac:dyDescent="0.45">
      <c r="A388" s="1" t="s">
        <v>1026</v>
      </c>
      <c r="C388" s="1" t="str">
        <f t="shared" si="6"/>
        <v>GeneDef+AG_PebbleBlood.symbolPack.wholeNameSymbols.0.symbol</v>
      </c>
      <c r="D388" s="1" t="s">
        <v>6922</v>
      </c>
      <c r="E388" s="1">
        <f>MATCH(C388,Old_240604!$A$2:$A$2077,0)</f>
        <v>364</v>
      </c>
    </row>
    <row r="389" spans="1:5" x14ac:dyDescent="0.45">
      <c r="A389" s="1" t="s">
        <v>1029</v>
      </c>
      <c r="C389" s="1" t="str">
        <f t="shared" si="6"/>
        <v>GeneDef+AG_PebbleBlood.symbolPack.prefixSymbols.0.symbol</v>
      </c>
      <c r="D389" s="1" t="s">
        <v>6570</v>
      </c>
      <c r="E389" s="1">
        <f>MATCH(C389,Old_240604!$A$2:$A$2077,0)</f>
        <v>365</v>
      </c>
    </row>
    <row r="390" spans="1:5" x14ac:dyDescent="0.45">
      <c r="A390" s="1" t="s">
        <v>1032</v>
      </c>
      <c r="C390" s="1" t="str">
        <f t="shared" si="6"/>
        <v>GeneDef+AG_PebbleBlood.symbolPack.prefixSymbols.1.symbol</v>
      </c>
      <c r="D390" s="1" t="s">
        <v>6921</v>
      </c>
      <c r="E390" s="1">
        <f>MATCH(C390,Old_240604!$A$2:$A$2077,0)</f>
        <v>366</v>
      </c>
    </row>
    <row r="391" spans="1:5" x14ac:dyDescent="0.45">
      <c r="A391" s="1" t="s">
        <v>1035</v>
      </c>
      <c r="C391" s="1" t="str">
        <f t="shared" si="6"/>
        <v>GeneDef+AG_PebbleBlood.symbolPack.prefixSymbols.2.symbol</v>
      </c>
      <c r="D391" s="1" t="s">
        <v>6920</v>
      </c>
      <c r="E391" s="1">
        <f>MATCH(C391,Old_240604!$A$2:$A$2077,0)</f>
        <v>367</v>
      </c>
    </row>
    <row r="392" spans="1:5" x14ac:dyDescent="0.45">
      <c r="A392" s="1" t="s">
        <v>1038</v>
      </c>
      <c r="C392" s="1" t="str">
        <f t="shared" si="6"/>
        <v>GeneDef+AG_WaterBlood.label</v>
      </c>
      <c r="D392" s="1" t="s">
        <v>6919</v>
      </c>
      <c r="E392" s="1">
        <f>MATCH(C392,Old_240604!$A$2:$A$2077,0)</f>
        <v>368</v>
      </c>
    </row>
    <row r="393" spans="1:5" x14ac:dyDescent="0.45">
      <c r="A393" s="1" t="s">
        <v>1041</v>
      </c>
      <c r="C393" s="1" t="str">
        <f t="shared" si="6"/>
        <v>GeneDef+AG_WaterBlood.description</v>
      </c>
      <c r="D393" s="1" t="s">
        <v>7488</v>
      </c>
      <c r="E393" s="1">
        <f>MATCH(C393,Old_240604!$A$2:$A$2077,0)</f>
        <v>369</v>
      </c>
    </row>
    <row r="394" spans="1:5" x14ac:dyDescent="0.45">
      <c r="A394" s="1" t="s">
        <v>1044</v>
      </c>
      <c r="C394" s="1" t="str">
        <f t="shared" si="6"/>
        <v>GeneDef+AG_CryoBlood.label</v>
      </c>
      <c r="D394" s="1" t="s">
        <v>7300</v>
      </c>
      <c r="E394" s="1">
        <f>MATCH(C394,Old_240604!$A$2:$A$2077,0)</f>
        <v>370</v>
      </c>
    </row>
    <row r="395" spans="1:5" x14ac:dyDescent="0.45">
      <c r="A395" s="1" t="s">
        <v>1047</v>
      </c>
      <c r="C395" s="1" t="str">
        <f t="shared" si="6"/>
        <v>GeneDef+AG_CryoBlood.description</v>
      </c>
      <c r="D395" s="1" t="s">
        <v>7487</v>
      </c>
      <c r="E395" s="1">
        <f>MATCH(C395,Old_240604!$A$2:$A$2077,0)</f>
        <v>371</v>
      </c>
    </row>
    <row r="396" spans="1:5" x14ac:dyDescent="0.45">
      <c r="A396" s="1" t="s">
        <v>1050</v>
      </c>
      <c r="C396" s="1" t="str">
        <f t="shared" si="6"/>
        <v>GeneDef+AG_CryoBlood.symbolPack.wholeNameSymbols.0.symbol</v>
      </c>
      <c r="D396" s="1" t="s">
        <v>7486</v>
      </c>
      <c r="E396" s="1">
        <f>MATCH(C396,Old_240604!$A$2:$A$2077,0)</f>
        <v>372</v>
      </c>
    </row>
    <row r="397" spans="1:5" x14ac:dyDescent="0.45">
      <c r="A397" s="1" t="s">
        <v>1053</v>
      </c>
      <c r="C397" s="1" t="str">
        <f t="shared" si="6"/>
        <v>GeneDef+AG_CryoBlood.symbolPack.prefixSymbols.0.symbol</v>
      </c>
      <c r="D397" s="1" t="s">
        <v>7485</v>
      </c>
      <c r="E397" s="1">
        <f>MATCH(C397,Old_240604!$A$2:$A$2077,0)</f>
        <v>373</v>
      </c>
    </row>
    <row r="398" spans="1:5" x14ac:dyDescent="0.45">
      <c r="A398" s="1" t="s">
        <v>1056</v>
      </c>
      <c r="C398" s="1" t="str">
        <f t="shared" si="6"/>
        <v>GeneDef+AG_SlimeBody.label</v>
      </c>
      <c r="D398" s="1" t="s">
        <v>6917</v>
      </c>
      <c r="E398" s="1">
        <f>MATCH(C398,Old_240604!$A$2:$A$2077,0)</f>
        <v>374</v>
      </c>
    </row>
    <row r="399" spans="1:5" x14ac:dyDescent="0.45">
      <c r="A399" s="1" t="s">
        <v>1059</v>
      </c>
      <c r="C399" s="1" t="str">
        <f t="shared" si="6"/>
        <v>GeneDef+AG_SlimeBody.labelShortAdj</v>
      </c>
      <c r="D399" s="1" t="s">
        <v>6916</v>
      </c>
      <c r="E399" s="1">
        <f>MATCH(C399,Old_240604!$A$2:$A$2077,0)</f>
        <v>375</v>
      </c>
    </row>
    <row r="400" spans="1:5" x14ac:dyDescent="0.45">
      <c r="A400" s="1" t="s">
        <v>1062</v>
      </c>
      <c r="C400" s="1" t="str">
        <f t="shared" si="6"/>
        <v>GeneDef+AG_SlimeBody.description</v>
      </c>
      <c r="D400" s="1" t="s">
        <v>6915</v>
      </c>
      <c r="E400" s="1">
        <f>MATCH(C400,Old_240604!$A$2:$A$2077,0)</f>
        <v>376</v>
      </c>
    </row>
    <row r="401" spans="1:5" x14ac:dyDescent="0.45">
      <c r="A401" s="1" t="s">
        <v>1065</v>
      </c>
      <c r="C401" s="1" t="str">
        <f t="shared" si="6"/>
        <v>GeneDef+AG_SlimeBody.symbolPack.prefixSymbols.0.symbol</v>
      </c>
      <c r="D401" s="1" t="s">
        <v>6914</v>
      </c>
      <c r="E401" s="1">
        <f>MATCH(C401,Old_240604!$A$2:$A$2077,0)</f>
        <v>377</v>
      </c>
    </row>
    <row r="402" spans="1:5" x14ac:dyDescent="0.45">
      <c r="A402" s="1" t="s">
        <v>1068</v>
      </c>
      <c r="C402" s="1" t="str">
        <f t="shared" si="6"/>
        <v>GeneDef+AG_SlimeBody.symbolPack.prefixSymbols.1.symbol</v>
      </c>
      <c r="D402" s="1" t="s">
        <v>6913</v>
      </c>
      <c r="E402" s="1">
        <f>MATCH(C402,Old_240604!$A$2:$A$2077,0)</f>
        <v>378</v>
      </c>
    </row>
    <row r="403" spans="1:5" x14ac:dyDescent="0.45">
      <c r="A403" s="1" t="s">
        <v>1070</v>
      </c>
      <c r="C403" s="1" t="str">
        <f t="shared" si="6"/>
        <v>GeneDef+AG_SlimeBody.symbolPack.prefixSymbols.2.symbol</v>
      </c>
      <c r="D403" s="1" t="s">
        <v>6912</v>
      </c>
      <c r="E403" s="1">
        <f>MATCH(C403,Old_240604!$A$2:$A$2077,0)</f>
        <v>379</v>
      </c>
    </row>
    <row r="404" spans="1:5" x14ac:dyDescent="0.45">
      <c r="A404" s="1" t="s">
        <v>1073</v>
      </c>
      <c r="C404" s="1" t="str">
        <f t="shared" si="6"/>
        <v>GeneDef+AG_SlimeBody.symbolPack.prefixSymbols.3.symbol</v>
      </c>
      <c r="D404" s="1" t="s">
        <v>6911</v>
      </c>
      <c r="E404" s="1">
        <f>MATCH(C404,Old_240604!$A$2:$A$2077,0)</f>
        <v>380</v>
      </c>
    </row>
    <row r="405" spans="1:5" x14ac:dyDescent="0.45">
      <c r="A405" s="1" t="s">
        <v>1076</v>
      </c>
      <c r="C405" s="1" t="str">
        <f t="shared" si="6"/>
        <v>GeneDef+AG_SlugBody.label</v>
      </c>
      <c r="D405" s="1" t="s">
        <v>6910</v>
      </c>
      <c r="E405" s="1">
        <f>MATCH(C405,Old_240604!$A$2:$A$2077,0)</f>
        <v>381</v>
      </c>
    </row>
    <row r="406" spans="1:5" x14ac:dyDescent="0.45">
      <c r="A406" s="1" t="s">
        <v>1079</v>
      </c>
      <c r="C406" s="1" t="str">
        <f t="shared" si="6"/>
        <v>GeneDef+AG_SlugBody.labelShortAdj</v>
      </c>
      <c r="D406" s="1" t="s">
        <v>6909</v>
      </c>
      <c r="E406" s="1">
        <f>MATCH(C406,Old_240604!$A$2:$A$2077,0)</f>
        <v>382</v>
      </c>
    </row>
    <row r="407" spans="1:5" x14ac:dyDescent="0.45">
      <c r="A407" s="1" t="s">
        <v>1082</v>
      </c>
      <c r="C407" s="1" t="str">
        <f t="shared" si="6"/>
        <v>GeneDef+AG_SlugBody.description</v>
      </c>
      <c r="D407" s="1" t="s">
        <v>6908</v>
      </c>
      <c r="E407" s="1">
        <f>MATCH(C407,Old_240604!$A$2:$A$2077,0)</f>
        <v>383</v>
      </c>
    </row>
    <row r="408" spans="1:5" x14ac:dyDescent="0.45">
      <c r="A408" s="1" t="s">
        <v>1085</v>
      </c>
      <c r="C408" s="1" t="str">
        <f t="shared" si="6"/>
        <v>GeneDef+AG_SlugBody.symbolPack.prefixSymbols.0.symbol</v>
      </c>
      <c r="D408" s="1" t="s">
        <v>6636</v>
      </c>
      <c r="E408" s="1">
        <f>MATCH(C408,Old_240604!$A$2:$A$2077,0)</f>
        <v>384</v>
      </c>
    </row>
    <row r="409" spans="1:5" x14ac:dyDescent="0.45">
      <c r="A409" s="1" t="s">
        <v>1088</v>
      </c>
      <c r="C409" s="1" t="str">
        <f t="shared" si="6"/>
        <v>GeneDef+AG_SlugBody.symbolPack.prefixSymbols.1.symbol</v>
      </c>
      <c r="D409" s="1" t="s">
        <v>6907</v>
      </c>
      <c r="E409" s="1">
        <f>MATCH(C409,Old_240604!$A$2:$A$2077,0)</f>
        <v>385</v>
      </c>
    </row>
    <row r="410" spans="1:5" x14ac:dyDescent="0.45">
      <c r="A410" s="1" t="s">
        <v>1091</v>
      </c>
      <c r="C410" s="1" t="str">
        <f t="shared" si="6"/>
        <v>GeneDef+AG_SlugBody.symbolPack.prefixSymbols.2.symbol</v>
      </c>
      <c r="D410" s="1" t="s">
        <v>6906</v>
      </c>
      <c r="E410" s="1">
        <f>MATCH(C410,Old_240604!$A$2:$A$2077,0)</f>
        <v>386</v>
      </c>
    </row>
    <row r="411" spans="1:5" x14ac:dyDescent="0.45">
      <c r="A411" s="1" t="s">
        <v>1094</v>
      </c>
      <c r="C411" s="1" t="str">
        <f t="shared" si="6"/>
        <v>GeneDef+AG_SlugBody.symbolPack.prefixSymbols.3.symbol</v>
      </c>
      <c r="D411" s="1" t="s">
        <v>6905</v>
      </c>
      <c r="E411" s="1">
        <f>MATCH(C411,Old_240604!$A$2:$A$2077,0)</f>
        <v>387</v>
      </c>
    </row>
    <row r="412" spans="1:5" x14ac:dyDescent="0.45">
      <c r="A412" s="1" t="s">
        <v>1097</v>
      </c>
      <c r="C412" s="1" t="str">
        <f t="shared" si="6"/>
        <v>GeneDef+AG_ScalyBody.label</v>
      </c>
      <c r="D412" s="1" t="s">
        <v>6904</v>
      </c>
      <c r="E412" s="1">
        <f>MATCH(C412,Old_240604!$A$2:$A$2077,0)</f>
        <v>388</v>
      </c>
    </row>
    <row r="413" spans="1:5" x14ac:dyDescent="0.45">
      <c r="A413" s="1" t="s">
        <v>1100</v>
      </c>
      <c r="C413" s="1" t="str">
        <f t="shared" si="6"/>
        <v>GeneDef+AG_ScalyBody.labelShortAdj</v>
      </c>
      <c r="D413" s="1" t="s">
        <v>6903</v>
      </c>
      <c r="E413" s="1">
        <f>MATCH(C413,Old_240604!$A$2:$A$2077,0)</f>
        <v>389</v>
      </c>
    </row>
    <row r="414" spans="1:5" x14ac:dyDescent="0.45">
      <c r="A414" s="1" t="s">
        <v>1103</v>
      </c>
      <c r="C414" s="1" t="str">
        <f t="shared" si="6"/>
        <v>GeneDef+AG_ScalyBody.description</v>
      </c>
      <c r="D414" s="1" t="s">
        <v>6902</v>
      </c>
      <c r="E414" s="1">
        <f>MATCH(C414,Old_240604!$A$2:$A$2077,0)</f>
        <v>390</v>
      </c>
    </row>
    <row r="415" spans="1:5" x14ac:dyDescent="0.45">
      <c r="A415" s="1" t="s">
        <v>1106</v>
      </c>
      <c r="C415" s="1" t="str">
        <f t="shared" si="6"/>
        <v>GeneDef+AG_ScalyBody.customEffectDescriptions.0</v>
      </c>
      <c r="D415" s="1" t="s">
        <v>6901</v>
      </c>
      <c r="E415" s="1">
        <f>MATCH(C415,Old_240604!$A$2:$A$2077,0)</f>
        <v>391</v>
      </c>
    </row>
    <row r="416" spans="1:5" x14ac:dyDescent="0.45">
      <c r="A416" s="1" t="s">
        <v>1109</v>
      </c>
      <c r="C416" s="1" t="str">
        <f t="shared" si="6"/>
        <v>GeneDef+AG_ScalyBody.symbolPack.prefixSymbols.0.symbol</v>
      </c>
      <c r="D416" s="1" t="s">
        <v>6900</v>
      </c>
      <c r="E416" s="1">
        <f>MATCH(C416,Old_240604!$A$2:$A$2077,0)</f>
        <v>392</v>
      </c>
    </row>
    <row r="417" spans="1:5" x14ac:dyDescent="0.45">
      <c r="A417" s="1" t="s">
        <v>1112</v>
      </c>
      <c r="C417" s="1" t="str">
        <f t="shared" si="6"/>
        <v>GeneDef+AG_ScalyBody.symbolPack.prefixSymbols.1.symbol</v>
      </c>
      <c r="D417" s="1" t="s">
        <v>6899</v>
      </c>
      <c r="E417" s="1">
        <f>MATCH(C417,Old_240604!$A$2:$A$2077,0)</f>
        <v>393</v>
      </c>
    </row>
    <row r="418" spans="1:5" x14ac:dyDescent="0.45">
      <c r="A418" s="1" t="s">
        <v>1115</v>
      </c>
      <c r="C418" s="1" t="str">
        <f t="shared" si="6"/>
        <v>GeneDef+AG_ScalyBody.symbolPack.prefixSymbols.2.symbol</v>
      </c>
      <c r="D418" s="1" t="s">
        <v>6898</v>
      </c>
      <c r="E418" s="1">
        <f>MATCH(C418,Old_240604!$A$2:$A$2077,0)</f>
        <v>394</v>
      </c>
    </row>
    <row r="419" spans="1:5" x14ac:dyDescent="0.45">
      <c r="A419" s="1" t="s">
        <v>1118</v>
      </c>
      <c r="C419" s="1" t="str">
        <f t="shared" si="6"/>
        <v>GeneDef+AG_RockyBody.label</v>
      </c>
      <c r="D419" s="1" t="s">
        <v>6897</v>
      </c>
      <c r="E419" s="1">
        <f>MATCH(C419,Old_240604!$A$2:$A$2077,0)</f>
        <v>395</v>
      </c>
    </row>
    <row r="420" spans="1:5" x14ac:dyDescent="0.45">
      <c r="A420" s="1" t="s">
        <v>1121</v>
      </c>
      <c r="C420" s="1" t="str">
        <f t="shared" si="6"/>
        <v>GeneDef+AG_RockyBody.labelShortAdj</v>
      </c>
      <c r="D420" s="1" t="s">
        <v>6570</v>
      </c>
      <c r="E420" s="1">
        <f>MATCH(C420,Old_240604!$A$2:$A$2077,0)</f>
        <v>396</v>
      </c>
    </row>
    <row r="421" spans="1:5" x14ac:dyDescent="0.45">
      <c r="A421" s="1" t="s">
        <v>1124</v>
      </c>
      <c r="C421" s="1" t="str">
        <f t="shared" si="6"/>
        <v>GeneDef+AG_RockyBody.description</v>
      </c>
      <c r="D421" s="1" t="s">
        <v>6896</v>
      </c>
      <c r="E421" s="1">
        <f>MATCH(C421,Old_240604!$A$2:$A$2077,0)</f>
        <v>397</v>
      </c>
    </row>
    <row r="422" spans="1:5" x14ac:dyDescent="0.45">
      <c r="A422" s="1" t="s">
        <v>1127</v>
      </c>
      <c r="C422" s="1" t="str">
        <f t="shared" si="6"/>
        <v>GeneDef+AG_RockyBody.symbolPack.prefixSymbols.0.symbol</v>
      </c>
      <c r="D422" s="1" t="s">
        <v>6571</v>
      </c>
      <c r="E422" s="1">
        <f>MATCH(C422,Old_240604!$A$2:$A$2077,0)</f>
        <v>398</v>
      </c>
    </row>
    <row r="423" spans="1:5" x14ac:dyDescent="0.45">
      <c r="A423" s="1" t="s">
        <v>1129</v>
      </c>
      <c r="C423" s="1" t="str">
        <f t="shared" si="6"/>
        <v>GeneDef+AG_RockyBody.symbolPack.prefixSymbols.1.symbol</v>
      </c>
      <c r="D423" s="1" t="s">
        <v>6895</v>
      </c>
      <c r="E423" s="1">
        <f>MATCH(C423,Old_240604!$A$2:$A$2077,0)</f>
        <v>399</v>
      </c>
    </row>
    <row r="424" spans="1:5" x14ac:dyDescent="0.45">
      <c r="A424" s="1" t="s">
        <v>1131</v>
      </c>
      <c r="C424" s="1" t="str">
        <f t="shared" si="6"/>
        <v>GeneDef+AG_RockyBody.symbolPack.prefixSymbols.2.symbol</v>
      </c>
      <c r="D424" s="1" t="s">
        <v>6894</v>
      </c>
      <c r="E424" s="1">
        <f>MATCH(C424,Old_240604!$A$2:$A$2077,0)</f>
        <v>400</v>
      </c>
    </row>
    <row r="425" spans="1:5" x14ac:dyDescent="0.45">
      <c r="A425" s="1" t="s">
        <v>1133</v>
      </c>
      <c r="C425" s="1" t="str">
        <f t="shared" si="6"/>
        <v>GeneDef+AG_CancerousBody.label</v>
      </c>
      <c r="D425" s="1" t="s">
        <v>6893</v>
      </c>
      <c r="E425" s="1">
        <f>MATCH(C425,Old_240604!$A$2:$A$2077,0)</f>
        <v>401</v>
      </c>
    </row>
    <row r="426" spans="1:5" x14ac:dyDescent="0.45">
      <c r="A426" s="1" t="s">
        <v>1136</v>
      </c>
      <c r="C426" s="1" t="str">
        <f t="shared" si="6"/>
        <v>GeneDef+AG_CancerousBody.labelShortAdj</v>
      </c>
      <c r="D426" s="1" t="s">
        <v>6892</v>
      </c>
      <c r="E426" s="1">
        <f>MATCH(C426,Old_240604!$A$2:$A$2077,0)</f>
        <v>402</v>
      </c>
    </row>
    <row r="427" spans="1:5" x14ac:dyDescent="0.45">
      <c r="A427" s="1" t="s">
        <v>1139</v>
      </c>
      <c r="C427" s="1" t="str">
        <f t="shared" si="6"/>
        <v>GeneDef+AG_CancerousBody.description</v>
      </c>
      <c r="D427" s="1" t="s">
        <v>6891</v>
      </c>
      <c r="E427" s="1">
        <f>MATCH(C427,Old_240604!$A$2:$A$2077,0)</f>
        <v>403</v>
      </c>
    </row>
    <row r="428" spans="1:5" x14ac:dyDescent="0.45">
      <c r="A428" s="1" t="s">
        <v>1142</v>
      </c>
      <c r="C428" s="1" t="str">
        <f t="shared" si="6"/>
        <v>GeneDef+AG_CancerousBody.symbolPack.prefixSymbols.0.symbol</v>
      </c>
      <c r="D428" s="1" t="s">
        <v>6566</v>
      </c>
      <c r="E428" s="1">
        <f>MATCH(C428,Old_240604!$A$2:$A$2077,0)</f>
        <v>404</v>
      </c>
    </row>
    <row r="429" spans="1:5" x14ac:dyDescent="0.45">
      <c r="A429" s="1" t="s">
        <v>1145</v>
      </c>
      <c r="C429" s="1" t="str">
        <f t="shared" si="6"/>
        <v>GeneDef+AG_CancerousBody.symbolPack.prefixSymbols.1.symbol</v>
      </c>
      <c r="D429" s="1" t="s">
        <v>6565</v>
      </c>
      <c r="E429" s="1">
        <f>MATCH(C429,Old_240604!$A$2:$A$2077,0)</f>
        <v>405</v>
      </c>
    </row>
    <row r="430" spans="1:5" x14ac:dyDescent="0.45">
      <c r="A430" s="1" t="s">
        <v>1148</v>
      </c>
      <c r="C430" s="1" t="str">
        <f t="shared" si="6"/>
        <v>GeneDef+AG_CancerousBody.symbolPack.prefixSymbols.2.symbol</v>
      </c>
      <c r="D430" s="1" t="s">
        <v>6564</v>
      </c>
      <c r="E430" s="1">
        <f>MATCH(C430,Old_240604!$A$2:$A$2077,0)</f>
        <v>406</v>
      </c>
    </row>
    <row r="431" spans="1:5" x14ac:dyDescent="0.45">
      <c r="A431" s="1" t="s">
        <v>1151</v>
      </c>
      <c r="C431" s="1" t="str">
        <f t="shared" si="6"/>
        <v>GeneDef+AG_GauntBody.label</v>
      </c>
      <c r="D431" s="1" t="s">
        <v>6890</v>
      </c>
      <c r="E431" s="1">
        <f>MATCH(C431,Old_240604!$A$2:$A$2077,0)</f>
        <v>407</v>
      </c>
    </row>
    <row r="432" spans="1:5" x14ac:dyDescent="0.45">
      <c r="A432" s="1" t="s">
        <v>1154</v>
      </c>
      <c r="C432" s="1" t="str">
        <f t="shared" si="6"/>
        <v>GeneDef+AG_GauntBody.labelShortAdj</v>
      </c>
      <c r="D432" s="1" t="s">
        <v>6889</v>
      </c>
      <c r="E432" s="1">
        <f>MATCH(C432,Old_240604!$A$2:$A$2077,0)</f>
        <v>408</v>
      </c>
    </row>
    <row r="433" spans="1:5" x14ac:dyDescent="0.45">
      <c r="A433" s="1" t="s">
        <v>1157</v>
      </c>
      <c r="C433" s="1" t="str">
        <f t="shared" si="6"/>
        <v>GeneDef+AG_GauntBody.description</v>
      </c>
      <c r="D433" s="1" t="s">
        <v>6888</v>
      </c>
      <c r="E433" s="1">
        <f>MATCH(C433,Old_240604!$A$2:$A$2077,0)</f>
        <v>409</v>
      </c>
    </row>
    <row r="434" spans="1:5" x14ac:dyDescent="0.45">
      <c r="A434" s="1" t="s">
        <v>1160</v>
      </c>
      <c r="C434" s="1" t="str">
        <f t="shared" si="6"/>
        <v>GeneDef+AG_GauntBody.symbolPack.prefixSymbols.0.symbol</v>
      </c>
      <c r="D434" s="1" t="s">
        <v>6456</v>
      </c>
      <c r="E434" s="1">
        <f>MATCH(C434,Old_240604!$A$2:$A$2077,0)</f>
        <v>410</v>
      </c>
    </row>
    <row r="435" spans="1:5" x14ac:dyDescent="0.45">
      <c r="A435" s="1" t="s">
        <v>1162</v>
      </c>
      <c r="C435" s="1" t="str">
        <f t="shared" si="6"/>
        <v>GeneDef+AG_GauntBody.symbolPack.prefixSymbols.1.symbol</v>
      </c>
      <c r="D435" s="1" t="s">
        <v>6887</v>
      </c>
      <c r="E435" s="1">
        <f>MATCH(C435,Old_240604!$A$2:$A$2077,0)</f>
        <v>411</v>
      </c>
    </row>
    <row r="436" spans="1:5" x14ac:dyDescent="0.45">
      <c r="A436" s="1" t="s">
        <v>1165</v>
      </c>
      <c r="C436" s="1" t="str">
        <f t="shared" si="6"/>
        <v>GeneDef+AG_GauntBody.symbolPack.prefixSymbols.2.symbol</v>
      </c>
      <c r="D436" s="1" t="s">
        <v>6886</v>
      </c>
      <c r="E436" s="1">
        <f>MATCH(C436,Old_240604!$A$2:$A$2077,0)</f>
        <v>412</v>
      </c>
    </row>
    <row r="437" spans="1:5" x14ac:dyDescent="0.45">
      <c r="A437" s="1" t="s">
        <v>1168</v>
      </c>
      <c r="C437" s="1" t="str">
        <f t="shared" si="6"/>
        <v>GeneDef+AG_GauntBody.symbolPack.prefixSymbols.3.symbol</v>
      </c>
      <c r="D437" s="1" t="s">
        <v>6885</v>
      </c>
      <c r="E437" s="1">
        <f>MATCH(C437,Old_240604!$A$2:$A$2077,0)</f>
        <v>413</v>
      </c>
    </row>
    <row r="438" spans="1:5" x14ac:dyDescent="0.45">
      <c r="A438" s="1" t="s">
        <v>1171</v>
      </c>
      <c r="C438" s="1" t="str">
        <f t="shared" si="6"/>
        <v>GeneDef+AG_DrakonoriBody.label</v>
      </c>
      <c r="D438" s="1" t="s">
        <v>6884</v>
      </c>
      <c r="E438" s="1">
        <f>MATCH(C438,Old_240604!$A$2:$A$2077,0)</f>
        <v>414</v>
      </c>
    </row>
    <row r="439" spans="1:5" x14ac:dyDescent="0.45">
      <c r="A439" s="1" t="s">
        <v>1174</v>
      </c>
      <c r="C439" s="1" t="str">
        <f t="shared" si="6"/>
        <v>GeneDef+AG_DrakonoriBody.labelShortAdj</v>
      </c>
      <c r="D439" s="1" t="s">
        <v>6116</v>
      </c>
      <c r="E439" s="1">
        <f>MATCH(C439,Old_240604!$A$2:$A$2077,0)</f>
        <v>415</v>
      </c>
    </row>
    <row r="440" spans="1:5" x14ac:dyDescent="0.45">
      <c r="A440" s="1" t="s">
        <v>1177</v>
      </c>
      <c r="C440" s="1" t="str">
        <f t="shared" si="6"/>
        <v>GeneDef+AG_DrakonoriBody.description</v>
      </c>
      <c r="D440" s="1" t="s">
        <v>6883</v>
      </c>
      <c r="E440" s="1">
        <f>MATCH(C440,Old_240604!$A$2:$A$2077,0)</f>
        <v>416</v>
      </c>
    </row>
    <row r="441" spans="1:5" x14ac:dyDescent="0.45">
      <c r="A441" s="1" t="s">
        <v>1180</v>
      </c>
      <c r="C441" s="1" t="str">
        <f t="shared" si="6"/>
        <v>GeneDef+AG_Digitigrade.label</v>
      </c>
      <c r="D441" s="1" t="s">
        <v>7484</v>
      </c>
      <c r="E441" s="1">
        <f>MATCH(C441,Old_240604!$A$2:$A$2077,0)</f>
        <v>417</v>
      </c>
    </row>
    <row r="442" spans="1:5" x14ac:dyDescent="0.45">
      <c r="A442" s="1" t="s">
        <v>1183</v>
      </c>
      <c r="C442" s="1" t="str">
        <f t="shared" si="6"/>
        <v>GeneDef+AG_Digitigrade.labelShortAdj</v>
      </c>
      <c r="D442" s="1" t="s">
        <v>7484</v>
      </c>
      <c r="E442" s="1">
        <f>MATCH(C442,Old_240604!$A$2:$A$2077,0)</f>
        <v>418</v>
      </c>
    </row>
    <row r="443" spans="1:5" x14ac:dyDescent="0.45">
      <c r="A443" s="1" t="s">
        <v>1186</v>
      </c>
      <c r="C443" s="1" t="str">
        <f t="shared" si="6"/>
        <v>GeneDef+AG_Digitigrade.description</v>
      </c>
      <c r="D443" s="1" t="s">
        <v>7483</v>
      </c>
      <c r="E443" s="1">
        <f>MATCH(C443,Old_240604!$A$2:$A$2077,0)</f>
        <v>419</v>
      </c>
    </row>
    <row r="444" spans="1:5" x14ac:dyDescent="0.45">
      <c r="A444" s="1" t="s">
        <v>1189</v>
      </c>
      <c r="C444" s="1" t="str">
        <f t="shared" si="6"/>
        <v>GeneDef+AG_Digitigrade.customEffectDescriptions.0</v>
      </c>
      <c r="D444" s="1" t="s">
        <v>6879</v>
      </c>
      <c r="E444" s="1">
        <f>MATCH(C444,Old_240604!$A$2:$A$2077,0)</f>
        <v>420</v>
      </c>
    </row>
    <row r="445" spans="1:5" x14ac:dyDescent="0.45">
      <c r="A445" s="1" t="s">
        <v>1192</v>
      </c>
      <c r="C445" s="1" t="str">
        <f t="shared" si="6"/>
        <v>GeneDef+AG_Digitigrade.customEffectDescriptions.1</v>
      </c>
      <c r="D445" s="1" t="s">
        <v>6878</v>
      </c>
      <c r="E445" s="1">
        <f>MATCH(C445,Old_240604!$A$2:$A$2077,0)</f>
        <v>421</v>
      </c>
    </row>
    <row r="446" spans="1:5" x14ac:dyDescent="0.45">
      <c r="A446" s="1" t="s">
        <v>1195</v>
      </c>
      <c r="C446" s="1" t="str">
        <f t="shared" si="6"/>
        <v>GeneDef+AG_LargerBodySize.label</v>
      </c>
      <c r="D446" s="1" t="s">
        <v>6877</v>
      </c>
      <c r="E446" s="1">
        <f>MATCH(C446,Old_240604!$A$2:$A$2077,0)</f>
        <v>422</v>
      </c>
    </row>
    <row r="447" spans="1:5" x14ac:dyDescent="0.45">
      <c r="A447" s="1" t="s">
        <v>1198</v>
      </c>
      <c r="C447" s="1" t="str">
        <f t="shared" si="6"/>
        <v>GeneDef+AG_LargerBodySize.description</v>
      </c>
      <c r="D447" s="1" t="s">
        <v>6876</v>
      </c>
      <c r="E447" s="1">
        <f>MATCH(C447,Old_240604!$A$2:$A$2077,0)</f>
        <v>423</v>
      </c>
    </row>
    <row r="448" spans="1:5" x14ac:dyDescent="0.45">
      <c r="A448" s="1" t="s">
        <v>1201</v>
      </c>
      <c r="C448" s="1" t="str">
        <f t="shared" si="6"/>
        <v>GeneDef+AG_SmallerBodySize.label</v>
      </c>
      <c r="D448" s="1" t="s">
        <v>6875</v>
      </c>
      <c r="E448" s="1">
        <f>MATCH(C448,Old_240604!$A$2:$A$2077,0)</f>
        <v>424</v>
      </c>
    </row>
    <row r="449" spans="1:5" x14ac:dyDescent="0.45">
      <c r="A449" s="1" t="s">
        <v>1204</v>
      </c>
      <c r="C449" s="1" t="str">
        <f t="shared" si="6"/>
        <v>GeneDef+AG_SmallerBodySize.description</v>
      </c>
      <c r="D449" s="1" t="s">
        <v>6874</v>
      </c>
      <c r="E449" s="1">
        <f>MATCH(C449,Old_240604!$A$2:$A$2077,0)</f>
        <v>425</v>
      </c>
    </row>
    <row r="450" spans="1:5" x14ac:dyDescent="0.45">
      <c r="A450" s="1" t="s">
        <v>1207</v>
      </c>
      <c r="C450" s="1" t="str">
        <f t="shared" si="6"/>
        <v>GeneDef+AG_NoAntennae.label</v>
      </c>
      <c r="D450" s="1" t="s">
        <v>6873</v>
      </c>
      <c r="E450" s="1">
        <f>MATCH(C450,Old_240604!$A$2:$A$2077,0)</f>
        <v>426</v>
      </c>
    </row>
    <row r="451" spans="1:5" x14ac:dyDescent="0.45">
      <c r="A451" s="1" t="s">
        <v>1210</v>
      </c>
      <c r="C451" s="1" t="str">
        <f t="shared" ref="C451:C514" si="7">IF(B451="",A451,B451)</f>
        <v>GeneDef+AG_NoAntennae.description</v>
      </c>
      <c r="D451" s="1" t="s">
        <v>6872</v>
      </c>
      <c r="E451" s="1">
        <f>MATCH(C451,Old_240604!$A$2:$A$2077,0)</f>
        <v>427</v>
      </c>
    </row>
    <row r="452" spans="1:5" x14ac:dyDescent="0.45">
      <c r="A452" s="1" t="s">
        <v>1213</v>
      </c>
      <c r="C452" s="1" t="str">
        <f t="shared" si="7"/>
        <v>GeneDef+AG_NoAntennae.customEffectDescriptions.0</v>
      </c>
      <c r="D452" s="1" t="s">
        <v>6871</v>
      </c>
      <c r="E452" s="1">
        <f>MATCH(C452,Old_240604!$A$2:$A$2077,0)</f>
        <v>428</v>
      </c>
    </row>
    <row r="453" spans="1:5" x14ac:dyDescent="0.45">
      <c r="A453" s="1" t="s">
        <v>1216</v>
      </c>
      <c r="C453" s="1" t="str">
        <f t="shared" si="7"/>
        <v>GeneDef+AG_MothAntennae.label</v>
      </c>
      <c r="D453" s="1" t="s">
        <v>6870</v>
      </c>
      <c r="E453" s="1">
        <f>MATCH(C453,Old_240604!$A$2:$A$2077,0)</f>
        <v>429</v>
      </c>
    </row>
    <row r="454" spans="1:5" x14ac:dyDescent="0.45">
      <c r="A454" s="1" t="s">
        <v>1219</v>
      </c>
      <c r="C454" s="1" t="str">
        <f t="shared" si="7"/>
        <v>GeneDef+AG_MothAntennae.description</v>
      </c>
      <c r="D454" s="1" t="s">
        <v>6869</v>
      </c>
      <c r="E454" s="1">
        <f>MATCH(C454,Old_240604!$A$2:$A$2077,0)</f>
        <v>430</v>
      </c>
    </row>
    <row r="455" spans="1:5" x14ac:dyDescent="0.45">
      <c r="A455" s="1" t="s">
        <v>1222</v>
      </c>
      <c r="C455" s="1" t="str">
        <f t="shared" si="7"/>
        <v>GeneDef+AG_MothAntennae.symbolPack.prefixSymbols.0.symbol</v>
      </c>
      <c r="D455" s="1" t="s">
        <v>6275</v>
      </c>
      <c r="E455" s="1">
        <f>MATCH(C455,Old_240604!$A$2:$A$2077,0)</f>
        <v>431</v>
      </c>
    </row>
    <row r="456" spans="1:5" x14ac:dyDescent="0.45">
      <c r="A456" s="1" t="s">
        <v>1225</v>
      </c>
      <c r="C456" s="1" t="str">
        <f t="shared" si="7"/>
        <v>GeneDef+AG_MothAntennae.symbolPack.prefixSymbols.1.symbol</v>
      </c>
      <c r="D456" s="1" t="s">
        <v>6276</v>
      </c>
      <c r="E456" s="1">
        <f>MATCH(C456,Old_240604!$A$2:$A$2077,0)</f>
        <v>432</v>
      </c>
    </row>
    <row r="457" spans="1:5" x14ac:dyDescent="0.45">
      <c r="A457" s="1" t="s">
        <v>1228</v>
      </c>
      <c r="C457" s="1" t="str">
        <f t="shared" si="7"/>
        <v>GeneDef+AG_MothAntennae.symbolPack.prefixSymbols.2.symbol</v>
      </c>
      <c r="D457" s="1" t="s">
        <v>6868</v>
      </c>
      <c r="E457" s="1">
        <f>MATCH(C457,Old_240604!$A$2:$A$2077,0)</f>
        <v>433</v>
      </c>
    </row>
    <row r="458" spans="1:5" x14ac:dyDescent="0.45">
      <c r="A458" s="1" t="s">
        <v>1231</v>
      </c>
      <c r="C458" s="1" t="str">
        <f t="shared" si="7"/>
        <v>GeneDef+AG_OutwardsAntennas.label</v>
      </c>
      <c r="D458" s="1" t="s">
        <v>6867</v>
      </c>
      <c r="E458" s="1">
        <f>MATCH(C458,Old_240604!$A$2:$A$2077,0)</f>
        <v>434</v>
      </c>
    </row>
    <row r="459" spans="1:5" x14ac:dyDescent="0.45">
      <c r="A459" s="1" t="s">
        <v>1234</v>
      </c>
      <c r="C459" s="1" t="str">
        <f t="shared" si="7"/>
        <v>GeneDef+AG_OutwardsAntennas.description</v>
      </c>
      <c r="D459" s="1" t="s">
        <v>6866</v>
      </c>
      <c r="E459" s="1">
        <f>MATCH(C459,Old_240604!$A$2:$A$2077,0)</f>
        <v>435</v>
      </c>
    </row>
    <row r="460" spans="1:5" x14ac:dyDescent="0.45">
      <c r="A460" s="1" t="s">
        <v>1237</v>
      </c>
      <c r="C460" s="1" t="str">
        <f t="shared" si="7"/>
        <v>GeneDef+AG_OutwardsAntennas.symbolPack.prefixSymbols.0.symbol</v>
      </c>
      <c r="D460" s="1" t="s">
        <v>6272</v>
      </c>
      <c r="E460" s="1">
        <f>MATCH(C460,Old_240604!$A$2:$A$2077,0)</f>
        <v>436</v>
      </c>
    </row>
    <row r="461" spans="1:5" x14ac:dyDescent="0.45">
      <c r="A461" s="1" t="s">
        <v>1240</v>
      </c>
      <c r="C461" s="1" t="str">
        <f t="shared" si="7"/>
        <v>GeneDef+AG_OutwardsAntennas.symbolPack.prefixSymbols.1.symbol</v>
      </c>
      <c r="D461" s="1" t="s">
        <v>6264</v>
      </c>
      <c r="E461" s="1">
        <f>MATCH(C461,Old_240604!$A$2:$A$2077,0)</f>
        <v>437</v>
      </c>
    </row>
    <row r="462" spans="1:5" x14ac:dyDescent="0.45">
      <c r="A462" s="1" t="s">
        <v>1243</v>
      </c>
      <c r="C462" s="1" t="str">
        <f t="shared" si="7"/>
        <v>GeneDef+AG_OutwardsAntennas.symbolPack.prefixSymbols.2.symbol</v>
      </c>
      <c r="D462" s="1" t="s">
        <v>6270</v>
      </c>
      <c r="E462" s="1">
        <f>MATCH(C462,Old_240604!$A$2:$A$2077,0)</f>
        <v>438</v>
      </c>
    </row>
    <row r="463" spans="1:5" x14ac:dyDescent="0.45">
      <c r="A463" s="1" t="s">
        <v>1246</v>
      </c>
      <c r="C463" s="1" t="str">
        <f t="shared" si="7"/>
        <v>GeneDef+AG_OutwardsAntennas.symbolPack.prefixSymbols.3.symbol</v>
      </c>
      <c r="D463" s="1" t="s">
        <v>6863</v>
      </c>
      <c r="E463" s="1">
        <f>MATCH(C463,Old_240604!$A$2:$A$2077,0)</f>
        <v>439</v>
      </c>
    </row>
    <row r="464" spans="1:5" x14ac:dyDescent="0.45">
      <c r="A464" s="1" t="s">
        <v>1249</v>
      </c>
      <c r="C464" s="1" t="str">
        <f t="shared" si="7"/>
        <v>GeneDef+AG_DownwardsAntennas.label</v>
      </c>
      <c r="D464" s="1" t="s">
        <v>6865</v>
      </c>
      <c r="E464" s="1">
        <f>MATCH(C464,Old_240604!$A$2:$A$2077,0)</f>
        <v>440</v>
      </c>
    </row>
    <row r="465" spans="1:5" x14ac:dyDescent="0.45">
      <c r="A465" s="1" t="s">
        <v>1252</v>
      </c>
      <c r="C465" s="1" t="str">
        <f t="shared" si="7"/>
        <v>GeneDef+AG_DownwardsAntennas.description</v>
      </c>
      <c r="D465" s="1" t="s">
        <v>6864</v>
      </c>
      <c r="E465" s="1">
        <f>MATCH(C465,Old_240604!$A$2:$A$2077,0)</f>
        <v>441</v>
      </c>
    </row>
    <row r="466" spans="1:5" x14ac:dyDescent="0.45">
      <c r="A466" s="1" t="s">
        <v>1255</v>
      </c>
      <c r="C466" s="1" t="str">
        <f t="shared" si="7"/>
        <v>GeneDef+AG_DownwardsAntennas.symbolPack.prefixSymbols.0.symbol</v>
      </c>
      <c r="D466" s="1" t="s">
        <v>6267</v>
      </c>
      <c r="E466" s="1">
        <f>MATCH(C466,Old_240604!$A$2:$A$2077,0)</f>
        <v>442</v>
      </c>
    </row>
    <row r="467" spans="1:5" x14ac:dyDescent="0.45">
      <c r="A467" s="1" t="s">
        <v>1258</v>
      </c>
      <c r="C467" s="1" t="str">
        <f t="shared" si="7"/>
        <v>GeneDef+AG_DownwardsAntennas.symbolPack.prefixSymbols.1.symbol</v>
      </c>
      <c r="D467" s="1" t="s">
        <v>6266</v>
      </c>
      <c r="E467" s="1">
        <f>MATCH(C467,Old_240604!$A$2:$A$2077,0)</f>
        <v>443</v>
      </c>
    </row>
    <row r="468" spans="1:5" x14ac:dyDescent="0.45">
      <c r="A468" s="1" t="s">
        <v>1261</v>
      </c>
      <c r="C468" s="1" t="str">
        <f t="shared" si="7"/>
        <v>GeneDef+AG_DownwardsAntennas.symbolPack.prefixSymbols.2.symbol</v>
      </c>
      <c r="D468" s="1" t="s">
        <v>6863</v>
      </c>
      <c r="E468" s="1">
        <f>MATCH(C468,Old_240604!$A$2:$A$2077,0)</f>
        <v>444</v>
      </c>
    </row>
    <row r="469" spans="1:5" x14ac:dyDescent="0.45">
      <c r="A469" s="1" t="s">
        <v>1263</v>
      </c>
      <c r="C469" s="1" t="str">
        <f t="shared" si="7"/>
        <v>GeneDef+AG_FormicAntennas.label</v>
      </c>
      <c r="D469" s="1" t="s">
        <v>6862</v>
      </c>
      <c r="E469" s="1">
        <f>MATCH(C469,Old_240604!$A$2:$A$2077,0)</f>
        <v>445</v>
      </c>
    </row>
    <row r="470" spans="1:5" x14ac:dyDescent="0.45">
      <c r="A470" s="1" t="s">
        <v>1266</v>
      </c>
      <c r="C470" s="1" t="str">
        <f t="shared" si="7"/>
        <v>GeneDef+AG_FormicAntennas.description</v>
      </c>
      <c r="D470" s="1" t="s">
        <v>6861</v>
      </c>
      <c r="E470" s="1">
        <f>MATCH(C470,Old_240604!$A$2:$A$2077,0)</f>
        <v>446</v>
      </c>
    </row>
    <row r="471" spans="1:5" x14ac:dyDescent="0.45">
      <c r="A471" s="1" t="s">
        <v>1269</v>
      </c>
      <c r="C471" s="1" t="str">
        <f t="shared" si="7"/>
        <v>GeneDef+AG_FormicAntennas.symbolPack.prefixSymbols.0.symbol</v>
      </c>
      <c r="D471" s="1" t="s">
        <v>6860</v>
      </c>
      <c r="E471" s="1">
        <f>MATCH(C471,Old_240604!$A$2:$A$2077,0)</f>
        <v>447</v>
      </c>
    </row>
    <row r="472" spans="1:5" x14ac:dyDescent="0.45">
      <c r="A472" s="1" t="s">
        <v>1272</v>
      </c>
      <c r="C472" s="1" t="str">
        <f t="shared" si="7"/>
        <v>GeneDef+AG_FormicAntennas.symbolPack.prefixSymbols.1.symbol</v>
      </c>
      <c r="D472" s="1" t="s">
        <v>6859</v>
      </c>
      <c r="E472" s="1">
        <f>MATCH(C472,Old_240604!$A$2:$A$2077,0)</f>
        <v>448</v>
      </c>
    </row>
    <row r="473" spans="1:5" x14ac:dyDescent="0.45">
      <c r="A473" s="1" t="s">
        <v>1275</v>
      </c>
      <c r="C473" s="1" t="str">
        <f t="shared" si="7"/>
        <v>GeneDef+AG_FormicAntennas.symbolPack.prefixSymbols.2.symbol</v>
      </c>
      <c r="D473" s="1" t="s">
        <v>6858</v>
      </c>
      <c r="E473" s="1">
        <f>MATCH(C473,Old_240604!$A$2:$A$2077,0)</f>
        <v>449</v>
      </c>
    </row>
    <row r="474" spans="1:5" x14ac:dyDescent="0.45">
      <c r="A474" s="1" t="s">
        <v>1277</v>
      </c>
      <c r="C474" s="1" t="str">
        <f t="shared" si="7"/>
        <v>GeneDef+AG_NoLowerAntennae.label</v>
      </c>
      <c r="D474" s="1" t="s">
        <v>6857</v>
      </c>
      <c r="E474" s="1">
        <f>MATCH(C474,Old_240604!$A$2:$A$2077,0)</f>
        <v>450</v>
      </c>
    </row>
    <row r="475" spans="1:5" x14ac:dyDescent="0.45">
      <c r="A475" s="1" t="s">
        <v>1280</v>
      </c>
      <c r="C475" s="1" t="str">
        <f t="shared" si="7"/>
        <v>GeneDef+AG_NoLowerAntennae.description</v>
      </c>
      <c r="D475" s="1" t="s">
        <v>6856</v>
      </c>
      <c r="E475" s="1">
        <f>MATCH(C475,Old_240604!$A$2:$A$2077,0)</f>
        <v>451</v>
      </c>
    </row>
    <row r="476" spans="1:5" x14ac:dyDescent="0.45">
      <c r="A476" s="1" t="s">
        <v>1283</v>
      </c>
      <c r="C476" s="1" t="str">
        <f t="shared" si="7"/>
        <v>GeneDef+AG_NoLowerAntennae.customEffectDescriptions.0</v>
      </c>
      <c r="D476" s="1" t="s">
        <v>6855</v>
      </c>
      <c r="E476" s="1">
        <f>MATCH(C476,Old_240604!$A$2:$A$2077,0)</f>
        <v>452</v>
      </c>
    </row>
    <row r="477" spans="1:5" x14ac:dyDescent="0.45">
      <c r="A477" s="1" t="s">
        <v>1286</v>
      </c>
      <c r="C477" s="1" t="str">
        <f t="shared" si="7"/>
        <v>GeneDef+AG_LowerAntennas.label</v>
      </c>
      <c r="D477" s="1" t="s">
        <v>6854</v>
      </c>
      <c r="E477" s="1">
        <f>MATCH(C477,Old_240604!$A$2:$A$2077,0)</f>
        <v>453</v>
      </c>
    </row>
    <row r="478" spans="1:5" x14ac:dyDescent="0.45">
      <c r="A478" s="1" t="s">
        <v>1289</v>
      </c>
      <c r="C478" s="1" t="str">
        <f t="shared" si="7"/>
        <v>GeneDef+AG_LowerAntennas.description</v>
      </c>
      <c r="D478" s="1" t="s">
        <v>6853</v>
      </c>
      <c r="E478" s="1">
        <f>MATCH(C478,Old_240604!$A$2:$A$2077,0)</f>
        <v>454</v>
      </c>
    </row>
    <row r="479" spans="1:5" x14ac:dyDescent="0.45">
      <c r="A479" s="1" t="s">
        <v>1292</v>
      </c>
      <c r="C479" s="1" t="str">
        <f t="shared" si="7"/>
        <v>GeneDef+AG_RadYakEars.label</v>
      </c>
      <c r="D479" s="1" t="s">
        <v>6852</v>
      </c>
      <c r="E479" s="1">
        <f>MATCH(C479,Old_240604!$A$2:$A$2077,0)</f>
        <v>455</v>
      </c>
    </row>
    <row r="480" spans="1:5" x14ac:dyDescent="0.45">
      <c r="A480" s="1" t="s">
        <v>1295</v>
      </c>
      <c r="C480" s="1" t="str">
        <f t="shared" si="7"/>
        <v>GeneDef+AG_RadYakEars.description</v>
      </c>
      <c r="D480" s="1" t="s">
        <v>6851</v>
      </c>
      <c r="E480" s="1">
        <f>MATCH(C480,Old_240604!$A$2:$A$2077,0)</f>
        <v>456</v>
      </c>
    </row>
    <row r="481" spans="1:5" x14ac:dyDescent="0.45">
      <c r="A481" s="1" t="s">
        <v>1298</v>
      </c>
      <c r="C481" s="1" t="str">
        <f t="shared" si="7"/>
        <v>GeneDef+AG_RadYakEars.symbolPack.prefixSymbols.0.symbol</v>
      </c>
      <c r="D481" s="1" t="s">
        <v>6850</v>
      </c>
      <c r="E481" s="1">
        <f>MATCH(C481,Old_240604!$A$2:$A$2077,0)</f>
        <v>457</v>
      </c>
    </row>
    <row r="482" spans="1:5" x14ac:dyDescent="0.45">
      <c r="A482" s="1" t="s">
        <v>1301</v>
      </c>
      <c r="C482" s="1" t="str">
        <f t="shared" si="7"/>
        <v>GeneDef+AG_RadYakEars.symbolPack.prefixSymbols.1.symbol</v>
      </c>
      <c r="D482" s="1" t="s">
        <v>6719</v>
      </c>
      <c r="E482" s="1">
        <f>MATCH(C482,Old_240604!$A$2:$A$2077,0)</f>
        <v>458</v>
      </c>
    </row>
    <row r="483" spans="1:5" x14ac:dyDescent="0.45">
      <c r="A483" s="1" t="s">
        <v>1304</v>
      </c>
      <c r="C483" s="1" t="str">
        <f t="shared" si="7"/>
        <v>GeneDef+AG_RadYakEars.symbolPack.suffixSymbols.0.symbol</v>
      </c>
      <c r="D483" s="1" t="s">
        <v>6797</v>
      </c>
      <c r="E483" s="1">
        <f>MATCH(C483,Old_240604!$A$2:$A$2077,0)</f>
        <v>459</v>
      </c>
    </row>
    <row r="484" spans="1:5" x14ac:dyDescent="0.45">
      <c r="A484" s="1" t="s">
        <v>1307</v>
      </c>
      <c r="C484" s="1" t="str">
        <f t="shared" si="7"/>
        <v>GeneDef+AG_RadYakEars.symbolPack.suffixSymbols.1.symbol</v>
      </c>
      <c r="D484" s="1" t="s">
        <v>6849</v>
      </c>
      <c r="E484" s="1">
        <f>MATCH(C484,Old_240604!$A$2:$A$2077,0)</f>
        <v>460</v>
      </c>
    </row>
    <row r="485" spans="1:5" x14ac:dyDescent="0.45">
      <c r="A485" s="1" t="s">
        <v>1310</v>
      </c>
      <c r="C485" s="1" t="str">
        <f t="shared" si="7"/>
        <v>GeneDef+AG_AnimusEars.label</v>
      </c>
      <c r="D485" s="1" t="s">
        <v>6848</v>
      </c>
      <c r="E485" s="1">
        <f>MATCH(C485,Old_240604!$A$2:$A$2077,0)</f>
        <v>461</v>
      </c>
    </row>
    <row r="486" spans="1:5" x14ac:dyDescent="0.45">
      <c r="A486" s="1" t="s">
        <v>1313</v>
      </c>
      <c r="C486" s="1" t="str">
        <f t="shared" si="7"/>
        <v>GeneDef+AG_AnimusEars.description</v>
      </c>
      <c r="D486" s="1" t="s">
        <v>6847</v>
      </c>
      <c r="E486" s="1">
        <f>MATCH(C486,Old_240604!$A$2:$A$2077,0)</f>
        <v>462</v>
      </c>
    </row>
    <row r="487" spans="1:5" x14ac:dyDescent="0.45">
      <c r="A487" s="1" t="s">
        <v>1316</v>
      </c>
      <c r="C487" s="1" t="str">
        <f t="shared" si="7"/>
        <v>GeneDef+AG_AnimusEars.symbolPack.prefixSymbols.0.symbol</v>
      </c>
      <c r="D487" s="1" t="s">
        <v>6440</v>
      </c>
      <c r="E487" s="1">
        <f>MATCH(C487,Old_240604!$A$2:$A$2077,0)</f>
        <v>463</v>
      </c>
    </row>
    <row r="488" spans="1:5" x14ac:dyDescent="0.45">
      <c r="A488" s="1" t="s">
        <v>1319</v>
      </c>
      <c r="C488" s="1" t="str">
        <f t="shared" si="7"/>
        <v>GeneDef+AG_AnimusEars.symbolPack.prefixSymbols.1.symbol</v>
      </c>
      <c r="D488" s="1" t="s">
        <v>6576</v>
      </c>
      <c r="E488" s="1">
        <f>MATCH(C488,Old_240604!$A$2:$A$2077,0)</f>
        <v>464</v>
      </c>
    </row>
    <row r="489" spans="1:5" x14ac:dyDescent="0.45">
      <c r="A489" s="1" t="s">
        <v>1322</v>
      </c>
      <c r="C489" s="1" t="str">
        <f t="shared" si="7"/>
        <v>GeneDef+AG_AnimusEars.symbolPack.prefixSymbols.2.symbol</v>
      </c>
      <c r="D489" s="1" t="s">
        <v>6575</v>
      </c>
      <c r="E489" s="1">
        <f>MATCH(C489,Old_240604!$A$2:$A$2077,0)</f>
        <v>465</v>
      </c>
    </row>
    <row r="490" spans="1:5" x14ac:dyDescent="0.45">
      <c r="A490" s="1" t="s">
        <v>1325</v>
      </c>
      <c r="C490" s="1" t="str">
        <f t="shared" si="7"/>
        <v>GeneDef+AG_AnimusEars.symbolPack.suffixSymbols.0.symbol</v>
      </c>
      <c r="D490" s="1" t="s">
        <v>6574</v>
      </c>
      <c r="E490" s="1">
        <f>MATCH(C490,Old_240604!$A$2:$A$2077,0)</f>
        <v>466</v>
      </c>
    </row>
    <row r="491" spans="1:5" x14ac:dyDescent="0.45">
      <c r="A491" s="1" t="s">
        <v>1328</v>
      </c>
      <c r="C491" s="1" t="str">
        <f t="shared" si="7"/>
        <v>GeneDef+AG_SingleEar.label</v>
      </c>
      <c r="D491" s="1" t="s">
        <v>6846</v>
      </c>
      <c r="E491" s="1">
        <f>MATCH(C491,Old_240604!$A$2:$A$2077,0)</f>
        <v>467</v>
      </c>
    </row>
    <row r="492" spans="1:5" x14ac:dyDescent="0.45">
      <c r="A492" s="1" t="s">
        <v>1331</v>
      </c>
      <c r="C492" s="1" t="str">
        <f t="shared" si="7"/>
        <v>GeneDef+AG_SingleEar.description</v>
      </c>
      <c r="D492" s="1" t="s">
        <v>6845</v>
      </c>
      <c r="E492" s="1">
        <f>MATCH(C492,Old_240604!$A$2:$A$2077,0)</f>
        <v>468</v>
      </c>
    </row>
    <row r="493" spans="1:5" x14ac:dyDescent="0.45">
      <c r="A493" s="1" t="s">
        <v>1334</v>
      </c>
      <c r="C493" s="1" t="str">
        <f t="shared" si="7"/>
        <v>GeneDef+AG_LongEars.label</v>
      </c>
      <c r="D493" s="1" t="s">
        <v>6844</v>
      </c>
      <c r="E493" s="1">
        <f>MATCH(C493,Old_240604!$A$2:$A$2077,0)</f>
        <v>469</v>
      </c>
    </row>
    <row r="494" spans="1:5" x14ac:dyDescent="0.45">
      <c r="A494" s="1" t="s">
        <v>1337</v>
      </c>
      <c r="C494" s="1" t="str">
        <f t="shared" si="7"/>
        <v>GeneDef+AG_LongEars.description</v>
      </c>
      <c r="D494" s="1" t="s">
        <v>6843</v>
      </c>
      <c r="E494" s="1">
        <f>MATCH(C494,Old_240604!$A$2:$A$2077,0)</f>
        <v>470</v>
      </c>
    </row>
    <row r="495" spans="1:5" x14ac:dyDescent="0.45">
      <c r="A495" s="1" t="s">
        <v>1340</v>
      </c>
      <c r="C495" s="1" t="str">
        <f t="shared" si="7"/>
        <v>GeneDef+AG_DemonEars.label</v>
      </c>
      <c r="D495" s="1" t="s">
        <v>6842</v>
      </c>
      <c r="E495" s="1">
        <f>MATCH(C495,Old_240604!$A$2:$A$2077,0)</f>
        <v>471</v>
      </c>
    </row>
    <row r="496" spans="1:5" x14ac:dyDescent="0.45">
      <c r="A496" s="1" t="s">
        <v>1343</v>
      </c>
      <c r="C496" s="1" t="str">
        <f t="shared" si="7"/>
        <v>GeneDef+AG_DemonEars.description</v>
      </c>
      <c r="D496" s="1" t="s">
        <v>6841</v>
      </c>
      <c r="E496" s="1">
        <f>MATCH(C496,Old_240604!$A$2:$A$2077,0)</f>
        <v>472</v>
      </c>
    </row>
    <row r="497" spans="1:5" x14ac:dyDescent="0.45">
      <c r="A497" s="1" t="s">
        <v>1346</v>
      </c>
      <c r="C497" s="1" t="str">
        <f t="shared" si="7"/>
        <v>GeneDef+AG_EarWings.label</v>
      </c>
      <c r="D497" s="1" t="s">
        <v>6840</v>
      </c>
      <c r="E497" s="1">
        <f>MATCH(C497,Old_240604!$A$2:$A$2077,0)</f>
        <v>473</v>
      </c>
    </row>
    <row r="498" spans="1:5" x14ac:dyDescent="0.45">
      <c r="A498" s="1" t="s">
        <v>1349</v>
      </c>
      <c r="C498" s="1" t="str">
        <f t="shared" si="7"/>
        <v>GeneDef+AG_EarWings.description</v>
      </c>
      <c r="D498" s="1" t="s">
        <v>6839</v>
      </c>
      <c r="E498" s="1">
        <f>MATCH(C498,Old_240604!$A$2:$A$2077,0)</f>
        <v>474</v>
      </c>
    </row>
    <row r="499" spans="1:5" x14ac:dyDescent="0.45">
      <c r="A499" s="1" t="s">
        <v>1352</v>
      </c>
      <c r="C499" s="1" t="str">
        <f t="shared" si="7"/>
        <v>GeneDef+AG_FeraliskEyes.label</v>
      </c>
      <c r="D499" s="1" t="s">
        <v>6838</v>
      </c>
      <c r="E499" s="1">
        <f>MATCH(C499,Old_240604!$A$2:$A$2077,0)</f>
        <v>475</v>
      </c>
    </row>
    <row r="500" spans="1:5" x14ac:dyDescent="0.45">
      <c r="A500" s="1" t="s">
        <v>1355</v>
      </c>
      <c r="C500" s="1" t="str">
        <f t="shared" si="7"/>
        <v>GeneDef+AG_FeraliskEyes.description</v>
      </c>
      <c r="D500" s="1" t="s">
        <v>6837</v>
      </c>
      <c r="E500" s="1">
        <f>MATCH(C500,Old_240604!$A$2:$A$2077,0)</f>
        <v>476</v>
      </c>
    </row>
    <row r="501" spans="1:5" x14ac:dyDescent="0.45">
      <c r="A501" s="1" t="s">
        <v>1358</v>
      </c>
      <c r="C501" s="1" t="str">
        <f t="shared" si="7"/>
        <v>GeneDef+AG_ThirdEye.label</v>
      </c>
      <c r="D501" s="1" t="s">
        <v>5791</v>
      </c>
      <c r="E501" s="1">
        <f>MATCH(C501,Old_240604!$A$2:$A$2077,0)</f>
        <v>477</v>
      </c>
    </row>
    <row r="502" spans="1:5" x14ac:dyDescent="0.45">
      <c r="A502" s="1" t="s">
        <v>1361</v>
      </c>
      <c r="C502" s="1" t="str">
        <f t="shared" si="7"/>
        <v>GeneDef+AG_ThirdEye.description</v>
      </c>
      <c r="D502" s="1" t="s">
        <v>6836</v>
      </c>
      <c r="E502" s="1">
        <f>MATCH(C502,Old_240604!$A$2:$A$2077,0)</f>
        <v>478</v>
      </c>
    </row>
    <row r="503" spans="1:5" x14ac:dyDescent="0.45">
      <c r="A503" s="1" t="s">
        <v>1364</v>
      </c>
      <c r="C503" s="1" t="str">
        <f t="shared" si="7"/>
        <v>GeneDef+AG_EyeOfShubNiggurath.label</v>
      </c>
      <c r="D503" s="1" t="s">
        <v>6835</v>
      </c>
      <c r="E503" s="1">
        <f>MATCH(C503,Old_240604!$A$2:$A$2077,0)</f>
        <v>479</v>
      </c>
    </row>
    <row r="504" spans="1:5" x14ac:dyDescent="0.45">
      <c r="A504" s="1" t="s">
        <v>1367</v>
      </c>
      <c r="C504" s="1" t="str">
        <f t="shared" si="7"/>
        <v>GeneDef+AG_EyeOfShubNiggurath.description</v>
      </c>
      <c r="D504" s="1" t="s">
        <v>6834</v>
      </c>
      <c r="E504" s="1">
        <f>MATCH(C504,Old_240604!$A$2:$A$2077,0)</f>
        <v>480</v>
      </c>
    </row>
    <row r="505" spans="1:5" x14ac:dyDescent="0.45">
      <c r="A505" s="1" t="s">
        <v>1370</v>
      </c>
      <c r="C505" s="1" t="str">
        <f t="shared" si="7"/>
        <v>GeneDef+AG_NearBlindness.label</v>
      </c>
      <c r="D505" s="1" t="s">
        <v>6833</v>
      </c>
      <c r="E505" s="1">
        <f>MATCH(C505,Old_240604!$A$2:$A$2077,0)</f>
        <v>481</v>
      </c>
    </row>
    <row r="506" spans="1:5" x14ac:dyDescent="0.45">
      <c r="A506" s="1" t="s">
        <v>1373</v>
      </c>
      <c r="C506" s="1" t="str">
        <f t="shared" si="7"/>
        <v>GeneDef+AG_NearBlindness.description</v>
      </c>
      <c r="D506" s="1" t="s">
        <v>6832</v>
      </c>
      <c r="E506" s="1">
        <f>MATCH(C506,Old_240604!$A$2:$A$2077,0)</f>
        <v>482</v>
      </c>
    </row>
    <row r="507" spans="1:5" x14ac:dyDescent="0.45">
      <c r="A507" s="1" t="s">
        <v>1376</v>
      </c>
      <c r="C507" s="1" t="str">
        <f t="shared" si="7"/>
        <v>GeneDef+AG_NearBlindness.symbolPack.prefixSymbols.0.symbol</v>
      </c>
      <c r="D507" s="1" t="s">
        <v>6202</v>
      </c>
      <c r="E507" s="1">
        <f>MATCH(C507,Old_240604!$A$2:$A$2077,0)</f>
        <v>483</v>
      </c>
    </row>
    <row r="508" spans="1:5" x14ac:dyDescent="0.45">
      <c r="A508" s="1" t="s">
        <v>1379</v>
      </c>
      <c r="C508" s="1" t="str">
        <f t="shared" si="7"/>
        <v>GeneDef+AG_NearBlindness.symbolPack.prefixSymbols.1.symbol</v>
      </c>
      <c r="D508" s="1" t="s">
        <v>6831</v>
      </c>
      <c r="E508" s="1">
        <f>MATCH(C508,Old_240604!$A$2:$A$2077,0)</f>
        <v>484</v>
      </c>
    </row>
    <row r="509" spans="1:5" x14ac:dyDescent="0.45">
      <c r="A509" s="1" t="s">
        <v>1382</v>
      </c>
      <c r="C509" s="1" t="str">
        <f t="shared" si="7"/>
        <v>GeneDef+AG_NearBlindness.symbolPack.prefixSymbols.2.symbol</v>
      </c>
      <c r="D509" s="1" t="s">
        <v>6830</v>
      </c>
      <c r="E509" s="1">
        <f>MATCH(C509,Old_240604!$A$2:$A$2077,0)</f>
        <v>485</v>
      </c>
    </row>
    <row r="510" spans="1:5" x14ac:dyDescent="0.45">
      <c r="A510" s="1" t="s">
        <v>1385</v>
      </c>
      <c r="C510" s="1" t="str">
        <f t="shared" si="7"/>
        <v>GeneDef+AG_NearBlindness.symbolPack.prefixSymbols.3.symbol</v>
      </c>
      <c r="D510" s="1" t="s">
        <v>6829</v>
      </c>
      <c r="E510" s="1">
        <f>MATCH(C510,Old_240604!$A$2:$A$2077,0)</f>
        <v>486</v>
      </c>
    </row>
    <row r="511" spans="1:5" x14ac:dyDescent="0.45">
      <c r="A511" s="1" t="s">
        <v>1388</v>
      </c>
      <c r="C511" s="1" t="str">
        <f t="shared" si="7"/>
        <v>GeneDef+AG_NearBlindness.symbolPack.prefixSymbols.4.symbol</v>
      </c>
      <c r="D511" s="1" t="s">
        <v>6828</v>
      </c>
      <c r="E511" s="1">
        <f>MATCH(C511,Old_240604!$A$2:$A$2077,0)</f>
        <v>487</v>
      </c>
    </row>
    <row r="512" spans="1:5" x14ac:dyDescent="0.45">
      <c r="A512" s="1" t="s">
        <v>1391</v>
      </c>
      <c r="C512" s="1" t="str">
        <f t="shared" si="7"/>
        <v>GeneDef+AG_NearBlindness.symbolPack.suffixSymbols.0.symbol</v>
      </c>
      <c r="D512" s="1" t="s">
        <v>6201</v>
      </c>
      <c r="E512" s="1">
        <f>MATCH(C512,Old_240604!$A$2:$A$2077,0)</f>
        <v>488</v>
      </c>
    </row>
    <row r="513" spans="1:5" x14ac:dyDescent="0.45">
      <c r="A513" s="1" t="s">
        <v>1394</v>
      </c>
      <c r="C513" s="1" t="str">
        <f t="shared" si="7"/>
        <v>GeneDef+AG_NearBlindness.symbolPack.suffixSymbols.1.symbol</v>
      </c>
      <c r="D513" s="1" t="s">
        <v>6827</v>
      </c>
      <c r="E513" s="1">
        <f>MATCH(C513,Old_240604!$A$2:$A$2077,0)</f>
        <v>489</v>
      </c>
    </row>
    <row r="514" spans="1:5" x14ac:dyDescent="0.45">
      <c r="A514" s="1" t="s">
        <v>1397</v>
      </c>
      <c r="C514" s="1" t="str">
        <f t="shared" si="7"/>
        <v>GeneDef+AG_ChameleonVision.label</v>
      </c>
      <c r="D514" s="1" t="s">
        <v>6826</v>
      </c>
      <c r="E514" s="1">
        <f>MATCH(C514,Old_240604!$A$2:$A$2077,0)</f>
        <v>490</v>
      </c>
    </row>
    <row r="515" spans="1:5" x14ac:dyDescent="0.45">
      <c r="A515" s="1" t="s">
        <v>1400</v>
      </c>
      <c r="C515" s="1" t="str">
        <f t="shared" ref="C515:C578" si="8">IF(B515="",A515,B515)</f>
        <v>GeneDef+AG_ChameleonVision.description</v>
      </c>
      <c r="D515" s="1" t="s">
        <v>6825</v>
      </c>
      <c r="E515" s="1">
        <f>MATCH(C515,Old_240604!$A$2:$A$2077,0)</f>
        <v>491</v>
      </c>
    </row>
    <row r="516" spans="1:5" x14ac:dyDescent="0.45">
      <c r="A516" s="1" t="s">
        <v>1403</v>
      </c>
      <c r="C516" s="1" t="str">
        <f t="shared" si="8"/>
        <v>GeneDef+AG_DevilEyes.label</v>
      </c>
      <c r="D516" s="1" t="s">
        <v>6824</v>
      </c>
      <c r="E516" s="1">
        <f>MATCH(C516,Old_240604!$A$2:$A$2077,0)</f>
        <v>492</v>
      </c>
    </row>
    <row r="517" spans="1:5" x14ac:dyDescent="0.45">
      <c r="A517" s="1" t="s">
        <v>1406</v>
      </c>
      <c r="C517" s="1" t="str">
        <f t="shared" si="8"/>
        <v>GeneDef+AG_DevilEyes.description</v>
      </c>
      <c r="D517" s="1" t="s">
        <v>6823</v>
      </c>
      <c r="E517" s="1">
        <f>MATCH(C517,Old_240604!$A$2:$A$2077,0)</f>
        <v>493</v>
      </c>
    </row>
    <row r="518" spans="1:5" x14ac:dyDescent="0.45">
      <c r="A518" s="1" t="s">
        <v>1409</v>
      </c>
      <c r="C518" s="1" t="str">
        <f t="shared" si="8"/>
        <v>GeneDef+AG_VenomFangs.label</v>
      </c>
      <c r="D518" s="1" t="s">
        <v>6822</v>
      </c>
      <c r="E518" s="1">
        <f>MATCH(C518,Old_240604!$A$2:$A$2077,0)</f>
        <v>494</v>
      </c>
    </row>
    <row r="519" spans="1:5" x14ac:dyDescent="0.45">
      <c r="A519" s="1" t="s">
        <v>1412</v>
      </c>
      <c r="C519" s="1" t="str">
        <f t="shared" si="8"/>
        <v>GeneDef+AG_VenomFangs.description</v>
      </c>
      <c r="D519" s="1" t="s">
        <v>6821</v>
      </c>
      <c r="E519" s="1">
        <f>MATCH(C519,Old_240604!$A$2:$A$2077,0)</f>
        <v>495</v>
      </c>
    </row>
    <row r="520" spans="1:5" x14ac:dyDescent="0.45">
      <c r="A520" s="1" t="s">
        <v>1415</v>
      </c>
      <c r="C520" s="1" t="str">
        <f t="shared" si="8"/>
        <v>GeneDef+AG_AcidFangs.label</v>
      </c>
      <c r="D520" s="1" t="s">
        <v>6049</v>
      </c>
      <c r="E520" s="1">
        <f>MATCH(C520,Old_240604!$A$2:$A$2077,0)</f>
        <v>496</v>
      </c>
    </row>
    <row r="521" spans="1:5" x14ac:dyDescent="0.45">
      <c r="A521" s="1" t="s">
        <v>1418</v>
      </c>
      <c r="C521" s="1" t="str">
        <f t="shared" si="8"/>
        <v>GeneDef+AG_AcidFangs.description</v>
      </c>
      <c r="D521" s="1" t="s">
        <v>6820</v>
      </c>
      <c r="E521" s="1">
        <f>MATCH(C521,Old_240604!$A$2:$A$2077,0)</f>
        <v>497</v>
      </c>
    </row>
    <row r="522" spans="1:5" x14ac:dyDescent="0.45">
      <c r="A522" s="1" t="s">
        <v>1424</v>
      </c>
      <c r="C522" s="1" t="str">
        <f t="shared" si="8"/>
        <v>GeneDef+AG_Hair_DeepRed.label</v>
      </c>
      <c r="D522" s="1" t="s">
        <v>6819</v>
      </c>
      <c r="E522" s="1">
        <f>MATCH(C522,Old_240604!$A$2:$A$2077,0)</f>
        <v>499</v>
      </c>
    </row>
    <row r="523" spans="1:5" x14ac:dyDescent="0.45">
      <c r="A523" s="1" t="s">
        <v>1427</v>
      </c>
      <c r="C523" s="1" t="str">
        <f t="shared" si="8"/>
        <v>GeneDef+AG_Hair_DeepRed.customEffectDescriptions.0</v>
      </c>
      <c r="D523" s="1" t="s">
        <v>6816</v>
      </c>
      <c r="E523" s="1">
        <f>MATCH(C523,Old_240604!$A$2:$A$2077,0)</f>
        <v>500</v>
      </c>
    </row>
    <row r="524" spans="1:5" x14ac:dyDescent="0.45">
      <c r="A524" s="1" t="s">
        <v>1432</v>
      </c>
      <c r="C524" s="1" t="str">
        <f t="shared" si="8"/>
        <v>GeneDef+AG_Hair_DeepOrange.label</v>
      </c>
      <c r="D524" s="1" t="s">
        <v>6815</v>
      </c>
      <c r="E524" s="1">
        <f>MATCH(C524,Old_240604!$A$2:$A$2077,0)</f>
        <v>502</v>
      </c>
    </row>
    <row r="525" spans="1:5" x14ac:dyDescent="0.45">
      <c r="A525" s="1" t="s">
        <v>1437</v>
      </c>
      <c r="C525" s="1" t="str">
        <f t="shared" si="8"/>
        <v>GeneDef+AG_Hair_PaleGreen.label</v>
      </c>
      <c r="D525" s="1" t="s">
        <v>6812</v>
      </c>
      <c r="E525" s="1">
        <f>MATCH(C525,Old_240604!$A$2:$A$2077,0)</f>
        <v>504</v>
      </c>
    </row>
    <row r="526" spans="1:5" x14ac:dyDescent="0.45">
      <c r="A526" s="1" t="s">
        <v>1442</v>
      </c>
      <c r="C526" s="1" t="str">
        <f t="shared" si="8"/>
        <v>GeneDef+AG_Hair_Golden.label</v>
      </c>
      <c r="D526" s="1" t="s">
        <v>6809</v>
      </c>
      <c r="E526" s="1">
        <f>MATCH(C526,Old_240604!$A$2:$A$2077,0)</f>
        <v>506</v>
      </c>
    </row>
    <row r="527" spans="1:5" x14ac:dyDescent="0.45">
      <c r="A527" s="1" t="s">
        <v>1445</v>
      </c>
      <c r="C527" s="1" t="str">
        <f t="shared" si="8"/>
        <v>GeneDef+AG_ChameleonYakHorns.label</v>
      </c>
      <c r="D527" s="1" t="s">
        <v>6806</v>
      </c>
      <c r="E527" s="1">
        <f>MATCH(C527,Old_240604!$A$2:$A$2077,0)</f>
        <v>507</v>
      </c>
    </row>
    <row r="528" spans="1:5" x14ac:dyDescent="0.45">
      <c r="A528" s="1" t="s">
        <v>1448</v>
      </c>
      <c r="C528" s="1" t="str">
        <f t="shared" si="8"/>
        <v>GeneDef+AG_ChameleonYakHorns.description</v>
      </c>
      <c r="D528" s="1" t="s">
        <v>6805</v>
      </c>
      <c r="E528" s="1">
        <f>MATCH(C528,Old_240604!$A$2:$A$2077,0)</f>
        <v>508</v>
      </c>
    </row>
    <row r="529" spans="1:5" x14ac:dyDescent="0.45">
      <c r="A529" s="1" t="s">
        <v>1451</v>
      </c>
      <c r="C529" s="1" t="str">
        <f t="shared" si="8"/>
        <v>GeneDef+AG_ChameleonYakHorns.symbolPack.prefixSymbols.0.symbol</v>
      </c>
      <c r="D529" s="1" t="s">
        <v>6804</v>
      </c>
      <c r="E529" s="1">
        <f>MATCH(C529,Old_240604!$A$2:$A$2077,0)</f>
        <v>509</v>
      </c>
    </row>
    <row r="530" spans="1:5" x14ac:dyDescent="0.45">
      <c r="A530" s="1" t="s">
        <v>1454</v>
      </c>
      <c r="C530" s="1" t="str">
        <f t="shared" si="8"/>
        <v>GeneDef+AG_ChameleonYakHorns.symbolPack.prefixSymbols.1.symbol</v>
      </c>
      <c r="D530" s="1" t="s">
        <v>6803</v>
      </c>
      <c r="E530" s="1">
        <f>MATCH(C530,Old_240604!$A$2:$A$2077,0)</f>
        <v>510</v>
      </c>
    </row>
    <row r="531" spans="1:5" x14ac:dyDescent="0.45">
      <c r="A531" s="1" t="s">
        <v>1456</v>
      </c>
      <c r="C531" s="1" t="str">
        <f t="shared" si="8"/>
        <v>GeneDef+AG_ChameleonYakHorns.symbolPack.suffixSymbols.0.symbol</v>
      </c>
      <c r="D531" s="1" t="s">
        <v>6059</v>
      </c>
      <c r="E531" s="1">
        <f>MATCH(C531,Old_240604!$A$2:$A$2077,0)</f>
        <v>511</v>
      </c>
    </row>
    <row r="532" spans="1:5" x14ac:dyDescent="0.45">
      <c r="A532" s="1" t="s">
        <v>1459</v>
      </c>
      <c r="C532" s="1" t="str">
        <f t="shared" si="8"/>
        <v>GeneDef+AG_DevilsheepHorns.label</v>
      </c>
      <c r="D532" s="1" t="s">
        <v>6802</v>
      </c>
      <c r="E532" s="1">
        <f>MATCH(C532,Old_240604!$A$2:$A$2077,0)</f>
        <v>512</v>
      </c>
    </row>
    <row r="533" spans="1:5" x14ac:dyDescent="0.45">
      <c r="A533" s="1" t="s">
        <v>1462</v>
      </c>
      <c r="C533" s="1" t="str">
        <f t="shared" si="8"/>
        <v>GeneDef+AG_DevilsheepHorns.description</v>
      </c>
      <c r="D533" s="1" t="s">
        <v>6801</v>
      </c>
      <c r="E533" s="1">
        <f>MATCH(C533,Old_240604!$A$2:$A$2077,0)</f>
        <v>513</v>
      </c>
    </row>
    <row r="534" spans="1:5" x14ac:dyDescent="0.45">
      <c r="A534" s="1" t="s">
        <v>1465</v>
      </c>
      <c r="C534" s="1" t="str">
        <f t="shared" si="8"/>
        <v>GeneDef+AG_DevilsheepHorns.symbolPack.prefixSymbols.0.symbol</v>
      </c>
      <c r="D534" s="1" t="s">
        <v>6800</v>
      </c>
      <c r="E534" s="1">
        <f>MATCH(C534,Old_240604!$A$2:$A$2077,0)</f>
        <v>514</v>
      </c>
    </row>
    <row r="535" spans="1:5" x14ac:dyDescent="0.45">
      <c r="A535" s="1" t="s">
        <v>1468</v>
      </c>
      <c r="C535" s="1" t="str">
        <f t="shared" si="8"/>
        <v>GeneDef+AG_DevilsheepHorns.symbolPack.prefixSymbols.1.symbol</v>
      </c>
      <c r="D535" s="1" t="s">
        <v>6255</v>
      </c>
      <c r="E535" s="1">
        <f>MATCH(C535,Old_240604!$A$2:$A$2077,0)</f>
        <v>515</v>
      </c>
    </row>
    <row r="536" spans="1:5" x14ac:dyDescent="0.45">
      <c r="A536" s="1" t="s">
        <v>1471</v>
      </c>
      <c r="C536" s="1" t="str">
        <f t="shared" si="8"/>
        <v>GeneDef+AG_DevilsheepHorns.symbolPack.suffixSymbols.0.symbol</v>
      </c>
      <c r="D536" s="1" t="s">
        <v>6059</v>
      </c>
      <c r="E536" s="1">
        <f>MATCH(C536,Old_240604!$A$2:$A$2077,0)</f>
        <v>516</v>
      </c>
    </row>
    <row r="537" spans="1:5" x14ac:dyDescent="0.45">
      <c r="A537" s="1" t="s">
        <v>1473</v>
      </c>
      <c r="C537" s="1" t="str">
        <f t="shared" si="8"/>
        <v>GeneDef+AG_BullHorns.label</v>
      </c>
      <c r="D537" s="1" t="s">
        <v>6799</v>
      </c>
      <c r="E537" s="1">
        <f>MATCH(C537,Old_240604!$A$2:$A$2077,0)</f>
        <v>517</v>
      </c>
    </row>
    <row r="538" spans="1:5" x14ac:dyDescent="0.45">
      <c r="A538" s="1" t="s">
        <v>1476</v>
      </c>
      <c r="C538" s="1" t="str">
        <f t="shared" si="8"/>
        <v>GeneDef+AG_BullHorns.description</v>
      </c>
      <c r="D538" s="1" t="s">
        <v>6798</v>
      </c>
      <c r="E538" s="1">
        <f>MATCH(C538,Old_240604!$A$2:$A$2077,0)</f>
        <v>518</v>
      </c>
    </row>
    <row r="539" spans="1:5" x14ac:dyDescent="0.45">
      <c r="A539" s="1" t="s">
        <v>1479</v>
      </c>
      <c r="C539" s="1" t="str">
        <f t="shared" si="8"/>
        <v>GeneDef+AG_BullHorns.customEffectDescriptions.0</v>
      </c>
      <c r="D539" s="1" t="s">
        <v>6765</v>
      </c>
      <c r="E539" s="1">
        <f>MATCH(C539,Old_240604!$A$2:$A$2077,0)</f>
        <v>519</v>
      </c>
    </row>
    <row r="540" spans="1:5" x14ac:dyDescent="0.45">
      <c r="A540" s="1" t="s">
        <v>1482</v>
      </c>
      <c r="C540" s="1" t="str">
        <f t="shared" si="8"/>
        <v>GeneDef+AG_BullHorns.symbolPack.prefixSymbols.0.symbol</v>
      </c>
      <c r="D540" s="1" t="s">
        <v>6797</v>
      </c>
      <c r="E540" s="1">
        <f>MATCH(C540,Old_240604!$A$2:$A$2077,0)</f>
        <v>520</v>
      </c>
    </row>
    <row r="541" spans="1:5" x14ac:dyDescent="0.45">
      <c r="A541" s="1" t="s">
        <v>1485</v>
      </c>
      <c r="C541" s="1" t="str">
        <f t="shared" si="8"/>
        <v>GeneDef+AG_BullHorns.symbolPack.prefixSymbols.1.symbol</v>
      </c>
      <c r="D541" s="1" t="s">
        <v>6796</v>
      </c>
      <c r="E541" s="1">
        <f>MATCH(C541,Old_240604!$A$2:$A$2077,0)</f>
        <v>521</v>
      </c>
    </row>
    <row r="542" spans="1:5" x14ac:dyDescent="0.45">
      <c r="A542" s="1" t="s">
        <v>1488</v>
      </c>
      <c r="C542" s="1" t="str">
        <f t="shared" si="8"/>
        <v>GeneDef+AG_BullHorns.symbolPack.prefixSymbols.2.symbol</v>
      </c>
      <c r="D542" s="1" t="s">
        <v>6795</v>
      </c>
      <c r="E542" s="1">
        <f>MATCH(C542,Old_240604!$A$2:$A$2077,0)</f>
        <v>522</v>
      </c>
    </row>
    <row r="543" spans="1:5" x14ac:dyDescent="0.45">
      <c r="A543" s="1" t="s">
        <v>1491</v>
      </c>
      <c r="C543" s="1" t="str">
        <f t="shared" si="8"/>
        <v>GeneDef+AG_BullHorns.symbolPack.prefixSymbols.3.symbol</v>
      </c>
      <c r="D543" s="1" t="s">
        <v>6794</v>
      </c>
      <c r="E543" s="1">
        <f>MATCH(C543,Old_240604!$A$2:$A$2077,0)</f>
        <v>523</v>
      </c>
    </row>
    <row r="544" spans="1:5" x14ac:dyDescent="0.45">
      <c r="A544" s="1" t="s">
        <v>1494</v>
      </c>
      <c r="C544" s="1" t="str">
        <f t="shared" si="8"/>
        <v>GeneDef+AG_BullHorns.symbolPack.suffixSymbols.0.symbol</v>
      </c>
      <c r="D544" s="1" t="s">
        <v>6059</v>
      </c>
      <c r="E544" s="1">
        <f>MATCH(C544,Old_240604!$A$2:$A$2077,0)</f>
        <v>524</v>
      </c>
    </row>
    <row r="545" spans="1:5" x14ac:dyDescent="0.45">
      <c r="A545" s="1" t="s">
        <v>1496</v>
      </c>
      <c r="C545" s="1" t="str">
        <f t="shared" si="8"/>
        <v>GeneDef+AG_AntlerHorns.label</v>
      </c>
      <c r="D545" s="1" t="s">
        <v>6059</v>
      </c>
      <c r="E545" s="1">
        <f>MATCH(C545,Old_240604!$A$2:$A$2077,0)</f>
        <v>525</v>
      </c>
    </row>
    <row r="546" spans="1:5" x14ac:dyDescent="0.45">
      <c r="A546" s="1" t="s">
        <v>1499</v>
      </c>
      <c r="C546" s="1" t="str">
        <f t="shared" si="8"/>
        <v>GeneDef+AG_AntlerHorns.description</v>
      </c>
      <c r="D546" s="1" t="s">
        <v>6793</v>
      </c>
      <c r="E546" s="1">
        <f>MATCH(C546,Old_240604!$A$2:$A$2077,0)</f>
        <v>526</v>
      </c>
    </row>
    <row r="547" spans="1:5" x14ac:dyDescent="0.45">
      <c r="A547" s="1" t="s">
        <v>1502</v>
      </c>
      <c r="C547" s="1" t="str">
        <f t="shared" si="8"/>
        <v>GeneDef+AG_AntlerHorns.customEffectDescriptions.0</v>
      </c>
      <c r="D547" s="1" t="s">
        <v>6765</v>
      </c>
      <c r="E547" s="1">
        <f>MATCH(C547,Old_240604!$A$2:$A$2077,0)</f>
        <v>527</v>
      </c>
    </row>
    <row r="548" spans="1:5" x14ac:dyDescent="0.45">
      <c r="A548" s="1" t="s">
        <v>1504</v>
      </c>
      <c r="C548" s="1" t="str">
        <f t="shared" si="8"/>
        <v>GeneDef+AG_AntlerHorns.symbolPack.prefixSymbols.0.symbol</v>
      </c>
      <c r="D548" s="1" t="s">
        <v>6792</v>
      </c>
      <c r="E548" s="1">
        <f>MATCH(C548,Old_240604!$A$2:$A$2077,0)</f>
        <v>528</v>
      </c>
    </row>
    <row r="549" spans="1:5" x14ac:dyDescent="0.45">
      <c r="A549" s="1" t="s">
        <v>1507</v>
      </c>
      <c r="C549" s="1" t="str">
        <f t="shared" si="8"/>
        <v>GeneDef+AG_AntlerHorns.symbolPack.prefixSymbols.1.symbol</v>
      </c>
      <c r="D549" s="1" t="s">
        <v>6791</v>
      </c>
      <c r="E549" s="1">
        <f>MATCH(C549,Old_240604!$A$2:$A$2077,0)</f>
        <v>529</v>
      </c>
    </row>
    <row r="550" spans="1:5" x14ac:dyDescent="0.45">
      <c r="A550" s="1" t="s">
        <v>1510</v>
      </c>
      <c r="C550" s="1" t="str">
        <f t="shared" si="8"/>
        <v>GeneDef+AG_AntlerHorns.symbolPack.prefixSymbols.2.symbol</v>
      </c>
      <c r="D550" s="1" t="s">
        <v>6790</v>
      </c>
      <c r="E550" s="1">
        <f>MATCH(C550,Old_240604!$A$2:$A$2077,0)</f>
        <v>530</v>
      </c>
    </row>
    <row r="551" spans="1:5" x14ac:dyDescent="0.45">
      <c r="A551" s="1" t="s">
        <v>1513</v>
      </c>
      <c r="C551" s="1" t="str">
        <f t="shared" si="8"/>
        <v>GeneDef+AG_AntlerHorns.symbolPack.suffixSymbols.0.symbol</v>
      </c>
      <c r="D551" s="1" t="s">
        <v>6723</v>
      </c>
      <c r="E551" s="1">
        <f>MATCH(C551,Old_240604!$A$2:$A$2077,0)</f>
        <v>531</v>
      </c>
    </row>
    <row r="552" spans="1:5" x14ac:dyDescent="0.45">
      <c r="A552" s="1" t="s">
        <v>1515</v>
      </c>
      <c r="C552" s="1" t="str">
        <f t="shared" si="8"/>
        <v>GeneDef+AG_RayHoundTentacles.label</v>
      </c>
      <c r="D552" s="1" t="s">
        <v>6789</v>
      </c>
      <c r="E552" s="1">
        <f>MATCH(C552,Old_240604!$A$2:$A$2077,0)</f>
        <v>532</v>
      </c>
    </row>
    <row r="553" spans="1:5" x14ac:dyDescent="0.45">
      <c r="A553" s="1" t="s">
        <v>1518</v>
      </c>
      <c r="C553" s="1" t="str">
        <f t="shared" si="8"/>
        <v>GeneDef+AG_RayHoundTentacles.description</v>
      </c>
      <c r="D553" s="1" t="s">
        <v>6788</v>
      </c>
      <c r="E553" s="1">
        <f>MATCH(C553,Old_240604!$A$2:$A$2077,0)</f>
        <v>533</v>
      </c>
    </row>
    <row r="554" spans="1:5" x14ac:dyDescent="0.45">
      <c r="A554" s="1" t="s">
        <v>1521</v>
      </c>
      <c r="C554" s="1" t="str">
        <f t="shared" si="8"/>
        <v>GeneDef+AG_RayHoundTentacles.symbolPack.prefixSymbols.0.symbol</v>
      </c>
      <c r="D554" s="1" t="s">
        <v>6675</v>
      </c>
      <c r="E554" s="1">
        <f>MATCH(C554,Old_240604!$A$2:$A$2077,0)</f>
        <v>534</v>
      </c>
    </row>
    <row r="555" spans="1:5" x14ac:dyDescent="0.45">
      <c r="A555" s="1" t="s">
        <v>1524</v>
      </c>
      <c r="C555" s="1" t="str">
        <f t="shared" si="8"/>
        <v>GeneDef+AG_RayHoundTentacles.symbolPack.prefixSymbols.1.symbol</v>
      </c>
      <c r="D555" s="1" t="s">
        <v>6787</v>
      </c>
      <c r="E555" s="1">
        <f>MATCH(C555,Old_240604!$A$2:$A$2077,0)</f>
        <v>535</v>
      </c>
    </row>
    <row r="556" spans="1:5" x14ac:dyDescent="0.45">
      <c r="A556" s="1" t="s">
        <v>1527</v>
      </c>
      <c r="C556" s="1" t="str">
        <f t="shared" si="8"/>
        <v>GeneDef+AG_RayHoundTentacles.symbolPack.prefixSymbols.2.symbol</v>
      </c>
      <c r="D556" s="1" t="s">
        <v>6786</v>
      </c>
      <c r="E556" s="1">
        <f>MATCH(C556,Old_240604!$A$2:$A$2077,0)</f>
        <v>536</v>
      </c>
    </row>
    <row r="557" spans="1:5" x14ac:dyDescent="0.45">
      <c r="A557" s="1" t="s">
        <v>1530</v>
      </c>
      <c r="C557" s="1" t="str">
        <f t="shared" si="8"/>
        <v>GeneDef+AG_EldritchHorns.label</v>
      </c>
      <c r="D557" s="1" t="s">
        <v>6785</v>
      </c>
      <c r="E557" s="1">
        <f>MATCH(C557,Old_240604!$A$2:$A$2077,0)</f>
        <v>537</v>
      </c>
    </row>
    <row r="558" spans="1:5" x14ac:dyDescent="0.45">
      <c r="A558" s="1" t="s">
        <v>1533</v>
      </c>
      <c r="C558" s="1" t="str">
        <f t="shared" si="8"/>
        <v>GeneDef+AG_EldritchHorns.description</v>
      </c>
      <c r="D558" s="1" t="s">
        <v>6784</v>
      </c>
      <c r="E558" s="1">
        <f>MATCH(C558,Old_240604!$A$2:$A$2077,0)</f>
        <v>538</v>
      </c>
    </row>
    <row r="559" spans="1:5" x14ac:dyDescent="0.45">
      <c r="A559" s="1" t="s">
        <v>1536</v>
      </c>
      <c r="C559" s="1" t="str">
        <f t="shared" si="8"/>
        <v>GeneDef+AG_EldritchHorns.customEffectDescriptions.0</v>
      </c>
      <c r="D559" s="1" t="s">
        <v>6765</v>
      </c>
      <c r="E559" s="1">
        <f>MATCH(C559,Old_240604!$A$2:$A$2077,0)</f>
        <v>539</v>
      </c>
    </row>
    <row r="560" spans="1:5" x14ac:dyDescent="0.45">
      <c r="A560" s="1" t="s">
        <v>1538</v>
      </c>
      <c r="C560" s="1" t="str">
        <f t="shared" si="8"/>
        <v>GeneDef+AG_EldritchHorns.symbolPack.prefixSymbols.0.symbol</v>
      </c>
      <c r="D560" s="1" t="s">
        <v>6771</v>
      </c>
      <c r="E560" s="1">
        <f>MATCH(C560,Old_240604!$A$2:$A$2077,0)</f>
        <v>540</v>
      </c>
    </row>
    <row r="561" spans="1:5" x14ac:dyDescent="0.45">
      <c r="A561" s="1" t="s">
        <v>1541</v>
      </c>
      <c r="C561" s="1" t="str">
        <f t="shared" si="8"/>
        <v>GeneDef+AG_EldritchHorns.symbolPack.prefixSymbols.1.symbol</v>
      </c>
      <c r="D561" s="1" t="s">
        <v>6255</v>
      </c>
      <c r="E561" s="1">
        <f>MATCH(C561,Old_240604!$A$2:$A$2077,0)</f>
        <v>541</v>
      </c>
    </row>
    <row r="562" spans="1:5" x14ac:dyDescent="0.45">
      <c r="A562" s="1" t="s">
        <v>1544</v>
      </c>
      <c r="C562" s="1" t="str">
        <f t="shared" si="8"/>
        <v>GeneDef+AG_EldritchHorns.symbolPack.prefixSymbols.2.symbol</v>
      </c>
      <c r="D562" s="1" t="s">
        <v>6770</v>
      </c>
      <c r="E562" s="1">
        <f>MATCH(C562,Old_240604!$A$2:$A$2077,0)</f>
        <v>542</v>
      </c>
    </row>
    <row r="563" spans="1:5" x14ac:dyDescent="0.45">
      <c r="A563" s="1" t="s">
        <v>1547</v>
      </c>
      <c r="C563" s="1" t="str">
        <f t="shared" si="8"/>
        <v>GeneDef+AG_HornCrown.label</v>
      </c>
      <c r="D563" s="1" t="s">
        <v>6783</v>
      </c>
      <c r="E563" s="1">
        <f>MATCH(C563,Old_240604!$A$2:$A$2077,0)</f>
        <v>543</v>
      </c>
    </row>
    <row r="564" spans="1:5" x14ac:dyDescent="0.45">
      <c r="A564" s="1" t="s">
        <v>1550</v>
      </c>
      <c r="C564" s="1" t="str">
        <f t="shared" si="8"/>
        <v>GeneDef+AG_HornCrown.description</v>
      </c>
      <c r="D564" s="1" t="s">
        <v>6782</v>
      </c>
      <c r="E564" s="1">
        <f>MATCH(C564,Old_240604!$A$2:$A$2077,0)</f>
        <v>544</v>
      </c>
    </row>
    <row r="565" spans="1:5" x14ac:dyDescent="0.45">
      <c r="A565" s="1" t="s">
        <v>1553</v>
      </c>
      <c r="C565" s="1" t="str">
        <f t="shared" si="8"/>
        <v>GeneDef+AG_HornCrown.customEffectDescriptions.0</v>
      </c>
      <c r="D565" s="1" t="s">
        <v>6765</v>
      </c>
      <c r="E565" s="1">
        <f>MATCH(C565,Old_240604!$A$2:$A$2077,0)</f>
        <v>545</v>
      </c>
    </row>
    <row r="566" spans="1:5" x14ac:dyDescent="0.45">
      <c r="A566" s="1" t="s">
        <v>1555</v>
      </c>
      <c r="C566" s="1" t="str">
        <f t="shared" si="8"/>
        <v>GeneDef+AG_HornCrown.symbolPack.prefixSymbols.0.symbol</v>
      </c>
      <c r="D566" s="1" t="s">
        <v>6781</v>
      </c>
      <c r="E566" s="1">
        <f>MATCH(C566,Old_240604!$A$2:$A$2077,0)</f>
        <v>546</v>
      </c>
    </row>
    <row r="567" spans="1:5" x14ac:dyDescent="0.45">
      <c r="A567" s="1" t="s">
        <v>1558</v>
      </c>
      <c r="C567" s="1" t="str">
        <f t="shared" si="8"/>
        <v>GeneDef+AG_HornCrown.symbolPack.prefixSymbols.1.symbol</v>
      </c>
      <c r="D567" s="1" t="s">
        <v>6780</v>
      </c>
      <c r="E567" s="1">
        <f>MATCH(C567,Old_240604!$A$2:$A$2077,0)</f>
        <v>547</v>
      </c>
    </row>
    <row r="568" spans="1:5" x14ac:dyDescent="0.45">
      <c r="A568" s="1" t="s">
        <v>1561</v>
      </c>
      <c r="C568" s="1" t="str">
        <f t="shared" si="8"/>
        <v>GeneDef+AG_UpperTentacles.label</v>
      </c>
      <c r="D568" s="1" t="s">
        <v>6779</v>
      </c>
      <c r="E568" s="1">
        <f>MATCH(C568,Old_240604!$A$2:$A$2077,0)</f>
        <v>548</v>
      </c>
    </row>
    <row r="569" spans="1:5" x14ac:dyDescent="0.45">
      <c r="A569" s="1" t="s">
        <v>1564</v>
      </c>
      <c r="C569" s="1" t="str">
        <f t="shared" si="8"/>
        <v>GeneDef+AG_UpperTentacles.description</v>
      </c>
      <c r="D569" s="1" t="s">
        <v>6778</v>
      </c>
      <c r="E569" s="1">
        <f>MATCH(C569,Old_240604!$A$2:$A$2077,0)</f>
        <v>549</v>
      </c>
    </row>
    <row r="570" spans="1:5" x14ac:dyDescent="0.45">
      <c r="A570" s="1" t="s">
        <v>1567</v>
      </c>
      <c r="C570" s="1" t="str">
        <f t="shared" si="8"/>
        <v>GeneDef+AG_Stalks.label</v>
      </c>
      <c r="D570" s="1" t="s">
        <v>6777</v>
      </c>
      <c r="E570" s="1">
        <f>MATCH(C570,Old_240604!$A$2:$A$2077,0)</f>
        <v>550</v>
      </c>
    </row>
    <row r="571" spans="1:5" x14ac:dyDescent="0.45">
      <c r="A571" s="1" t="s">
        <v>1570</v>
      </c>
      <c r="C571" s="1" t="str">
        <f t="shared" si="8"/>
        <v>GeneDef+AG_Stalks.description</v>
      </c>
      <c r="D571" s="1" t="s">
        <v>6776</v>
      </c>
      <c r="E571" s="1">
        <f>MATCH(C571,Old_240604!$A$2:$A$2077,0)</f>
        <v>551</v>
      </c>
    </row>
    <row r="572" spans="1:5" x14ac:dyDescent="0.45">
      <c r="A572" s="1" t="s">
        <v>1573</v>
      </c>
      <c r="C572" s="1" t="str">
        <f t="shared" si="8"/>
        <v>GeneDef+AG_Stalks.symbolPack.prefixSymbols.0.symbol</v>
      </c>
      <c r="D572" s="1" t="s">
        <v>6178</v>
      </c>
      <c r="E572" s="1">
        <f>MATCH(C572,Old_240604!$A$2:$A$2077,0)</f>
        <v>552</v>
      </c>
    </row>
    <row r="573" spans="1:5" x14ac:dyDescent="0.45">
      <c r="A573" s="1" t="s">
        <v>1576</v>
      </c>
      <c r="C573" s="1" t="str">
        <f t="shared" si="8"/>
        <v>GeneDef+AG_Stalks.symbolPack.prefixSymbols.1.symbol</v>
      </c>
      <c r="D573" s="1" t="s">
        <v>6179</v>
      </c>
      <c r="E573" s="1">
        <f>MATCH(C573,Old_240604!$A$2:$A$2077,0)</f>
        <v>553</v>
      </c>
    </row>
    <row r="574" spans="1:5" x14ac:dyDescent="0.45">
      <c r="A574" s="1" t="s">
        <v>1579</v>
      </c>
      <c r="C574" s="1" t="str">
        <f t="shared" si="8"/>
        <v>GeneDef+AG_Stalks.symbolPack.prefixSymbols.2.symbol</v>
      </c>
      <c r="D574" s="1" t="s">
        <v>6775</v>
      </c>
      <c r="E574" s="1">
        <f>MATCH(C574,Old_240604!$A$2:$A$2077,0)</f>
        <v>554</v>
      </c>
    </row>
    <row r="575" spans="1:5" x14ac:dyDescent="0.45">
      <c r="A575" s="1" t="s">
        <v>1582</v>
      </c>
      <c r="C575" s="1" t="str">
        <f t="shared" si="8"/>
        <v>GeneDef+AG_Stalks.symbolPack.prefixSymbols.3.symbol</v>
      </c>
      <c r="D575" s="1" t="s">
        <v>6774</v>
      </c>
      <c r="E575" s="1">
        <f>MATCH(C575,Old_240604!$A$2:$A$2077,0)</f>
        <v>555</v>
      </c>
    </row>
    <row r="576" spans="1:5" x14ac:dyDescent="0.45">
      <c r="A576" s="1" t="s">
        <v>1585</v>
      </c>
      <c r="C576" s="1" t="str">
        <f t="shared" si="8"/>
        <v>GeneDef+AG_OrnateEldritchHorns.label</v>
      </c>
      <c r="D576" s="1" t="s">
        <v>6773</v>
      </c>
      <c r="E576" s="1">
        <f>MATCH(C576,Old_240604!$A$2:$A$2077,0)</f>
        <v>556</v>
      </c>
    </row>
    <row r="577" spans="1:5" x14ac:dyDescent="0.45">
      <c r="A577" s="1" t="s">
        <v>1588</v>
      </c>
      <c r="C577" s="1" t="str">
        <f t="shared" si="8"/>
        <v>GeneDef+AG_OrnateEldritchHorns.description</v>
      </c>
      <c r="D577" s="1" t="s">
        <v>6772</v>
      </c>
      <c r="E577" s="1">
        <f>MATCH(C577,Old_240604!$A$2:$A$2077,0)</f>
        <v>557</v>
      </c>
    </row>
    <row r="578" spans="1:5" x14ac:dyDescent="0.45">
      <c r="A578" s="1" t="s">
        <v>1591</v>
      </c>
      <c r="C578" s="1" t="str">
        <f t="shared" si="8"/>
        <v>GeneDef+AG_OrnateEldritchHorns.symbolPack.prefixSymbols.0.symbol</v>
      </c>
      <c r="D578" s="1" t="s">
        <v>6771</v>
      </c>
      <c r="E578" s="1">
        <f>MATCH(C578,Old_240604!$A$2:$A$2077,0)</f>
        <v>558</v>
      </c>
    </row>
    <row r="579" spans="1:5" x14ac:dyDescent="0.45">
      <c r="A579" s="1" t="s">
        <v>1593</v>
      </c>
      <c r="C579" s="1" t="str">
        <f t="shared" ref="C579:C642" si="9">IF(B579="",A579,B579)</f>
        <v>GeneDef+AG_OrnateEldritchHorns.symbolPack.prefixSymbols.1.symbol</v>
      </c>
      <c r="D579" s="1" t="s">
        <v>6255</v>
      </c>
      <c r="E579" s="1">
        <f>MATCH(C579,Old_240604!$A$2:$A$2077,0)</f>
        <v>559</v>
      </c>
    </row>
    <row r="580" spans="1:5" x14ac:dyDescent="0.45">
      <c r="A580" s="1" t="s">
        <v>1595</v>
      </c>
      <c r="C580" s="1" t="str">
        <f t="shared" si="9"/>
        <v>GeneDef+AG_OrnateEldritchHorns.symbolPack.prefixSymbols.2.symbol</v>
      </c>
      <c r="D580" s="1" t="s">
        <v>6770</v>
      </c>
      <c r="E580" s="1">
        <f>MATCH(C580,Old_240604!$A$2:$A$2077,0)</f>
        <v>560</v>
      </c>
    </row>
    <row r="581" spans="1:5" x14ac:dyDescent="0.45">
      <c r="A581" s="1" t="s">
        <v>1597</v>
      </c>
      <c r="C581" s="1" t="str">
        <f t="shared" si="9"/>
        <v>GeneDef+AG_DemonHorns.label</v>
      </c>
      <c r="D581" s="1" t="s">
        <v>6769</v>
      </c>
      <c r="E581" s="1">
        <f>MATCH(C581,Old_240604!$A$2:$A$2077,0)</f>
        <v>561</v>
      </c>
    </row>
    <row r="582" spans="1:5" x14ac:dyDescent="0.45">
      <c r="A582" s="1" t="s">
        <v>1600</v>
      </c>
      <c r="C582" s="1" t="str">
        <f t="shared" si="9"/>
        <v>GeneDef+AG_DemonHorns.description</v>
      </c>
      <c r="D582" s="1" t="s">
        <v>6768</v>
      </c>
      <c r="E582" s="1">
        <f>MATCH(C582,Old_240604!$A$2:$A$2077,0)</f>
        <v>562</v>
      </c>
    </row>
    <row r="583" spans="1:5" x14ac:dyDescent="0.45">
      <c r="A583" s="1" t="s">
        <v>1603</v>
      </c>
      <c r="C583" s="1" t="str">
        <f t="shared" si="9"/>
        <v>GeneDef+AG_DemonHorns.customEffectDescriptions.0</v>
      </c>
      <c r="D583" s="1" t="s">
        <v>6765</v>
      </c>
      <c r="E583" s="1">
        <f>MATCH(C583,Old_240604!$A$2:$A$2077,0)</f>
        <v>563</v>
      </c>
    </row>
    <row r="584" spans="1:5" x14ac:dyDescent="0.45">
      <c r="A584" s="1" t="s">
        <v>1605</v>
      </c>
      <c r="C584" s="1" t="str">
        <f t="shared" si="9"/>
        <v>GeneDef+AG_DemonHorns.symbolPack.prefixSymbols.0.symbol</v>
      </c>
      <c r="D584" s="1" t="s">
        <v>6254</v>
      </c>
      <c r="E584" s="1">
        <f>MATCH(C584,Old_240604!$A$2:$A$2077,0)</f>
        <v>564</v>
      </c>
    </row>
    <row r="585" spans="1:5" x14ac:dyDescent="0.45">
      <c r="A585" s="1" t="s">
        <v>1608</v>
      </c>
      <c r="C585" s="1" t="str">
        <f t="shared" si="9"/>
        <v>GeneDef+AG_DemonHorns.symbolPack.prefixSymbols.1.symbol</v>
      </c>
      <c r="D585" s="1" t="s">
        <v>6255</v>
      </c>
      <c r="E585" s="1">
        <f>MATCH(C585,Old_240604!$A$2:$A$2077,0)</f>
        <v>565</v>
      </c>
    </row>
    <row r="586" spans="1:5" x14ac:dyDescent="0.45">
      <c r="A586" s="1" t="s">
        <v>1610</v>
      </c>
      <c r="C586" s="1" t="str">
        <f t="shared" si="9"/>
        <v>GeneDef+AG_DemonHorns.symbolPack.prefixSymbols.2.symbol</v>
      </c>
      <c r="D586" s="1" t="s">
        <v>6253</v>
      </c>
      <c r="E586" s="1">
        <f>MATCH(C586,Old_240604!$A$2:$A$2077,0)</f>
        <v>566</v>
      </c>
    </row>
    <row r="587" spans="1:5" x14ac:dyDescent="0.45">
      <c r="A587" s="1" t="s">
        <v>1612</v>
      </c>
      <c r="C587" s="1" t="str">
        <f t="shared" si="9"/>
        <v>GeneDef+AG_DemonHornsQuadruple.label</v>
      </c>
      <c r="D587" s="1" t="s">
        <v>6767</v>
      </c>
      <c r="E587" s="1">
        <f>MATCH(C587,Old_240604!$A$2:$A$2077,0)</f>
        <v>567</v>
      </c>
    </row>
    <row r="588" spans="1:5" x14ac:dyDescent="0.45">
      <c r="A588" s="1" t="s">
        <v>1615</v>
      </c>
      <c r="C588" s="1" t="str">
        <f t="shared" si="9"/>
        <v>GeneDef+AG_DemonHornsQuadruple.description</v>
      </c>
      <c r="D588" s="1" t="s">
        <v>6766</v>
      </c>
      <c r="E588" s="1">
        <f>MATCH(C588,Old_240604!$A$2:$A$2077,0)</f>
        <v>568</v>
      </c>
    </row>
    <row r="589" spans="1:5" x14ac:dyDescent="0.45">
      <c r="A589" s="1" t="s">
        <v>1618</v>
      </c>
      <c r="C589" s="1" t="str">
        <f t="shared" si="9"/>
        <v>GeneDef+AG_DemonHornsQuadruple.customEffectDescriptions.0</v>
      </c>
      <c r="D589" s="1" t="s">
        <v>6765</v>
      </c>
      <c r="E589" s="1">
        <f>MATCH(C589,Old_240604!$A$2:$A$2077,0)</f>
        <v>569</v>
      </c>
    </row>
    <row r="590" spans="1:5" x14ac:dyDescent="0.45">
      <c r="A590" s="1" t="s">
        <v>1620</v>
      </c>
      <c r="C590" s="1" t="str">
        <f t="shared" si="9"/>
        <v>GeneDef+AG_DemonHornsQuadruple.symbolPack.prefixSymbols.0.symbol</v>
      </c>
      <c r="D590" s="1" t="s">
        <v>6254</v>
      </c>
      <c r="E590" s="1">
        <f>MATCH(C590,Old_240604!$A$2:$A$2077,0)</f>
        <v>570</v>
      </c>
    </row>
    <row r="591" spans="1:5" x14ac:dyDescent="0.45">
      <c r="A591" s="1" t="s">
        <v>1622</v>
      </c>
      <c r="C591" s="1" t="str">
        <f t="shared" si="9"/>
        <v>GeneDef+AG_DemonHornsQuadruple.symbolPack.prefixSymbols.1.symbol</v>
      </c>
      <c r="D591" s="1" t="s">
        <v>6255</v>
      </c>
      <c r="E591" s="1">
        <f>MATCH(C591,Old_240604!$A$2:$A$2077,0)</f>
        <v>571</v>
      </c>
    </row>
    <row r="592" spans="1:5" x14ac:dyDescent="0.45">
      <c r="A592" s="1" t="s">
        <v>1624</v>
      </c>
      <c r="C592" s="1" t="str">
        <f t="shared" si="9"/>
        <v>GeneDef+AG_DemonHornsQuadruple.symbolPack.prefixSymbols.2.symbol</v>
      </c>
      <c r="D592" s="1" t="s">
        <v>6764</v>
      </c>
      <c r="E592" s="1">
        <f>MATCH(C592,Old_240604!$A$2:$A$2077,0)</f>
        <v>572</v>
      </c>
    </row>
    <row r="593" spans="1:5" x14ac:dyDescent="0.45">
      <c r="A593" s="1" t="s">
        <v>1626</v>
      </c>
      <c r="C593" s="1" t="str">
        <f t="shared" si="9"/>
        <v>GeneDef+AG_TerrorMask.label</v>
      </c>
      <c r="D593" s="1" t="s">
        <v>6763</v>
      </c>
      <c r="E593" s="1">
        <f>MATCH(C593,Old_240604!$A$2:$A$2077,0)</f>
        <v>573</v>
      </c>
    </row>
    <row r="594" spans="1:5" x14ac:dyDescent="0.45">
      <c r="A594" s="1" t="s">
        <v>1629</v>
      </c>
      <c r="C594" s="1" t="str">
        <f t="shared" si="9"/>
        <v>GeneDef+AG_TerrorMask.description</v>
      </c>
      <c r="D594" s="1" t="s">
        <v>6762</v>
      </c>
      <c r="E594" s="1">
        <f>MATCH(C594,Old_240604!$A$2:$A$2077,0)</f>
        <v>574</v>
      </c>
    </row>
    <row r="595" spans="1:5" x14ac:dyDescent="0.45">
      <c r="A595" s="1" t="s">
        <v>1632</v>
      </c>
      <c r="C595" s="1" t="str">
        <f t="shared" si="9"/>
        <v>GeneDef+AG_TerrorMask.symbolPack.prefixSymbols.0.symbol</v>
      </c>
      <c r="D595" s="1" t="s">
        <v>6254</v>
      </c>
      <c r="E595" s="1">
        <f>MATCH(C595,Old_240604!$A$2:$A$2077,0)</f>
        <v>575</v>
      </c>
    </row>
    <row r="596" spans="1:5" x14ac:dyDescent="0.45">
      <c r="A596" s="1" t="s">
        <v>1634</v>
      </c>
      <c r="C596" s="1" t="str">
        <f t="shared" si="9"/>
        <v>GeneDef+AG_TerrorMask.symbolPack.prefixSymbols.1.symbol</v>
      </c>
      <c r="D596" s="1" t="s">
        <v>6255</v>
      </c>
      <c r="E596" s="1">
        <f>MATCH(C596,Old_240604!$A$2:$A$2077,0)</f>
        <v>576</v>
      </c>
    </row>
    <row r="597" spans="1:5" x14ac:dyDescent="0.45">
      <c r="A597" s="1" t="s">
        <v>1636</v>
      </c>
      <c r="C597" s="1" t="str">
        <f t="shared" si="9"/>
        <v>GeneDef+AG_TerrorMask.symbolPack.prefixSymbols.2.symbol</v>
      </c>
      <c r="D597" s="1" t="s">
        <v>6253</v>
      </c>
      <c r="E597" s="1">
        <f>MATCH(C597,Old_240604!$A$2:$A$2077,0)</f>
        <v>577</v>
      </c>
    </row>
    <row r="598" spans="1:5" x14ac:dyDescent="0.45">
      <c r="A598" s="1" t="s">
        <v>1638</v>
      </c>
      <c r="C598" s="1" t="str">
        <f t="shared" si="9"/>
        <v>GeneDef+AG_Drakonori_Horns.label</v>
      </c>
      <c r="D598" s="1" t="s">
        <v>6761</v>
      </c>
      <c r="E598" s="1">
        <f>MATCH(C598,Old_240604!$A$2:$A$2077,0)</f>
        <v>578</v>
      </c>
    </row>
    <row r="599" spans="1:5" x14ac:dyDescent="0.45">
      <c r="A599" s="1" t="s">
        <v>1641</v>
      </c>
      <c r="C599" s="1" t="str">
        <f t="shared" si="9"/>
        <v>GeneDef+AG_Drakonori_Horns.description</v>
      </c>
      <c r="D599" s="1" t="s">
        <v>6760</v>
      </c>
      <c r="E599" s="1">
        <f>MATCH(C599,Old_240604!$A$2:$A$2077,0)</f>
        <v>579</v>
      </c>
    </row>
    <row r="600" spans="1:5" x14ac:dyDescent="0.45">
      <c r="A600" s="1" t="s">
        <v>1644</v>
      </c>
      <c r="C600" s="1" t="str">
        <f t="shared" si="9"/>
        <v>GeneDef+AG_Drakonori_Horns.symbolPack.prefixSymbols.0.symbol</v>
      </c>
      <c r="D600" s="1" t="s">
        <v>6242</v>
      </c>
      <c r="E600" s="1">
        <f>MATCH(C600,Old_240604!$A$2:$A$2077,0)</f>
        <v>580</v>
      </c>
    </row>
    <row r="601" spans="1:5" x14ac:dyDescent="0.45">
      <c r="A601" s="1" t="s">
        <v>1647</v>
      </c>
      <c r="C601" s="1" t="str">
        <f t="shared" si="9"/>
        <v>GeneDef+AG_HeavilyScarred.label</v>
      </c>
      <c r="D601" s="1" t="s">
        <v>6759</v>
      </c>
      <c r="E601" s="1">
        <f>MATCH(C601,Old_240604!$A$2:$A$2077,0)</f>
        <v>581</v>
      </c>
    </row>
    <row r="602" spans="1:5" x14ac:dyDescent="0.45">
      <c r="A602" s="1" t="s">
        <v>1650</v>
      </c>
      <c r="C602" s="1" t="str">
        <f t="shared" si="9"/>
        <v>GeneDef+AG_HeavilyScarred.description</v>
      </c>
      <c r="D602" s="1" t="s">
        <v>6758</v>
      </c>
      <c r="E602" s="1">
        <f>MATCH(C602,Old_240604!$A$2:$A$2077,0)</f>
        <v>582</v>
      </c>
    </row>
    <row r="603" spans="1:5" x14ac:dyDescent="0.45">
      <c r="A603" s="1" t="s">
        <v>1653</v>
      </c>
      <c r="C603" s="1" t="str">
        <f t="shared" si="9"/>
        <v>GeneDef+AG_ChainsawHands.label</v>
      </c>
      <c r="D603" s="1" t="s">
        <v>6757</v>
      </c>
      <c r="E603" s="1">
        <f>MATCH(C603,Old_240604!$A$2:$A$2077,0)</f>
        <v>583</v>
      </c>
    </row>
    <row r="604" spans="1:5" x14ac:dyDescent="0.45">
      <c r="A604" s="1" t="s">
        <v>1656</v>
      </c>
      <c r="C604" s="1" t="str">
        <f t="shared" si="9"/>
        <v>GeneDef+AG_ChainsawHands.description</v>
      </c>
      <c r="D604" s="1" t="s">
        <v>6756</v>
      </c>
      <c r="E604" s="1">
        <f>MATCH(C604,Old_240604!$A$2:$A$2077,0)</f>
        <v>584</v>
      </c>
    </row>
    <row r="605" spans="1:5" x14ac:dyDescent="0.45">
      <c r="A605" s="1" t="s">
        <v>1659</v>
      </c>
      <c r="C605" s="1" t="str">
        <f t="shared" si="9"/>
        <v>GeneDef+AG_ChainsawHands.symbolPack.prefixSymbols.0.symbol</v>
      </c>
      <c r="D605" s="1" t="s">
        <v>6057</v>
      </c>
      <c r="E605" s="1">
        <f>MATCH(C605,Old_240604!$A$2:$A$2077,0)</f>
        <v>585</v>
      </c>
    </row>
    <row r="606" spans="1:5" x14ac:dyDescent="0.45">
      <c r="A606" s="1" t="s">
        <v>1662</v>
      </c>
      <c r="C606" s="1" t="str">
        <f t="shared" si="9"/>
        <v>GeneDef+AG_ScytherHands.label</v>
      </c>
      <c r="D606" s="1" t="s">
        <v>7384</v>
      </c>
      <c r="E606" s="1">
        <f>MATCH(C606,Old_240604!$A$2:$A$2077,0)</f>
        <v>586</v>
      </c>
    </row>
    <row r="607" spans="1:5" x14ac:dyDescent="0.45">
      <c r="A607" s="1" t="s">
        <v>1665</v>
      </c>
      <c r="C607" s="1" t="str">
        <f t="shared" si="9"/>
        <v>GeneDef+AG_ScytherHands.description</v>
      </c>
      <c r="D607" s="1" t="s">
        <v>7482</v>
      </c>
      <c r="E607" s="1">
        <f>MATCH(C607,Old_240604!$A$2:$A$2077,0)</f>
        <v>587</v>
      </c>
    </row>
    <row r="608" spans="1:5" x14ac:dyDescent="0.45">
      <c r="A608" s="1" t="s">
        <v>1668</v>
      </c>
      <c r="C608" s="1" t="str">
        <f t="shared" si="9"/>
        <v>GeneDef+AG_ScytherHands.symbolPack.prefixSymbols.0.symbol</v>
      </c>
      <c r="D608" s="1" t="s">
        <v>7481</v>
      </c>
      <c r="E608" s="1">
        <f>MATCH(C608,Old_240604!$A$2:$A$2077,0)</f>
        <v>588</v>
      </c>
    </row>
    <row r="609" spans="1:5" x14ac:dyDescent="0.45">
      <c r="A609" s="1" t="s">
        <v>1671</v>
      </c>
      <c r="C609" s="1" t="str">
        <f t="shared" si="9"/>
        <v>GeneDef+AG_CrabClaw.label</v>
      </c>
      <c r="D609" s="1" t="s">
        <v>6755</v>
      </c>
      <c r="E609" s="1">
        <f>MATCH(C609,Old_240604!$A$2:$A$2077,0)</f>
        <v>589</v>
      </c>
    </row>
    <row r="610" spans="1:5" x14ac:dyDescent="0.45">
      <c r="A610" s="1" t="s">
        <v>1674</v>
      </c>
      <c r="C610" s="1" t="str">
        <f t="shared" si="9"/>
        <v>GeneDef+AG_CrabClaw.description</v>
      </c>
      <c r="D610" s="1" t="s">
        <v>6754</v>
      </c>
      <c r="E610" s="1">
        <f>MATCH(C610,Old_240604!$A$2:$A$2077,0)</f>
        <v>590</v>
      </c>
    </row>
    <row r="611" spans="1:5" x14ac:dyDescent="0.45">
      <c r="A611" s="1" t="s">
        <v>1677</v>
      </c>
      <c r="C611" s="1" t="str">
        <f t="shared" si="9"/>
        <v>GeneDef+AG_CrabClaw.customEffectDescriptions.0</v>
      </c>
      <c r="D611" s="1" t="s">
        <v>6753</v>
      </c>
      <c r="E611" s="1">
        <f>MATCH(C611,Old_240604!$A$2:$A$2077,0)</f>
        <v>591</v>
      </c>
    </row>
    <row r="612" spans="1:5" x14ac:dyDescent="0.45">
      <c r="A612" s="1" t="s">
        <v>1680</v>
      </c>
      <c r="C612" s="1" t="str">
        <f t="shared" si="9"/>
        <v>GeneDef+AG_CrabClaw.symbolPack.prefixSymbols.0.symbol</v>
      </c>
      <c r="D612" s="1" t="s">
        <v>6752</v>
      </c>
      <c r="E612" s="1">
        <f>MATCH(C612,Old_240604!$A$2:$A$2077,0)</f>
        <v>592</v>
      </c>
    </row>
    <row r="613" spans="1:5" x14ac:dyDescent="0.45">
      <c r="A613" s="1" t="s">
        <v>1683</v>
      </c>
      <c r="C613" s="1" t="str">
        <f t="shared" si="9"/>
        <v>GeneDef+AG_CrabClaw.symbolPack.prefixSymbols.1.symbol</v>
      </c>
      <c r="D613" s="1" t="s">
        <v>6751</v>
      </c>
      <c r="E613" s="1">
        <f>MATCH(C613,Old_240604!$A$2:$A$2077,0)</f>
        <v>593</v>
      </c>
    </row>
    <row r="614" spans="1:5" x14ac:dyDescent="0.45">
      <c r="A614" s="1" t="s">
        <v>1686</v>
      </c>
      <c r="C614" s="1" t="str">
        <f t="shared" si="9"/>
        <v>GeneDef+AG_BodyTentacles.label</v>
      </c>
      <c r="D614" s="1" t="s">
        <v>6750</v>
      </c>
      <c r="E614" s="1">
        <f>MATCH(C614,Old_240604!$A$2:$A$2077,0)</f>
        <v>594</v>
      </c>
    </row>
    <row r="615" spans="1:5" x14ac:dyDescent="0.45">
      <c r="A615" s="1" t="s">
        <v>1689</v>
      </c>
      <c r="C615" s="1" t="str">
        <f t="shared" si="9"/>
        <v>GeneDef+AG_BodyTentacles.description</v>
      </c>
      <c r="D615" s="1" t="s">
        <v>6749</v>
      </c>
      <c r="E615" s="1">
        <f>MATCH(C615,Old_240604!$A$2:$A$2077,0)</f>
        <v>595</v>
      </c>
    </row>
    <row r="616" spans="1:5" x14ac:dyDescent="0.45">
      <c r="A616" s="1" t="s">
        <v>1692</v>
      </c>
      <c r="C616" s="1" t="str">
        <f t="shared" si="9"/>
        <v>GeneDef+AG_BodyTentacles.symbolPack.prefixSymbols.0.symbol</v>
      </c>
      <c r="D616" s="1" t="s">
        <v>6748</v>
      </c>
      <c r="E616" s="1">
        <f>MATCH(C616,Old_240604!$A$2:$A$2077,0)</f>
        <v>596</v>
      </c>
    </row>
    <row r="617" spans="1:5" x14ac:dyDescent="0.45">
      <c r="A617" s="1" t="s">
        <v>1695</v>
      </c>
      <c r="C617" s="1" t="str">
        <f t="shared" si="9"/>
        <v>GeneDef+AG_BodyTentacles.symbolPack.prefixSymbols.1.symbol</v>
      </c>
      <c r="D617" s="1" t="s">
        <v>6747</v>
      </c>
      <c r="E617" s="1">
        <f>MATCH(C617,Old_240604!$A$2:$A$2077,0)</f>
        <v>597</v>
      </c>
    </row>
    <row r="618" spans="1:5" x14ac:dyDescent="0.45">
      <c r="A618" s="1" t="s">
        <v>1698</v>
      </c>
      <c r="C618" s="1" t="str">
        <f t="shared" si="9"/>
        <v>GeneDef+AG_BodyTentacles.symbolPack.prefixSymbols.2.symbol</v>
      </c>
      <c r="D618" s="1" t="s">
        <v>6746</v>
      </c>
      <c r="E618" s="1">
        <f>MATCH(C618,Old_240604!$A$2:$A$2077,0)</f>
        <v>598</v>
      </c>
    </row>
    <row r="619" spans="1:5" x14ac:dyDescent="0.45">
      <c r="A619" s="1" t="s">
        <v>1701</v>
      </c>
      <c r="C619" s="1" t="str">
        <f t="shared" si="9"/>
        <v>GeneDef+AG_BodyTentacles.symbolPack.prefixSymbols.3.symbol</v>
      </c>
      <c r="D619" s="1" t="s">
        <v>6675</v>
      </c>
      <c r="E619" s="1">
        <f>MATCH(C619,Old_240604!$A$2:$A$2077,0)</f>
        <v>599</v>
      </c>
    </row>
    <row r="620" spans="1:5" x14ac:dyDescent="0.45">
      <c r="A620" s="1" t="s">
        <v>1704</v>
      </c>
      <c r="C620" s="1" t="str">
        <f t="shared" si="9"/>
        <v>GeneDef+AG_Proboscis.label</v>
      </c>
      <c r="D620" s="1" t="s">
        <v>6745</v>
      </c>
      <c r="E620" s="1">
        <f>MATCH(C620,Old_240604!$A$2:$A$2077,0)</f>
        <v>600</v>
      </c>
    </row>
    <row r="621" spans="1:5" x14ac:dyDescent="0.45">
      <c r="A621" s="1" t="s">
        <v>1707</v>
      </c>
      <c r="C621" s="1" t="str">
        <f t="shared" si="9"/>
        <v>GeneDef+AG_Proboscis.description</v>
      </c>
      <c r="D621" s="1" t="s">
        <v>6744</v>
      </c>
      <c r="E621" s="1">
        <f>MATCH(C621,Old_240604!$A$2:$A$2077,0)</f>
        <v>601</v>
      </c>
    </row>
    <row r="622" spans="1:5" x14ac:dyDescent="0.45">
      <c r="A622" s="1" t="s">
        <v>1710</v>
      </c>
      <c r="C622" s="1" t="str">
        <f t="shared" si="9"/>
        <v>GeneDef+AG_Proboscis.symbolPack.prefixSymbols.0.symbol</v>
      </c>
      <c r="D622" s="1" t="s">
        <v>6743</v>
      </c>
      <c r="E622" s="1">
        <f>MATCH(C622,Old_240604!$A$2:$A$2077,0)</f>
        <v>602</v>
      </c>
    </row>
    <row r="623" spans="1:5" x14ac:dyDescent="0.45">
      <c r="A623" s="1" t="s">
        <v>1713</v>
      </c>
      <c r="C623" s="1" t="str">
        <f t="shared" si="9"/>
        <v>GeneDef+AG_Proboscis.symbolPack.prefixSymbols.1.symbol</v>
      </c>
      <c r="D623" s="1" t="s">
        <v>6742</v>
      </c>
      <c r="E623" s="1">
        <f>MATCH(C623,Old_240604!$A$2:$A$2077,0)</f>
        <v>603</v>
      </c>
    </row>
    <row r="624" spans="1:5" x14ac:dyDescent="0.45">
      <c r="A624" s="1" t="s">
        <v>1716</v>
      </c>
      <c r="C624" s="1" t="str">
        <f t="shared" si="9"/>
        <v>GeneDef+AG_FungalClumps.label</v>
      </c>
      <c r="D624" s="1" t="s">
        <v>6741</v>
      </c>
      <c r="E624" s="1">
        <f>MATCH(C624,Old_240604!$A$2:$A$2077,0)</f>
        <v>604</v>
      </c>
    </row>
    <row r="625" spans="1:5" x14ac:dyDescent="0.45">
      <c r="A625" s="1" t="s">
        <v>1719</v>
      </c>
      <c r="C625" s="1" t="str">
        <f t="shared" si="9"/>
        <v>GeneDef+AG_FungalClumps.description</v>
      </c>
      <c r="D625" s="1" t="s">
        <v>6740</v>
      </c>
      <c r="E625" s="1">
        <f>MATCH(C625,Old_240604!$A$2:$A$2077,0)</f>
        <v>605</v>
      </c>
    </row>
    <row r="626" spans="1:5" x14ac:dyDescent="0.45">
      <c r="A626" s="1" t="s">
        <v>1722</v>
      </c>
      <c r="C626" s="1" t="str">
        <f t="shared" si="9"/>
        <v>GeneDef+AG_FungalClumps.symbolPack.prefixSymbols.0.symbol</v>
      </c>
      <c r="D626" s="1" t="s">
        <v>6735</v>
      </c>
      <c r="E626" s="1">
        <f>MATCH(C626,Old_240604!$A$2:$A$2077,0)</f>
        <v>606</v>
      </c>
    </row>
    <row r="627" spans="1:5" x14ac:dyDescent="0.45">
      <c r="A627" s="1" t="s">
        <v>1725</v>
      </c>
      <c r="C627" s="1" t="str">
        <f t="shared" si="9"/>
        <v>GeneDef+AG_FungalClumps.symbolPack.prefixSymbols.1.symbol</v>
      </c>
      <c r="D627" s="1" t="s">
        <v>6734</v>
      </c>
      <c r="E627" s="1">
        <f>MATCH(C627,Old_240604!$A$2:$A$2077,0)</f>
        <v>607</v>
      </c>
    </row>
    <row r="628" spans="1:5" x14ac:dyDescent="0.45">
      <c r="A628" s="1" t="s">
        <v>1728</v>
      </c>
      <c r="C628" s="1" t="str">
        <f t="shared" si="9"/>
        <v>GeneDef+AG_FungalClumps.symbolPack.suffixSymbols.0.symbol</v>
      </c>
      <c r="D628" s="1" t="s">
        <v>6733</v>
      </c>
      <c r="E628" s="1">
        <f>MATCH(C628,Old_240604!$A$2:$A$2077,0)</f>
        <v>608</v>
      </c>
    </row>
    <row r="629" spans="1:5" x14ac:dyDescent="0.45">
      <c r="A629" s="1" t="s">
        <v>1731</v>
      </c>
      <c r="C629" s="1" t="str">
        <f t="shared" si="9"/>
        <v>GeneDef+AG_FungalSprout.label</v>
      </c>
      <c r="D629" s="1" t="s">
        <v>6739</v>
      </c>
      <c r="E629" s="1">
        <f>MATCH(C629,Old_240604!$A$2:$A$2077,0)</f>
        <v>609</v>
      </c>
    </row>
    <row r="630" spans="1:5" x14ac:dyDescent="0.45">
      <c r="A630" s="1" t="s">
        <v>1734</v>
      </c>
      <c r="C630" s="1" t="str">
        <f t="shared" si="9"/>
        <v>GeneDef+AG_FungalSprout.description</v>
      </c>
      <c r="D630" s="1" t="s">
        <v>6738</v>
      </c>
      <c r="E630" s="1">
        <f>MATCH(C630,Old_240604!$A$2:$A$2077,0)</f>
        <v>610</v>
      </c>
    </row>
    <row r="631" spans="1:5" x14ac:dyDescent="0.45">
      <c r="A631" s="1" t="s">
        <v>1737</v>
      </c>
      <c r="C631" s="1" t="str">
        <f t="shared" si="9"/>
        <v>GeneDef+AG_FungalSprout.symbolPack.prefixSymbols.0.symbol</v>
      </c>
      <c r="D631" s="1" t="s">
        <v>6735</v>
      </c>
      <c r="E631" s="1">
        <f>MATCH(C631,Old_240604!$A$2:$A$2077,0)</f>
        <v>611</v>
      </c>
    </row>
    <row r="632" spans="1:5" x14ac:dyDescent="0.45">
      <c r="A632" s="1" t="s">
        <v>1739</v>
      </c>
      <c r="C632" s="1" t="str">
        <f t="shared" si="9"/>
        <v>GeneDef+AG_FungalSprout.symbolPack.prefixSymbols.1.symbol</v>
      </c>
      <c r="D632" s="1" t="s">
        <v>6734</v>
      </c>
      <c r="E632" s="1">
        <f>MATCH(C632,Old_240604!$A$2:$A$2077,0)</f>
        <v>612</v>
      </c>
    </row>
    <row r="633" spans="1:5" x14ac:dyDescent="0.45">
      <c r="A633" s="1" t="s">
        <v>1741</v>
      </c>
      <c r="C633" s="1" t="str">
        <f t="shared" si="9"/>
        <v>GeneDef+AG_FungalSprout.symbolPack.suffixSymbols.0.symbol</v>
      </c>
      <c r="D633" s="1" t="s">
        <v>6733</v>
      </c>
      <c r="E633" s="1">
        <f>MATCH(C633,Old_240604!$A$2:$A$2077,0)</f>
        <v>613</v>
      </c>
    </row>
    <row r="634" spans="1:5" x14ac:dyDescent="0.45">
      <c r="A634" s="1" t="s">
        <v>1743</v>
      </c>
      <c r="C634" s="1" t="str">
        <f t="shared" si="9"/>
        <v>GeneDef+AG_FungalTentacles.label</v>
      </c>
      <c r="D634" s="1" t="s">
        <v>6737</v>
      </c>
      <c r="E634" s="1">
        <f>MATCH(C634,Old_240604!$A$2:$A$2077,0)</f>
        <v>614</v>
      </c>
    </row>
    <row r="635" spans="1:5" x14ac:dyDescent="0.45">
      <c r="A635" s="1" t="s">
        <v>1746</v>
      </c>
      <c r="C635" s="1" t="str">
        <f t="shared" si="9"/>
        <v>GeneDef+AG_FungalTentacles.description</v>
      </c>
      <c r="D635" s="1" t="s">
        <v>6736</v>
      </c>
      <c r="E635" s="1">
        <f>MATCH(C635,Old_240604!$A$2:$A$2077,0)</f>
        <v>615</v>
      </c>
    </row>
    <row r="636" spans="1:5" x14ac:dyDescent="0.45">
      <c r="A636" s="1" t="s">
        <v>1749</v>
      </c>
      <c r="C636" s="1" t="str">
        <f t="shared" si="9"/>
        <v>GeneDef+AG_FungalTentacles.symbolPack.prefixSymbols.0.symbol</v>
      </c>
      <c r="D636" s="1" t="s">
        <v>6735</v>
      </c>
      <c r="E636" s="1">
        <f>MATCH(C636,Old_240604!$A$2:$A$2077,0)</f>
        <v>616</v>
      </c>
    </row>
    <row r="637" spans="1:5" x14ac:dyDescent="0.45">
      <c r="A637" s="1" t="s">
        <v>1751</v>
      </c>
      <c r="C637" s="1" t="str">
        <f t="shared" si="9"/>
        <v>GeneDef+AG_FungalTentacles.symbolPack.prefixSymbols.1.symbol</v>
      </c>
      <c r="D637" s="1" t="s">
        <v>6734</v>
      </c>
      <c r="E637" s="1">
        <f>MATCH(C637,Old_240604!$A$2:$A$2077,0)</f>
        <v>617</v>
      </c>
    </row>
    <row r="638" spans="1:5" x14ac:dyDescent="0.45">
      <c r="A638" s="1" t="s">
        <v>1753</v>
      </c>
      <c r="C638" s="1" t="str">
        <f t="shared" si="9"/>
        <v>GeneDef+AG_FungalTentacles.symbolPack.suffixSymbols.0.symbol</v>
      </c>
      <c r="D638" s="1" t="s">
        <v>6733</v>
      </c>
      <c r="E638" s="1">
        <f>MATCH(C638,Old_240604!$A$2:$A$2077,0)</f>
        <v>618</v>
      </c>
    </row>
    <row r="639" spans="1:5" x14ac:dyDescent="0.45">
      <c r="A639" s="1" t="s">
        <v>1755</v>
      </c>
      <c r="C639" s="1" t="str">
        <f t="shared" si="9"/>
        <v>GeneDef+AG_Skin_DeepGreen.label</v>
      </c>
      <c r="D639" s="1" t="s">
        <v>6732</v>
      </c>
      <c r="E639" s="1">
        <f>MATCH(C639,Old_240604!$A$2:$A$2077,0)</f>
        <v>619</v>
      </c>
    </row>
    <row r="640" spans="1:5" x14ac:dyDescent="0.45">
      <c r="A640" s="1" t="s">
        <v>1758</v>
      </c>
      <c r="C640" s="1" t="str">
        <f t="shared" si="9"/>
        <v>GeneDef+AG_Skin_DeepGreen.labelShortAdj</v>
      </c>
      <c r="D640" s="1" t="s">
        <v>6724</v>
      </c>
      <c r="E640" s="1">
        <f>MATCH(C640,Old_240604!$A$2:$A$2077,0)</f>
        <v>620</v>
      </c>
    </row>
    <row r="641" spans="1:5" x14ac:dyDescent="0.45">
      <c r="A641" s="1" t="s">
        <v>1761</v>
      </c>
      <c r="C641" s="1" t="str">
        <f t="shared" si="9"/>
        <v>GeneDef+AG_Skin_DeepGreen.description</v>
      </c>
      <c r="D641" s="1" t="s">
        <v>6731</v>
      </c>
      <c r="E641" s="1">
        <f>MATCH(C641,Old_240604!$A$2:$A$2077,0)</f>
        <v>621</v>
      </c>
    </row>
    <row r="642" spans="1:5" x14ac:dyDescent="0.45">
      <c r="A642" s="1" t="s">
        <v>1764</v>
      </c>
      <c r="C642" s="1" t="str">
        <f t="shared" si="9"/>
        <v>GeneDef+AG_Skin_DeepGreen.symbolPack.wholeNameSymbols.0.symbol</v>
      </c>
      <c r="D642" s="1" t="s">
        <v>6725</v>
      </c>
      <c r="E642" s="1">
        <f>MATCH(C642,Old_240604!$A$2:$A$2077,0)</f>
        <v>622</v>
      </c>
    </row>
    <row r="643" spans="1:5" x14ac:dyDescent="0.45">
      <c r="A643" s="1" t="s">
        <v>1767</v>
      </c>
      <c r="C643" s="1" t="str">
        <f t="shared" ref="C643:C706" si="10">IF(B643="",A643,B643)</f>
        <v>GeneDef+AG_Skin_DeepGreen.symbolPack.prefixSymbols.0.symbol</v>
      </c>
      <c r="D643" s="1" t="s">
        <v>6724</v>
      </c>
      <c r="E643" s="1">
        <f>MATCH(C643,Old_240604!$A$2:$A$2077,0)</f>
        <v>623</v>
      </c>
    </row>
    <row r="644" spans="1:5" x14ac:dyDescent="0.45">
      <c r="A644" s="1" t="s">
        <v>1769</v>
      </c>
      <c r="C644" s="1" t="str">
        <f t="shared" si="10"/>
        <v>GeneDef+AG_Skin_DeepGreen.symbolPack.prefixSymbols.1.symbol</v>
      </c>
      <c r="D644" s="1" t="s">
        <v>6730</v>
      </c>
      <c r="E644" s="1">
        <f>MATCH(C644,Old_240604!$A$2:$A$2077,0)</f>
        <v>624</v>
      </c>
    </row>
    <row r="645" spans="1:5" x14ac:dyDescent="0.45">
      <c r="A645" s="1" t="s">
        <v>1772</v>
      </c>
      <c r="C645" s="1" t="str">
        <f t="shared" si="10"/>
        <v>GeneDef+AG_Skin_DeepGreen.symbolPack.prefixSymbols.2.symbol</v>
      </c>
      <c r="D645" s="1" t="s">
        <v>6729</v>
      </c>
      <c r="E645" s="1">
        <f>MATCH(C645,Old_240604!$A$2:$A$2077,0)</f>
        <v>625</v>
      </c>
    </row>
    <row r="646" spans="1:5" x14ac:dyDescent="0.45">
      <c r="A646" s="1" t="s">
        <v>1775</v>
      </c>
      <c r="C646" s="1" t="str">
        <f t="shared" si="10"/>
        <v>GeneDef+AG_Skin_DeepGreen.symbolPack.prefixSymbols.3.symbol</v>
      </c>
      <c r="D646" s="1" t="s">
        <v>6722</v>
      </c>
      <c r="E646" s="1">
        <f>MATCH(C646,Old_240604!$A$2:$A$2077,0)</f>
        <v>626</v>
      </c>
    </row>
    <row r="647" spans="1:5" x14ac:dyDescent="0.45">
      <c r="A647" s="1" t="s">
        <v>1778</v>
      </c>
      <c r="C647" s="1" t="str">
        <f t="shared" si="10"/>
        <v>GeneDef+AG_Skin_PlantGreen.label</v>
      </c>
      <c r="D647" s="1" t="s">
        <v>6728</v>
      </c>
      <c r="E647" s="1">
        <f>MATCH(C647,Old_240604!$A$2:$A$2077,0)</f>
        <v>627</v>
      </c>
    </row>
    <row r="648" spans="1:5" x14ac:dyDescent="0.45">
      <c r="A648" s="1" t="s">
        <v>1781</v>
      </c>
      <c r="C648" s="1" t="str">
        <f t="shared" si="10"/>
        <v>GeneDef+AG_Skin_PlantGreen.labelShortAdj</v>
      </c>
      <c r="D648" s="1" t="s">
        <v>6727</v>
      </c>
      <c r="E648" s="1">
        <f>MATCH(C648,Old_240604!$A$2:$A$2077,0)</f>
        <v>628</v>
      </c>
    </row>
    <row r="649" spans="1:5" x14ac:dyDescent="0.45">
      <c r="A649" s="1" t="s">
        <v>1783</v>
      </c>
      <c r="C649" s="1" t="str">
        <f t="shared" si="10"/>
        <v>GeneDef+AG_Skin_PlantGreen.description</v>
      </c>
      <c r="D649" s="1" t="s">
        <v>6726</v>
      </c>
      <c r="E649" s="1">
        <f>MATCH(C649,Old_240604!$A$2:$A$2077,0)</f>
        <v>629</v>
      </c>
    </row>
    <row r="650" spans="1:5" x14ac:dyDescent="0.45">
      <c r="A650" s="1" t="s">
        <v>1786</v>
      </c>
      <c r="C650" s="1" t="str">
        <f t="shared" si="10"/>
        <v>GeneDef+AG_Skin_PlantGreen.symbolPack.wholeNameSymbols.0.symbol</v>
      </c>
      <c r="D650" s="1" t="s">
        <v>6725</v>
      </c>
      <c r="E650" s="1">
        <f>MATCH(C650,Old_240604!$A$2:$A$2077,0)</f>
        <v>630</v>
      </c>
    </row>
    <row r="651" spans="1:5" x14ac:dyDescent="0.45">
      <c r="A651" s="1" t="s">
        <v>1788</v>
      </c>
      <c r="C651" s="1" t="str">
        <f t="shared" si="10"/>
        <v>GeneDef+AG_Skin_PlantGreen.symbolPack.prefixSymbols.0.symbol</v>
      </c>
      <c r="D651" s="1" t="s">
        <v>6724</v>
      </c>
      <c r="E651" s="1">
        <f>MATCH(C651,Old_240604!$A$2:$A$2077,0)</f>
        <v>631</v>
      </c>
    </row>
    <row r="652" spans="1:5" x14ac:dyDescent="0.45">
      <c r="A652" s="1" t="s">
        <v>1790</v>
      </c>
      <c r="C652" s="1" t="str">
        <f t="shared" si="10"/>
        <v>GeneDef+AG_Skin_PlantGreen.symbolPack.prefixSymbols.1.symbol</v>
      </c>
      <c r="D652" s="1" t="s">
        <v>6220</v>
      </c>
      <c r="E652" s="1">
        <f>MATCH(C652,Old_240604!$A$2:$A$2077,0)</f>
        <v>632</v>
      </c>
    </row>
    <row r="653" spans="1:5" x14ac:dyDescent="0.45">
      <c r="A653" s="1" t="s">
        <v>1793</v>
      </c>
      <c r="C653" s="1" t="str">
        <f t="shared" si="10"/>
        <v>GeneDef+AG_Skin_PlantGreen.symbolPack.prefixSymbols.2.symbol</v>
      </c>
      <c r="D653" s="1" t="s">
        <v>6723</v>
      </c>
      <c r="E653" s="1">
        <f>MATCH(C653,Old_240604!$A$2:$A$2077,0)</f>
        <v>633</v>
      </c>
    </row>
    <row r="654" spans="1:5" x14ac:dyDescent="0.45">
      <c r="A654" s="1" t="s">
        <v>1796</v>
      </c>
      <c r="C654" s="1" t="str">
        <f t="shared" si="10"/>
        <v>GeneDef+AG_Skin_PlantGreen.symbolPack.prefixSymbols.3.symbol</v>
      </c>
      <c r="D654" s="1" t="s">
        <v>6722</v>
      </c>
      <c r="E654" s="1">
        <f>MATCH(C654,Old_240604!$A$2:$A$2077,0)</f>
        <v>634</v>
      </c>
    </row>
    <row r="655" spans="1:5" x14ac:dyDescent="0.45">
      <c r="A655" s="1" t="s">
        <v>1798</v>
      </c>
      <c r="C655" s="1" t="str">
        <f t="shared" si="10"/>
        <v>GeneDef+AG_Skin_DeeperRed.label</v>
      </c>
      <c r="D655" s="1" t="s">
        <v>6721</v>
      </c>
      <c r="E655" s="1">
        <f>MATCH(C655,Old_240604!$A$2:$A$2077,0)</f>
        <v>635</v>
      </c>
    </row>
    <row r="656" spans="1:5" x14ac:dyDescent="0.45">
      <c r="A656" s="1" t="s">
        <v>1801</v>
      </c>
      <c r="C656" s="1" t="str">
        <f t="shared" si="10"/>
        <v>GeneDef+AG_Skin_DeeperRed.labelShortAdj</v>
      </c>
      <c r="D656" s="1" t="s">
        <v>6719</v>
      </c>
      <c r="E656" s="1">
        <f>MATCH(C656,Old_240604!$A$2:$A$2077,0)</f>
        <v>636</v>
      </c>
    </row>
    <row r="657" spans="1:5" x14ac:dyDescent="0.45">
      <c r="A657" s="1" t="s">
        <v>1804</v>
      </c>
      <c r="C657" s="1" t="str">
        <f t="shared" si="10"/>
        <v>GeneDef+AG_Skin_DeeperRed.description</v>
      </c>
      <c r="D657" s="1" t="s">
        <v>6720</v>
      </c>
      <c r="E657" s="1">
        <f>MATCH(C657,Old_240604!$A$2:$A$2077,0)</f>
        <v>637</v>
      </c>
    </row>
    <row r="658" spans="1:5" x14ac:dyDescent="0.45">
      <c r="A658" s="1" t="s">
        <v>1807</v>
      </c>
      <c r="C658" s="1" t="str">
        <f t="shared" si="10"/>
        <v>GeneDef+AG_Skin_DeeperRed.symbolPack.prefixSymbols.0.symbol</v>
      </c>
      <c r="D658" s="1" t="s">
        <v>6719</v>
      </c>
      <c r="E658" s="1">
        <f>MATCH(C658,Old_240604!$A$2:$A$2077,0)</f>
        <v>638</v>
      </c>
    </row>
    <row r="659" spans="1:5" x14ac:dyDescent="0.45">
      <c r="A659" s="1" t="s">
        <v>1809</v>
      </c>
      <c r="C659" s="1" t="str">
        <f t="shared" si="10"/>
        <v>GeneDef+AG_Skin_DeeperRed.symbolPack.prefixSymbols.1.symbol</v>
      </c>
      <c r="D659" s="1" t="s">
        <v>6718</v>
      </c>
      <c r="E659" s="1">
        <f>MATCH(C659,Old_240604!$A$2:$A$2077,0)</f>
        <v>639</v>
      </c>
    </row>
    <row r="660" spans="1:5" x14ac:dyDescent="0.45">
      <c r="A660" s="1" t="s">
        <v>1812</v>
      </c>
      <c r="C660" s="1" t="str">
        <f t="shared" si="10"/>
        <v>GeneDef+AG_Skin_DeeperRed.symbolPack.prefixSymbols.2.symbol</v>
      </c>
      <c r="D660" s="1" t="s">
        <v>6717</v>
      </c>
      <c r="E660" s="1">
        <f>MATCH(C660,Old_240604!$A$2:$A$2077,0)</f>
        <v>640</v>
      </c>
    </row>
    <row r="661" spans="1:5" x14ac:dyDescent="0.45">
      <c r="A661" s="1" t="s">
        <v>1814</v>
      </c>
      <c r="C661" s="1" t="str">
        <f t="shared" si="10"/>
        <v>GeneDef+AG_Skin_DeeperRed.symbolPack.prefixSymbols.3.symbol</v>
      </c>
      <c r="D661" s="1" t="s">
        <v>6716</v>
      </c>
      <c r="E661" s="1">
        <f>MATCH(C661,Old_240604!$A$2:$A$2077,0)</f>
        <v>641</v>
      </c>
    </row>
    <row r="662" spans="1:5" x14ac:dyDescent="0.45">
      <c r="A662" s="1" t="s">
        <v>1817</v>
      </c>
      <c r="C662" s="1" t="str">
        <f t="shared" si="10"/>
        <v>GeneDef+AG_Skin_DeeperRed.symbolPack.prefixSymbols.4.symbol</v>
      </c>
      <c r="D662" s="1" t="s">
        <v>6715</v>
      </c>
      <c r="E662" s="1">
        <f>MATCH(C662,Old_240604!$A$2:$A$2077,0)</f>
        <v>642</v>
      </c>
    </row>
    <row r="663" spans="1:5" x14ac:dyDescent="0.45">
      <c r="A663" s="1" t="s">
        <v>1820</v>
      </c>
      <c r="C663" s="1" t="str">
        <f t="shared" si="10"/>
        <v>GeneDef+AG_Skin_DeepPurple.label</v>
      </c>
      <c r="D663" s="1" t="s">
        <v>6714</v>
      </c>
      <c r="E663" s="1">
        <f>MATCH(C663,Old_240604!$A$2:$A$2077,0)</f>
        <v>643</v>
      </c>
    </row>
    <row r="664" spans="1:5" x14ac:dyDescent="0.45">
      <c r="A664" s="1" t="s">
        <v>1823</v>
      </c>
      <c r="C664" s="1" t="str">
        <f t="shared" si="10"/>
        <v>GeneDef+AG_Skin_DeepPurple.labelShortAdj</v>
      </c>
      <c r="D664" s="1" t="s">
        <v>6712</v>
      </c>
      <c r="E664" s="1">
        <f>MATCH(C664,Old_240604!$A$2:$A$2077,0)</f>
        <v>644</v>
      </c>
    </row>
    <row r="665" spans="1:5" x14ac:dyDescent="0.45">
      <c r="A665" s="1" t="s">
        <v>1826</v>
      </c>
      <c r="C665" s="1" t="str">
        <f t="shared" si="10"/>
        <v>GeneDef+AG_Skin_DeepPurple.description</v>
      </c>
      <c r="D665" s="1" t="s">
        <v>6713</v>
      </c>
      <c r="E665" s="1">
        <f>MATCH(C665,Old_240604!$A$2:$A$2077,0)</f>
        <v>645</v>
      </c>
    </row>
    <row r="666" spans="1:5" x14ac:dyDescent="0.45">
      <c r="A666" s="1" t="s">
        <v>1829</v>
      </c>
      <c r="C666" s="1" t="str">
        <f t="shared" si="10"/>
        <v>GeneDef+AG_Skin_DeepPurple.symbolPack.prefixSymbols.0.symbol</v>
      </c>
      <c r="D666" s="1" t="s">
        <v>6712</v>
      </c>
      <c r="E666" s="1">
        <f>MATCH(C666,Old_240604!$A$2:$A$2077,0)</f>
        <v>646</v>
      </c>
    </row>
    <row r="667" spans="1:5" x14ac:dyDescent="0.45">
      <c r="A667" s="1" t="s">
        <v>1832</v>
      </c>
      <c r="C667" s="1" t="str">
        <f t="shared" si="10"/>
        <v>GeneDef+AG_Skin_DeepBlue.label</v>
      </c>
      <c r="D667" s="1" t="s">
        <v>6711</v>
      </c>
      <c r="E667" s="1">
        <f>MATCH(C667,Old_240604!$A$2:$A$2077,0)</f>
        <v>647</v>
      </c>
    </row>
    <row r="668" spans="1:5" x14ac:dyDescent="0.45">
      <c r="A668" s="1" t="s">
        <v>1835</v>
      </c>
      <c r="C668" s="1" t="str">
        <f t="shared" si="10"/>
        <v>GeneDef+AG_Skin_DeepBlue.labelShortAdj</v>
      </c>
      <c r="D668" s="1" t="s">
        <v>6709</v>
      </c>
      <c r="E668" s="1">
        <f>MATCH(C668,Old_240604!$A$2:$A$2077,0)</f>
        <v>648</v>
      </c>
    </row>
    <row r="669" spans="1:5" x14ac:dyDescent="0.45">
      <c r="A669" s="1" t="s">
        <v>1838</v>
      </c>
      <c r="C669" s="1" t="str">
        <f t="shared" si="10"/>
        <v>GeneDef+AG_Skin_DeepBlue.description</v>
      </c>
      <c r="D669" s="1" t="s">
        <v>6710</v>
      </c>
      <c r="E669" s="1">
        <f>MATCH(C669,Old_240604!$A$2:$A$2077,0)</f>
        <v>649</v>
      </c>
    </row>
    <row r="670" spans="1:5" x14ac:dyDescent="0.45">
      <c r="A670" s="1" t="s">
        <v>1841</v>
      </c>
      <c r="C670" s="1" t="str">
        <f t="shared" si="10"/>
        <v>GeneDef+AG_Skin_DeepBlue.symbolPack.prefixSymbols.0.symbol</v>
      </c>
      <c r="D670" s="1" t="s">
        <v>6709</v>
      </c>
      <c r="E670" s="1">
        <f>MATCH(C670,Old_240604!$A$2:$A$2077,0)</f>
        <v>650</v>
      </c>
    </row>
    <row r="671" spans="1:5" x14ac:dyDescent="0.45">
      <c r="A671" s="1" t="s">
        <v>1843</v>
      </c>
      <c r="C671" s="1" t="str">
        <f t="shared" si="10"/>
        <v>GeneDef+AG_Skin_DeepBlue.symbolPack.prefixSymbols.1.symbol</v>
      </c>
      <c r="D671" s="1" t="s">
        <v>6708</v>
      </c>
      <c r="E671" s="1">
        <f>MATCH(C671,Old_240604!$A$2:$A$2077,0)</f>
        <v>651</v>
      </c>
    </row>
    <row r="672" spans="1:5" x14ac:dyDescent="0.45">
      <c r="A672" s="1" t="s">
        <v>1845</v>
      </c>
      <c r="C672" s="1" t="str">
        <f t="shared" si="10"/>
        <v>GeneDef+AG_Skin_DeepBlue.symbolPack.prefixSymbols.2.symbol</v>
      </c>
      <c r="D672" s="1" t="s">
        <v>6707</v>
      </c>
      <c r="E672" s="1">
        <f>MATCH(C672,Old_240604!$A$2:$A$2077,0)</f>
        <v>652</v>
      </c>
    </row>
    <row r="673" spans="1:5" x14ac:dyDescent="0.45">
      <c r="A673" s="1" t="s">
        <v>1848</v>
      </c>
      <c r="C673" s="1" t="str">
        <f t="shared" si="10"/>
        <v>GeneDef+AG_Skin_Drakonori_PaleRed.label</v>
      </c>
      <c r="D673" s="1" t="s">
        <v>6706</v>
      </c>
      <c r="E673" s="1">
        <f>MATCH(C673,Old_240604!$A$2:$A$2077,0)</f>
        <v>653</v>
      </c>
    </row>
    <row r="674" spans="1:5" x14ac:dyDescent="0.45">
      <c r="A674" s="1" t="s">
        <v>1851</v>
      </c>
      <c r="C674" s="1" t="str">
        <f t="shared" si="10"/>
        <v>GeneDef+AG_Skin_Drakonori_PaleRed.description</v>
      </c>
      <c r="D674" s="1" t="s">
        <v>6705</v>
      </c>
      <c r="E674" s="1">
        <f>MATCH(C674,Old_240604!$A$2:$A$2077,0)</f>
        <v>654</v>
      </c>
    </row>
    <row r="675" spans="1:5" x14ac:dyDescent="0.45">
      <c r="A675" s="1" t="s">
        <v>1854</v>
      </c>
      <c r="C675" s="1" t="str">
        <f t="shared" si="10"/>
        <v>GeneDef+AG_Skin_Drakonori_PaleBlue.label</v>
      </c>
      <c r="D675" s="1" t="s">
        <v>6704</v>
      </c>
      <c r="E675" s="1">
        <f>MATCH(C675,Old_240604!$A$2:$A$2077,0)</f>
        <v>655</v>
      </c>
    </row>
    <row r="676" spans="1:5" x14ac:dyDescent="0.45">
      <c r="A676" s="1" t="s">
        <v>1857</v>
      </c>
      <c r="C676" s="1" t="str">
        <f t="shared" si="10"/>
        <v>GeneDef+AG_Skin_Drakonori_PaleBlue.description</v>
      </c>
      <c r="D676" s="1" t="s">
        <v>6703</v>
      </c>
      <c r="E676" s="1">
        <f>MATCH(C676,Old_240604!$A$2:$A$2077,0)</f>
        <v>656</v>
      </c>
    </row>
    <row r="677" spans="1:5" x14ac:dyDescent="0.45">
      <c r="A677" s="1" t="s">
        <v>1860</v>
      </c>
      <c r="C677" s="1" t="str">
        <f t="shared" si="10"/>
        <v>GeneDef+AG_Skin_Rot.label</v>
      </c>
      <c r="D677" s="1" t="s">
        <v>6702</v>
      </c>
      <c r="E677" s="1">
        <f>MATCH(C677,Old_240604!$A$2:$A$2077,0)</f>
        <v>657</v>
      </c>
    </row>
    <row r="678" spans="1:5" x14ac:dyDescent="0.45">
      <c r="A678" s="1" t="s">
        <v>1863</v>
      </c>
      <c r="C678" s="1" t="str">
        <f t="shared" si="10"/>
        <v>GeneDef+AG_Skin_Rot.description</v>
      </c>
      <c r="D678" s="1" t="s">
        <v>6701</v>
      </c>
      <c r="E678" s="1">
        <f>MATCH(C678,Old_240604!$A$2:$A$2077,0)</f>
        <v>658</v>
      </c>
    </row>
    <row r="679" spans="1:5" x14ac:dyDescent="0.45">
      <c r="A679" s="1" t="s">
        <v>1866</v>
      </c>
      <c r="C679" s="1" t="str">
        <f t="shared" si="10"/>
        <v>GeneDef+AG_Skin_Silver.label</v>
      </c>
      <c r="D679" s="1" t="s">
        <v>6700</v>
      </c>
      <c r="E679" s="1">
        <f>MATCH(C679,Old_240604!$A$2:$A$2077,0)</f>
        <v>659</v>
      </c>
    </row>
    <row r="680" spans="1:5" x14ac:dyDescent="0.45">
      <c r="A680" s="1" t="s">
        <v>1869</v>
      </c>
      <c r="C680" s="1" t="str">
        <f t="shared" si="10"/>
        <v>GeneDef+AG_Skin_Silver.labelShortAdj</v>
      </c>
      <c r="D680" s="1" t="s">
        <v>6697</v>
      </c>
      <c r="E680" s="1">
        <f>MATCH(C680,Old_240604!$A$2:$A$2077,0)</f>
        <v>660</v>
      </c>
    </row>
    <row r="681" spans="1:5" x14ac:dyDescent="0.45">
      <c r="A681" s="1" t="s">
        <v>1872</v>
      </c>
      <c r="C681" s="1" t="str">
        <f t="shared" si="10"/>
        <v>GeneDef+AG_Skin_Silver.description</v>
      </c>
      <c r="D681" s="1" t="s">
        <v>6699</v>
      </c>
      <c r="E681" s="1">
        <f>MATCH(C681,Old_240604!$A$2:$A$2077,0)</f>
        <v>661</v>
      </c>
    </row>
    <row r="682" spans="1:5" x14ac:dyDescent="0.45">
      <c r="A682" s="1" t="s">
        <v>1875</v>
      </c>
      <c r="C682" s="1" t="str">
        <f t="shared" si="10"/>
        <v>GeneDef+AG_Skin_Silver.symbolPack.prefixSymbols.0.symbol</v>
      </c>
      <c r="D682" s="1" t="s">
        <v>6698</v>
      </c>
      <c r="E682" s="1">
        <f>MATCH(C682,Old_240604!$A$2:$A$2077,0)</f>
        <v>662</v>
      </c>
    </row>
    <row r="683" spans="1:5" x14ac:dyDescent="0.45">
      <c r="A683" s="1" t="s">
        <v>1878</v>
      </c>
      <c r="C683" s="1" t="str">
        <f t="shared" si="10"/>
        <v>GeneDef+AG_Skin_Silver.symbolPack.prefixSymbols.1.symbol</v>
      </c>
      <c r="D683" s="1" t="s">
        <v>6697</v>
      </c>
      <c r="E683" s="1">
        <f>MATCH(C683,Old_240604!$A$2:$A$2077,0)</f>
        <v>663</v>
      </c>
    </row>
    <row r="684" spans="1:5" x14ac:dyDescent="0.45">
      <c r="A684" s="1" t="s">
        <v>1881</v>
      </c>
      <c r="C684" s="1" t="str">
        <f t="shared" si="10"/>
        <v>GeneDef+AG_Skin_Gold.label</v>
      </c>
      <c r="D684" s="1" t="s">
        <v>6696</v>
      </c>
      <c r="E684" s="1">
        <f>MATCH(C684,Old_240604!$A$2:$A$2077,0)</f>
        <v>664</v>
      </c>
    </row>
    <row r="685" spans="1:5" x14ac:dyDescent="0.45">
      <c r="A685" s="1" t="s">
        <v>1884</v>
      </c>
      <c r="C685" s="1" t="str">
        <f t="shared" si="10"/>
        <v>GeneDef+AG_Skin_Gold.labelShortAdj</v>
      </c>
      <c r="D685" s="1" t="s">
        <v>6695</v>
      </c>
      <c r="E685" s="1">
        <f>MATCH(C685,Old_240604!$A$2:$A$2077,0)</f>
        <v>665</v>
      </c>
    </row>
    <row r="686" spans="1:5" x14ac:dyDescent="0.45">
      <c r="A686" s="1" t="s">
        <v>1887</v>
      </c>
      <c r="C686" s="1" t="str">
        <f t="shared" si="10"/>
        <v>GeneDef+AG_Skin_Gold.description</v>
      </c>
      <c r="D686" s="1" t="s">
        <v>6694</v>
      </c>
      <c r="E686" s="1">
        <f>MATCH(C686,Old_240604!$A$2:$A$2077,0)</f>
        <v>666</v>
      </c>
    </row>
    <row r="687" spans="1:5" x14ac:dyDescent="0.45">
      <c r="A687" s="1" t="s">
        <v>1890</v>
      </c>
      <c r="C687" s="1" t="str">
        <f t="shared" si="10"/>
        <v>GeneDef+AG_Skin_Gold.symbolPack.prefixSymbols.0.symbol</v>
      </c>
      <c r="D687" s="1" t="s">
        <v>6693</v>
      </c>
      <c r="E687" s="1">
        <f>MATCH(C687,Old_240604!$A$2:$A$2077,0)</f>
        <v>667</v>
      </c>
    </row>
    <row r="688" spans="1:5" x14ac:dyDescent="0.45">
      <c r="A688" s="1" t="s">
        <v>1893</v>
      </c>
      <c r="C688" s="1" t="str">
        <f t="shared" si="10"/>
        <v>GeneDef+AG_Skin_Gold.symbolPack.prefixSymbols.1.symbol</v>
      </c>
      <c r="D688" s="1" t="s">
        <v>6692</v>
      </c>
      <c r="E688" s="1">
        <f>MATCH(C688,Old_240604!$A$2:$A$2077,0)</f>
        <v>668</v>
      </c>
    </row>
    <row r="689" spans="1:5" x14ac:dyDescent="0.45">
      <c r="A689" s="1" t="s">
        <v>1896</v>
      </c>
      <c r="C689" s="1" t="str">
        <f t="shared" si="10"/>
        <v>GeneDef+AG_Skin_TrueBlack.label</v>
      </c>
      <c r="D689" s="1" t="s">
        <v>6691</v>
      </c>
      <c r="E689" s="1">
        <f>MATCH(C689,Old_240604!$A$2:$A$2077,0)</f>
        <v>669</v>
      </c>
    </row>
    <row r="690" spans="1:5" x14ac:dyDescent="0.45">
      <c r="A690" s="1" t="s">
        <v>1899</v>
      </c>
      <c r="C690" s="1" t="str">
        <f t="shared" si="10"/>
        <v>GeneDef+AG_Skin_TrueBlack.labelShortAdj</v>
      </c>
      <c r="D690" s="1" t="s">
        <v>6378</v>
      </c>
      <c r="E690" s="1">
        <f>MATCH(C690,Old_240604!$A$2:$A$2077,0)</f>
        <v>670</v>
      </c>
    </row>
    <row r="691" spans="1:5" x14ac:dyDescent="0.45">
      <c r="A691" s="1" t="s">
        <v>1901</v>
      </c>
      <c r="C691" s="1" t="str">
        <f t="shared" si="10"/>
        <v>GeneDef+AG_Skin_TrueBlack.description</v>
      </c>
      <c r="D691" s="1" t="s">
        <v>6690</v>
      </c>
      <c r="E691" s="1">
        <f>MATCH(C691,Old_240604!$A$2:$A$2077,0)</f>
        <v>671</v>
      </c>
    </row>
    <row r="692" spans="1:5" x14ac:dyDescent="0.45">
      <c r="A692" s="1" t="s">
        <v>1904</v>
      </c>
      <c r="C692" s="1" t="str">
        <f t="shared" si="10"/>
        <v>GeneDef+AG_Skin_TrueBlack.symbolPack.prefixSymbols.0.symbol</v>
      </c>
      <c r="D692" s="1" t="s">
        <v>6689</v>
      </c>
      <c r="E692" s="1">
        <f>MATCH(C692,Old_240604!$A$2:$A$2077,0)</f>
        <v>672</v>
      </c>
    </row>
    <row r="693" spans="1:5" x14ac:dyDescent="0.45">
      <c r="A693" s="1" t="s">
        <v>1907</v>
      </c>
      <c r="C693" s="1" t="str">
        <f t="shared" si="10"/>
        <v>GeneDef+AG_Skin_TrueBlack.symbolPack.prefixSymbols.1.symbol</v>
      </c>
      <c r="D693" s="1" t="s">
        <v>6688</v>
      </c>
      <c r="E693" s="1">
        <f>MATCH(C693,Old_240604!$A$2:$A$2077,0)</f>
        <v>673</v>
      </c>
    </row>
    <row r="694" spans="1:5" x14ac:dyDescent="0.45">
      <c r="A694" s="1" t="s">
        <v>1910</v>
      </c>
      <c r="C694" s="1" t="str">
        <f t="shared" si="10"/>
        <v>GeneDef+AG_Skin_TrueBlack.symbolPack.prefixSymbols.2.symbol</v>
      </c>
      <c r="D694" s="1" t="s">
        <v>6687</v>
      </c>
      <c r="E694" s="1">
        <f>MATCH(C694,Old_240604!$A$2:$A$2077,0)</f>
        <v>674</v>
      </c>
    </row>
    <row r="695" spans="1:5" x14ac:dyDescent="0.45">
      <c r="A695" s="1" t="s">
        <v>1913</v>
      </c>
      <c r="C695" s="1" t="str">
        <f t="shared" si="10"/>
        <v>GeneDef+AG_NoTusks.label</v>
      </c>
      <c r="D695" s="1" t="s">
        <v>6686</v>
      </c>
      <c r="E695" s="1">
        <f>MATCH(C695,Old_240604!$A$2:$A$2077,0)</f>
        <v>675</v>
      </c>
    </row>
    <row r="696" spans="1:5" x14ac:dyDescent="0.45">
      <c r="A696" s="1" t="s">
        <v>1916</v>
      </c>
      <c r="C696" s="1" t="str">
        <f t="shared" si="10"/>
        <v>GeneDef+AG_NoTusks.description</v>
      </c>
      <c r="D696" s="1" t="s">
        <v>6685</v>
      </c>
      <c r="E696" s="1">
        <f>MATCH(C696,Old_240604!$A$2:$A$2077,0)</f>
        <v>676</v>
      </c>
    </row>
    <row r="697" spans="1:5" x14ac:dyDescent="0.45">
      <c r="A697" s="1" t="s">
        <v>1919</v>
      </c>
      <c r="C697" s="1" t="str">
        <f t="shared" si="10"/>
        <v>GeneDef+AG_NoTusks.customEffectDescriptions.0</v>
      </c>
      <c r="D697" s="1" t="s">
        <v>6684</v>
      </c>
      <c r="E697" s="1">
        <f>MATCH(C697,Old_240604!$A$2:$A$2077,0)</f>
        <v>677</v>
      </c>
    </row>
    <row r="698" spans="1:5" x14ac:dyDescent="0.45">
      <c r="A698" s="1" t="s">
        <v>1922</v>
      </c>
      <c r="C698" s="1" t="str">
        <f t="shared" si="10"/>
        <v>GeneDef+AG_Tusks.label</v>
      </c>
      <c r="D698" s="1" t="s">
        <v>6683</v>
      </c>
      <c r="E698" s="1">
        <f>MATCH(C698,Old_240604!$A$2:$A$2077,0)</f>
        <v>678</v>
      </c>
    </row>
    <row r="699" spans="1:5" x14ac:dyDescent="0.45">
      <c r="A699" s="1" t="s">
        <v>1925</v>
      </c>
      <c r="C699" s="1" t="str">
        <f t="shared" si="10"/>
        <v>GeneDef+AG_Tusks.description</v>
      </c>
      <c r="D699" s="1" t="s">
        <v>6682</v>
      </c>
      <c r="E699" s="1">
        <f>MATCH(C699,Old_240604!$A$2:$A$2077,0)</f>
        <v>679</v>
      </c>
    </row>
    <row r="700" spans="1:5" x14ac:dyDescent="0.45">
      <c r="A700" s="1" t="s">
        <v>1928</v>
      </c>
      <c r="C700" s="1" t="str">
        <f t="shared" si="10"/>
        <v>GeneDef+AG_Tusks.symbolPack.prefixSymbols.0.symbol</v>
      </c>
      <c r="D700" s="1" t="s">
        <v>6681</v>
      </c>
      <c r="E700" s="1">
        <f>MATCH(C700,Old_240604!$A$2:$A$2077,0)</f>
        <v>680</v>
      </c>
    </row>
    <row r="701" spans="1:5" x14ac:dyDescent="0.45">
      <c r="A701" s="1" t="s">
        <v>1931</v>
      </c>
      <c r="C701" s="1" t="str">
        <f t="shared" si="10"/>
        <v>GeneDef+AG_Tusks.symbolPack.prefixSymbols.1.symbol</v>
      </c>
      <c r="D701" s="1" t="s">
        <v>6680</v>
      </c>
      <c r="E701" s="1">
        <f>MATCH(C701,Old_240604!$A$2:$A$2077,0)</f>
        <v>681</v>
      </c>
    </row>
    <row r="702" spans="1:5" x14ac:dyDescent="0.45">
      <c r="A702" s="1" t="s">
        <v>1934</v>
      </c>
      <c r="C702" s="1" t="str">
        <f t="shared" si="10"/>
        <v>GeneDef+AG_PincerMandibles.label</v>
      </c>
      <c r="D702" s="1" t="s">
        <v>6679</v>
      </c>
      <c r="E702" s="1">
        <f>MATCH(C702,Old_240604!$A$2:$A$2077,0)</f>
        <v>682</v>
      </c>
    </row>
    <row r="703" spans="1:5" x14ac:dyDescent="0.45">
      <c r="A703" s="1" t="s">
        <v>1937</v>
      </c>
      <c r="C703" s="1" t="str">
        <f t="shared" si="10"/>
        <v>GeneDef+AG_PincerMandibles.description</v>
      </c>
      <c r="D703" s="1" t="s">
        <v>6678</v>
      </c>
      <c r="E703" s="1">
        <f>MATCH(C703,Old_240604!$A$2:$A$2077,0)</f>
        <v>683</v>
      </c>
    </row>
    <row r="704" spans="1:5" x14ac:dyDescent="0.45">
      <c r="A704" s="1" t="s">
        <v>1940</v>
      </c>
      <c r="C704" s="1" t="str">
        <f t="shared" si="10"/>
        <v>GeneDef+AG_PincerMandibles.symbolPack.prefixSymbols.0.symbol</v>
      </c>
      <c r="D704" s="1" t="s">
        <v>6669</v>
      </c>
      <c r="E704" s="1">
        <f>MATCH(C704,Old_240604!$A$2:$A$2077,0)</f>
        <v>684</v>
      </c>
    </row>
    <row r="705" spans="1:5" x14ac:dyDescent="0.45">
      <c r="A705" s="1" t="s">
        <v>1943</v>
      </c>
      <c r="C705" s="1" t="str">
        <f t="shared" si="10"/>
        <v>GeneDef+AG_PincerMandibles.symbolPack.prefixSymbols.1.symbol</v>
      </c>
      <c r="D705" s="1" t="s">
        <v>5779</v>
      </c>
      <c r="E705" s="1">
        <f>MATCH(C705,Old_240604!$A$2:$A$2077,0)</f>
        <v>685</v>
      </c>
    </row>
    <row r="706" spans="1:5" x14ac:dyDescent="0.45">
      <c r="A706" s="1" t="s">
        <v>1945</v>
      </c>
      <c r="C706" s="1" t="str">
        <f t="shared" si="10"/>
        <v>GeneDef+AG_PincerMandibles.symbolPack.prefixSymbols.2.symbol</v>
      </c>
      <c r="D706" s="1" t="s">
        <v>6668</v>
      </c>
      <c r="E706" s="1">
        <f>MATCH(C706,Old_240604!$A$2:$A$2077,0)</f>
        <v>686</v>
      </c>
    </row>
    <row r="707" spans="1:5" x14ac:dyDescent="0.45">
      <c r="A707" s="1" t="s">
        <v>1947</v>
      </c>
      <c r="C707" s="1" t="str">
        <f t="shared" ref="C707:C770" si="11">IF(B707="",A707,B707)</f>
        <v>GeneDef+AG_FaceTentacles.label</v>
      </c>
      <c r="D707" s="1" t="s">
        <v>6677</v>
      </c>
      <c r="E707" s="1">
        <f>MATCH(C707,Old_240604!$A$2:$A$2077,0)</f>
        <v>687</v>
      </c>
    </row>
    <row r="708" spans="1:5" x14ac:dyDescent="0.45">
      <c r="A708" s="1" t="s">
        <v>1950</v>
      </c>
      <c r="C708" s="1" t="str">
        <f t="shared" si="11"/>
        <v>GeneDef+AG_FaceTentacles.description</v>
      </c>
      <c r="D708" s="1" t="s">
        <v>6676</v>
      </c>
      <c r="E708" s="1">
        <f>MATCH(C708,Old_240604!$A$2:$A$2077,0)</f>
        <v>688</v>
      </c>
    </row>
    <row r="709" spans="1:5" x14ac:dyDescent="0.45">
      <c r="A709" s="1" t="s">
        <v>1953</v>
      </c>
      <c r="C709" s="1" t="str">
        <f t="shared" si="11"/>
        <v>GeneDef+AG_FaceTentacles.symbolPack.prefixSymbols.0.symbol</v>
      </c>
      <c r="D709" s="1" t="s">
        <v>6675</v>
      </c>
      <c r="E709" s="1">
        <f>MATCH(C709,Old_240604!$A$2:$A$2077,0)</f>
        <v>689</v>
      </c>
    </row>
    <row r="710" spans="1:5" x14ac:dyDescent="0.45">
      <c r="A710" s="1" t="s">
        <v>1956</v>
      </c>
      <c r="C710" s="1" t="str">
        <f t="shared" si="11"/>
        <v>GeneDef+AG_FaceTentacles.symbolPack.prefixSymbols.1.symbol</v>
      </c>
      <c r="D710" s="1" t="s">
        <v>6674</v>
      </c>
      <c r="E710" s="1">
        <f>MATCH(C710,Old_240604!$A$2:$A$2077,0)</f>
        <v>690</v>
      </c>
    </row>
    <row r="711" spans="1:5" x14ac:dyDescent="0.45">
      <c r="A711" s="1" t="s">
        <v>1959</v>
      </c>
      <c r="C711" s="1" t="str">
        <f t="shared" si="11"/>
        <v>GeneDef+AG_BeetleMandibles.label</v>
      </c>
      <c r="D711" s="1" t="s">
        <v>6673</v>
      </c>
      <c r="E711" s="1">
        <f>MATCH(C711,Old_240604!$A$2:$A$2077,0)</f>
        <v>691</v>
      </c>
    </row>
    <row r="712" spans="1:5" x14ac:dyDescent="0.45">
      <c r="A712" s="1" t="s">
        <v>1962</v>
      </c>
      <c r="C712" s="1" t="str">
        <f t="shared" si="11"/>
        <v>GeneDef+AG_BeetleMandibles.description</v>
      </c>
      <c r="D712" s="1" t="s">
        <v>6672</v>
      </c>
      <c r="E712" s="1">
        <f>MATCH(C712,Old_240604!$A$2:$A$2077,0)</f>
        <v>692</v>
      </c>
    </row>
    <row r="713" spans="1:5" x14ac:dyDescent="0.45">
      <c r="A713" s="1" t="s">
        <v>1965</v>
      </c>
      <c r="C713" s="1" t="str">
        <f t="shared" si="11"/>
        <v>GeneDef+AG_BeetleMandibles.symbolPack.prefixSymbols.0.symbol</v>
      </c>
      <c r="D713" s="1" t="s">
        <v>6669</v>
      </c>
      <c r="E713" s="1">
        <f>MATCH(C713,Old_240604!$A$2:$A$2077,0)</f>
        <v>693</v>
      </c>
    </row>
    <row r="714" spans="1:5" x14ac:dyDescent="0.45">
      <c r="A714" s="1" t="s">
        <v>1967</v>
      </c>
      <c r="C714" s="1" t="str">
        <f t="shared" si="11"/>
        <v>GeneDef+AG_BeetleMandibles.symbolPack.prefixSymbols.1.symbol</v>
      </c>
      <c r="D714" s="1" t="s">
        <v>5779</v>
      </c>
      <c r="E714" s="1">
        <f>MATCH(C714,Old_240604!$A$2:$A$2077,0)</f>
        <v>694</v>
      </c>
    </row>
    <row r="715" spans="1:5" x14ac:dyDescent="0.45">
      <c r="A715" s="1" t="s">
        <v>1969</v>
      </c>
      <c r="C715" s="1" t="str">
        <f t="shared" si="11"/>
        <v>GeneDef+AG_BeetleMandibles.symbolPack.prefixSymbols.2.symbol</v>
      </c>
      <c r="D715" s="1" t="s">
        <v>6668</v>
      </c>
      <c r="E715" s="1">
        <f>MATCH(C715,Old_240604!$A$2:$A$2077,0)</f>
        <v>695</v>
      </c>
    </row>
    <row r="716" spans="1:5" x14ac:dyDescent="0.45">
      <c r="A716" s="1" t="s">
        <v>1971</v>
      </c>
      <c r="C716" s="1" t="str">
        <f t="shared" si="11"/>
        <v>GeneDef+AG_BeeMandibles.label</v>
      </c>
      <c r="D716" s="1" t="s">
        <v>6671</v>
      </c>
      <c r="E716" s="1">
        <f>MATCH(C716,Old_240604!$A$2:$A$2077,0)</f>
        <v>696</v>
      </c>
    </row>
    <row r="717" spans="1:5" x14ac:dyDescent="0.45">
      <c r="A717" s="1" t="s">
        <v>1974</v>
      </c>
      <c r="C717" s="1" t="str">
        <f t="shared" si="11"/>
        <v>GeneDef+AG_BeeMandibles.description</v>
      </c>
      <c r="D717" s="1" t="s">
        <v>6670</v>
      </c>
      <c r="E717" s="1">
        <f>MATCH(C717,Old_240604!$A$2:$A$2077,0)</f>
        <v>697</v>
      </c>
    </row>
    <row r="718" spans="1:5" x14ac:dyDescent="0.45">
      <c r="A718" s="1" t="s">
        <v>1977</v>
      </c>
      <c r="C718" s="1" t="str">
        <f t="shared" si="11"/>
        <v>GeneDef+AG_BeeMandibles.symbolPack.prefixSymbols.0.symbol</v>
      </c>
      <c r="D718" s="1" t="s">
        <v>6669</v>
      </c>
      <c r="E718" s="1">
        <f>MATCH(C718,Old_240604!$A$2:$A$2077,0)</f>
        <v>698</v>
      </c>
    </row>
    <row r="719" spans="1:5" x14ac:dyDescent="0.45">
      <c r="A719" s="1" t="s">
        <v>1979</v>
      </c>
      <c r="C719" s="1" t="str">
        <f t="shared" si="11"/>
        <v>GeneDef+AG_BeeMandibles.symbolPack.prefixSymbols.1.symbol</v>
      </c>
      <c r="D719" s="1" t="s">
        <v>5779</v>
      </c>
      <c r="E719" s="1">
        <f>MATCH(C719,Old_240604!$A$2:$A$2077,0)</f>
        <v>699</v>
      </c>
    </row>
    <row r="720" spans="1:5" x14ac:dyDescent="0.45">
      <c r="A720" s="1" t="s">
        <v>1981</v>
      </c>
      <c r="C720" s="1" t="str">
        <f t="shared" si="11"/>
        <v>GeneDef+AG_BeeMandibles.symbolPack.prefixSymbols.2.symbol</v>
      </c>
      <c r="D720" s="1" t="s">
        <v>6668</v>
      </c>
      <c r="E720" s="1">
        <f>MATCH(C720,Old_240604!$A$2:$A$2077,0)</f>
        <v>700</v>
      </c>
    </row>
    <row r="721" spans="1:5" x14ac:dyDescent="0.45">
      <c r="A721" s="1" t="s">
        <v>1983</v>
      </c>
      <c r="C721" s="1" t="str">
        <f t="shared" si="11"/>
        <v>GeneDef+AG_BoomNodules.label</v>
      </c>
      <c r="D721" s="1" t="s">
        <v>6667</v>
      </c>
      <c r="E721" s="1">
        <f>MATCH(C721,Old_240604!$A$2:$A$2077,0)</f>
        <v>701</v>
      </c>
    </row>
    <row r="722" spans="1:5" x14ac:dyDescent="0.45">
      <c r="A722" s="1" t="s">
        <v>1986</v>
      </c>
      <c r="C722" s="1" t="str">
        <f t="shared" si="11"/>
        <v>GeneDef+AG_BoomNodules.description</v>
      </c>
      <c r="D722" s="1" t="s">
        <v>6666</v>
      </c>
      <c r="E722" s="1">
        <f>MATCH(C722,Old_240604!$A$2:$A$2077,0)</f>
        <v>702</v>
      </c>
    </row>
    <row r="723" spans="1:5" x14ac:dyDescent="0.45">
      <c r="A723" s="1" t="s">
        <v>1989</v>
      </c>
      <c r="C723" s="1" t="str">
        <f t="shared" si="11"/>
        <v>GeneDef+AG_BoomNodules.customEffectDescriptions.0</v>
      </c>
      <c r="D723" s="1" t="s">
        <v>6665</v>
      </c>
      <c r="E723" s="1">
        <f>MATCH(C723,Old_240604!$A$2:$A$2077,0)</f>
        <v>703</v>
      </c>
    </row>
    <row r="724" spans="1:5" x14ac:dyDescent="0.45">
      <c r="A724" s="1" t="s">
        <v>1992</v>
      </c>
      <c r="C724" s="1" t="str">
        <f t="shared" si="11"/>
        <v>GeneDef+AG_BoomNodules.symbolPack.prefixSymbols.0.symbol</v>
      </c>
      <c r="D724" s="1" t="s">
        <v>6303</v>
      </c>
      <c r="E724" s="1">
        <f>MATCH(C724,Old_240604!$A$2:$A$2077,0)</f>
        <v>704</v>
      </c>
    </row>
    <row r="725" spans="1:5" x14ac:dyDescent="0.45">
      <c r="A725" s="1" t="s">
        <v>1994</v>
      </c>
      <c r="C725" s="1" t="str">
        <f t="shared" si="11"/>
        <v>GeneDef+AG_BoomNodules.symbolPack.prefixSymbols.1.symbol</v>
      </c>
      <c r="D725" s="1" t="s">
        <v>6304</v>
      </c>
      <c r="E725" s="1">
        <f>MATCH(C725,Old_240604!$A$2:$A$2077,0)</f>
        <v>705</v>
      </c>
    </row>
    <row r="726" spans="1:5" x14ac:dyDescent="0.45">
      <c r="A726" s="1" t="s">
        <v>1996</v>
      </c>
      <c r="C726" s="1" t="str">
        <f t="shared" si="11"/>
        <v>GeneDef+AG_BoomNodules.symbolPack.prefixSymbols.2.symbol</v>
      </c>
      <c r="D726" s="1" t="s">
        <v>6664</v>
      </c>
      <c r="E726" s="1">
        <f>MATCH(C726,Old_240604!$A$2:$A$2077,0)</f>
        <v>706</v>
      </c>
    </row>
    <row r="727" spans="1:5" x14ac:dyDescent="0.45">
      <c r="A727" s="1" t="s">
        <v>1999</v>
      </c>
      <c r="C727" s="1" t="str">
        <f t="shared" si="11"/>
        <v>GeneDef+AG_TetraCoils.label</v>
      </c>
      <c r="D727" s="1" t="s">
        <v>6663</v>
      </c>
      <c r="E727" s="1">
        <f>MATCH(C727,Old_240604!$A$2:$A$2077,0)</f>
        <v>707</v>
      </c>
    </row>
    <row r="728" spans="1:5" x14ac:dyDescent="0.45">
      <c r="A728" s="1" t="s">
        <v>2002</v>
      </c>
      <c r="C728" s="1" t="str">
        <f t="shared" si="11"/>
        <v>GeneDef+AG_TetraCoils.description</v>
      </c>
      <c r="D728" s="1" t="s">
        <v>6662</v>
      </c>
      <c r="E728" s="1">
        <f>MATCH(C728,Old_240604!$A$2:$A$2077,0)</f>
        <v>708</v>
      </c>
    </row>
    <row r="729" spans="1:5" x14ac:dyDescent="0.45">
      <c r="A729" s="1" t="s">
        <v>2005</v>
      </c>
      <c r="C729" s="1" t="str">
        <f t="shared" si="11"/>
        <v>GeneDef+AG_TetraCoils.customEffectDescriptions.0</v>
      </c>
      <c r="D729" s="1" t="s">
        <v>6661</v>
      </c>
      <c r="E729" s="1">
        <f>MATCH(C729,Old_240604!$A$2:$A$2077,0)</f>
        <v>709</v>
      </c>
    </row>
    <row r="730" spans="1:5" x14ac:dyDescent="0.45">
      <c r="A730" s="1" t="s">
        <v>2008</v>
      </c>
      <c r="C730" s="1" t="str">
        <f t="shared" si="11"/>
        <v>GeneDef+AG_TetraCoils.symbolPack.prefixSymbols.0.symbol</v>
      </c>
      <c r="D730" s="1" t="s">
        <v>6660</v>
      </c>
      <c r="E730" s="1">
        <f>MATCH(C730,Old_240604!$A$2:$A$2077,0)</f>
        <v>710</v>
      </c>
    </row>
    <row r="731" spans="1:5" x14ac:dyDescent="0.45">
      <c r="A731" s="1" t="s">
        <v>2011</v>
      </c>
      <c r="C731" s="1" t="str">
        <f t="shared" si="11"/>
        <v>GeneDef+AG_TetraCoils.symbolPack.prefixSymbols.1.symbol</v>
      </c>
      <c r="D731" s="1" t="s">
        <v>6659</v>
      </c>
      <c r="E731" s="1">
        <f>MATCH(C731,Old_240604!$A$2:$A$2077,0)</f>
        <v>711</v>
      </c>
    </row>
    <row r="732" spans="1:5" x14ac:dyDescent="0.45">
      <c r="A732" s="1" t="s">
        <v>2014</v>
      </c>
      <c r="C732" s="1" t="str">
        <f t="shared" si="11"/>
        <v>GeneDef+AG_TetraCoils.symbolPack.prefixSymbols.2.symbol</v>
      </c>
      <c r="D732" s="1" t="s">
        <v>6658</v>
      </c>
      <c r="E732" s="1">
        <f>MATCH(C732,Old_240604!$A$2:$A$2077,0)</f>
        <v>712</v>
      </c>
    </row>
    <row r="733" spans="1:5" x14ac:dyDescent="0.45">
      <c r="A733" s="1" t="s">
        <v>2017</v>
      </c>
      <c r="C733" s="1" t="str">
        <f t="shared" si="11"/>
        <v>GeneDef+AG_InsectJellyProduction.label</v>
      </c>
      <c r="D733" s="1" t="s">
        <v>5945</v>
      </c>
      <c r="E733" s="1">
        <f>MATCH(C733,Old_240604!$A$2:$A$2077,0)</f>
        <v>713</v>
      </c>
    </row>
    <row r="734" spans="1:5" x14ac:dyDescent="0.45">
      <c r="A734" s="1" t="s">
        <v>2020</v>
      </c>
      <c r="C734" s="1" t="str">
        <f t="shared" si="11"/>
        <v>GeneDef+AG_InsectJellyProduction.description</v>
      </c>
      <c r="D734" s="1" t="s">
        <v>6647</v>
      </c>
      <c r="E734" s="1">
        <f>MATCH(C734,Old_240604!$A$2:$A$2077,0)</f>
        <v>714</v>
      </c>
    </row>
    <row r="735" spans="1:5" x14ac:dyDescent="0.45">
      <c r="A735" s="1" t="s">
        <v>2023</v>
      </c>
      <c r="C735" s="1" t="str">
        <f t="shared" si="11"/>
        <v>GeneDef+AG_InsectJellyProduction.customEffectDescriptions.0</v>
      </c>
      <c r="D735" s="1" t="s">
        <v>6646</v>
      </c>
      <c r="E735" s="1">
        <f>MATCH(C735,Old_240604!$A$2:$A$2077,0)</f>
        <v>715</v>
      </c>
    </row>
    <row r="736" spans="1:5" x14ac:dyDescent="0.45">
      <c r="A736" s="1" t="s">
        <v>2026</v>
      </c>
      <c r="C736" s="1" t="str">
        <f t="shared" si="11"/>
        <v>GeneDef+AG_InsectJellyProduction.customEffectDescriptions.1</v>
      </c>
      <c r="D736" s="1" t="s">
        <v>6645</v>
      </c>
      <c r="E736" s="1">
        <f>MATCH(C736,Old_240604!$A$2:$A$2077,0)</f>
        <v>716</v>
      </c>
    </row>
    <row r="737" spans="1:5" x14ac:dyDescent="0.45">
      <c r="A737" s="1" t="s">
        <v>2029</v>
      </c>
      <c r="C737" s="1" t="str">
        <f t="shared" si="11"/>
        <v>GeneDef+AG_Polluter.label</v>
      </c>
      <c r="D737" s="1" t="s">
        <v>6004</v>
      </c>
      <c r="E737" s="1">
        <f>MATCH(C737,Old_240604!$A$2:$A$2077,0)</f>
        <v>717</v>
      </c>
    </row>
    <row r="738" spans="1:5" x14ac:dyDescent="0.45">
      <c r="A738" s="1" t="s">
        <v>2032</v>
      </c>
      <c r="C738" s="1" t="str">
        <f t="shared" si="11"/>
        <v>GeneDef+AG_Polluter.description</v>
      </c>
      <c r="D738" s="1" t="s">
        <v>6644</v>
      </c>
      <c r="E738" s="1">
        <f>MATCH(C738,Old_240604!$A$2:$A$2077,0)</f>
        <v>718</v>
      </c>
    </row>
    <row r="739" spans="1:5" x14ac:dyDescent="0.45">
      <c r="A739" s="1" t="s">
        <v>2035</v>
      </c>
      <c r="C739" s="1" t="str">
        <f t="shared" si="11"/>
        <v>GeneDef+AG_Polluter.customEffectDescriptions.0</v>
      </c>
      <c r="D739" s="1" t="s">
        <v>6643</v>
      </c>
      <c r="E739" s="1">
        <f>MATCH(C739,Old_240604!$A$2:$A$2077,0)</f>
        <v>719</v>
      </c>
    </row>
    <row r="740" spans="1:5" x14ac:dyDescent="0.45">
      <c r="A740" s="1" t="s">
        <v>2038</v>
      </c>
      <c r="C740" s="1" t="str">
        <f t="shared" si="11"/>
        <v>GeneDef+AG_FrailStomach.label</v>
      </c>
      <c r="D740" s="1" t="s">
        <v>6642</v>
      </c>
      <c r="E740" s="1">
        <f>MATCH(C740,Old_240604!$A$2:$A$2077,0)</f>
        <v>720</v>
      </c>
    </row>
    <row r="741" spans="1:5" x14ac:dyDescent="0.45">
      <c r="A741" s="1" t="s">
        <v>2041</v>
      </c>
      <c r="C741" s="1" t="str">
        <f t="shared" si="11"/>
        <v>GeneDef+AG_FrailStomach.description</v>
      </c>
      <c r="D741" s="1" t="s">
        <v>6641</v>
      </c>
      <c r="E741" s="1">
        <f>MATCH(C741,Old_240604!$A$2:$A$2077,0)</f>
        <v>721</v>
      </c>
    </row>
    <row r="742" spans="1:5" x14ac:dyDescent="0.45">
      <c r="A742" s="1" t="s">
        <v>2044</v>
      </c>
      <c r="C742" s="1" t="str">
        <f t="shared" si="11"/>
        <v>GeneDef+AG_FrailStomach.symbolPack.prefixSymbols.0.symbol</v>
      </c>
      <c r="D742" s="1" t="s">
        <v>6640</v>
      </c>
      <c r="E742" s="1">
        <f>MATCH(C742,Old_240604!$A$2:$A$2077,0)</f>
        <v>722</v>
      </c>
    </row>
    <row r="743" spans="1:5" x14ac:dyDescent="0.45">
      <c r="A743" s="1" t="s">
        <v>2047</v>
      </c>
      <c r="C743" s="1" t="str">
        <f t="shared" si="11"/>
        <v>GeneDef+AG_FrailStomach.symbolPack.prefixSymbols.1.symbol</v>
      </c>
      <c r="D743" s="1" t="s">
        <v>6639</v>
      </c>
      <c r="E743" s="1">
        <f>MATCH(C743,Old_240604!$A$2:$A$2077,0)</f>
        <v>723</v>
      </c>
    </row>
    <row r="744" spans="1:5" x14ac:dyDescent="0.45">
      <c r="A744" s="1" t="s">
        <v>2050</v>
      </c>
      <c r="C744" s="1" t="str">
        <f t="shared" si="11"/>
        <v>GeneDef+AG_FrailStomach.symbolPack.prefixSymbols.2.symbol</v>
      </c>
      <c r="D744" s="1" t="s">
        <v>6525</v>
      </c>
      <c r="E744" s="1">
        <f>MATCH(C744,Old_240604!$A$2:$A$2077,0)</f>
        <v>724</v>
      </c>
    </row>
    <row r="745" spans="1:5" x14ac:dyDescent="0.45">
      <c r="A745" s="1" t="s">
        <v>2053</v>
      </c>
      <c r="C745" s="1" t="str">
        <f t="shared" si="11"/>
        <v>GeneDef+AG_CorpseFeeding.label</v>
      </c>
      <c r="D745" s="1" t="s">
        <v>6016</v>
      </c>
      <c r="E745" s="1">
        <f>MATCH(C745,Old_240604!$A$2:$A$2077,0)</f>
        <v>725</v>
      </c>
    </row>
    <row r="746" spans="1:5" x14ac:dyDescent="0.45">
      <c r="A746" s="1" t="s">
        <v>2056</v>
      </c>
      <c r="C746" s="1" t="str">
        <f t="shared" si="11"/>
        <v>GeneDef+AG_CorpseFeeding.description</v>
      </c>
      <c r="D746" s="1" t="s">
        <v>6638</v>
      </c>
      <c r="E746" s="1">
        <f>MATCH(C746,Old_240604!$A$2:$A$2077,0)</f>
        <v>726</v>
      </c>
    </row>
    <row r="747" spans="1:5" x14ac:dyDescent="0.45">
      <c r="A747" s="1" t="s">
        <v>2059</v>
      </c>
      <c r="C747" s="1" t="str">
        <f t="shared" si="11"/>
        <v>GeneDef+AG_CorpseFeeding.customEffectDescriptions.0</v>
      </c>
      <c r="D747" s="1" t="s">
        <v>6637</v>
      </c>
      <c r="E747" s="1">
        <f>MATCH(C747,Old_240604!$A$2:$A$2077,0)</f>
        <v>727</v>
      </c>
    </row>
    <row r="748" spans="1:5" x14ac:dyDescent="0.45">
      <c r="A748" s="1" t="s">
        <v>2062</v>
      </c>
      <c r="C748" s="1" t="str">
        <f t="shared" si="11"/>
        <v>GeneDef+AG_CorpseFeeding.symbolPack.prefixSymbols.0.symbol</v>
      </c>
      <c r="D748" s="1" t="s">
        <v>6636</v>
      </c>
      <c r="E748" s="1">
        <f>MATCH(C748,Old_240604!$A$2:$A$2077,0)</f>
        <v>728</v>
      </c>
    </row>
    <row r="749" spans="1:5" x14ac:dyDescent="0.45">
      <c r="A749" s="1" t="s">
        <v>2064</v>
      </c>
      <c r="C749" s="1" t="str">
        <f t="shared" si="11"/>
        <v>GeneDef+AG_CorpseFeeding.symbolPack.prefixSymbols.1.symbol</v>
      </c>
      <c r="D749" s="1" t="s">
        <v>6635</v>
      </c>
      <c r="E749" s="1">
        <f>MATCH(C749,Old_240604!$A$2:$A$2077,0)</f>
        <v>729</v>
      </c>
    </row>
    <row r="750" spans="1:5" x14ac:dyDescent="0.45">
      <c r="A750" s="1" t="s">
        <v>2067</v>
      </c>
      <c r="C750" s="1" t="str">
        <f t="shared" si="11"/>
        <v>GeneDef+AG_CorpseFeeding.symbolPack.prefixSymbols.2.symbol</v>
      </c>
      <c r="D750" s="1" t="s">
        <v>6634</v>
      </c>
      <c r="E750" s="1">
        <f>MATCH(C750,Old_240604!$A$2:$A$2077,0)</f>
        <v>730</v>
      </c>
    </row>
    <row r="751" spans="1:5" x14ac:dyDescent="0.45">
      <c r="A751" s="1" t="s">
        <v>2070</v>
      </c>
      <c r="C751" s="1" t="str">
        <f t="shared" si="11"/>
        <v>GeneDef+AG_LightSustenance.label</v>
      </c>
      <c r="D751" s="1" t="s">
        <v>6012</v>
      </c>
      <c r="E751" s="1">
        <f>MATCH(C751,Old_240604!$A$2:$A$2077,0)</f>
        <v>731</v>
      </c>
    </row>
    <row r="752" spans="1:5" x14ac:dyDescent="0.45">
      <c r="A752" s="1" t="s">
        <v>2073</v>
      </c>
      <c r="C752" s="1" t="str">
        <f t="shared" si="11"/>
        <v>GeneDef+AG_LightSustenance.description</v>
      </c>
      <c r="D752" s="1" t="s">
        <v>6633</v>
      </c>
      <c r="E752" s="1">
        <f>MATCH(C752,Old_240604!$A$2:$A$2077,0)</f>
        <v>732</v>
      </c>
    </row>
    <row r="753" spans="1:5" x14ac:dyDescent="0.45">
      <c r="A753" s="1" t="s">
        <v>2076</v>
      </c>
      <c r="C753" s="1" t="str">
        <f t="shared" si="11"/>
        <v>GeneDef+AG_LightSustenance.customEffectDescriptions.0</v>
      </c>
      <c r="D753" s="1" t="s">
        <v>6632</v>
      </c>
      <c r="E753" s="1">
        <f>MATCH(C753,Old_240604!$A$2:$A$2077,0)</f>
        <v>733</v>
      </c>
    </row>
    <row r="754" spans="1:5" x14ac:dyDescent="0.45">
      <c r="A754" s="1" t="s">
        <v>2079</v>
      </c>
      <c r="C754" s="1" t="str">
        <f t="shared" si="11"/>
        <v>GeneDef+AG_LightSustenance.customEffectDescriptions.1</v>
      </c>
      <c r="D754" s="1" t="s">
        <v>6631</v>
      </c>
      <c r="E754" s="1">
        <f>MATCH(C754,Old_240604!$A$2:$A$2077,0)</f>
        <v>734</v>
      </c>
    </row>
    <row r="755" spans="1:5" x14ac:dyDescent="0.45">
      <c r="A755" s="1" t="s">
        <v>2082</v>
      </c>
      <c r="C755" s="1" t="str">
        <f t="shared" si="11"/>
        <v>GeneDef+AG_LightSustenance.symbolPack.prefixSymbols.0.symbol</v>
      </c>
      <c r="D755" s="1" t="s">
        <v>6366</v>
      </c>
      <c r="E755" s="1">
        <f>MATCH(C755,Old_240604!$A$2:$A$2077,0)</f>
        <v>735</v>
      </c>
    </row>
    <row r="756" spans="1:5" x14ac:dyDescent="0.45">
      <c r="A756" s="1" t="s">
        <v>2085</v>
      </c>
      <c r="C756" s="1" t="str">
        <f t="shared" si="11"/>
        <v>GeneDef+AG_LightSustenance.symbolPack.prefixSymbols.1.symbol</v>
      </c>
      <c r="D756" s="1" t="s">
        <v>6220</v>
      </c>
      <c r="E756" s="1">
        <f>MATCH(C756,Old_240604!$A$2:$A$2077,0)</f>
        <v>736</v>
      </c>
    </row>
    <row r="757" spans="1:5" x14ac:dyDescent="0.45">
      <c r="A757" s="1" t="s">
        <v>2087</v>
      </c>
      <c r="C757" s="1" t="str">
        <f t="shared" si="11"/>
        <v>GeneDef+AG_LightSustenance.symbolPack.prefixSymbols.2.symbol</v>
      </c>
      <c r="D757" s="1" t="s">
        <v>6012</v>
      </c>
      <c r="E757" s="1">
        <f>MATCH(C757,Old_240604!$A$2:$A$2077,0)</f>
        <v>737</v>
      </c>
    </row>
    <row r="758" spans="1:5" x14ac:dyDescent="0.45">
      <c r="A758" s="1" t="s">
        <v>2090</v>
      </c>
      <c r="C758" s="1" t="str">
        <f t="shared" si="11"/>
        <v>GeneDef+AG_EfficientMandibles.label</v>
      </c>
      <c r="D758" s="1" t="s">
        <v>6630</v>
      </c>
      <c r="E758" s="1">
        <f>MATCH(C758,Old_240604!$A$2:$A$2077,0)</f>
        <v>738</v>
      </c>
    </row>
    <row r="759" spans="1:5" x14ac:dyDescent="0.45">
      <c r="A759" s="1" t="s">
        <v>2093</v>
      </c>
      <c r="C759" s="1" t="str">
        <f t="shared" si="11"/>
        <v>GeneDef+AG_EfficientMandibles.description</v>
      </c>
      <c r="D759" s="1" t="s">
        <v>6629</v>
      </c>
      <c r="E759" s="1">
        <f>MATCH(C759,Old_240604!$A$2:$A$2077,0)</f>
        <v>739</v>
      </c>
    </row>
    <row r="760" spans="1:5" x14ac:dyDescent="0.45">
      <c r="A760" s="1" t="s">
        <v>2096</v>
      </c>
      <c r="C760" s="1" t="str">
        <f t="shared" si="11"/>
        <v>GeneDef+AG_UnderdevelopedTeeth.label</v>
      </c>
      <c r="D760" s="1" t="s">
        <v>6628</v>
      </c>
      <c r="E760" s="1">
        <f>MATCH(C760,Old_240604!$A$2:$A$2077,0)</f>
        <v>740</v>
      </c>
    </row>
    <row r="761" spans="1:5" x14ac:dyDescent="0.45">
      <c r="A761" s="1" t="s">
        <v>2099</v>
      </c>
      <c r="C761" s="1" t="str">
        <f t="shared" si="11"/>
        <v>GeneDef+AG_UnderdevelopedTeeth.description</v>
      </c>
      <c r="D761" s="1" t="s">
        <v>6627</v>
      </c>
      <c r="E761" s="1">
        <f>MATCH(C761,Old_240604!$A$2:$A$2077,0)</f>
        <v>741</v>
      </c>
    </row>
    <row r="762" spans="1:5" x14ac:dyDescent="0.45">
      <c r="A762" s="1" t="s">
        <v>2102</v>
      </c>
      <c r="C762" s="1" t="str">
        <f t="shared" si="11"/>
        <v>GeneDef+AG_SurvivalInstinct_High.label</v>
      </c>
      <c r="D762" s="1" t="s">
        <v>6626</v>
      </c>
      <c r="E762" s="1">
        <f>MATCH(C762,Old_240604!$A$2:$A$2077,0)</f>
        <v>742</v>
      </c>
    </row>
    <row r="763" spans="1:5" x14ac:dyDescent="0.45">
      <c r="A763" s="1" t="s">
        <v>2105</v>
      </c>
      <c r="C763" s="1" t="str">
        <f t="shared" si="11"/>
        <v>GeneDef+AG_SurvivalInstinct_High.description</v>
      </c>
      <c r="D763" s="1" t="s">
        <v>6625</v>
      </c>
      <c r="E763" s="1">
        <f>MATCH(C763,Old_240604!$A$2:$A$2077,0)</f>
        <v>743</v>
      </c>
    </row>
    <row r="764" spans="1:5" x14ac:dyDescent="0.45">
      <c r="A764" s="1" t="s">
        <v>2108</v>
      </c>
      <c r="C764" s="1" t="str">
        <f t="shared" si="11"/>
        <v>GeneDef+AG_SurvivalInstinct_Low.label</v>
      </c>
      <c r="D764" s="1" t="s">
        <v>6624</v>
      </c>
      <c r="E764" s="1">
        <f>MATCH(C764,Old_240604!$A$2:$A$2077,0)</f>
        <v>744</v>
      </c>
    </row>
    <row r="765" spans="1:5" x14ac:dyDescent="0.45">
      <c r="A765" s="1" t="s">
        <v>2111</v>
      </c>
      <c r="C765" s="1" t="str">
        <f t="shared" si="11"/>
        <v>GeneDef+AG_SurvivalInstinct_Low.description</v>
      </c>
      <c r="D765" s="1" t="s">
        <v>6623</v>
      </c>
      <c r="E765" s="1">
        <f>MATCH(C765,Old_240604!$A$2:$A$2077,0)</f>
        <v>745</v>
      </c>
    </row>
    <row r="766" spans="1:5" x14ac:dyDescent="0.45">
      <c r="A766" s="1" t="s">
        <v>2114</v>
      </c>
      <c r="C766" s="1" t="str">
        <f t="shared" si="11"/>
        <v>GeneDef+AG_TableResistance.label</v>
      </c>
      <c r="D766" s="1" t="s">
        <v>6622</v>
      </c>
      <c r="E766" s="1">
        <f>MATCH(C766,Old_240604!$A$2:$A$2077,0)</f>
        <v>746</v>
      </c>
    </row>
    <row r="767" spans="1:5" x14ac:dyDescent="0.45">
      <c r="A767" s="1" t="s">
        <v>2117</v>
      </c>
      <c r="C767" s="1" t="str">
        <f t="shared" si="11"/>
        <v>GeneDef+AG_TableResistance.description</v>
      </c>
      <c r="D767" s="1" t="s">
        <v>6621</v>
      </c>
      <c r="E767" s="1">
        <f>MATCH(C767,Old_240604!$A$2:$A$2077,0)</f>
        <v>747</v>
      </c>
    </row>
    <row r="768" spans="1:5" x14ac:dyDescent="0.45">
      <c r="A768" s="1" t="s">
        <v>2120</v>
      </c>
      <c r="C768" s="1" t="str">
        <f t="shared" si="11"/>
        <v>GeneDef+AG_TableResistance.symbolPack.prefixSymbols.0.symbol</v>
      </c>
      <c r="D768" s="1" t="s">
        <v>6620</v>
      </c>
      <c r="E768" s="1">
        <f>MATCH(C768,Old_240604!$A$2:$A$2077,0)</f>
        <v>748</v>
      </c>
    </row>
    <row r="769" spans="1:5" x14ac:dyDescent="0.45">
      <c r="A769" s="1" t="s">
        <v>2123</v>
      </c>
      <c r="C769" s="1" t="str">
        <f t="shared" si="11"/>
        <v>GeneDef+AG_TableResistance.symbolPack.prefixSymbols.1.symbol</v>
      </c>
      <c r="D769" s="1" t="s">
        <v>6619</v>
      </c>
      <c r="E769" s="1">
        <f>MATCH(C769,Old_240604!$A$2:$A$2077,0)</f>
        <v>749</v>
      </c>
    </row>
    <row r="770" spans="1:5" x14ac:dyDescent="0.45">
      <c r="A770" s="1" t="s">
        <v>2126</v>
      </c>
      <c r="C770" s="1" t="str">
        <f t="shared" si="11"/>
        <v>GeneDef+AG_TableResistance.symbolPack.prefixSymbols.2.symbol</v>
      </c>
      <c r="D770" s="1" t="s">
        <v>6618</v>
      </c>
      <c r="E770" s="1">
        <f>MATCH(C770,Old_240604!$A$2:$A$2077,0)</f>
        <v>750</v>
      </c>
    </row>
    <row r="771" spans="1:5" x14ac:dyDescent="0.45">
      <c r="A771" s="1" t="s">
        <v>2129</v>
      </c>
      <c r="C771" s="1" t="str">
        <f t="shared" ref="C771:C834" si="12">IF(B771="",A771,B771)</f>
        <v>GeneDef+AG_RatAffinity.label</v>
      </c>
      <c r="D771" s="1" t="s">
        <v>6617</v>
      </c>
      <c r="E771" s="1">
        <f>MATCH(C771,Old_240604!$A$2:$A$2077,0)</f>
        <v>751</v>
      </c>
    </row>
    <row r="772" spans="1:5" x14ac:dyDescent="0.45">
      <c r="A772" s="1" t="s">
        <v>2132</v>
      </c>
      <c r="C772" s="1" t="str">
        <f t="shared" si="12"/>
        <v>GeneDef+AG_RatAffinity.description</v>
      </c>
      <c r="D772" s="1" t="s">
        <v>6616</v>
      </c>
      <c r="E772" s="1">
        <f>MATCH(C772,Old_240604!$A$2:$A$2077,0)</f>
        <v>752</v>
      </c>
    </row>
    <row r="773" spans="1:5" x14ac:dyDescent="0.45">
      <c r="A773" s="1" t="s">
        <v>2135</v>
      </c>
      <c r="C773" s="1" t="str">
        <f t="shared" si="12"/>
        <v>GeneDef+AG_RatAffinity.customEffectDescriptions.0</v>
      </c>
      <c r="D773" s="1" t="s">
        <v>6615</v>
      </c>
      <c r="E773" s="1">
        <f>MATCH(C773,Old_240604!$A$2:$A$2077,0)</f>
        <v>753</v>
      </c>
    </row>
    <row r="774" spans="1:5" x14ac:dyDescent="0.45">
      <c r="A774" s="1" t="s">
        <v>2138</v>
      </c>
      <c r="C774" s="1" t="str">
        <f t="shared" si="12"/>
        <v>GeneDef+AG_RatAffinity.customEffectDescriptions.1</v>
      </c>
      <c r="D774" s="1" t="s">
        <v>6213</v>
      </c>
      <c r="E774" s="1">
        <f>MATCH(C774,Old_240604!$A$2:$A$2077,0)</f>
        <v>754</v>
      </c>
    </row>
    <row r="775" spans="1:5" x14ac:dyDescent="0.45">
      <c r="A775" s="1" t="s">
        <v>2141</v>
      </c>
      <c r="C775" s="1" t="str">
        <f t="shared" si="12"/>
        <v>GeneDef+AG_RatAffinity.symbolPack.prefixSymbols.0.symbol</v>
      </c>
      <c r="D775" s="1" t="s">
        <v>6293</v>
      </c>
      <c r="E775" s="1">
        <f>MATCH(C775,Old_240604!$A$2:$A$2077,0)</f>
        <v>755</v>
      </c>
    </row>
    <row r="776" spans="1:5" x14ac:dyDescent="0.45">
      <c r="A776" s="1" t="s">
        <v>2144</v>
      </c>
      <c r="C776" s="1" t="str">
        <f t="shared" si="12"/>
        <v>GeneDef+AG_RatAffinity.symbolPack.prefixSymbols.1.symbol</v>
      </c>
      <c r="D776" s="1" t="s">
        <v>6614</v>
      </c>
      <c r="E776" s="1">
        <f>MATCH(C776,Old_240604!$A$2:$A$2077,0)</f>
        <v>756</v>
      </c>
    </row>
    <row r="777" spans="1:5" x14ac:dyDescent="0.45">
      <c r="A777" s="1" t="s">
        <v>2147</v>
      </c>
      <c r="C777" s="1" t="str">
        <f t="shared" si="12"/>
        <v>GeneDef+AG_WolfAffinity.label</v>
      </c>
      <c r="D777" s="1" t="s">
        <v>6613</v>
      </c>
      <c r="E777" s="1">
        <f>MATCH(C777,Old_240604!$A$2:$A$2077,0)</f>
        <v>757</v>
      </c>
    </row>
    <row r="778" spans="1:5" x14ac:dyDescent="0.45">
      <c r="A778" s="1" t="s">
        <v>2150</v>
      </c>
      <c r="C778" s="1" t="str">
        <f t="shared" si="12"/>
        <v>GeneDef+AG_WolfAffinity.description</v>
      </c>
      <c r="D778" s="1" t="s">
        <v>6612</v>
      </c>
      <c r="E778" s="1">
        <f>MATCH(C778,Old_240604!$A$2:$A$2077,0)</f>
        <v>758</v>
      </c>
    </row>
    <row r="779" spans="1:5" x14ac:dyDescent="0.45">
      <c r="A779" s="1" t="s">
        <v>2153</v>
      </c>
      <c r="C779" s="1" t="str">
        <f t="shared" si="12"/>
        <v>GeneDef+AG_WolfAffinity.customEffectDescriptions.0</v>
      </c>
      <c r="D779" s="1" t="s">
        <v>6611</v>
      </c>
      <c r="E779" s="1">
        <f>MATCH(C779,Old_240604!$A$2:$A$2077,0)</f>
        <v>759</v>
      </c>
    </row>
    <row r="780" spans="1:5" x14ac:dyDescent="0.45">
      <c r="A780" s="1" t="s">
        <v>2156</v>
      </c>
      <c r="C780" s="1" t="str">
        <f t="shared" si="12"/>
        <v>GeneDef+AG_WolfAffinity.customEffectDescriptions.1</v>
      </c>
      <c r="D780" s="1" t="s">
        <v>6213</v>
      </c>
      <c r="E780" s="1">
        <f>MATCH(C780,Old_240604!$A$2:$A$2077,0)</f>
        <v>760</v>
      </c>
    </row>
    <row r="781" spans="1:5" x14ac:dyDescent="0.45">
      <c r="A781" s="1" t="s">
        <v>2158</v>
      </c>
      <c r="C781" s="1" t="str">
        <f t="shared" si="12"/>
        <v>GeneDef+AG_WolfAffinity.symbolPack.prefixSymbols.0.symbol</v>
      </c>
      <c r="D781" s="1" t="s">
        <v>6610</v>
      </c>
      <c r="E781" s="1">
        <f>MATCH(C781,Old_240604!$A$2:$A$2077,0)</f>
        <v>761</v>
      </c>
    </row>
    <row r="782" spans="1:5" x14ac:dyDescent="0.45">
      <c r="A782" s="1" t="s">
        <v>2161</v>
      </c>
      <c r="C782" s="1" t="str">
        <f t="shared" si="12"/>
        <v>GeneDef+AG_WolfAffinity.symbolPack.prefixSymbols.1.symbol</v>
      </c>
      <c r="D782" s="1" t="s">
        <v>6609</v>
      </c>
      <c r="E782" s="1">
        <f>MATCH(C782,Old_240604!$A$2:$A$2077,0)</f>
        <v>762</v>
      </c>
    </row>
    <row r="783" spans="1:5" x14ac:dyDescent="0.45">
      <c r="A783" s="1" t="s">
        <v>2164</v>
      </c>
      <c r="C783" s="1" t="str">
        <f t="shared" si="12"/>
        <v>GeneDef+AG_JorisAffinity.label</v>
      </c>
      <c r="D783" s="1" t="s">
        <v>6608</v>
      </c>
      <c r="E783" s="1">
        <f>MATCH(C783,Old_240604!$A$2:$A$2077,0)</f>
        <v>763</v>
      </c>
    </row>
    <row r="784" spans="1:5" x14ac:dyDescent="0.45">
      <c r="A784" s="1" t="s">
        <v>2167</v>
      </c>
      <c r="C784" s="1" t="str">
        <f t="shared" si="12"/>
        <v>GeneDef+AG_JorisAffinity.description</v>
      </c>
      <c r="D784" s="1" t="s">
        <v>6607</v>
      </c>
      <c r="E784" s="1">
        <f>MATCH(C784,Old_240604!$A$2:$A$2077,0)</f>
        <v>764</v>
      </c>
    </row>
    <row r="785" spans="1:5" x14ac:dyDescent="0.45">
      <c r="A785" s="1" t="s">
        <v>2170</v>
      </c>
      <c r="C785" s="1" t="str">
        <f t="shared" si="12"/>
        <v>GeneDef+AG_JorisAffinity.customEffectDescriptions.0</v>
      </c>
      <c r="D785" s="1" t="s">
        <v>6606</v>
      </c>
      <c r="E785" s="1">
        <f>MATCH(C785,Old_240604!$A$2:$A$2077,0)</f>
        <v>765</v>
      </c>
    </row>
    <row r="786" spans="1:5" x14ac:dyDescent="0.45">
      <c r="A786" s="1" t="s">
        <v>2173</v>
      </c>
      <c r="C786" s="1" t="str">
        <f t="shared" si="12"/>
        <v>GeneDef+AG_JorisAffinity.customEffectDescriptions.1</v>
      </c>
      <c r="D786" s="1" t="s">
        <v>6213</v>
      </c>
      <c r="E786" s="1">
        <f>MATCH(C786,Old_240604!$A$2:$A$2077,0)</f>
        <v>766</v>
      </c>
    </row>
    <row r="787" spans="1:5" x14ac:dyDescent="0.45">
      <c r="A787" s="1" t="s">
        <v>2175</v>
      </c>
      <c r="C787" s="1" t="str">
        <f t="shared" si="12"/>
        <v>GeneDef+AG_JorisAffinity.symbolPack.prefixSymbols.0.symbol</v>
      </c>
      <c r="D787" s="1" t="s">
        <v>6605</v>
      </c>
      <c r="E787" s="1">
        <f>MATCH(C787,Old_240604!$A$2:$A$2077,0)</f>
        <v>767</v>
      </c>
    </row>
    <row r="788" spans="1:5" x14ac:dyDescent="0.45">
      <c r="A788" s="1" t="s">
        <v>2178</v>
      </c>
      <c r="C788" s="1" t="str">
        <f t="shared" si="12"/>
        <v>GeneDef+AG_JorisAffinity.symbolPack.prefixSymbols.1.symbol</v>
      </c>
      <c r="D788" s="1" t="s">
        <v>6604</v>
      </c>
      <c r="E788" s="1">
        <f>MATCH(C788,Old_240604!$A$2:$A$2077,0)</f>
        <v>768</v>
      </c>
    </row>
    <row r="789" spans="1:5" x14ac:dyDescent="0.45">
      <c r="A789" s="1" t="s">
        <v>2181</v>
      </c>
      <c r="C789" s="1" t="str">
        <f t="shared" si="12"/>
        <v>GeneDef+AG_JorisAffinity.symbolPack.prefixSymbols.2.symbol</v>
      </c>
      <c r="D789" s="1" t="s">
        <v>6603</v>
      </c>
      <c r="E789" s="1">
        <f>MATCH(C789,Old_240604!$A$2:$A$2077,0)</f>
        <v>769</v>
      </c>
    </row>
    <row r="790" spans="1:5" x14ac:dyDescent="0.45">
      <c r="A790" s="1" t="s">
        <v>2184</v>
      </c>
      <c r="C790" s="1" t="str">
        <f t="shared" si="12"/>
        <v>GeneDef+AG_SmokeProducer.label</v>
      </c>
      <c r="D790" s="1" t="s">
        <v>6010</v>
      </c>
      <c r="E790" s="1">
        <f>MATCH(C790,Old_240604!$A$2:$A$2077,0)</f>
        <v>770</v>
      </c>
    </row>
    <row r="791" spans="1:5" x14ac:dyDescent="0.45">
      <c r="A791" s="1" t="s">
        <v>2187</v>
      </c>
      <c r="C791" s="1" t="str">
        <f t="shared" si="12"/>
        <v>GeneDef+AG_SmokeProducer.description</v>
      </c>
      <c r="D791" s="1" t="s">
        <v>6602</v>
      </c>
      <c r="E791" s="1">
        <f>MATCH(C791,Old_240604!$A$2:$A$2077,0)</f>
        <v>771</v>
      </c>
    </row>
    <row r="792" spans="1:5" x14ac:dyDescent="0.45">
      <c r="A792" s="1" t="s">
        <v>2190</v>
      </c>
      <c r="C792" s="1" t="str">
        <f t="shared" si="12"/>
        <v>GeneDef+AG_RotStinkProducer.label</v>
      </c>
      <c r="D792" s="1" t="s">
        <v>6008</v>
      </c>
      <c r="E792" s="1">
        <f>MATCH(C792,Old_240604!$A$2:$A$2077,0)</f>
        <v>772</v>
      </c>
    </row>
    <row r="793" spans="1:5" x14ac:dyDescent="0.45">
      <c r="A793" s="1" t="s">
        <v>2193</v>
      </c>
      <c r="C793" s="1" t="str">
        <f t="shared" si="12"/>
        <v>GeneDef+AG_RotStinkProducer.description</v>
      </c>
      <c r="D793" s="1" t="s">
        <v>6601</v>
      </c>
      <c r="E793" s="1">
        <f>MATCH(C793,Old_240604!$A$2:$A$2077,0)</f>
        <v>773</v>
      </c>
    </row>
    <row r="794" spans="1:5" x14ac:dyDescent="0.45">
      <c r="A794" s="1" t="s">
        <v>2196</v>
      </c>
      <c r="C794" s="1" t="str">
        <f t="shared" si="12"/>
        <v>GeneDef+AG_RotStinkProducer.customEffectDescriptions.0</v>
      </c>
      <c r="D794" s="1" t="s">
        <v>6599</v>
      </c>
      <c r="E794" s="1">
        <f>MATCH(C794,Old_240604!$A$2:$A$2077,0)</f>
        <v>774</v>
      </c>
    </row>
    <row r="795" spans="1:5" x14ac:dyDescent="0.45">
      <c r="A795" s="1" t="s">
        <v>2199</v>
      </c>
      <c r="C795" s="1" t="str">
        <f t="shared" si="12"/>
        <v>GeneDef+AG_ToxGasProducer.label</v>
      </c>
      <c r="D795" s="1" t="s">
        <v>6006</v>
      </c>
      <c r="E795" s="1">
        <f>MATCH(C795,Old_240604!$A$2:$A$2077,0)</f>
        <v>775</v>
      </c>
    </row>
    <row r="796" spans="1:5" x14ac:dyDescent="0.45">
      <c r="A796" s="1" t="s">
        <v>2202</v>
      </c>
      <c r="C796" s="1" t="str">
        <f t="shared" si="12"/>
        <v>GeneDef+AG_ToxGasProducer.description</v>
      </c>
      <c r="D796" s="1" t="s">
        <v>6600</v>
      </c>
      <c r="E796" s="1">
        <f>MATCH(C796,Old_240604!$A$2:$A$2077,0)</f>
        <v>776</v>
      </c>
    </row>
    <row r="797" spans="1:5" x14ac:dyDescent="0.45">
      <c r="A797" s="1" t="s">
        <v>2205</v>
      </c>
      <c r="C797" s="1" t="str">
        <f t="shared" si="12"/>
        <v>GeneDef+AG_ToxGasProducer.customEffectDescriptions.0</v>
      </c>
      <c r="D797" s="1" t="s">
        <v>6599</v>
      </c>
      <c r="E797" s="1">
        <f>MATCH(C797,Old_240604!$A$2:$A$2077,0)</f>
        <v>777</v>
      </c>
    </row>
    <row r="798" spans="1:5" x14ac:dyDescent="0.45">
      <c r="A798" s="1" t="s">
        <v>2208</v>
      </c>
      <c r="C798" s="1" t="str">
        <f t="shared" si="12"/>
        <v>GeneDef+AG_Male.label</v>
      </c>
      <c r="D798" s="1" t="s">
        <v>6598</v>
      </c>
      <c r="E798" s="1">
        <f>MATCH(C798,Old_240604!$A$2:$A$2077,0)</f>
        <v>778</v>
      </c>
    </row>
    <row r="799" spans="1:5" x14ac:dyDescent="0.45">
      <c r="A799" s="1" t="s">
        <v>2211</v>
      </c>
      <c r="C799" s="1" t="str">
        <f t="shared" si="12"/>
        <v>GeneDef+AG_Male.description</v>
      </c>
      <c r="D799" s="1" t="s">
        <v>6597</v>
      </c>
      <c r="E799" s="1">
        <f>MATCH(C799,Old_240604!$A$2:$A$2077,0)</f>
        <v>779</v>
      </c>
    </row>
    <row r="800" spans="1:5" x14ac:dyDescent="0.45">
      <c r="A800" s="1" t="s">
        <v>2214</v>
      </c>
      <c r="C800" s="1" t="str">
        <f t="shared" si="12"/>
        <v>GeneDef+AG_Male.symbolPack.prefixSymbols.0.symbol</v>
      </c>
      <c r="D800" s="1" t="s">
        <v>6596</v>
      </c>
      <c r="E800" s="1">
        <f>MATCH(C800,Old_240604!$A$2:$A$2077,0)</f>
        <v>780</v>
      </c>
    </row>
    <row r="801" spans="1:5" x14ac:dyDescent="0.45">
      <c r="A801" s="1" t="s">
        <v>2217</v>
      </c>
      <c r="C801" s="1" t="str">
        <f t="shared" si="12"/>
        <v>GeneDef+AG_Male.symbolPack.prefixSymbols.1.symbol</v>
      </c>
      <c r="D801" s="1" t="s">
        <v>6595</v>
      </c>
      <c r="E801" s="1">
        <f>MATCH(C801,Old_240604!$A$2:$A$2077,0)</f>
        <v>781</v>
      </c>
    </row>
    <row r="802" spans="1:5" x14ac:dyDescent="0.45">
      <c r="A802" s="1" t="s">
        <v>2219</v>
      </c>
      <c r="C802" s="1" t="str">
        <f t="shared" si="12"/>
        <v>GeneDef+AG_Male.symbolPack.prefixSymbols.2.symbol</v>
      </c>
      <c r="D802" s="1" t="s">
        <v>6594</v>
      </c>
      <c r="E802" s="1">
        <f>MATCH(C802,Old_240604!$A$2:$A$2077,0)</f>
        <v>782</v>
      </c>
    </row>
    <row r="803" spans="1:5" x14ac:dyDescent="0.45">
      <c r="A803" s="1" t="s">
        <v>2222</v>
      </c>
      <c r="C803" s="1" t="str">
        <f t="shared" si="12"/>
        <v>GeneDef+AG_Female.label</v>
      </c>
      <c r="D803" s="1" t="s">
        <v>6593</v>
      </c>
      <c r="E803" s="1">
        <f>MATCH(C803,Old_240604!$A$2:$A$2077,0)</f>
        <v>783</v>
      </c>
    </row>
    <row r="804" spans="1:5" x14ac:dyDescent="0.45">
      <c r="A804" s="1" t="s">
        <v>2225</v>
      </c>
      <c r="C804" s="1" t="str">
        <f t="shared" si="12"/>
        <v>GeneDef+AG_Female.description</v>
      </c>
      <c r="D804" s="1" t="s">
        <v>6592</v>
      </c>
      <c r="E804" s="1">
        <f>MATCH(C804,Old_240604!$A$2:$A$2077,0)</f>
        <v>784</v>
      </c>
    </row>
    <row r="805" spans="1:5" x14ac:dyDescent="0.45">
      <c r="A805" s="1" t="s">
        <v>2228</v>
      </c>
      <c r="C805" s="1" t="str">
        <f t="shared" si="12"/>
        <v>GeneDef+AG_Female.symbolPack.prefixSymbols.0.symbol</v>
      </c>
      <c r="D805" s="1" t="s">
        <v>6591</v>
      </c>
      <c r="E805" s="1">
        <f>MATCH(C805,Old_240604!$A$2:$A$2077,0)</f>
        <v>785</v>
      </c>
    </row>
    <row r="806" spans="1:5" x14ac:dyDescent="0.45">
      <c r="A806" s="1" t="s">
        <v>2231</v>
      </c>
      <c r="C806" s="1" t="str">
        <f t="shared" si="12"/>
        <v>GeneDef+AG_Female.symbolPack.prefixSymbols.1.symbol</v>
      </c>
      <c r="D806" s="1" t="s">
        <v>6590</v>
      </c>
      <c r="E806" s="1">
        <f>MATCH(C806,Old_240604!$A$2:$A$2077,0)</f>
        <v>786</v>
      </c>
    </row>
    <row r="807" spans="1:5" x14ac:dyDescent="0.45">
      <c r="A807" s="1" t="s">
        <v>2233</v>
      </c>
      <c r="C807" s="1" t="str">
        <f t="shared" si="12"/>
        <v>GeneDef+AG_Female.symbolPack.prefixSymbols.2.symbol</v>
      </c>
      <c r="D807" s="1" t="s">
        <v>6589</v>
      </c>
      <c r="E807" s="1">
        <f>MATCH(C807,Old_240604!$A$2:$A$2077,0)</f>
        <v>787</v>
      </c>
    </row>
    <row r="808" spans="1:5" x14ac:dyDescent="0.45">
      <c r="A808" s="1" t="s">
        <v>2236</v>
      </c>
      <c r="C808" s="1" t="str">
        <f t="shared" si="12"/>
        <v>GeneDef+AG_ClawedHands.label</v>
      </c>
      <c r="D808" s="1" t="s">
        <v>6588</v>
      </c>
      <c r="E808" s="1">
        <f>MATCH(C808,Old_240604!$A$2:$A$2077,0)</f>
        <v>788</v>
      </c>
    </row>
    <row r="809" spans="1:5" x14ac:dyDescent="0.45">
      <c r="A809" s="1" t="s">
        <v>2239</v>
      </c>
      <c r="C809" s="1" t="str">
        <f t="shared" si="12"/>
        <v>GeneDef+AG_ClawedHands.description</v>
      </c>
      <c r="D809" s="1" t="s">
        <v>6587</v>
      </c>
      <c r="E809" s="1">
        <f>MATCH(C809,Old_240604!$A$2:$A$2077,0)</f>
        <v>789</v>
      </c>
    </row>
    <row r="810" spans="1:5" x14ac:dyDescent="0.45">
      <c r="A810" s="1" t="s">
        <v>2242</v>
      </c>
      <c r="C810" s="1" t="str">
        <f t="shared" si="12"/>
        <v>GeneDef+AG_AerofleetHead.label</v>
      </c>
      <c r="D810" s="1" t="s">
        <v>6586</v>
      </c>
      <c r="E810" s="1">
        <f>MATCH(C810,Old_240604!$A$2:$A$2077,0)</f>
        <v>790</v>
      </c>
    </row>
    <row r="811" spans="1:5" x14ac:dyDescent="0.45">
      <c r="A811" s="1" t="s">
        <v>2245</v>
      </c>
      <c r="C811" s="1" t="str">
        <f t="shared" si="12"/>
        <v>GeneDef+AG_AerofleetHead.description</v>
      </c>
      <c r="D811" s="1" t="s">
        <v>6585</v>
      </c>
      <c r="E811" s="1">
        <f>MATCH(C811,Old_240604!$A$2:$A$2077,0)</f>
        <v>791</v>
      </c>
    </row>
    <row r="812" spans="1:5" x14ac:dyDescent="0.45">
      <c r="A812" s="1" t="s">
        <v>2248</v>
      </c>
      <c r="C812" s="1" t="str">
        <f t="shared" si="12"/>
        <v>GeneDef+AG_AerofleetHead.symbolPack.prefixSymbols.0.symbol</v>
      </c>
      <c r="D812" s="1" t="s">
        <v>6584</v>
      </c>
      <c r="E812" s="1">
        <f>MATCH(C812,Old_240604!$A$2:$A$2077,0)</f>
        <v>792</v>
      </c>
    </row>
    <row r="813" spans="1:5" x14ac:dyDescent="0.45">
      <c r="A813" s="1" t="s">
        <v>2250</v>
      </c>
      <c r="C813" s="1" t="str">
        <f t="shared" si="12"/>
        <v>GeneDef+AG_AerofleetHead.symbolPack.prefixSymbols.1.symbol</v>
      </c>
      <c r="D813" s="1" t="s">
        <v>6583</v>
      </c>
      <c r="E813" s="1">
        <f>MATCH(C813,Old_240604!$A$2:$A$2077,0)</f>
        <v>793</v>
      </c>
    </row>
    <row r="814" spans="1:5" x14ac:dyDescent="0.45">
      <c r="A814" s="1" t="s">
        <v>2252</v>
      </c>
      <c r="C814" s="1" t="str">
        <f t="shared" si="12"/>
        <v>GeneDef+AG_AerofleetHead.symbolPack.prefixSymbols.2.symbol</v>
      </c>
      <c r="D814" s="1" t="s">
        <v>6582</v>
      </c>
      <c r="E814" s="1">
        <f>MATCH(C814,Old_240604!$A$2:$A$2077,0)</f>
        <v>794</v>
      </c>
    </row>
    <row r="815" spans="1:5" x14ac:dyDescent="0.45">
      <c r="A815" s="1" t="s">
        <v>2254</v>
      </c>
      <c r="C815" s="1" t="str">
        <f t="shared" si="12"/>
        <v>GeneDef+AG_AerofleetHead.symbolPack.prefixSymbols.3.symbol</v>
      </c>
      <c r="D815" s="1" t="s">
        <v>6581</v>
      </c>
      <c r="E815" s="1">
        <f>MATCH(C815,Old_240604!$A$2:$A$2077,0)</f>
        <v>795</v>
      </c>
    </row>
    <row r="816" spans="1:5" x14ac:dyDescent="0.45">
      <c r="A816" s="1" t="s">
        <v>2256</v>
      </c>
      <c r="C816" s="1" t="str">
        <f t="shared" si="12"/>
        <v>GeneDef+AG_SlugFace.label</v>
      </c>
      <c r="D816" s="1" t="s">
        <v>6580</v>
      </c>
      <c r="E816" s="1">
        <f>MATCH(C816,Old_240604!$A$2:$A$2077,0)</f>
        <v>796</v>
      </c>
    </row>
    <row r="817" spans="1:5" x14ac:dyDescent="0.45">
      <c r="A817" s="1" t="s">
        <v>2259</v>
      </c>
      <c r="C817" s="1" t="str">
        <f t="shared" si="12"/>
        <v>GeneDef+AG_SlugFace.description</v>
      </c>
      <c r="D817" s="1" t="s">
        <v>6579</v>
      </c>
      <c r="E817" s="1">
        <f>MATCH(C817,Old_240604!$A$2:$A$2077,0)</f>
        <v>797</v>
      </c>
    </row>
    <row r="818" spans="1:5" x14ac:dyDescent="0.45">
      <c r="A818" s="1" t="s">
        <v>2262</v>
      </c>
      <c r="C818" s="1" t="str">
        <f t="shared" si="12"/>
        <v>GeneDef+AG_FoxFace.label</v>
      </c>
      <c r="D818" s="1" t="s">
        <v>6578</v>
      </c>
      <c r="E818" s="1">
        <f>MATCH(C818,Old_240604!$A$2:$A$2077,0)</f>
        <v>798</v>
      </c>
    </row>
    <row r="819" spans="1:5" x14ac:dyDescent="0.45">
      <c r="A819" s="1" t="s">
        <v>2265</v>
      </c>
      <c r="C819" s="1" t="str">
        <f t="shared" si="12"/>
        <v>GeneDef+AG_FoxFace.description</v>
      </c>
      <c r="D819" s="1" t="s">
        <v>6577</v>
      </c>
      <c r="E819" s="1">
        <f>MATCH(C819,Old_240604!$A$2:$A$2077,0)</f>
        <v>799</v>
      </c>
    </row>
    <row r="820" spans="1:5" x14ac:dyDescent="0.45">
      <c r="A820" s="1" t="s">
        <v>2268</v>
      </c>
      <c r="C820" s="1" t="str">
        <f t="shared" si="12"/>
        <v>GeneDef+AG_FoxFace.symbolPack.prefixSymbols.0.symbol</v>
      </c>
      <c r="D820" s="1" t="s">
        <v>6440</v>
      </c>
      <c r="E820" s="1">
        <f>MATCH(C820,Old_240604!$A$2:$A$2077,0)</f>
        <v>800</v>
      </c>
    </row>
    <row r="821" spans="1:5" x14ac:dyDescent="0.45">
      <c r="A821" s="1" t="s">
        <v>2270</v>
      </c>
      <c r="C821" s="1" t="str">
        <f t="shared" si="12"/>
        <v>GeneDef+AG_FoxFace.symbolPack.prefixSymbols.1.symbol</v>
      </c>
      <c r="D821" s="1" t="s">
        <v>6576</v>
      </c>
      <c r="E821" s="1">
        <f>MATCH(C821,Old_240604!$A$2:$A$2077,0)</f>
        <v>801</v>
      </c>
    </row>
    <row r="822" spans="1:5" x14ac:dyDescent="0.45">
      <c r="A822" s="1" t="s">
        <v>2272</v>
      </c>
      <c r="C822" s="1" t="str">
        <f t="shared" si="12"/>
        <v>GeneDef+AG_FoxFace.symbolPack.prefixSymbols.2.symbol</v>
      </c>
      <c r="D822" s="1" t="s">
        <v>6575</v>
      </c>
      <c r="E822" s="1">
        <f>MATCH(C822,Old_240604!$A$2:$A$2077,0)</f>
        <v>802</v>
      </c>
    </row>
    <row r="823" spans="1:5" x14ac:dyDescent="0.45">
      <c r="A823" s="1" t="s">
        <v>2274</v>
      </c>
      <c r="C823" s="1" t="str">
        <f t="shared" si="12"/>
        <v>GeneDef+AG_FoxFace.symbolPack.suffixSymbols.0.symbol</v>
      </c>
      <c r="D823" s="1" t="s">
        <v>6574</v>
      </c>
      <c r="E823" s="1">
        <f>MATCH(C823,Old_240604!$A$2:$A$2077,0)</f>
        <v>803</v>
      </c>
    </row>
    <row r="824" spans="1:5" x14ac:dyDescent="0.45">
      <c r="A824" s="1" t="s">
        <v>2276</v>
      </c>
      <c r="C824" s="1" t="str">
        <f t="shared" si="12"/>
        <v>GeneDef+AG_RockSpurs.label</v>
      </c>
      <c r="D824" s="1" t="s">
        <v>6573</v>
      </c>
      <c r="E824" s="1">
        <f>MATCH(C824,Old_240604!$A$2:$A$2077,0)</f>
        <v>804</v>
      </c>
    </row>
    <row r="825" spans="1:5" x14ac:dyDescent="0.45">
      <c r="A825" s="1" t="s">
        <v>2279</v>
      </c>
      <c r="C825" s="1" t="str">
        <f t="shared" si="12"/>
        <v>GeneDef+AG_RockSpurs.description</v>
      </c>
      <c r="D825" s="1" t="s">
        <v>6572</v>
      </c>
      <c r="E825" s="1">
        <f>MATCH(C825,Old_240604!$A$2:$A$2077,0)</f>
        <v>805</v>
      </c>
    </row>
    <row r="826" spans="1:5" x14ac:dyDescent="0.45">
      <c r="A826" s="1" t="s">
        <v>2282</v>
      </c>
      <c r="C826" s="1" t="str">
        <f t="shared" si="12"/>
        <v>GeneDef+AG_RockSpurs.symbolPack.prefixSymbols.0.symbol</v>
      </c>
      <c r="D826" s="1" t="s">
        <v>6571</v>
      </c>
      <c r="E826" s="1">
        <f>MATCH(C826,Old_240604!$A$2:$A$2077,0)</f>
        <v>806</v>
      </c>
    </row>
    <row r="827" spans="1:5" x14ac:dyDescent="0.45">
      <c r="A827" s="1" t="s">
        <v>2284</v>
      </c>
      <c r="C827" s="1" t="str">
        <f t="shared" si="12"/>
        <v>GeneDef+AG_RockSpurs.symbolPack.prefixSymbols.1.symbol</v>
      </c>
      <c r="D827" s="1" t="s">
        <v>6570</v>
      </c>
      <c r="E827" s="1">
        <f>MATCH(C827,Old_240604!$A$2:$A$2077,0)</f>
        <v>807</v>
      </c>
    </row>
    <row r="828" spans="1:5" x14ac:dyDescent="0.45">
      <c r="A828" s="1" t="s">
        <v>2286</v>
      </c>
      <c r="C828" s="1" t="str">
        <f t="shared" si="12"/>
        <v>GeneDef+AG_RockSpurs.symbolPack.prefixSymbols.2.symbol</v>
      </c>
      <c r="D828" s="1" t="s">
        <v>6569</v>
      </c>
      <c r="E828" s="1">
        <f>MATCH(C828,Old_240604!$A$2:$A$2077,0)</f>
        <v>808</v>
      </c>
    </row>
    <row r="829" spans="1:5" x14ac:dyDescent="0.45">
      <c r="A829" s="1" t="s">
        <v>2288</v>
      </c>
      <c r="C829" s="1" t="str">
        <f t="shared" si="12"/>
        <v>GeneDef+AG_CancerousFace.label</v>
      </c>
      <c r="D829" s="1" t="s">
        <v>6568</v>
      </c>
      <c r="E829" s="1">
        <f>MATCH(C829,Old_240604!$A$2:$A$2077,0)</f>
        <v>809</v>
      </c>
    </row>
    <row r="830" spans="1:5" x14ac:dyDescent="0.45">
      <c r="A830" s="1" t="s">
        <v>2291</v>
      </c>
      <c r="C830" s="1" t="str">
        <f t="shared" si="12"/>
        <v>GeneDef+AG_CancerousFace.description</v>
      </c>
      <c r="D830" s="1" t="s">
        <v>6567</v>
      </c>
      <c r="E830" s="1">
        <f>MATCH(C830,Old_240604!$A$2:$A$2077,0)</f>
        <v>810</v>
      </c>
    </row>
    <row r="831" spans="1:5" x14ac:dyDescent="0.45">
      <c r="A831" s="1" t="s">
        <v>2294</v>
      </c>
      <c r="C831" s="1" t="str">
        <f t="shared" si="12"/>
        <v>GeneDef+AG_CancerousFace.symbolPack.prefixSymbols.0.symbol</v>
      </c>
      <c r="D831" s="1" t="s">
        <v>6566</v>
      </c>
      <c r="E831" s="1">
        <f>MATCH(C831,Old_240604!$A$2:$A$2077,0)</f>
        <v>811</v>
      </c>
    </row>
    <row r="832" spans="1:5" x14ac:dyDescent="0.45">
      <c r="A832" s="1" t="s">
        <v>2296</v>
      </c>
      <c r="C832" s="1" t="str">
        <f t="shared" si="12"/>
        <v>GeneDef+AG_CancerousFace.symbolPack.prefixSymbols.1.symbol</v>
      </c>
      <c r="D832" s="1" t="s">
        <v>6565</v>
      </c>
      <c r="E832" s="1">
        <f>MATCH(C832,Old_240604!$A$2:$A$2077,0)</f>
        <v>812</v>
      </c>
    </row>
    <row r="833" spans="1:5" x14ac:dyDescent="0.45">
      <c r="A833" s="1" t="s">
        <v>2298</v>
      </c>
      <c r="C833" s="1" t="str">
        <f t="shared" si="12"/>
        <v>GeneDef+AG_CancerousFace.symbolPack.prefixSymbols.2.symbol</v>
      </c>
      <c r="D833" s="1" t="s">
        <v>6564</v>
      </c>
      <c r="E833" s="1">
        <f>MATCH(C833,Old_240604!$A$2:$A$2077,0)</f>
        <v>813</v>
      </c>
    </row>
    <row r="834" spans="1:5" x14ac:dyDescent="0.45">
      <c r="A834" s="1" t="s">
        <v>2300</v>
      </c>
      <c r="C834" s="1" t="str">
        <f t="shared" si="12"/>
        <v>GeneDef+AG_DrakonoriHead.label</v>
      </c>
      <c r="D834" s="1" t="s">
        <v>6563</v>
      </c>
      <c r="E834" s="1">
        <f>MATCH(C834,Old_240604!$A$2:$A$2077,0)</f>
        <v>814</v>
      </c>
    </row>
    <row r="835" spans="1:5" x14ac:dyDescent="0.45">
      <c r="A835" s="1" t="s">
        <v>2303</v>
      </c>
      <c r="C835" s="1" t="str">
        <f t="shared" ref="C835:C898" si="13">IF(B835="",A835,B835)</f>
        <v>GeneDef+AG_DrakonoriHead.description</v>
      </c>
      <c r="D835" s="1" t="s">
        <v>6562</v>
      </c>
      <c r="E835" s="1">
        <f>MATCH(C835,Old_240604!$A$2:$A$2077,0)</f>
        <v>815</v>
      </c>
    </row>
    <row r="836" spans="1:5" x14ac:dyDescent="0.45">
      <c r="A836" s="1" t="s">
        <v>2306</v>
      </c>
      <c r="C836" s="1" t="str">
        <f t="shared" si="13"/>
        <v>GeneDef+AG_VeryGauntHead.label</v>
      </c>
      <c r="D836" s="1" t="s">
        <v>6561</v>
      </c>
      <c r="E836" s="1">
        <f>MATCH(C836,Old_240604!$A$2:$A$2077,0)</f>
        <v>816</v>
      </c>
    </row>
    <row r="837" spans="1:5" x14ac:dyDescent="0.45">
      <c r="A837" s="1" t="s">
        <v>2309</v>
      </c>
      <c r="C837" s="1" t="str">
        <f t="shared" si="13"/>
        <v>GeneDef+AG_VeryGauntHead.description</v>
      </c>
      <c r="D837" s="1" t="s">
        <v>6560</v>
      </c>
      <c r="E837" s="1">
        <f>MATCH(C837,Old_240604!$A$2:$A$2077,0)</f>
        <v>817</v>
      </c>
    </row>
    <row r="838" spans="1:5" x14ac:dyDescent="0.45">
      <c r="A838" s="1" t="s">
        <v>2312</v>
      </c>
      <c r="C838" s="1" t="str">
        <f t="shared" si="13"/>
        <v>GeneDef+AG_LungRotImmunity.label</v>
      </c>
      <c r="D838" s="1" t="s">
        <v>6559</v>
      </c>
      <c r="E838" s="1">
        <f>MATCH(C838,Old_240604!$A$2:$A$2077,0)</f>
        <v>818</v>
      </c>
    </row>
    <row r="839" spans="1:5" x14ac:dyDescent="0.45">
      <c r="A839" s="1" t="s">
        <v>2315</v>
      </c>
      <c r="C839" s="1" t="str">
        <f t="shared" si="13"/>
        <v>GeneDef+AG_LungRotImmunity.description</v>
      </c>
      <c r="D839" s="1" t="s">
        <v>6558</v>
      </c>
      <c r="E839" s="1">
        <f>MATCH(C839,Old_240604!$A$2:$A$2077,0)</f>
        <v>819</v>
      </c>
    </row>
    <row r="840" spans="1:5" x14ac:dyDescent="0.45">
      <c r="A840" s="1" t="s">
        <v>2318</v>
      </c>
      <c r="C840" s="1" t="str">
        <f t="shared" si="13"/>
        <v>GeneDef+AG_LungRotStrength.label</v>
      </c>
      <c r="D840" s="1" t="s">
        <v>6557</v>
      </c>
      <c r="E840" s="1">
        <f>MATCH(C840,Old_240604!$A$2:$A$2077,0)</f>
        <v>820</v>
      </c>
    </row>
    <row r="841" spans="1:5" x14ac:dyDescent="0.45">
      <c r="A841" s="1" t="s">
        <v>2321</v>
      </c>
      <c r="C841" s="1" t="str">
        <f t="shared" si="13"/>
        <v>GeneDef+AG_LungRotStrength.description</v>
      </c>
      <c r="D841" s="1" t="s">
        <v>6556</v>
      </c>
      <c r="E841" s="1">
        <f>MATCH(C841,Old_240604!$A$2:$A$2077,0)</f>
        <v>821</v>
      </c>
    </row>
    <row r="842" spans="1:5" x14ac:dyDescent="0.45">
      <c r="A842" s="1" t="s">
        <v>2324</v>
      </c>
      <c r="C842" s="1" t="str">
        <f t="shared" si="13"/>
        <v>GeneDef+AG_LungRotStrength.customEffectDescriptions.0</v>
      </c>
      <c r="D842" s="1" t="s">
        <v>6555</v>
      </c>
      <c r="E842" s="1">
        <f>MATCH(C842,Old_240604!$A$2:$A$2077,0)</f>
        <v>822</v>
      </c>
    </row>
    <row r="843" spans="1:5" x14ac:dyDescent="0.45">
      <c r="A843" s="1" t="s">
        <v>2327</v>
      </c>
      <c r="C843" s="1" t="str">
        <f t="shared" si="13"/>
        <v>GeneDef+AG_RegenerationMinor.label</v>
      </c>
      <c r="D843" s="1" t="s">
        <v>6000</v>
      </c>
      <c r="E843" s="1">
        <f>MATCH(C843,Old_240604!$A$2:$A$2077,0)</f>
        <v>823</v>
      </c>
    </row>
    <row r="844" spans="1:5" x14ac:dyDescent="0.45">
      <c r="A844" s="1" t="s">
        <v>2330</v>
      </c>
      <c r="C844" s="1" t="str">
        <f t="shared" si="13"/>
        <v>GeneDef+AG_RegenerationMinor.description</v>
      </c>
      <c r="D844" s="1" t="s">
        <v>6554</v>
      </c>
      <c r="E844" s="1">
        <f>MATCH(C844,Old_240604!$A$2:$A$2077,0)</f>
        <v>824</v>
      </c>
    </row>
    <row r="845" spans="1:5" x14ac:dyDescent="0.45">
      <c r="A845" s="1" t="s">
        <v>2333</v>
      </c>
      <c r="C845" s="1" t="str">
        <f t="shared" si="13"/>
        <v>GeneDef+AG_RegenerationMinor.customEffectDescriptions.0</v>
      </c>
      <c r="D845" s="1" t="s">
        <v>6553</v>
      </c>
      <c r="E845" s="1">
        <f>MATCH(C845,Old_240604!$A$2:$A$2077,0)</f>
        <v>825</v>
      </c>
    </row>
    <row r="846" spans="1:5" x14ac:dyDescent="0.45">
      <c r="A846" s="1" t="s">
        <v>2336</v>
      </c>
      <c r="C846" s="1" t="str">
        <f t="shared" si="13"/>
        <v>GeneDef+AG_PassiveRegenerator.label</v>
      </c>
      <c r="D846" s="1" t="s">
        <v>5998</v>
      </c>
      <c r="E846" s="1">
        <f>MATCH(C846,Old_240604!$A$2:$A$2077,0)</f>
        <v>826</v>
      </c>
    </row>
    <row r="847" spans="1:5" x14ac:dyDescent="0.45">
      <c r="A847" s="1" t="s">
        <v>2339</v>
      </c>
      <c r="C847" s="1" t="str">
        <f t="shared" si="13"/>
        <v>GeneDef+AG_PassiveRegenerator.description</v>
      </c>
      <c r="D847" s="1" t="s">
        <v>6552</v>
      </c>
      <c r="E847" s="1">
        <f>MATCH(C847,Old_240604!$A$2:$A$2077,0)</f>
        <v>827</v>
      </c>
    </row>
    <row r="848" spans="1:5" x14ac:dyDescent="0.45">
      <c r="A848" s="1" t="s">
        <v>2342</v>
      </c>
      <c r="C848" s="1" t="str">
        <f t="shared" si="13"/>
        <v>GeneDef+AG_PassiveRegenerator.customEffectDescriptions.0</v>
      </c>
      <c r="D848" s="1" t="s">
        <v>6551</v>
      </c>
      <c r="E848" s="1">
        <f>MATCH(C848,Old_240604!$A$2:$A$2077,0)</f>
        <v>828</v>
      </c>
    </row>
    <row r="849" spans="1:5" x14ac:dyDescent="0.45">
      <c r="A849" s="1" t="s">
        <v>2345</v>
      </c>
      <c r="C849" s="1" t="str">
        <f t="shared" si="13"/>
        <v>GeneDef+AG_UnstableMutationMajor.label</v>
      </c>
      <c r="D849" s="1" t="s">
        <v>5992</v>
      </c>
      <c r="E849" s="1">
        <f>MATCH(C849,Old_240604!$A$2:$A$2077,0)</f>
        <v>829</v>
      </c>
    </row>
    <row r="850" spans="1:5" x14ac:dyDescent="0.45">
      <c r="A850" s="1" t="s">
        <v>2348</v>
      </c>
      <c r="C850" s="1" t="str">
        <f t="shared" si="13"/>
        <v>GeneDef+AG_UnstableMutationMajor.description</v>
      </c>
      <c r="D850" s="1" t="s">
        <v>6550</v>
      </c>
      <c r="E850" s="1">
        <f>MATCH(C850,Old_240604!$A$2:$A$2077,0)</f>
        <v>830</v>
      </c>
    </row>
    <row r="851" spans="1:5" x14ac:dyDescent="0.45">
      <c r="A851" s="1" t="s">
        <v>2351</v>
      </c>
      <c r="C851" s="1" t="str">
        <f t="shared" si="13"/>
        <v>GeneDef+AG_UnstableMutationCatastrophic.label</v>
      </c>
      <c r="D851" s="1" t="s">
        <v>6549</v>
      </c>
      <c r="E851" s="1">
        <f>MATCH(C851,Old_240604!$A$2:$A$2077,0)</f>
        <v>831</v>
      </c>
    </row>
    <row r="852" spans="1:5" x14ac:dyDescent="0.45">
      <c r="A852" s="1" t="s">
        <v>2354</v>
      </c>
      <c r="C852" s="1" t="str">
        <f t="shared" si="13"/>
        <v>GeneDef+AG_UnstableMutationCatastrophic.description</v>
      </c>
      <c r="D852" s="1" t="s">
        <v>6548</v>
      </c>
      <c r="E852" s="1">
        <f>MATCH(C852,Old_240604!$A$2:$A$2077,0)</f>
        <v>832</v>
      </c>
    </row>
    <row r="853" spans="1:5" x14ac:dyDescent="0.45">
      <c r="A853" s="1" t="s">
        <v>2357</v>
      </c>
      <c r="C853" s="1" t="str">
        <f t="shared" si="13"/>
        <v>GeneDef+AG_UnstableMutationCatastrophic.customEffectDescriptions.0</v>
      </c>
      <c r="D853" s="1" t="s">
        <v>6547</v>
      </c>
      <c r="E853" s="1">
        <f>MATCH(C853,Old_240604!$A$2:$A$2077,0)</f>
        <v>833</v>
      </c>
    </row>
    <row r="854" spans="1:5" x14ac:dyDescent="0.45">
      <c r="A854" s="1" t="s">
        <v>2360</v>
      </c>
      <c r="C854" s="1" t="str">
        <f t="shared" si="13"/>
        <v>GeneDef+AG_Deaf.label</v>
      </c>
      <c r="D854" s="1" t="s">
        <v>5986</v>
      </c>
      <c r="E854" s="1">
        <f>MATCH(C854,Old_240604!$A$2:$A$2077,0)</f>
        <v>834</v>
      </c>
    </row>
    <row r="855" spans="1:5" x14ac:dyDescent="0.45">
      <c r="A855" s="1" t="s">
        <v>2363</v>
      </c>
      <c r="C855" s="1" t="str">
        <f t="shared" si="13"/>
        <v>GeneDef+AG_Deaf.description</v>
      </c>
      <c r="D855" s="1" t="s">
        <v>6546</v>
      </c>
      <c r="E855" s="1">
        <f>MATCH(C855,Old_240604!$A$2:$A$2077,0)</f>
        <v>835</v>
      </c>
    </row>
    <row r="856" spans="1:5" x14ac:dyDescent="0.45">
      <c r="A856" s="1" t="s">
        <v>2366</v>
      </c>
      <c r="C856" s="1" t="str">
        <f t="shared" si="13"/>
        <v>GeneDef+AG_ToxicEnvironmentResistance_Frail.label</v>
      </c>
      <c r="D856" s="1" t="s">
        <v>6545</v>
      </c>
      <c r="E856" s="1">
        <f>MATCH(C856,Old_240604!$A$2:$A$2077,0)</f>
        <v>836</v>
      </c>
    </row>
    <row r="857" spans="1:5" x14ac:dyDescent="0.45">
      <c r="A857" s="1" t="s">
        <v>2369</v>
      </c>
      <c r="C857" s="1" t="str">
        <f t="shared" si="13"/>
        <v>GeneDef+AG_ToxicEnvironmentResistance_Frail.labelShortAdj</v>
      </c>
      <c r="D857" s="1" t="s">
        <v>6544</v>
      </c>
      <c r="E857" s="1">
        <f>MATCH(C857,Old_240604!$A$2:$A$2077,0)</f>
        <v>837</v>
      </c>
    </row>
    <row r="858" spans="1:5" x14ac:dyDescent="0.45">
      <c r="A858" s="1" t="s">
        <v>2372</v>
      </c>
      <c r="C858" s="1" t="str">
        <f t="shared" si="13"/>
        <v>GeneDef+AG_ToxicEnvironmentResistance_Frail.description</v>
      </c>
      <c r="D858" s="1" t="s">
        <v>6543</v>
      </c>
      <c r="E858" s="1">
        <f>MATCH(C858,Old_240604!$A$2:$A$2077,0)</f>
        <v>838</v>
      </c>
    </row>
    <row r="859" spans="1:5" x14ac:dyDescent="0.45">
      <c r="A859" s="1" t="s">
        <v>2375</v>
      </c>
      <c r="C859" s="1" t="str">
        <f t="shared" si="13"/>
        <v>GeneDef+AG_ToxicEnvironmentResistance_Frail.symbolPack.prefixSymbols.0.symbol</v>
      </c>
      <c r="D859" s="1" t="s">
        <v>6542</v>
      </c>
      <c r="E859" s="1">
        <f>MATCH(C859,Old_240604!$A$2:$A$2077,0)</f>
        <v>839</v>
      </c>
    </row>
    <row r="860" spans="1:5" x14ac:dyDescent="0.45">
      <c r="A860" s="1" t="s">
        <v>2378</v>
      </c>
      <c r="C860" s="1" t="str">
        <f t="shared" si="13"/>
        <v>GeneDef+AG_ToxResist_Vulnerability.label</v>
      </c>
      <c r="D860" s="1" t="s">
        <v>6541</v>
      </c>
      <c r="E860" s="1">
        <f>MATCH(C860,Old_240604!$A$2:$A$2077,0)</f>
        <v>840</v>
      </c>
    </row>
    <row r="861" spans="1:5" x14ac:dyDescent="0.45">
      <c r="A861" s="1" t="s">
        <v>2381</v>
      </c>
      <c r="C861" s="1" t="str">
        <f t="shared" si="13"/>
        <v>GeneDef+AG_ToxResist_Vulnerability.labelShortAdj</v>
      </c>
      <c r="D861" s="1" t="s">
        <v>6540</v>
      </c>
      <c r="E861" s="1">
        <f>MATCH(C861,Old_240604!$A$2:$A$2077,0)</f>
        <v>841</v>
      </c>
    </row>
    <row r="862" spans="1:5" x14ac:dyDescent="0.45">
      <c r="A862" s="1" t="s">
        <v>2384</v>
      </c>
      <c r="C862" s="1" t="str">
        <f t="shared" si="13"/>
        <v>GeneDef+AG_ToxResist_Vulnerability.description</v>
      </c>
      <c r="D862" s="1" t="s">
        <v>6539</v>
      </c>
      <c r="E862" s="1">
        <f>MATCH(C862,Old_240604!$A$2:$A$2077,0)</f>
        <v>842</v>
      </c>
    </row>
    <row r="863" spans="1:5" x14ac:dyDescent="0.45">
      <c r="A863" s="1" t="s">
        <v>2387</v>
      </c>
      <c r="C863" s="1" t="str">
        <f t="shared" si="13"/>
        <v>GeneDef+AG_HardBones.label</v>
      </c>
      <c r="D863" s="1" t="s">
        <v>6538</v>
      </c>
      <c r="E863" s="1">
        <f>MATCH(C863,Old_240604!$A$2:$A$2077,0)</f>
        <v>843</v>
      </c>
    </row>
    <row r="864" spans="1:5" x14ac:dyDescent="0.45">
      <c r="A864" s="1" t="s">
        <v>2390</v>
      </c>
      <c r="C864" s="1" t="str">
        <f t="shared" si="13"/>
        <v>GeneDef+AG_HardBones.description</v>
      </c>
      <c r="D864" s="1" t="s">
        <v>6537</v>
      </c>
      <c r="E864" s="1">
        <f>MATCH(C864,Old_240604!$A$2:$A$2077,0)</f>
        <v>844</v>
      </c>
    </row>
    <row r="865" spans="1:5" x14ac:dyDescent="0.45">
      <c r="A865" s="1" t="s">
        <v>2393</v>
      </c>
      <c r="C865" s="1" t="str">
        <f t="shared" si="13"/>
        <v>GeneDef+AG_FrostbiteResistance.label</v>
      </c>
      <c r="D865" s="1" t="s">
        <v>6536</v>
      </c>
      <c r="E865" s="1">
        <f>MATCH(C865,Old_240604!$A$2:$A$2077,0)</f>
        <v>845</v>
      </c>
    </row>
    <row r="866" spans="1:5" x14ac:dyDescent="0.45">
      <c r="A866" s="1" t="s">
        <v>2396</v>
      </c>
      <c r="C866" s="1" t="str">
        <f t="shared" si="13"/>
        <v>GeneDef+AG_FrostbiteResistance.description</v>
      </c>
      <c r="D866" s="1" t="s">
        <v>6535</v>
      </c>
      <c r="E866" s="1">
        <f>MATCH(C866,Old_240604!$A$2:$A$2077,0)</f>
        <v>846</v>
      </c>
    </row>
    <row r="867" spans="1:5" x14ac:dyDescent="0.45">
      <c r="A867" s="1" t="s">
        <v>2399</v>
      </c>
      <c r="C867" s="1" t="str">
        <f t="shared" si="13"/>
        <v>GeneDef+AG_FrostbiteVulnerability.label</v>
      </c>
      <c r="D867" s="1" t="s">
        <v>6534</v>
      </c>
      <c r="E867" s="1">
        <f>MATCH(C867,Old_240604!$A$2:$A$2077,0)</f>
        <v>847</v>
      </c>
    </row>
    <row r="868" spans="1:5" x14ac:dyDescent="0.45">
      <c r="A868" s="1" t="s">
        <v>2402</v>
      </c>
      <c r="C868" s="1" t="str">
        <f t="shared" si="13"/>
        <v>GeneDef+AG_FrostbiteVulnerability.description</v>
      </c>
      <c r="D868" s="1" t="s">
        <v>6533</v>
      </c>
      <c r="E868" s="1">
        <f>MATCH(C868,Old_240604!$A$2:$A$2077,0)</f>
        <v>848</v>
      </c>
    </row>
    <row r="869" spans="1:5" x14ac:dyDescent="0.45">
      <c r="A869" s="1" t="s">
        <v>2405</v>
      </c>
      <c r="C869" s="1" t="str">
        <f t="shared" si="13"/>
        <v>GeneDef+AG_Clean.label</v>
      </c>
      <c r="D869" s="1" t="s">
        <v>6532</v>
      </c>
      <c r="E869" s="1">
        <f>MATCH(C869,Old_240604!$A$2:$A$2077,0)</f>
        <v>849</v>
      </c>
    </row>
    <row r="870" spans="1:5" x14ac:dyDescent="0.45">
      <c r="A870" s="1" t="s">
        <v>2408</v>
      </c>
      <c r="C870" s="1" t="str">
        <f t="shared" si="13"/>
        <v>GeneDef+AG_Clean.description</v>
      </c>
      <c r="D870" s="1" t="s">
        <v>6531</v>
      </c>
      <c r="E870" s="1">
        <f>MATCH(C870,Old_240604!$A$2:$A$2077,0)</f>
        <v>850</v>
      </c>
    </row>
    <row r="871" spans="1:5" x14ac:dyDescent="0.45">
      <c r="A871" s="1" t="s">
        <v>2411</v>
      </c>
      <c r="C871" s="1" t="str">
        <f t="shared" si="13"/>
        <v>GeneDef+AG_Filthy.label</v>
      </c>
      <c r="D871" s="1" t="s">
        <v>6530</v>
      </c>
      <c r="E871" s="1">
        <f>MATCH(C871,Old_240604!$A$2:$A$2077,0)</f>
        <v>851</v>
      </c>
    </row>
    <row r="872" spans="1:5" x14ac:dyDescent="0.45">
      <c r="A872" s="1" t="s">
        <v>2414</v>
      </c>
      <c r="C872" s="1" t="str">
        <f t="shared" si="13"/>
        <v>GeneDef+AG_Filthy.description</v>
      </c>
      <c r="D872" s="1" t="s">
        <v>6529</v>
      </c>
      <c r="E872" s="1">
        <f>MATCH(C872,Old_240604!$A$2:$A$2077,0)</f>
        <v>852</v>
      </c>
    </row>
    <row r="873" spans="1:5" x14ac:dyDescent="0.45">
      <c r="A873" s="1" t="s">
        <v>2417</v>
      </c>
      <c r="C873" s="1" t="str">
        <f t="shared" si="13"/>
        <v>GeneDef+AG_Gene_VeryWeakImmunity.label</v>
      </c>
      <c r="D873" s="1" t="s">
        <v>6528</v>
      </c>
      <c r="E873" s="1">
        <f>MATCH(C873,Old_240604!$A$2:$A$2077,0)</f>
        <v>853</v>
      </c>
    </row>
    <row r="874" spans="1:5" x14ac:dyDescent="0.45">
      <c r="A874" s="1" t="s">
        <v>2420</v>
      </c>
      <c r="C874" s="1" t="str">
        <f t="shared" si="13"/>
        <v>GeneDef+AG_Gene_VeryWeakImmunity.labelShortAdj</v>
      </c>
      <c r="D874" s="1" t="s">
        <v>6527</v>
      </c>
      <c r="E874" s="1">
        <f>MATCH(C874,Old_240604!$A$2:$A$2077,0)</f>
        <v>854</v>
      </c>
    </row>
    <row r="875" spans="1:5" x14ac:dyDescent="0.45">
      <c r="A875" s="1" t="s">
        <v>2423</v>
      </c>
      <c r="C875" s="1" t="str">
        <f t="shared" si="13"/>
        <v>GeneDef+AG_Gene_VeryWeakImmunity.description</v>
      </c>
      <c r="D875" s="1" t="s">
        <v>6526</v>
      </c>
      <c r="E875" s="1">
        <f>MATCH(C875,Old_240604!$A$2:$A$2077,0)</f>
        <v>855</v>
      </c>
    </row>
    <row r="876" spans="1:5" x14ac:dyDescent="0.45">
      <c r="A876" s="1" t="s">
        <v>2426</v>
      </c>
      <c r="C876" s="1" t="str">
        <f t="shared" si="13"/>
        <v>GeneDef+AG_Gene_VeryWeakImmunity.symbolPack.prefixSymbols.0.symbol</v>
      </c>
      <c r="D876" s="1" t="s">
        <v>6525</v>
      </c>
      <c r="E876" s="1">
        <f>MATCH(C876,Old_240604!$A$2:$A$2077,0)</f>
        <v>856</v>
      </c>
    </row>
    <row r="877" spans="1:5" x14ac:dyDescent="0.45">
      <c r="A877" s="1" t="s">
        <v>2428</v>
      </c>
      <c r="C877" s="1" t="str">
        <f t="shared" si="13"/>
        <v>GeneDef+AG_Gene_VeryWeakImmunity.symbolPack.prefixSymbols.1.symbol</v>
      </c>
      <c r="D877" s="1" t="s">
        <v>6524</v>
      </c>
      <c r="E877" s="1">
        <f>MATCH(C877,Old_240604!$A$2:$A$2077,0)</f>
        <v>857</v>
      </c>
    </row>
    <row r="878" spans="1:5" x14ac:dyDescent="0.45">
      <c r="A878" s="1" t="s">
        <v>2430</v>
      </c>
      <c r="C878" s="1" t="str">
        <f t="shared" si="13"/>
        <v>GeneDef+AG_PackMule.label</v>
      </c>
      <c r="D878" s="1" t="s">
        <v>6523</v>
      </c>
      <c r="E878" s="1">
        <f>MATCH(C878,Old_240604!$A$2:$A$2077,0)</f>
        <v>858</v>
      </c>
    </row>
    <row r="879" spans="1:5" x14ac:dyDescent="0.45">
      <c r="A879" s="1" t="s">
        <v>2433</v>
      </c>
      <c r="C879" s="1" t="str">
        <f t="shared" si="13"/>
        <v>GeneDef+AG_PackMule.description</v>
      </c>
      <c r="D879" s="1" t="s">
        <v>6522</v>
      </c>
      <c r="E879" s="1">
        <f>MATCH(C879,Old_240604!$A$2:$A$2077,0)</f>
        <v>859</v>
      </c>
    </row>
    <row r="880" spans="1:5" x14ac:dyDescent="0.45">
      <c r="A880" s="1" t="s">
        <v>2436</v>
      </c>
      <c r="C880" s="1" t="str">
        <f t="shared" si="13"/>
        <v>GeneDef+AG_FrailBack.label</v>
      </c>
      <c r="D880" s="1" t="s">
        <v>6521</v>
      </c>
      <c r="E880" s="1">
        <f>MATCH(C880,Old_240604!$A$2:$A$2077,0)</f>
        <v>860</v>
      </c>
    </row>
    <row r="881" spans="1:5" x14ac:dyDescent="0.45">
      <c r="A881" s="1" t="s">
        <v>2439</v>
      </c>
      <c r="C881" s="1" t="str">
        <f t="shared" si="13"/>
        <v>GeneDef+AG_FrailBack.description</v>
      </c>
      <c r="D881" s="1" t="s">
        <v>6520</v>
      </c>
      <c r="E881" s="1">
        <f>MATCH(C881,Old_240604!$A$2:$A$2077,0)</f>
        <v>861</v>
      </c>
    </row>
    <row r="882" spans="1:5" x14ac:dyDescent="0.45">
      <c r="A882" s="1" t="s">
        <v>2442</v>
      </c>
      <c r="C882" s="1" t="str">
        <f t="shared" si="13"/>
        <v>GeneDef+AG_AcidImmunity.label</v>
      </c>
      <c r="D882" s="1" t="s">
        <v>6519</v>
      </c>
      <c r="E882" s="1">
        <f>MATCH(C882,Old_240604!$A$2:$A$2077,0)</f>
        <v>862</v>
      </c>
    </row>
    <row r="883" spans="1:5" x14ac:dyDescent="0.45">
      <c r="A883" s="1" t="s">
        <v>2445</v>
      </c>
      <c r="C883" s="1" t="str">
        <f t="shared" si="13"/>
        <v>GeneDef+AG_AcidImmunity.description</v>
      </c>
      <c r="D883" s="1" t="s">
        <v>6518</v>
      </c>
      <c r="E883" s="1">
        <f>MATCH(C883,Old_240604!$A$2:$A$2077,0)</f>
        <v>863</v>
      </c>
    </row>
    <row r="884" spans="1:5" x14ac:dyDescent="0.45">
      <c r="A884" s="1" t="s">
        <v>2448</v>
      </c>
      <c r="C884" s="1" t="str">
        <f t="shared" si="13"/>
        <v>GeneDef+AG_AcidImmunity.customEffectDescriptions.0</v>
      </c>
      <c r="D884" s="1" t="s">
        <v>6515</v>
      </c>
      <c r="E884" s="1">
        <f>MATCH(C884,Old_240604!$A$2:$A$2077,0)</f>
        <v>864</v>
      </c>
    </row>
    <row r="885" spans="1:5" x14ac:dyDescent="0.45">
      <c r="A885" s="1" t="s">
        <v>2451</v>
      </c>
      <c r="C885" s="1" t="str">
        <f t="shared" si="13"/>
        <v>GeneDef+AG_AcidWeakness.label</v>
      </c>
      <c r="D885" s="1" t="s">
        <v>6517</v>
      </c>
      <c r="E885" s="1">
        <f>MATCH(C885,Old_240604!$A$2:$A$2077,0)</f>
        <v>865</v>
      </c>
    </row>
    <row r="886" spans="1:5" x14ac:dyDescent="0.45">
      <c r="A886" s="1" t="s">
        <v>2454</v>
      </c>
      <c r="C886" s="1" t="str">
        <f t="shared" si="13"/>
        <v>GeneDef+AG_AcidWeakness.description</v>
      </c>
      <c r="D886" s="1" t="s">
        <v>6516</v>
      </c>
      <c r="E886" s="1">
        <f>MATCH(C886,Old_240604!$A$2:$A$2077,0)</f>
        <v>866</v>
      </c>
    </row>
    <row r="887" spans="1:5" x14ac:dyDescent="0.45">
      <c r="A887" s="1" t="s">
        <v>2457</v>
      </c>
      <c r="C887" s="1" t="str">
        <f t="shared" si="13"/>
        <v>GeneDef+AG_AcidWeakness.customEffectDescriptions.0</v>
      </c>
      <c r="D887" s="1" t="s">
        <v>6515</v>
      </c>
      <c r="E887" s="1">
        <f>MATCH(C887,Old_240604!$A$2:$A$2077,0)</f>
        <v>867</v>
      </c>
    </row>
    <row r="888" spans="1:5" x14ac:dyDescent="0.45">
      <c r="A888" s="1" t="s">
        <v>2459</v>
      </c>
      <c r="C888" s="1" t="str">
        <f t="shared" si="13"/>
        <v>GeneDef+AG_Instability_Lethal.label</v>
      </c>
      <c r="D888" s="1" t="s">
        <v>6514</v>
      </c>
      <c r="E888" s="1">
        <f>MATCH(C888,Old_240604!$A$2:$A$2077,0)</f>
        <v>868</v>
      </c>
    </row>
    <row r="889" spans="1:5" x14ac:dyDescent="0.45">
      <c r="A889" s="1" t="s">
        <v>2462</v>
      </c>
      <c r="C889" s="1" t="str">
        <f t="shared" si="13"/>
        <v>GeneDef+AG_Instability_Lethal.description</v>
      </c>
      <c r="D889" s="1" t="s">
        <v>6513</v>
      </c>
      <c r="E889" s="1">
        <f>MATCH(C889,Old_240604!$A$2:$A$2077,0)</f>
        <v>869</v>
      </c>
    </row>
    <row r="890" spans="1:5" x14ac:dyDescent="0.45">
      <c r="A890" s="1" t="s">
        <v>2465</v>
      </c>
      <c r="C890" s="1" t="str">
        <f t="shared" si="13"/>
        <v>GeneDef+AG_Instability_Lethal.customEffectDescriptions.0</v>
      </c>
      <c r="D890" s="1" t="s">
        <v>6512</v>
      </c>
      <c r="E890" s="1">
        <f>MATCH(C890,Old_240604!$A$2:$A$2077,0)</f>
        <v>870</v>
      </c>
    </row>
    <row r="891" spans="1:5" x14ac:dyDescent="0.45">
      <c r="A891" s="1" t="s">
        <v>2468</v>
      </c>
      <c r="C891" s="1" t="str">
        <f t="shared" si="13"/>
        <v>GeneDef+AG_PlainLeather.label</v>
      </c>
      <c r="D891" s="1" t="s">
        <v>7480</v>
      </c>
      <c r="E891" s="1">
        <f>MATCH(C891,Old_240604!$A$2:$A$2077,0)</f>
        <v>871</v>
      </c>
    </row>
    <row r="892" spans="1:5" x14ac:dyDescent="0.45">
      <c r="A892" s="1" t="s">
        <v>2471</v>
      </c>
      <c r="C892" s="1" t="str">
        <f t="shared" si="13"/>
        <v>GeneDef+AG_PlainLeather.description</v>
      </c>
      <c r="D892" s="1" t="s">
        <v>7479</v>
      </c>
      <c r="E892" s="1">
        <f>MATCH(C892,Old_240604!$A$2:$A$2077,0)</f>
        <v>872</v>
      </c>
    </row>
    <row r="893" spans="1:5" x14ac:dyDescent="0.45">
      <c r="A893" s="1" t="s">
        <v>2474</v>
      </c>
      <c r="C893" s="1" t="str">
        <f t="shared" si="13"/>
        <v>GeneDef+AG_WoolLeather.label</v>
      </c>
      <c r="D893" s="1" t="s">
        <v>7478</v>
      </c>
      <c r="E893" s="1">
        <f>MATCH(C893,Old_240604!$A$2:$A$2077,0)</f>
        <v>873</v>
      </c>
    </row>
    <row r="894" spans="1:5" x14ac:dyDescent="0.45">
      <c r="A894" s="1" t="s">
        <v>2477</v>
      </c>
      <c r="C894" s="1" t="str">
        <f t="shared" si="13"/>
        <v>GeneDef+AG_WoolLeather.description</v>
      </c>
      <c r="D894" s="1" t="s">
        <v>7477</v>
      </c>
      <c r="E894" s="1">
        <f>MATCH(C894,Old_240604!$A$2:$A$2077,0)</f>
        <v>874</v>
      </c>
    </row>
    <row r="895" spans="1:5" x14ac:dyDescent="0.45">
      <c r="A895" s="1" t="s">
        <v>2480</v>
      </c>
      <c r="C895" s="1" t="str">
        <f t="shared" si="13"/>
        <v>GeneDef+AG_WoodLeather.label</v>
      </c>
      <c r="D895" s="1" t="s">
        <v>7476</v>
      </c>
      <c r="E895" s="1">
        <f>MATCH(C895,Old_240604!$A$2:$A$2077,0)</f>
        <v>875</v>
      </c>
    </row>
    <row r="896" spans="1:5" x14ac:dyDescent="0.45">
      <c r="A896" s="1" t="s">
        <v>2483</v>
      </c>
      <c r="C896" s="1" t="str">
        <f t="shared" si="13"/>
        <v>GeneDef+AG_WoodLeather.description</v>
      </c>
      <c r="D896" s="1" t="s">
        <v>7475</v>
      </c>
      <c r="E896" s="1">
        <f>MATCH(C896,Old_240604!$A$2:$A$2077,0)</f>
        <v>876</v>
      </c>
    </row>
    <row r="897" spans="1:5" x14ac:dyDescent="0.45">
      <c r="A897" s="1" t="s">
        <v>2486</v>
      </c>
      <c r="C897" s="1" t="str">
        <f t="shared" si="13"/>
        <v>GeneDef+AG_ClothLeather.label</v>
      </c>
      <c r="D897" s="1" t="s">
        <v>7474</v>
      </c>
      <c r="E897" s="1">
        <f>MATCH(C897,Old_240604!$A$2:$A$2077,0)</f>
        <v>877</v>
      </c>
    </row>
    <row r="898" spans="1:5" x14ac:dyDescent="0.45">
      <c r="A898" s="1" t="s">
        <v>2489</v>
      </c>
      <c r="C898" s="1" t="str">
        <f t="shared" si="13"/>
        <v>GeneDef+AG_ClothLeather.description</v>
      </c>
      <c r="D898" s="1" t="s">
        <v>7473</v>
      </c>
      <c r="E898" s="1">
        <f>MATCH(C898,Old_240604!$A$2:$A$2077,0)</f>
        <v>878</v>
      </c>
    </row>
    <row r="899" spans="1:5" x14ac:dyDescent="0.45">
      <c r="A899" s="1" t="s">
        <v>2492</v>
      </c>
      <c r="C899" s="1" t="str">
        <f t="shared" ref="C899:C962" si="14">IF(B899="",A899,B899)</f>
        <v>GeneDef+AG_JellyFlesh.label</v>
      </c>
      <c r="D899" s="1" t="s">
        <v>7472</v>
      </c>
      <c r="E899" s="1">
        <f>MATCH(C899,Old_240604!$A$2:$A$2077,0)</f>
        <v>879</v>
      </c>
    </row>
    <row r="900" spans="1:5" x14ac:dyDescent="0.45">
      <c r="A900" s="1" t="s">
        <v>2495</v>
      </c>
      <c r="C900" s="1" t="str">
        <f t="shared" si="14"/>
        <v>GeneDef+AG_JellyFlesh.description</v>
      </c>
      <c r="D900" s="1" t="s">
        <v>7471</v>
      </c>
      <c r="E900" s="1">
        <f>MATCH(C900,Old_240604!$A$2:$A$2077,0)</f>
        <v>880</v>
      </c>
    </row>
    <row r="901" spans="1:5" x14ac:dyDescent="0.45">
      <c r="A901" s="1" t="s">
        <v>2498</v>
      </c>
      <c r="C901" s="1" t="str">
        <f t="shared" si="14"/>
        <v>GeneDef+AG_ChocolateFlesh.label</v>
      </c>
      <c r="D901" s="1" t="s">
        <v>7470</v>
      </c>
      <c r="E901" s="1">
        <f>MATCH(C901,Old_240604!$A$2:$A$2077,0)</f>
        <v>881</v>
      </c>
    </row>
    <row r="902" spans="1:5" x14ac:dyDescent="0.45">
      <c r="A902" s="1" t="s">
        <v>2501</v>
      </c>
      <c r="C902" s="1" t="str">
        <f t="shared" si="14"/>
        <v>GeneDef+AG_ChocolateFlesh.description</v>
      </c>
      <c r="D902" s="1" t="s">
        <v>7469</v>
      </c>
      <c r="E902" s="1">
        <f>MATCH(C902,Old_240604!$A$2:$A$2077,0)</f>
        <v>882</v>
      </c>
    </row>
    <row r="903" spans="1:5" x14ac:dyDescent="0.45">
      <c r="A903" s="1" t="s">
        <v>2504</v>
      </c>
      <c r="C903" s="1" t="str">
        <f t="shared" si="14"/>
        <v>GeneDef+AG_InnateMechlink.label</v>
      </c>
      <c r="D903" s="1" t="s">
        <v>6511</v>
      </c>
      <c r="E903" s="1">
        <f>MATCH(C903,Old_240604!$A$2:$A$2077,0)</f>
        <v>883</v>
      </c>
    </row>
    <row r="904" spans="1:5" x14ac:dyDescent="0.45">
      <c r="A904" s="1" t="s">
        <v>2507</v>
      </c>
      <c r="C904" s="1" t="str">
        <f t="shared" si="14"/>
        <v>GeneDef+AG_InnateMechlink.description</v>
      </c>
      <c r="D904" s="1" t="s">
        <v>6510</v>
      </c>
      <c r="E904" s="1">
        <f>MATCH(C904,Old_240604!$A$2:$A$2077,0)</f>
        <v>884</v>
      </c>
    </row>
    <row r="905" spans="1:5" x14ac:dyDescent="0.45">
      <c r="A905" s="1" t="s">
        <v>2510</v>
      </c>
      <c r="C905" s="1" t="str">
        <f t="shared" si="14"/>
        <v>GeneDef+AG_InnateMechlink.customEffectDescriptions.0</v>
      </c>
      <c r="D905" s="1" t="s">
        <v>6506</v>
      </c>
      <c r="E905" s="1">
        <f>MATCH(C905,Old_240604!$A$2:$A$2077,0)</f>
        <v>885</v>
      </c>
    </row>
    <row r="906" spans="1:5" x14ac:dyDescent="0.45">
      <c r="A906" s="1" t="s">
        <v>2513</v>
      </c>
      <c r="C906" s="1" t="str">
        <f t="shared" si="14"/>
        <v>GeneDef+AG_InnateMechlink.symbolPack.prefixSymbols.0.symbol</v>
      </c>
      <c r="D906" s="1" t="s">
        <v>6509</v>
      </c>
      <c r="E906" s="1">
        <f>MATCH(C906,Old_240604!$A$2:$A$2077,0)</f>
        <v>886</v>
      </c>
    </row>
    <row r="907" spans="1:5" x14ac:dyDescent="0.45">
      <c r="A907" s="1" t="s">
        <v>2516</v>
      </c>
      <c r="C907" s="1" t="str">
        <f t="shared" si="14"/>
        <v>GeneDef+AG_InnateMechlink.symbolPack.prefixSymbols.1.symbol</v>
      </c>
      <c r="D907" s="1" t="s">
        <v>6508</v>
      </c>
      <c r="E907" s="1">
        <f>MATCH(C907,Old_240604!$A$2:$A$2077,0)</f>
        <v>887</v>
      </c>
    </row>
    <row r="908" spans="1:5" x14ac:dyDescent="0.45">
      <c r="A908" s="1" t="s">
        <v>2519</v>
      </c>
      <c r="C908" s="1" t="str">
        <f t="shared" si="14"/>
        <v>GeneDef+AG_InnateMechlink.symbolPack.suffixSymbols.0.symbol</v>
      </c>
      <c r="D908" s="1" t="s">
        <v>6507</v>
      </c>
      <c r="E908" s="1">
        <f>MATCH(C908,Old_240604!$A$2:$A$2077,0)</f>
        <v>888</v>
      </c>
    </row>
    <row r="909" spans="1:5" x14ac:dyDescent="0.45">
      <c r="A909" s="1" t="s">
        <v>2522</v>
      </c>
      <c r="C909" s="1" t="str">
        <f t="shared" si="14"/>
        <v>GeneDef+AG_MechConversion.label</v>
      </c>
      <c r="D909" s="1" t="s">
        <v>6505</v>
      </c>
      <c r="E909" s="1">
        <f>MATCH(C909,Old_240604!$A$2:$A$2077,0)</f>
        <v>889</v>
      </c>
    </row>
    <row r="910" spans="1:5" x14ac:dyDescent="0.45">
      <c r="A910" s="1" t="s">
        <v>2524</v>
      </c>
      <c r="C910" s="1" t="str">
        <f t="shared" si="14"/>
        <v>GeneDef+AG_MechConversion.description</v>
      </c>
      <c r="D910" s="1" t="s">
        <v>6504</v>
      </c>
      <c r="E910" s="1">
        <f>MATCH(C910,Old_240604!$A$2:$A$2077,0)</f>
        <v>890</v>
      </c>
    </row>
    <row r="911" spans="1:5" x14ac:dyDescent="0.45">
      <c r="A911" s="1" t="s">
        <v>2526</v>
      </c>
      <c r="C911" s="1" t="str">
        <f t="shared" si="14"/>
        <v>GeneDef+AG_MechConversion.customEffectDescriptions.0</v>
      </c>
      <c r="D911" s="1" t="s">
        <v>6475</v>
      </c>
      <c r="E911" s="1">
        <f>MATCH(C911,Old_240604!$A$2:$A$2077,0)</f>
        <v>891</v>
      </c>
    </row>
    <row r="912" spans="1:5" x14ac:dyDescent="0.45">
      <c r="A912" s="1" t="s">
        <v>2529</v>
      </c>
      <c r="C912" s="1" t="str">
        <f t="shared" si="14"/>
        <v>GeneDef+AG_BandwidthIncrease.label</v>
      </c>
      <c r="D912" s="1" t="s">
        <v>6503</v>
      </c>
      <c r="E912" s="1">
        <f>MATCH(C912,Old_240604!$A$2:$A$2077,0)</f>
        <v>892</v>
      </c>
    </row>
    <row r="913" spans="1:5" x14ac:dyDescent="0.45">
      <c r="A913" s="1" t="s">
        <v>2532</v>
      </c>
      <c r="C913" s="1" t="str">
        <f t="shared" si="14"/>
        <v>GeneDef+AG_BandwidthIncrease.description</v>
      </c>
      <c r="D913" s="1" t="s">
        <v>6502</v>
      </c>
      <c r="E913" s="1">
        <f>MATCH(C913,Old_240604!$A$2:$A$2077,0)</f>
        <v>893</v>
      </c>
    </row>
    <row r="914" spans="1:5" x14ac:dyDescent="0.45">
      <c r="A914" s="1" t="s">
        <v>2535</v>
      </c>
      <c r="C914" s="1" t="str">
        <f t="shared" si="14"/>
        <v>GeneDef+AG_BandwidthIncrease.customEffectDescriptions.0</v>
      </c>
      <c r="D914" s="1" t="s">
        <v>6475</v>
      </c>
      <c r="E914" s="1">
        <f>MATCH(C914,Old_240604!$A$2:$A$2077,0)</f>
        <v>894</v>
      </c>
    </row>
    <row r="915" spans="1:5" x14ac:dyDescent="0.45">
      <c r="A915" s="1" t="s">
        <v>2537</v>
      </c>
      <c r="C915" s="1" t="str">
        <f t="shared" si="14"/>
        <v>GeneDef+AG_BandwidthIncreaseMajor.label</v>
      </c>
      <c r="D915" s="1" t="s">
        <v>6501</v>
      </c>
      <c r="E915" s="1">
        <f>MATCH(C915,Old_240604!$A$2:$A$2077,0)</f>
        <v>895</v>
      </c>
    </row>
    <row r="916" spans="1:5" x14ac:dyDescent="0.45">
      <c r="A916" s="1" t="s">
        <v>2540</v>
      </c>
      <c r="C916" s="1" t="str">
        <f t="shared" si="14"/>
        <v>GeneDef+AG_BandwidthIncreaseMajor.description</v>
      </c>
      <c r="D916" s="1" t="s">
        <v>6500</v>
      </c>
      <c r="E916" s="1">
        <f>MATCH(C916,Old_240604!$A$2:$A$2077,0)</f>
        <v>896</v>
      </c>
    </row>
    <row r="917" spans="1:5" x14ac:dyDescent="0.45">
      <c r="A917" s="1" t="s">
        <v>2543</v>
      </c>
      <c r="C917" s="1" t="str">
        <f t="shared" si="14"/>
        <v>GeneDef+AG_BandwidthIncreaseMajor.customEffectDescriptions.0</v>
      </c>
      <c r="D917" s="1" t="s">
        <v>6475</v>
      </c>
      <c r="E917" s="1">
        <f>MATCH(C917,Old_240604!$A$2:$A$2077,0)</f>
        <v>897</v>
      </c>
    </row>
    <row r="918" spans="1:5" x14ac:dyDescent="0.45">
      <c r="A918" s="1" t="s">
        <v>2545</v>
      </c>
      <c r="C918" s="1" t="str">
        <f t="shared" si="14"/>
        <v>GeneDef+AG_BandwidthDecrease.label</v>
      </c>
      <c r="D918" s="1" t="s">
        <v>6499</v>
      </c>
      <c r="E918" s="1">
        <f>MATCH(C918,Old_240604!$A$2:$A$2077,0)</f>
        <v>898</v>
      </c>
    </row>
    <row r="919" spans="1:5" x14ac:dyDescent="0.45">
      <c r="A919" s="1" t="s">
        <v>2548</v>
      </c>
      <c r="C919" s="1" t="str">
        <f t="shared" si="14"/>
        <v>GeneDef+AG_BandwidthDecrease.description</v>
      </c>
      <c r="D919" s="1" t="s">
        <v>6498</v>
      </c>
      <c r="E919" s="1">
        <f>MATCH(C919,Old_240604!$A$2:$A$2077,0)</f>
        <v>899</v>
      </c>
    </row>
    <row r="920" spans="1:5" x14ac:dyDescent="0.45">
      <c r="A920" s="1" t="s">
        <v>2551</v>
      </c>
      <c r="C920" s="1" t="str">
        <f t="shared" si="14"/>
        <v>GeneDef+AG_BandwidthDecrease.customEffectDescriptions.0</v>
      </c>
      <c r="D920" s="1" t="s">
        <v>6475</v>
      </c>
      <c r="E920" s="1">
        <f>MATCH(C920,Old_240604!$A$2:$A$2077,0)</f>
        <v>900</v>
      </c>
    </row>
    <row r="921" spans="1:5" x14ac:dyDescent="0.45">
      <c r="A921" s="1" t="s">
        <v>2553</v>
      </c>
      <c r="C921" s="1" t="str">
        <f t="shared" si="14"/>
        <v>GeneDef+AG_BandwidthDecrease.customEffectDescriptions.1</v>
      </c>
      <c r="D921" s="1" t="s">
        <v>6485</v>
      </c>
      <c r="E921" s="1">
        <f>MATCH(C921,Old_240604!$A$2:$A$2077,0)</f>
        <v>901</v>
      </c>
    </row>
    <row r="922" spans="1:5" x14ac:dyDescent="0.45">
      <c r="A922" s="1" t="s">
        <v>2556</v>
      </c>
      <c r="C922" s="1" t="str">
        <f t="shared" si="14"/>
        <v>GeneDef+AG_SummonTempBandwidth.label</v>
      </c>
      <c r="D922" s="1" t="s">
        <v>6497</v>
      </c>
      <c r="E922" s="1">
        <f>MATCH(C922,Old_240604!$A$2:$A$2077,0)</f>
        <v>902</v>
      </c>
    </row>
    <row r="923" spans="1:5" x14ac:dyDescent="0.45">
      <c r="A923" s="1" t="s">
        <v>2557</v>
      </c>
      <c r="C923" s="1" t="str">
        <f t="shared" si="14"/>
        <v>GeneDef+AG_SummonTempBandwidth.description</v>
      </c>
      <c r="D923" s="1" t="s">
        <v>6496</v>
      </c>
      <c r="E923" s="1">
        <f>MATCH(C923,Old_240604!$A$2:$A$2077,0)</f>
        <v>903</v>
      </c>
    </row>
    <row r="924" spans="1:5" x14ac:dyDescent="0.45">
      <c r="A924" s="1" t="s">
        <v>2559</v>
      </c>
      <c r="C924" s="1" t="str">
        <f t="shared" si="14"/>
        <v>GeneDef+AG_SummonTempBandwidth.customEffectDescriptions.0</v>
      </c>
      <c r="D924" s="1" t="s">
        <v>6475</v>
      </c>
      <c r="E924" s="1">
        <f>MATCH(C924,Old_240604!$A$2:$A$2077,0)</f>
        <v>904</v>
      </c>
    </row>
    <row r="925" spans="1:5" x14ac:dyDescent="0.45">
      <c r="A925" s="1" t="s">
        <v>2561</v>
      </c>
      <c r="C925" s="1" t="str">
        <f t="shared" si="14"/>
        <v>GeneDef+AG_BandwidthLoop.label</v>
      </c>
      <c r="D925" s="1" t="s">
        <v>6495</v>
      </c>
      <c r="E925" s="1">
        <f>MATCH(C925,Old_240604!$A$2:$A$2077,0)</f>
        <v>905</v>
      </c>
    </row>
    <row r="926" spans="1:5" x14ac:dyDescent="0.45">
      <c r="A926" s="1" t="s">
        <v>2562</v>
      </c>
      <c r="C926" s="1" t="str">
        <f t="shared" si="14"/>
        <v>GeneDef+AG_BandwidthLoop.description</v>
      </c>
      <c r="D926" s="1" t="s">
        <v>6494</v>
      </c>
      <c r="E926" s="1">
        <f>MATCH(C926,Old_240604!$A$2:$A$2077,0)</f>
        <v>906</v>
      </c>
    </row>
    <row r="927" spans="1:5" x14ac:dyDescent="0.45">
      <c r="A927" s="1" t="s">
        <v>2564</v>
      </c>
      <c r="C927" s="1" t="str">
        <f t="shared" si="14"/>
        <v>GeneDef+AG_BandwidthLoop.customEffectDescriptions.0</v>
      </c>
      <c r="D927" s="1" t="s">
        <v>6475</v>
      </c>
      <c r="E927" s="1">
        <f>MATCH(C927,Old_240604!$A$2:$A$2077,0)</f>
        <v>907</v>
      </c>
    </row>
    <row r="928" spans="1:5" x14ac:dyDescent="0.45">
      <c r="A928" s="1" t="s">
        <v>2566</v>
      </c>
      <c r="C928" s="1" t="str">
        <f t="shared" si="14"/>
        <v>GeneDef+AG_IncreasedCommandRange.label</v>
      </c>
      <c r="D928" s="1" t="s">
        <v>5982</v>
      </c>
      <c r="E928" s="1">
        <f>MATCH(C928,Old_240604!$A$2:$A$2077,0)</f>
        <v>908</v>
      </c>
    </row>
    <row r="929" spans="1:5" x14ac:dyDescent="0.45">
      <c r="A929" s="1" t="s">
        <v>2569</v>
      </c>
      <c r="C929" s="1" t="str">
        <f t="shared" si="14"/>
        <v>GeneDef+AG_IncreasedCommandRange.description</v>
      </c>
      <c r="D929" s="1" t="s">
        <v>6493</v>
      </c>
      <c r="E929" s="1">
        <f>MATCH(C929,Old_240604!$A$2:$A$2077,0)</f>
        <v>909</v>
      </c>
    </row>
    <row r="930" spans="1:5" x14ac:dyDescent="0.45">
      <c r="A930" s="1" t="s">
        <v>2572</v>
      </c>
      <c r="C930" s="1" t="str">
        <f t="shared" si="14"/>
        <v>GeneDef+AG_IncreasedCommandRange.customEffectDescriptions.0</v>
      </c>
      <c r="D930" s="1" t="s">
        <v>6475</v>
      </c>
      <c r="E930" s="1">
        <f>MATCH(C930,Old_240604!$A$2:$A$2077,0)</f>
        <v>910</v>
      </c>
    </row>
    <row r="931" spans="1:5" x14ac:dyDescent="0.45">
      <c r="A931" s="1" t="s">
        <v>2574</v>
      </c>
      <c r="C931" s="1" t="str">
        <f t="shared" si="14"/>
        <v>GeneDef+AG_IncreasedCommandRange.customEffectDescriptions.1</v>
      </c>
      <c r="D931" s="1" t="s">
        <v>6492</v>
      </c>
      <c r="E931" s="1">
        <f>MATCH(C931,Old_240604!$A$2:$A$2077,0)</f>
        <v>911</v>
      </c>
    </row>
    <row r="932" spans="1:5" x14ac:dyDescent="0.45">
      <c r="A932" s="1" t="s">
        <v>2577</v>
      </c>
      <c r="C932" s="1" t="str">
        <f t="shared" si="14"/>
        <v>GeneDef+AG_DecreasedCommandRange.label</v>
      </c>
      <c r="D932" s="1" t="s">
        <v>5980</v>
      </c>
      <c r="E932" s="1">
        <f>MATCH(C932,Old_240604!$A$2:$A$2077,0)</f>
        <v>912</v>
      </c>
    </row>
    <row r="933" spans="1:5" x14ac:dyDescent="0.45">
      <c r="A933" s="1" t="s">
        <v>2580</v>
      </c>
      <c r="C933" s="1" t="str">
        <f t="shared" si="14"/>
        <v>GeneDef+AG_DecreasedCommandRange.description</v>
      </c>
      <c r="D933" s="1" t="s">
        <v>6491</v>
      </c>
      <c r="E933" s="1">
        <f>MATCH(C933,Old_240604!$A$2:$A$2077,0)</f>
        <v>913</v>
      </c>
    </row>
    <row r="934" spans="1:5" x14ac:dyDescent="0.45">
      <c r="A934" s="1" t="s">
        <v>2583</v>
      </c>
      <c r="C934" s="1" t="str">
        <f t="shared" si="14"/>
        <v>GeneDef+AG_DecreasedCommandRange.customEffectDescriptions.0</v>
      </c>
      <c r="D934" s="1" t="s">
        <v>6475</v>
      </c>
      <c r="E934" s="1">
        <f>MATCH(C934,Old_240604!$A$2:$A$2077,0)</f>
        <v>914</v>
      </c>
    </row>
    <row r="935" spans="1:5" x14ac:dyDescent="0.45">
      <c r="A935" s="1" t="s">
        <v>2585</v>
      </c>
      <c r="C935" s="1" t="str">
        <f t="shared" si="14"/>
        <v>GeneDef+AG_DecreasedCommandRange.customEffectDescriptions.1</v>
      </c>
      <c r="D935" s="1" t="s">
        <v>6490</v>
      </c>
      <c r="E935" s="1">
        <f>MATCH(C935,Old_240604!$A$2:$A$2077,0)</f>
        <v>915</v>
      </c>
    </row>
    <row r="936" spans="1:5" x14ac:dyDescent="0.45">
      <c r="A936" s="1" t="s">
        <v>2588</v>
      </c>
      <c r="C936" s="1" t="str">
        <f t="shared" si="14"/>
        <v>GeneDef+AG_DecreasedCommandRange.customEffectDescriptions.2</v>
      </c>
      <c r="D936" s="1" t="s">
        <v>6485</v>
      </c>
      <c r="E936" s="1">
        <f>MATCH(C936,Old_240604!$A$2:$A$2077,0)</f>
        <v>916</v>
      </c>
    </row>
    <row r="937" spans="1:5" x14ac:dyDescent="0.45">
      <c r="A937" s="1" t="s">
        <v>2590</v>
      </c>
      <c r="C937" s="1" t="str">
        <f t="shared" si="14"/>
        <v>GeneDef+AG_IncreasedMechRepair.label</v>
      </c>
      <c r="D937" s="1" t="s">
        <v>6489</v>
      </c>
      <c r="E937" s="1">
        <f>MATCH(C937,Old_240604!$A$2:$A$2077,0)</f>
        <v>917</v>
      </c>
    </row>
    <row r="938" spans="1:5" x14ac:dyDescent="0.45">
      <c r="A938" s="1" t="s">
        <v>2593</v>
      </c>
      <c r="C938" s="1" t="str">
        <f t="shared" si="14"/>
        <v>GeneDef+AG_IncreasedMechRepair.description</v>
      </c>
      <c r="D938" s="1" t="s">
        <v>6488</v>
      </c>
      <c r="E938" s="1">
        <f>MATCH(C938,Old_240604!$A$2:$A$2077,0)</f>
        <v>918</v>
      </c>
    </row>
    <row r="939" spans="1:5" x14ac:dyDescent="0.45">
      <c r="A939" s="1" t="s">
        <v>2596</v>
      </c>
      <c r="C939" s="1" t="str">
        <f t="shared" si="14"/>
        <v>GeneDef+AG_IncreasedMechRepair.customEffectDescriptions.0</v>
      </c>
      <c r="D939" s="1" t="s">
        <v>6475</v>
      </c>
      <c r="E939" s="1">
        <f>MATCH(C939,Old_240604!$A$2:$A$2077,0)</f>
        <v>919</v>
      </c>
    </row>
    <row r="940" spans="1:5" x14ac:dyDescent="0.45">
      <c r="A940" s="1" t="s">
        <v>2598</v>
      </c>
      <c r="C940" s="1" t="str">
        <f t="shared" si="14"/>
        <v>GeneDef+AG_DecreasedMechRepair.label</v>
      </c>
      <c r="D940" s="1" t="s">
        <v>6487</v>
      </c>
      <c r="E940" s="1">
        <f>MATCH(C940,Old_240604!$A$2:$A$2077,0)</f>
        <v>920</v>
      </c>
    </row>
    <row r="941" spans="1:5" x14ac:dyDescent="0.45">
      <c r="A941" s="1" t="s">
        <v>2601</v>
      </c>
      <c r="C941" s="1" t="str">
        <f t="shared" si="14"/>
        <v>GeneDef+AG_DecreasedMechRepair.description</v>
      </c>
      <c r="D941" s="1" t="s">
        <v>6486</v>
      </c>
      <c r="E941" s="1">
        <f>MATCH(C941,Old_240604!$A$2:$A$2077,0)</f>
        <v>921</v>
      </c>
    </row>
    <row r="942" spans="1:5" x14ac:dyDescent="0.45">
      <c r="A942" s="1" t="s">
        <v>2604</v>
      </c>
      <c r="C942" s="1" t="str">
        <f t="shared" si="14"/>
        <v>GeneDef+AG_DecreasedMechRepair.customEffectDescriptions.0</v>
      </c>
      <c r="D942" s="1" t="s">
        <v>6475</v>
      </c>
      <c r="E942" s="1">
        <f>MATCH(C942,Old_240604!$A$2:$A$2077,0)</f>
        <v>922</v>
      </c>
    </row>
    <row r="943" spans="1:5" x14ac:dyDescent="0.45">
      <c r="A943" s="1" t="s">
        <v>2606</v>
      </c>
      <c r="C943" s="1" t="str">
        <f t="shared" si="14"/>
        <v>GeneDef+AG_DecreasedMechRepair.customEffectDescriptions.1</v>
      </c>
      <c r="D943" s="1" t="s">
        <v>6485</v>
      </c>
      <c r="E943" s="1">
        <f>MATCH(C943,Old_240604!$A$2:$A$2077,0)</f>
        <v>923</v>
      </c>
    </row>
    <row r="944" spans="1:5" x14ac:dyDescent="0.45">
      <c r="A944" s="1" t="s">
        <v>2608</v>
      </c>
      <c r="C944" s="1" t="str">
        <f t="shared" si="14"/>
        <v>GeneDef+AG_ExpertMechRepair.label</v>
      </c>
      <c r="D944" s="1" t="s">
        <v>6484</v>
      </c>
      <c r="E944" s="1">
        <f>MATCH(C944,Old_240604!$A$2:$A$2077,0)</f>
        <v>924</v>
      </c>
    </row>
    <row r="945" spans="1:5" x14ac:dyDescent="0.45">
      <c r="A945" s="1" t="s">
        <v>2611</v>
      </c>
      <c r="C945" s="1" t="str">
        <f t="shared" si="14"/>
        <v>GeneDef+AG_ExpertMechRepair.description</v>
      </c>
      <c r="D945" s="1" t="s">
        <v>6483</v>
      </c>
      <c r="E945" s="1">
        <f>MATCH(C945,Old_240604!$A$2:$A$2077,0)</f>
        <v>925</v>
      </c>
    </row>
    <row r="946" spans="1:5" x14ac:dyDescent="0.45">
      <c r="A946" s="1" t="s">
        <v>2614</v>
      </c>
      <c r="C946" s="1" t="str">
        <f t="shared" si="14"/>
        <v>GeneDef+AG_ExpertMechRepair.customEffectDescriptions.0</v>
      </c>
      <c r="D946" s="1" t="s">
        <v>6475</v>
      </c>
      <c r="E946" s="1">
        <f>MATCH(C946,Old_240604!$A$2:$A$2077,0)</f>
        <v>926</v>
      </c>
    </row>
    <row r="947" spans="1:5" x14ac:dyDescent="0.45">
      <c r="A947" s="1" t="s">
        <v>2616</v>
      </c>
      <c r="C947" s="1" t="str">
        <f t="shared" si="14"/>
        <v>GeneDef+AG_ExpertMechRepair.customEffectDescriptions.1</v>
      </c>
      <c r="D947" s="1" t="s">
        <v>6482</v>
      </c>
      <c r="E947" s="1">
        <f>MATCH(C947,Old_240604!$A$2:$A$2077,0)</f>
        <v>927</v>
      </c>
    </row>
    <row r="948" spans="1:5" x14ac:dyDescent="0.45">
      <c r="A948" s="1" t="s">
        <v>2619</v>
      </c>
      <c r="C948" s="1" t="str">
        <f t="shared" si="14"/>
        <v>GeneDef+AlphaGenes_Animal_SummonMilitor.label</v>
      </c>
      <c r="D948" s="1" t="s">
        <v>6481</v>
      </c>
      <c r="E948" s="1">
        <f>MATCH(C948,Old_240604!$A$2:$A$2077,0)</f>
        <v>928</v>
      </c>
    </row>
    <row r="949" spans="1:5" x14ac:dyDescent="0.45">
      <c r="A949" s="1" t="s">
        <v>2621</v>
      </c>
      <c r="C949" s="1" t="str">
        <f t="shared" si="14"/>
        <v>GeneDef+AlphaGenes_Animal_SummonMilitor.description</v>
      </c>
      <c r="D949" s="1" t="s">
        <v>6480</v>
      </c>
      <c r="E949" s="1">
        <f>MATCH(C949,Old_240604!$A$2:$A$2077,0)</f>
        <v>929</v>
      </c>
    </row>
    <row r="950" spans="1:5" x14ac:dyDescent="0.45">
      <c r="A950" s="1" t="s">
        <v>2624</v>
      </c>
      <c r="C950" s="1" t="str">
        <f t="shared" si="14"/>
        <v>GeneDef+AlphaGenes_Animal_SummonMilitor.customEffectDescriptions.0</v>
      </c>
      <c r="D950" s="1" t="s">
        <v>6475</v>
      </c>
      <c r="E950" s="1">
        <f>MATCH(C950,Old_240604!$A$2:$A$2077,0)</f>
        <v>930</v>
      </c>
    </row>
    <row r="951" spans="1:5" x14ac:dyDescent="0.45">
      <c r="A951" s="1" t="s">
        <v>2626</v>
      </c>
      <c r="C951" s="1" t="str">
        <f t="shared" si="14"/>
        <v>GeneDef+AlphaGenes_Animal_SummonTesseron.label</v>
      </c>
      <c r="D951" s="1" t="s">
        <v>6479</v>
      </c>
      <c r="E951" s="1">
        <f>MATCH(C951,Old_240604!$A$2:$A$2077,0)</f>
        <v>931</v>
      </c>
    </row>
    <row r="952" spans="1:5" x14ac:dyDescent="0.45">
      <c r="A952" s="1" t="s">
        <v>2628</v>
      </c>
      <c r="C952" s="1" t="str">
        <f t="shared" si="14"/>
        <v>GeneDef+AlphaGenes_Animal_SummonTesseron.description</v>
      </c>
      <c r="D952" s="1" t="s">
        <v>6478</v>
      </c>
      <c r="E952" s="1">
        <f>MATCH(C952,Old_240604!$A$2:$A$2077,0)</f>
        <v>932</v>
      </c>
    </row>
    <row r="953" spans="1:5" x14ac:dyDescent="0.45">
      <c r="A953" s="1" t="s">
        <v>2631</v>
      </c>
      <c r="C953" s="1" t="str">
        <f t="shared" si="14"/>
        <v>GeneDef+AlphaGenes_Animal_SummonTesseron.customEffectDescriptions.0</v>
      </c>
      <c r="D953" s="1" t="s">
        <v>6475</v>
      </c>
      <c r="E953" s="1">
        <f>MATCH(C953,Old_240604!$A$2:$A$2077,0)</f>
        <v>933</v>
      </c>
    </row>
    <row r="954" spans="1:5" x14ac:dyDescent="0.45">
      <c r="A954" s="1" t="s">
        <v>2633</v>
      </c>
      <c r="C954" s="1" t="str">
        <f t="shared" si="14"/>
        <v>GeneDef+AlphaGenes_Animal_SummonCentipede.label</v>
      </c>
      <c r="D954" s="1" t="s">
        <v>6477</v>
      </c>
      <c r="E954" s="1">
        <f>MATCH(C954,Old_240604!$A$2:$A$2077,0)</f>
        <v>934</v>
      </c>
    </row>
    <row r="955" spans="1:5" x14ac:dyDescent="0.45">
      <c r="A955" s="1" t="s">
        <v>2635</v>
      </c>
      <c r="C955" s="1" t="str">
        <f t="shared" si="14"/>
        <v>GeneDef+AlphaGenes_Animal_SummonCentipede.description</v>
      </c>
      <c r="D955" s="1" t="s">
        <v>6476</v>
      </c>
      <c r="E955" s="1">
        <f>MATCH(C955,Old_240604!$A$2:$A$2077,0)</f>
        <v>935</v>
      </c>
    </row>
    <row r="956" spans="1:5" x14ac:dyDescent="0.45">
      <c r="A956" s="1" t="s">
        <v>2638</v>
      </c>
      <c r="C956" s="1" t="str">
        <f t="shared" si="14"/>
        <v>GeneDef+AlphaGenes_Animal_SummonCentipede.customEffectDescriptions.0</v>
      </c>
      <c r="D956" s="1" t="s">
        <v>6475</v>
      </c>
      <c r="E956" s="1">
        <f>MATCH(C956,Old_240604!$A$2:$A$2077,0)</f>
        <v>936</v>
      </c>
    </row>
    <row r="957" spans="1:5" x14ac:dyDescent="0.45">
      <c r="A957" s="1" t="s">
        <v>2640</v>
      </c>
      <c r="C957" s="1" t="str">
        <f t="shared" si="14"/>
        <v>GeneDef+AG_Thalassophobia.label</v>
      </c>
      <c r="D957" s="1" t="s">
        <v>5827</v>
      </c>
      <c r="E957" s="1">
        <f>MATCH(C957,Old_240604!$A$2:$A$2077,0)</f>
        <v>937</v>
      </c>
    </row>
    <row r="958" spans="1:5" x14ac:dyDescent="0.45">
      <c r="A958" s="1" t="s">
        <v>2643</v>
      </c>
      <c r="C958" s="1" t="str">
        <f t="shared" si="14"/>
        <v>GeneDef+AG_Thalassophobia.description</v>
      </c>
      <c r="D958" s="1" t="s">
        <v>6474</v>
      </c>
      <c r="E958" s="1">
        <f>MATCH(C958,Old_240604!$A$2:$A$2077,0)</f>
        <v>938</v>
      </c>
    </row>
    <row r="959" spans="1:5" x14ac:dyDescent="0.45">
      <c r="A959" s="1" t="s">
        <v>2646</v>
      </c>
      <c r="C959" s="1" t="str">
        <f t="shared" si="14"/>
        <v>GeneDef+AG_Thalassophobia.customEffectDescriptions.0</v>
      </c>
      <c r="D959" s="1" t="s">
        <v>6473</v>
      </c>
      <c r="E959" s="1">
        <f>MATCH(C959,Old_240604!$A$2:$A$2077,0)</f>
        <v>939</v>
      </c>
    </row>
    <row r="960" spans="1:5" x14ac:dyDescent="0.45">
      <c r="A960" s="1" t="s">
        <v>2649</v>
      </c>
      <c r="C960" s="1" t="str">
        <f t="shared" si="14"/>
        <v>GeneDef+AG_Thalassophobia.customEffectDescriptions.1</v>
      </c>
      <c r="D960" s="1" t="s">
        <v>6472</v>
      </c>
      <c r="E960" s="1">
        <f>MATCH(C960,Old_240604!$A$2:$A$2077,0)</f>
        <v>940</v>
      </c>
    </row>
    <row r="961" spans="1:5" x14ac:dyDescent="0.45">
      <c r="A961" s="1" t="s">
        <v>2652</v>
      </c>
      <c r="C961" s="1" t="str">
        <f t="shared" si="14"/>
        <v>GeneDef+AG_FireObsession.label</v>
      </c>
      <c r="D961" s="1" t="s">
        <v>6471</v>
      </c>
      <c r="E961" s="1">
        <f>MATCH(C961,Old_240604!$A$2:$A$2077,0)</f>
        <v>941</v>
      </c>
    </row>
    <row r="962" spans="1:5" x14ac:dyDescent="0.45">
      <c r="A962" s="1" t="s">
        <v>2655</v>
      </c>
      <c r="C962" s="1" t="str">
        <f t="shared" si="14"/>
        <v>GeneDef+AG_FireObsession.description</v>
      </c>
      <c r="D962" s="1" t="s">
        <v>6470</v>
      </c>
      <c r="E962" s="1">
        <f>MATCH(C962,Old_240604!$A$2:$A$2077,0)</f>
        <v>942</v>
      </c>
    </row>
    <row r="963" spans="1:5" x14ac:dyDescent="0.45">
      <c r="A963" s="1" t="s">
        <v>2658</v>
      </c>
      <c r="C963" s="1" t="str">
        <f t="shared" ref="C963:C1026" si="15">IF(B963="",A963,B963)</f>
        <v>GeneDef+AG_VolatileMood.label</v>
      </c>
      <c r="D963" s="1" t="s">
        <v>6469</v>
      </c>
      <c r="E963" s="1">
        <f>MATCH(C963,Old_240604!$A$2:$A$2077,0)</f>
        <v>943</v>
      </c>
    </row>
    <row r="964" spans="1:5" x14ac:dyDescent="0.45">
      <c r="A964" s="1" t="s">
        <v>2661</v>
      </c>
      <c r="C964" s="1" t="str">
        <f t="shared" si="15"/>
        <v>GeneDef+AG_VolatileMood.description</v>
      </c>
      <c r="D964" s="1" t="s">
        <v>6468</v>
      </c>
      <c r="E964" s="1">
        <f>MATCH(C964,Old_240604!$A$2:$A$2077,0)</f>
        <v>944</v>
      </c>
    </row>
    <row r="965" spans="1:5" x14ac:dyDescent="0.45">
      <c r="A965" s="1" t="s">
        <v>2664</v>
      </c>
      <c r="C965" s="1" t="str">
        <f t="shared" si="15"/>
        <v>GeneDef+AG_VolatileMood.customEffectDescriptions.0</v>
      </c>
      <c r="D965" s="1" t="s">
        <v>6467</v>
      </c>
      <c r="E965" s="1">
        <f>MATCH(C965,Old_240604!$A$2:$A$2077,0)</f>
        <v>945</v>
      </c>
    </row>
    <row r="966" spans="1:5" x14ac:dyDescent="0.45">
      <c r="A966" s="1" t="s">
        <v>2667</v>
      </c>
      <c r="C966" s="1" t="str">
        <f t="shared" si="15"/>
        <v>GeneDef+AG_VFEI_InsectoidLeg.label</v>
      </c>
      <c r="D966" s="1" t="s">
        <v>7371</v>
      </c>
      <c r="E966" s="1">
        <f>MATCH(C966,Old_240604!$A$2:$A$2077,0)</f>
        <v>946</v>
      </c>
    </row>
    <row r="967" spans="1:5" x14ac:dyDescent="0.45">
      <c r="A967" s="1" t="s">
        <v>2670</v>
      </c>
      <c r="C967" s="1" t="str">
        <f t="shared" si="15"/>
        <v>GeneDef+AG_VFEI_InsectoidLeg.description</v>
      </c>
      <c r="D967" s="1" t="s">
        <v>7468</v>
      </c>
      <c r="E967" s="1">
        <f>MATCH(C967,Old_240604!$A$2:$A$2077,0)</f>
        <v>947</v>
      </c>
    </row>
    <row r="968" spans="1:5" x14ac:dyDescent="0.45">
      <c r="A968" s="1" t="s">
        <v>2673</v>
      </c>
      <c r="C968" s="1" t="str">
        <f t="shared" si="15"/>
        <v>GeneDef+AG_VFEI_InsectoidLeg.customEffectDescriptions.0</v>
      </c>
      <c r="D968" s="1" t="s">
        <v>7467</v>
      </c>
      <c r="E968" s="1">
        <f>MATCH(C968,Old_240604!$A$2:$A$2077,0)</f>
        <v>948</v>
      </c>
    </row>
    <row r="969" spans="1:5" x14ac:dyDescent="0.45">
      <c r="A969" s="1" t="s">
        <v>2676</v>
      </c>
      <c r="C969" s="1" t="str">
        <f t="shared" si="15"/>
        <v>GeneDef+AG_VFEI_InsectoidArm.label</v>
      </c>
      <c r="D969" s="1" t="s">
        <v>7369</v>
      </c>
      <c r="E969" s="1">
        <f>MATCH(C969,Old_240604!$A$2:$A$2077,0)</f>
        <v>949</v>
      </c>
    </row>
    <row r="970" spans="1:5" x14ac:dyDescent="0.45">
      <c r="A970" s="1" t="s">
        <v>2679</v>
      </c>
      <c r="C970" s="1" t="str">
        <f t="shared" si="15"/>
        <v>GeneDef+AG_VFEI_InsectoidArm.description</v>
      </c>
      <c r="D970" s="1" t="s">
        <v>7466</v>
      </c>
      <c r="E970" s="1">
        <f>MATCH(C970,Old_240604!$A$2:$A$2077,0)</f>
        <v>950</v>
      </c>
    </row>
    <row r="971" spans="1:5" x14ac:dyDescent="0.45">
      <c r="A971" s="1" t="s">
        <v>2682</v>
      </c>
      <c r="C971" s="1" t="str">
        <f t="shared" si="15"/>
        <v>GeneDef+AG_VFEI_InsectoidArm.customEffectDescriptions.0</v>
      </c>
      <c r="D971" s="1" t="s">
        <v>7465</v>
      </c>
      <c r="E971" s="1">
        <f>MATCH(C971,Old_240604!$A$2:$A$2077,0)</f>
        <v>951</v>
      </c>
    </row>
    <row r="972" spans="1:5" x14ac:dyDescent="0.45">
      <c r="A972" s="1" t="s">
        <v>2685</v>
      </c>
      <c r="C972" s="1" t="str">
        <f t="shared" si="15"/>
        <v>GeneDef+AG_VFEI_SegmentedEyes.label</v>
      </c>
      <c r="D972" s="1" t="s">
        <v>7367</v>
      </c>
      <c r="E972" s="1">
        <f>MATCH(C972,Old_240604!$A$2:$A$2077,0)</f>
        <v>952</v>
      </c>
    </row>
    <row r="973" spans="1:5" x14ac:dyDescent="0.45">
      <c r="A973" s="1" t="s">
        <v>2688</v>
      </c>
      <c r="C973" s="1" t="str">
        <f t="shared" si="15"/>
        <v>GeneDef+AG_VFEI_SegmentedEyes.description</v>
      </c>
      <c r="D973" s="1" t="s">
        <v>7464</v>
      </c>
      <c r="E973" s="1">
        <f>MATCH(C973,Old_240604!$A$2:$A$2077,0)</f>
        <v>953</v>
      </c>
    </row>
    <row r="974" spans="1:5" x14ac:dyDescent="0.45">
      <c r="A974" s="1" t="s">
        <v>2691</v>
      </c>
      <c r="C974" s="1" t="str">
        <f t="shared" si="15"/>
        <v>GeneDef+AG_VFEI_SegmentedEyes.customEffectDescriptions.0</v>
      </c>
      <c r="D974" s="1" t="s">
        <v>7463</v>
      </c>
      <c r="E974" s="1">
        <f>MATCH(C974,Old_240604!$A$2:$A$2077,0)</f>
        <v>954</v>
      </c>
    </row>
    <row r="975" spans="1:5" x14ac:dyDescent="0.45">
      <c r="A975" s="1" t="s">
        <v>2694</v>
      </c>
      <c r="C975" s="1" t="str">
        <f t="shared" si="15"/>
        <v>GeneDef+AG_VFEI_InsectoidMandibles.label</v>
      </c>
      <c r="D975" s="1" t="s">
        <v>7365</v>
      </c>
      <c r="E975" s="1">
        <f>MATCH(C975,Old_240604!$A$2:$A$2077,0)</f>
        <v>955</v>
      </c>
    </row>
    <row r="976" spans="1:5" x14ac:dyDescent="0.45">
      <c r="A976" s="1" t="s">
        <v>2697</v>
      </c>
      <c r="C976" s="1" t="str">
        <f t="shared" si="15"/>
        <v>GeneDef+AG_VFEI_InsectoidMandibles.description</v>
      </c>
      <c r="D976" s="1" t="s">
        <v>7462</v>
      </c>
      <c r="E976" s="1">
        <f>MATCH(C976,Old_240604!$A$2:$A$2077,0)</f>
        <v>956</v>
      </c>
    </row>
    <row r="977" spans="1:5" x14ac:dyDescent="0.45">
      <c r="A977" s="1" t="s">
        <v>2700</v>
      </c>
      <c r="C977" s="1" t="str">
        <f t="shared" si="15"/>
        <v>GeneDef+AG_VFEI_InsectoidMandibles.customEffectDescriptions.0</v>
      </c>
      <c r="D977" s="1" t="s">
        <v>7459</v>
      </c>
      <c r="E977" s="1">
        <f>MATCH(C977,Old_240604!$A$2:$A$2077,0)</f>
        <v>957</v>
      </c>
    </row>
    <row r="978" spans="1:5" x14ac:dyDescent="0.45">
      <c r="A978" s="1" t="s">
        <v>2703</v>
      </c>
      <c r="C978" s="1" t="str">
        <f t="shared" si="15"/>
        <v>GeneDef+AG_VFEI_VenomGland.label</v>
      </c>
      <c r="D978" s="1" t="s">
        <v>7362</v>
      </c>
      <c r="E978" s="1">
        <f>MATCH(C978,Old_240604!$A$2:$A$2077,0)</f>
        <v>958</v>
      </c>
    </row>
    <row r="979" spans="1:5" x14ac:dyDescent="0.45">
      <c r="A979" s="1" t="s">
        <v>2706</v>
      </c>
      <c r="C979" s="1" t="str">
        <f t="shared" si="15"/>
        <v>GeneDef+AG_VFEI_VenomGland.description</v>
      </c>
      <c r="D979" s="1" t="s">
        <v>7461</v>
      </c>
      <c r="E979" s="1">
        <f>MATCH(C979,Old_240604!$A$2:$A$2077,0)</f>
        <v>959</v>
      </c>
    </row>
    <row r="980" spans="1:5" x14ac:dyDescent="0.45">
      <c r="A980" s="1" t="s">
        <v>2709</v>
      </c>
      <c r="C980" s="1" t="str">
        <f t="shared" si="15"/>
        <v>GeneDef+AG_VFEI_VenomGland.customEffectDescriptions.0</v>
      </c>
      <c r="D980" s="1" t="s">
        <v>7460</v>
      </c>
      <c r="E980" s="1">
        <f>MATCH(C980,Old_240604!$A$2:$A$2077,0)</f>
        <v>960</v>
      </c>
    </row>
    <row r="981" spans="1:5" x14ac:dyDescent="0.45">
      <c r="A981" s="1" t="s">
        <v>2712</v>
      </c>
      <c r="C981" s="1" t="str">
        <f t="shared" si="15"/>
        <v>GeneDef+AG_VFEI_VenomGland.customEffectDescriptions.1</v>
      </c>
      <c r="D981" s="1" t="s">
        <v>7459</v>
      </c>
      <c r="E981" s="1">
        <f>MATCH(C981,Old_240604!$A$2:$A$2077,0)</f>
        <v>961</v>
      </c>
    </row>
    <row r="982" spans="1:5" x14ac:dyDescent="0.45">
      <c r="A982" s="1" t="s">
        <v>2714</v>
      </c>
      <c r="C982" s="1" t="str">
        <f t="shared" si="15"/>
        <v>GeneDef+AG_VFEI_PneumaticClaw.label</v>
      </c>
      <c r="D982" s="1" t="s">
        <v>7361</v>
      </c>
      <c r="E982" s="1">
        <f>MATCH(C982,Old_240604!$A$2:$A$2077,0)</f>
        <v>962</v>
      </c>
    </row>
    <row r="983" spans="1:5" x14ac:dyDescent="0.45">
      <c r="A983" s="1" t="s">
        <v>2717</v>
      </c>
      <c r="C983" s="1" t="str">
        <f t="shared" si="15"/>
        <v>GeneDef+AG_VFEI_PneumaticClaw.description</v>
      </c>
      <c r="D983" s="1" t="s">
        <v>7458</v>
      </c>
      <c r="E983" s="1">
        <f>MATCH(C983,Old_240604!$A$2:$A$2077,0)</f>
        <v>963</v>
      </c>
    </row>
    <row r="984" spans="1:5" x14ac:dyDescent="0.45">
      <c r="A984" s="1" t="s">
        <v>2720</v>
      </c>
      <c r="C984" s="1" t="str">
        <f t="shared" si="15"/>
        <v>GeneDef+AG_VFEI_PneumaticClaw.customEffectDescriptions.0</v>
      </c>
      <c r="D984" s="1" t="s">
        <v>7457</v>
      </c>
      <c r="E984" s="1">
        <f>MATCH(C984,Old_240604!$A$2:$A$2077,0)</f>
        <v>964</v>
      </c>
    </row>
    <row r="985" spans="1:5" x14ac:dyDescent="0.45">
      <c r="A985" s="1" t="s">
        <v>2723</v>
      </c>
      <c r="C985" s="1" t="str">
        <f t="shared" si="15"/>
        <v>GeneDef+AG_VFEI_AdrenalSecretors.label</v>
      </c>
      <c r="D985" s="1" t="s">
        <v>7359</v>
      </c>
      <c r="E985" s="1">
        <f>MATCH(C985,Old_240604!$A$2:$A$2077,0)</f>
        <v>965</v>
      </c>
    </row>
    <row r="986" spans="1:5" x14ac:dyDescent="0.45">
      <c r="A986" s="1" t="s">
        <v>2726</v>
      </c>
      <c r="C986" s="1" t="str">
        <f t="shared" si="15"/>
        <v>GeneDef+AG_VFEI_AdrenalSecretors.description</v>
      </c>
      <c r="D986" s="1" t="s">
        <v>7456</v>
      </c>
      <c r="E986" s="1">
        <f>MATCH(C986,Old_240604!$A$2:$A$2077,0)</f>
        <v>966</v>
      </c>
    </row>
    <row r="987" spans="1:5" x14ac:dyDescent="0.45">
      <c r="A987" s="1" t="s">
        <v>2729</v>
      </c>
      <c r="C987" s="1" t="str">
        <f t="shared" si="15"/>
        <v>GeneDef+AG_VFEI_AdrenalSecretors.customEffectDescriptions.0</v>
      </c>
      <c r="D987" s="1" t="s">
        <v>7455</v>
      </c>
      <c r="E987" s="1">
        <f>MATCH(C987,Old_240604!$A$2:$A$2077,0)</f>
        <v>967</v>
      </c>
    </row>
    <row r="988" spans="1:5" x14ac:dyDescent="0.45">
      <c r="A988" s="1" t="s">
        <v>2732</v>
      </c>
      <c r="C988" s="1" t="str">
        <f t="shared" si="15"/>
        <v>GeneDef+AG_VFEI_Antennae.label</v>
      </c>
      <c r="D988" s="1" t="s">
        <v>7454</v>
      </c>
      <c r="E988" s="1">
        <f>MATCH(C988,Old_240604!$A$2:$A$2077,0)</f>
        <v>968</v>
      </c>
    </row>
    <row r="989" spans="1:5" x14ac:dyDescent="0.45">
      <c r="A989" s="1" t="s">
        <v>2735</v>
      </c>
      <c r="C989" s="1" t="str">
        <f t="shared" si="15"/>
        <v>GeneDef+AG_VFEI_Antennae.description</v>
      </c>
      <c r="D989" s="1" t="s">
        <v>7453</v>
      </c>
      <c r="E989" s="1">
        <f>MATCH(C989,Old_240604!$A$2:$A$2077,0)</f>
        <v>969</v>
      </c>
    </row>
    <row r="990" spans="1:5" x14ac:dyDescent="0.45">
      <c r="A990" s="1" t="s">
        <v>2738</v>
      </c>
      <c r="C990" s="1" t="str">
        <f t="shared" si="15"/>
        <v>GeneDef+AG_VFEI_Antennae.customEffectDescriptions.0</v>
      </c>
      <c r="D990" s="1" t="s">
        <v>7452</v>
      </c>
      <c r="E990" s="1">
        <f>MATCH(C990,Old_240604!$A$2:$A$2077,0)</f>
        <v>970</v>
      </c>
    </row>
    <row r="991" spans="1:5" x14ac:dyDescent="0.45">
      <c r="A991" s="1" t="s">
        <v>2741</v>
      </c>
      <c r="C991" s="1" t="str">
        <f t="shared" si="15"/>
        <v>GeneDef+AG_VFEI_PredatorStomach.label</v>
      </c>
      <c r="D991" s="1" t="s">
        <v>7356</v>
      </c>
      <c r="E991" s="1">
        <f>MATCH(C991,Old_240604!$A$2:$A$2077,0)</f>
        <v>971</v>
      </c>
    </row>
    <row r="992" spans="1:5" x14ac:dyDescent="0.45">
      <c r="A992" s="1" t="s">
        <v>2744</v>
      </c>
      <c r="C992" s="1" t="str">
        <f t="shared" si="15"/>
        <v>GeneDef+AG_VFEI_PredatorStomach.description</v>
      </c>
      <c r="D992" s="1" t="s">
        <v>7451</v>
      </c>
      <c r="E992" s="1">
        <f>MATCH(C992,Old_240604!$A$2:$A$2077,0)</f>
        <v>972</v>
      </c>
    </row>
    <row r="993" spans="1:5" x14ac:dyDescent="0.45">
      <c r="A993" s="1" t="s">
        <v>2747</v>
      </c>
      <c r="C993" s="1" t="str">
        <f t="shared" si="15"/>
        <v>GeneDef+AG_VFEI_PredatorStomach.customEffectDescriptions.0</v>
      </c>
      <c r="D993" s="1" t="s">
        <v>7450</v>
      </c>
      <c r="E993" s="1">
        <f>MATCH(C993,Old_240604!$A$2:$A$2077,0)</f>
        <v>973</v>
      </c>
    </row>
    <row r="994" spans="1:5" x14ac:dyDescent="0.45">
      <c r="A994" s="1" t="s">
        <v>2750</v>
      </c>
      <c r="C994" s="1" t="str">
        <f t="shared" si="15"/>
        <v>GeneDef+AG_VFEI_PredatorStomach.customEffectDescriptions.1</v>
      </c>
      <c r="D994" s="1" t="s">
        <v>7449</v>
      </c>
      <c r="E994" s="1">
        <f>MATCH(C994,Old_240604!$A$2:$A$2077,0)</f>
        <v>974</v>
      </c>
    </row>
    <row r="995" spans="1:5" x14ac:dyDescent="0.45">
      <c r="A995" s="1" t="s">
        <v>2753</v>
      </c>
      <c r="C995" s="1" t="str">
        <f t="shared" si="15"/>
        <v>GeneDef+AG_VFEI_PheromoneSecretor.label</v>
      </c>
      <c r="D995" s="1" t="s">
        <v>7354</v>
      </c>
      <c r="E995" s="1">
        <f>MATCH(C995,Old_240604!$A$2:$A$2077,0)</f>
        <v>975</v>
      </c>
    </row>
    <row r="996" spans="1:5" x14ac:dyDescent="0.45">
      <c r="A996" s="1" t="s">
        <v>2756</v>
      </c>
      <c r="C996" s="1" t="str">
        <f t="shared" si="15"/>
        <v>GeneDef+AG_VFEI_PheromoneSecretor.description</v>
      </c>
      <c r="D996" s="1" t="s">
        <v>7448</v>
      </c>
      <c r="E996" s="1">
        <f>MATCH(C996,Old_240604!$A$2:$A$2077,0)</f>
        <v>976</v>
      </c>
    </row>
    <row r="997" spans="1:5" x14ac:dyDescent="0.45">
      <c r="A997" s="1" t="s">
        <v>2759</v>
      </c>
      <c r="C997" s="1" t="str">
        <f t="shared" si="15"/>
        <v>GeneDef+AG_VFEI_VentricularSleeve.label</v>
      </c>
      <c r="D997" s="1" t="s">
        <v>7352</v>
      </c>
      <c r="E997" s="1">
        <f>MATCH(C997,Old_240604!$A$2:$A$2077,0)</f>
        <v>977</v>
      </c>
    </row>
    <row r="998" spans="1:5" x14ac:dyDescent="0.45">
      <c r="A998" s="1" t="s">
        <v>2762</v>
      </c>
      <c r="C998" s="1" t="str">
        <f t="shared" si="15"/>
        <v>GeneDef+AG_VFEI_VentricularSleeve.description</v>
      </c>
      <c r="D998" s="1" t="s">
        <v>7447</v>
      </c>
      <c r="E998" s="1">
        <f>MATCH(C998,Old_240604!$A$2:$A$2077,0)</f>
        <v>978</v>
      </c>
    </row>
    <row r="999" spans="1:5" x14ac:dyDescent="0.45">
      <c r="A999" s="1" t="s">
        <v>2765</v>
      </c>
      <c r="C999" s="1" t="str">
        <f t="shared" si="15"/>
        <v>GeneDef+AG_VFEI_VentricularSleeve.customEffectDescriptions.0</v>
      </c>
      <c r="D999" s="1" t="s">
        <v>7446</v>
      </c>
      <c r="E999" s="1">
        <f>MATCH(C999,Old_240604!$A$2:$A$2077,0)</f>
        <v>979</v>
      </c>
    </row>
    <row r="1000" spans="1:5" x14ac:dyDescent="0.45">
      <c r="A1000" s="1" t="s">
        <v>2768</v>
      </c>
      <c r="C1000" s="1" t="str">
        <f t="shared" si="15"/>
        <v>GeneDef+AG_VFEI_VentricularSleeve.customEffectDescriptions.1</v>
      </c>
      <c r="D1000" s="1" t="s">
        <v>7445</v>
      </c>
      <c r="E1000" s="1">
        <f>MATCH(C1000,Old_240604!$A$2:$A$2077,0)</f>
        <v>980</v>
      </c>
    </row>
    <row r="1001" spans="1:5" x14ac:dyDescent="0.45">
      <c r="A1001" s="1" t="s">
        <v>2771</v>
      </c>
      <c r="C1001" s="1" t="str">
        <f t="shared" si="15"/>
        <v>GeneDef+AG_VFEI_SynapticCerebellum.label</v>
      </c>
      <c r="D1001" s="1" t="s">
        <v>7444</v>
      </c>
      <c r="E1001" s="1">
        <f>MATCH(C1001,Old_240604!$A$2:$A$2077,0)</f>
        <v>981</v>
      </c>
    </row>
    <row r="1002" spans="1:5" x14ac:dyDescent="0.45">
      <c r="A1002" s="1" t="s">
        <v>2774</v>
      </c>
      <c r="C1002" s="1" t="str">
        <f t="shared" si="15"/>
        <v>GeneDef+AG_VFEI_SynapticCerebellum.description</v>
      </c>
      <c r="D1002" s="1" t="s">
        <v>7443</v>
      </c>
      <c r="E1002" s="1">
        <f>MATCH(C1002,Old_240604!$A$2:$A$2077,0)</f>
        <v>982</v>
      </c>
    </row>
    <row r="1003" spans="1:5" x14ac:dyDescent="0.45">
      <c r="A1003" s="1" t="s">
        <v>2777</v>
      </c>
      <c r="C1003" s="1" t="str">
        <f t="shared" si="15"/>
        <v>GeneDef+AG_VFEI_SynapticCerebellum.customEffectDescriptions.0</v>
      </c>
      <c r="D1003" s="1" t="s">
        <v>7442</v>
      </c>
      <c r="E1003" s="1">
        <f>MATCH(C1003,Old_240604!$A$2:$A$2077,0)</f>
        <v>983</v>
      </c>
    </row>
    <row r="1004" spans="1:5" x14ac:dyDescent="0.45">
      <c r="A1004" s="1" t="s">
        <v>2780</v>
      </c>
      <c r="C1004" s="1" t="str">
        <f t="shared" si="15"/>
        <v>GeneDef+AG_VFEI_VatGrownInsectoidSkin.label</v>
      </c>
      <c r="D1004" s="1" t="s">
        <v>7441</v>
      </c>
      <c r="E1004" s="1">
        <f>MATCH(C1004,Old_240604!$A$2:$A$2077,0)</f>
        <v>984</v>
      </c>
    </row>
    <row r="1005" spans="1:5" x14ac:dyDescent="0.45">
      <c r="A1005" s="1" t="s">
        <v>2783</v>
      </c>
      <c r="C1005" s="1" t="str">
        <f t="shared" si="15"/>
        <v>GeneDef+AG_VFEI_VatGrownInsectoidSkin.labelShortAdj</v>
      </c>
      <c r="D1005" s="1" t="s">
        <v>6668</v>
      </c>
      <c r="E1005" s="1">
        <f>MATCH(C1005,Old_240604!$A$2:$A$2077,0)</f>
        <v>985</v>
      </c>
    </row>
    <row r="1006" spans="1:5" x14ac:dyDescent="0.45">
      <c r="A1006" s="1" t="s">
        <v>2785</v>
      </c>
      <c r="C1006" s="1" t="str">
        <f t="shared" si="15"/>
        <v>GeneDef+AG_VFEI_VatGrownInsectoidSkin.description</v>
      </c>
      <c r="D1006" s="1" t="s">
        <v>7440</v>
      </c>
      <c r="E1006" s="1">
        <f>MATCH(C1006,Old_240604!$A$2:$A$2077,0)</f>
        <v>986</v>
      </c>
    </row>
    <row r="1007" spans="1:5" x14ac:dyDescent="0.45">
      <c r="A1007" s="1" t="s">
        <v>2788</v>
      </c>
      <c r="C1007" s="1" t="str">
        <f t="shared" si="15"/>
        <v>GeneDef+AG_VFEI_InsectoidSkin.label</v>
      </c>
      <c r="D1007" s="1" t="s">
        <v>7439</v>
      </c>
      <c r="E1007" s="1">
        <f>MATCH(C1007,Old_240604!$A$2:$A$2077,0)</f>
        <v>987</v>
      </c>
    </row>
    <row r="1008" spans="1:5" x14ac:dyDescent="0.45">
      <c r="A1008" s="1" t="s">
        <v>2791</v>
      </c>
      <c r="C1008" s="1" t="str">
        <f t="shared" si="15"/>
        <v>GeneDef+AG_VFEI_InsectoidSkin.labelShortAdj</v>
      </c>
      <c r="D1008" s="1" t="s">
        <v>6668</v>
      </c>
      <c r="E1008" s="1">
        <f>MATCH(C1008,Old_240604!$A$2:$A$2077,0)</f>
        <v>988</v>
      </c>
    </row>
    <row r="1009" spans="1:5" x14ac:dyDescent="0.45">
      <c r="A1009" s="1" t="s">
        <v>2793</v>
      </c>
      <c r="C1009" s="1" t="str">
        <f t="shared" si="15"/>
        <v>GeneDef+AG_VFEI_InsectoidSkin.description</v>
      </c>
      <c r="D1009" s="1" t="s">
        <v>7438</v>
      </c>
      <c r="E1009" s="1">
        <f>MATCH(C1009,Old_240604!$A$2:$A$2077,0)</f>
        <v>989</v>
      </c>
    </row>
    <row r="1010" spans="1:5" x14ac:dyDescent="0.45">
      <c r="A1010" s="1" t="s">
        <v>2796</v>
      </c>
      <c r="C1010" s="1" t="str">
        <f t="shared" si="15"/>
        <v>GeneDef+AG_Painless.label</v>
      </c>
      <c r="D1010" s="1" t="s">
        <v>6463</v>
      </c>
      <c r="E1010" s="1">
        <f>MATCH(C1010,Old_240604!$A$2:$A$2077,0)</f>
        <v>990</v>
      </c>
    </row>
    <row r="1011" spans="1:5" x14ac:dyDescent="0.45">
      <c r="A1011" s="1" t="s">
        <v>2799</v>
      </c>
      <c r="C1011" s="1" t="str">
        <f t="shared" si="15"/>
        <v>GeneDef+AG_Painless.labelShortAdj</v>
      </c>
      <c r="D1011" s="1" t="s">
        <v>6466</v>
      </c>
      <c r="E1011" s="1">
        <f>MATCH(C1011,Old_240604!$A$2:$A$2077,0)</f>
        <v>991</v>
      </c>
    </row>
    <row r="1012" spans="1:5" x14ac:dyDescent="0.45">
      <c r="A1012" s="1" t="s">
        <v>2801</v>
      </c>
      <c r="C1012" s="1" t="str">
        <f t="shared" si="15"/>
        <v>GeneDef+AG_Painless.description</v>
      </c>
      <c r="D1012" s="1" t="s">
        <v>6465</v>
      </c>
      <c r="E1012" s="1">
        <f>MATCH(C1012,Old_240604!$A$2:$A$2077,0)</f>
        <v>992</v>
      </c>
    </row>
    <row r="1013" spans="1:5" x14ac:dyDescent="0.45">
      <c r="A1013" s="1" t="s">
        <v>2804</v>
      </c>
      <c r="C1013" s="1" t="str">
        <f t="shared" si="15"/>
        <v>GeneDef+AG_Painless.symbolPack.prefixSymbols.0.symbol</v>
      </c>
      <c r="D1013" s="1" t="s">
        <v>6464</v>
      </c>
      <c r="E1013" s="1">
        <f>MATCH(C1013,Old_240604!$A$2:$A$2077,0)</f>
        <v>993</v>
      </c>
    </row>
    <row r="1014" spans="1:5" x14ac:dyDescent="0.45">
      <c r="A1014" s="1" t="s">
        <v>2807</v>
      </c>
      <c r="C1014" s="1" t="str">
        <f t="shared" si="15"/>
        <v>GeneDef+AG_Painless.symbolPack.prefixSymbols.1.symbol</v>
      </c>
      <c r="D1014" s="1" t="s">
        <v>6463</v>
      </c>
      <c r="E1014" s="1">
        <f>MATCH(C1014,Old_240604!$A$2:$A$2077,0)</f>
        <v>994</v>
      </c>
    </row>
    <row r="1015" spans="1:5" x14ac:dyDescent="0.45">
      <c r="A1015" s="1" t="s">
        <v>2809</v>
      </c>
      <c r="C1015" s="1" t="str">
        <f t="shared" si="15"/>
        <v>GeneDef+AG_Painless.symbolPack.prefixSymbols.2.symbol</v>
      </c>
      <c r="D1015" s="1" t="s">
        <v>6462</v>
      </c>
      <c r="E1015" s="1">
        <f>MATCH(C1015,Old_240604!$A$2:$A$2077,0)</f>
        <v>995</v>
      </c>
    </row>
    <row r="1016" spans="1:5" x14ac:dyDescent="0.45">
      <c r="A1016" s="1" t="s">
        <v>2812</v>
      </c>
      <c r="C1016" s="1" t="str">
        <f t="shared" si="15"/>
        <v>GeneDef+AG_BrittleBones.label</v>
      </c>
      <c r="D1016" s="1" t="s">
        <v>6461</v>
      </c>
      <c r="E1016" s="1">
        <f>MATCH(C1016,Old_240604!$A$2:$A$2077,0)</f>
        <v>996</v>
      </c>
    </row>
    <row r="1017" spans="1:5" x14ac:dyDescent="0.45">
      <c r="A1017" s="1" t="s">
        <v>2815</v>
      </c>
      <c r="C1017" s="1" t="str">
        <f t="shared" si="15"/>
        <v>GeneDef+AG_BrittleBones.description</v>
      </c>
      <c r="D1017" s="1" t="s">
        <v>6460</v>
      </c>
      <c r="E1017" s="1">
        <f>MATCH(C1017,Old_240604!$A$2:$A$2077,0)</f>
        <v>997</v>
      </c>
    </row>
    <row r="1018" spans="1:5" x14ac:dyDescent="0.45">
      <c r="A1018" s="1" t="s">
        <v>2818</v>
      </c>
      <c r="C1018" s="1" t="str">
        <f t="shared" si="15"/>
        <v>GeneDef+AG_BrittleBones.customEffectDescriptions.0</v>
      </c>
      <c r="D1018" s="1" t="s">
        <v>6459</v>
      </c>
      <c r="E1018" s="1">
        <f>MATCH(C1018,Old_240604!$A$2:$A$2077,0)</f>
        <v>998</v>
      </c>
    </row>
    <row r="1019" spans="1:5" x14ac:dyDescent="0.45">
      <c r="A1019" s="1" t="s">
        <v>2821</v>
      </c>
      <c r="C1019" s="1" t="str">
        <f t="shared" si="15"/>
        <v>GeneDef+AG_BrittleBones.symbolPack.prefixSymbols.0.symbol</v>
      </c>
      <c r="D1019" s="1" t="s">
        <v>6458</v>
      </c>
      <c r="E1019" s="1">
        <f>MATCH(C1019,Old_240604!$A$2:$A$2077,0)</f>
        <v>999</v>
      </c>
    </row>
    <row r="1020" spans="1:5" x14ac:dyDescent="0.45">
      <c r="A1020" s="1" t="s">
        <v>2824</v>
      </c>
      <c r="C1020" s="1" t="str">
        <f t="shared" si="15"/>
        <v>GeneDef+AG_BrittleBones.symbolPack.prefixSymbols.1.symbol</v>
      </c>
      <c r="D1020" s="1" t="s">
        <v>6457</v>
      </c>
      <c r="E1020" s="1">
        <f>MATCH(C1020,Old_240604!$A$2:$A$2077,0)</f>
        <v>1000</v>
      </c>
    </row>
    <row r="1021" spans="1:5" x14ac:dyDescent="0.45">
      <c r="A1021" s="1" t="s">
        <v>2827</v>
      </c>
      <c r="C1021" s="1" t="str">
        <f t="shared" si="15"/>
        <v>GeneDef+AG_BrittleBones.symbolPack.prefixSymbols.2.symbol</v>
      </c>
      <c r="D1021" s="1" t="s">
        <v>6456</v>
      </c>
      <c r="E1021" s="1">
        <f>MATCH(C1021,Old_240604!$A$2:$A$2077,0)</f>
        <v>1001</v>
      </c>
    </row>
    <row r="1022" spans="1:5" x14ac:dyDescent="0.45">
      <c r="A1022" s="1" t="s">
        <v>2829</v>
      </c>
      <c r="C1022" s="1" t="str">
        <f t="shared" si="15"/>
        <v>GeneDef+AG_NoRaidPresence.label</v>
      </c>
      <c r="D1022" s="1" t="s">
        <v>6455</v>
      </c>
      <c r="E1022" s="1">
        <f>MATCH(C1022,Old_240604!$A$2:$A$2077,0)</f>
        <v>1002</v>
      </c>
    </row>
    <row r="1023" spans="1:5" x14ac:dyDescent="0.45">
      <c r="A1023" s="1" t="s">
        <v>2832</v>
      </c>
      <c r="C1023" s="1" t="str">
        <f t="shared" si="15"/>
        <v>GeneDef+AG_NoRaidPresence.description</v>
      </c>
      <c r="D1023" s="1" t="s">
        <v>6454</v>
      </c>
      <c r="E1023" s="1">
        <f>MATCH(C1023,Old_240604!$A$2:$A$2077,0)</f>
        <v>1003</v>
      </c>
    </row>
    <row r="1024" spans="1:5" x14ac:dyDescent="0.45">
      <c r="A1024" s="1" t="s">
        <v>2835</v>
      </c>
      <c r="C1024" s="1" t="str">
        <f t="shared" si="15"/>
        <v>GeneDef+AG_NoRaidPresence.customEffectDescriptions.0</v>
      </c>
      <c r="D1024" s="1" t="s">
        <v>6453</v>
      </c>
      <c r="E1024" s="1">
        <f>MATCH(C1024,Old_240604!$A$2:$A$2077,0)</f>
        <v>1004</v>
      </c>
    </row>
    <row r="1025" spans="1:5" x14ac:dyDescent="0.45">
      <c r="A1025" s="1" t="s">
        <v>2838</v>
      </c>
      <c r="C1025" s="1" t="str">
        <f t="shared" si="15"/>
        <v>GeneDef+AG_ReducedRaidPresence.label</v>
      </c>
      <c r="D1025" s="1" t="s">
        <v>6452</v>
      </c>
      <c r="E1025" s="1">
        <f>MATCH(C1025,Old_240604!$A$2:$A$2077,0)</f>
        <v>1005</v>
      </c>
    </row>
    <row r="1026" spans="1:5" x14ac:dyDescent="0.45">
      <c r="A1026" s="1" t="s">
        <v>2841</v>
      </c>
      <c r="C1026" s="1" t="str">
        <f t="shared" si="15"/>
        <v>GeneDef+AG_ReducedRaidPresence.description</v>
      </c>
      <c r="D1026" s="1" t="s">
        <v>6451</v>
      </c>
      <c r="E1026" s="1">
        <f>MATCH(C1026,Old_240604!$A$2:$A$2077,0)</f>
        <v>1006</v>
      </c>
    </row>
    <row r="1027" spans="1:5" x14ac:dyDescent="0.45">
      <c r="A1027" s="1" t="s">
        <v>2844</v>
      </c>
      <c r="C1027" s="1" t="str">
        <f t="shared" ref="C1027:C1090" si="16">IF(B1027="",A1027,B1027)</f>
        <v>GeneDef+AG_ReducedRaidPresence.customEffectDescriptions.0</v>
      </c>
      <c r="D1027" s="1" t="s">
        <v>6450</v>
      </c>
      <c r="E1027" s="1">
        <f>MATCH(C1027,Old_240604!$A$2:$A$2077,0)</f>
        <v>1007</v>
      </c>
    </row>
    <row r="1028" spans="1:5" x14ac:dyDescent="0.45">
      <c r="A1028" s="1" t="s">
        <v>2847</v>
      </c>
      <c r="C1028" s="1" t="str">
        <f t="shared" si="16"/>
        <v>GeneDef+AG_DangerousRaidPresence.label</v>
      </c>
      <c r="D1028" s="1" t="s">
        <v>6449</v>
      </c>
      <c r="E1028" s="1">
        <f>MATCH(C1028,Old_240604!$A$2:$A$2077,0)</f>
        <v>1008</v>
      </c>
    </row>
    <row r="1029" spans="1:5" x14ac:dyDescent="0.45">
      <c r="A1029" s="1" t="s">
        <v>2850</v>
      </c>
      <c r="C1029" s="1" t="str">
        <f t="shared" si="16"/>
        <v>GeneDef+AG_DangerousRaidPresence.description</v>
      </c>
      <c r="D1029" s="1" t="s">
        <v>6448</v>
      </c>
      <c r="E1029" s="1">
        <f>MATCH(C1029,Old_240604!$A$2:$A$2077,0)</f>
        <v>1009</v>
      </c>
    </row>
    <row r="1030" spans="1:5" x14ac:dyDescent="0.45">
      <c r="A1030" s="1" t="s">
        <v>2853</v>
      </c>
      <c r="C1030" s="1" t="str">
        <f t="shared" si="16"/>
        <v>GeneDef+AG_DangerousRaidPresence.customEffectDescriptions.0</v>
      </c>
      <c r="D1030" s="1" t="s">
        <v>6447</v>
      </c>
      <c r="E1030" s="1">
        <f>MATCH(C1030,Old_240604!$A$2:$A$2077,0)</f>
        <v>1010</v>
      </c>
    </row>
    <row r="1031" spans="1:5" x14ac:dyDescent="0.45">
      <c r="A1031" s="1" t="s">
        <v>2856</v>
      </c>
      <c r="C1031" s="1" t="str">
        <f t="shared" si="16"/>
        <v>GeneDef+AG_DeadlyRaidPresence.label</v>
      </c>
      <c r="D1031" s="1" t="s">
        <v>6446</v>
      </c>
      <c r="E1031" s="1">
        <f>MATCH(C1031,Old_240604!$A$2:$A$2077,0)</f>
        <v>1011</v>
      </c>
    </row>
    <row r="1032" spans="1:5" x14ac:dyDescent="0.45">
      <c r="A1032" s="1" t="s">
        <v>2859</v>
      </c>
      <c r="C1032" s="1" t="str">
        <f t="shared" si="16"/>
        <v>GeneDef+AG_DeadlyRaidPresence.description</v>
      </c>
      <c r="D1032" s="1" t="s">
        <v>6445</v>
      </c>
      <c r="E1032" s="1">
        <f>MATCH(C1032,Old_240604!$A$2:$A$2077,0)</f>
        <v>1012</v>
      </c>
    </row>
    <row r="1033" spans="1:5" x14ac:dyDescent="0.45">
      <c r="A1033" s="1" t="s">
        <v>2862</v>
      </c>
      <c r="C1033" s="1" t="str">
        <f t="shared" si="16"/>
        <v>GeneDef+AG_DeadlyRaidPresence.customEffectDescriptions.0</v>
      </c>
      <c r="D1033" s="1" t="s">
        <v>6444</v>
      </c>
      <c r="E1033" s="1">
        <f>MATCH(C1033,Old_240604!$A$2:$A$2077,0)</f>
        <v>1013</v>
      </c>
    </row>
    <row r="1034" spans="1:5" x14ac:dyDescent="0.45">
      <c r="A1034" s="1" t="s">
        <v>2865</v>
      </c>
      <c r="C1034" s="1" t="str">
        <f t="shared" si="16"/>
        <v>GeneDef+AG_PsychicAbility_Masterful.label</v>
      </c>
      <c r="D1034" s="1" t="s">
        <v>6443</v>
      </c>
      <c r="E1034" s="1">
        <f>MATCH(C1034,Old_240604!$A$2:$A$2077,0)</f>
        <v>1014</v>
      </c>
    </row>
    <row r="1035" spans="1:5" x14ac:dyDescent="0.45">
      <c r="A1035" s="1" t="s">
        <v>2868</v>
      </c>
      <c r="C1035" s="1" t="str">
        <f t="shared" si="16"/>
        <v>GeneDef+AG_PsychicAbility_Masterful.description</v>
      </c>
      <c r="D1035" s="1" t="s">
        <v>6442</v>
      </c>
      <c r="E1035" s="1">
        <f>MATCH(C1035,Old_240604!$A$2:$A$2077,0)</f>
        <v>1015</v>
      </c>
    </row>
    <row r="1036" spans="1:5" x14ac:dyDescent="0.45">
      <c r="A1036" s="1" t="s">
        <v>2871</v>
      </c>
      <c r="C1036" s="1" t="str">
        <f t="shared" si="16"/>
        <v>GeneDef+AG_PsychicAbility_Masterful.customEffectDescriptions.0</v>
      </c>
      <c r="D1036" s="1" t="s">
        <v>6441</v>
      </c>
      <c r="E1036" s="1">
        <f>MATCH(C1036,Old_240604!$A$2:$A$2077,0)</f>
        <v>1016</v>
      </c>
    </row>
    <row r="1037" spans="1:5" x14ac:dyDescent="0.45">
      <c r="A1037" s="1" t="s">
        <v>2874</v>
      </c>
      <c r="C1037" s="1" t="str">
        <f t="shared" si="16"/>
        <v>GeneDef+AG_PsychicAbility_Masterful.symbolPack.prefixSymbols.0.symbol</v>
      </c>
      <c r="D1037" s="1" t="s">
        <v>6440</v>
      </c>
      <c r="E1037" s="1">
        <f>MATCH(C1037,Old_240604!$A$2:$A$2077,0)</f>
        <v>1017</v>
      </c>
    </row>
    <row r="1038" spans="1:5" x14ac:dyDescent="0.45">
      <c r="A1038" s="1" t="s">
        <v>2876</v>
      </c>
      <c r="C1038" s="1" t="str">
        <f t="shared" si="16"/>
        <v>GeneDef+AG_PsychicAbility_Masterful.symbolPack.prefixSymbols.1.symbol</v>
      </c>
      <c r="D1038" s="1" t="s">
        <v>6439</v>
      </c>
      <c r="E1038" s="1">
        <f>MATCH(C1038,Old_240604!$A$2:$A$2077,0)</f>
        <v>1018</v>
      </c>
    </row>
    <row r="1039" spans="1:5" x14ac:dyDescent="0.45">
      <c r="A1039" s="1" t="s">
        <v>2879</v>
      </c>
      <c r="C1039" s="1" t="str">
        <f t="shared" si="16"/>
        <v>GeneDef+AG_PsychicAbility_Masterful.symbolPack.prefixSymbols.2.symbol</v>
      </c>
      <c r="D1039" s="1" t="s">
        <v>6438</v>
      </c>
      <c r="E1039" s="1">
        <f>MATCH(C1039,Old_240604!$A$2:$A$2077,0)</f>
        <v>1019</v>
      </c>
    </row>
    <row r="1040" spans="1:5" x14ac:dyDescent="0.45">
      <c r="A1040" s="1" t="s">
        <v>2882</v>
      </c>
      <c r="C1040" s="1" t="str">
        <f t="shared" si="16"/>
        <v>GeneDef+AG_PsychicRemapping.label</v>
      </c>
      <c r="D1040" s="1" t="s">
        <v>6437</v>
      </c>
      <c r="E1040" s="1">
        <f>MATCH(C1040,Old_240604!$A$2:$A$2077,0)</f>
        <v>1020</v>
      </c>
    </row>
    <row r="1041" spans="1:5" x14ac:dyDescent="0.45">
      <c r="A1041" s="1" t="s">
        <v>2885</v>
      </c>
      <c r="C1041" s="1" t="str">
        <f t="shared" si="16"/>
        <v>GeneDef+AG_PsychicRemapping.description</v>
      </c>
      <c r="D1041" s="1" t="s">
        <v>6436</v>
      </c>
      <c r="E1041" s="1">
        <f>MATCH(C1041,Old_240604!$A$2:$A$2077,0)</f>
        <v>1021</v>
      </c>
    </row>
    <row r="1042" spans="1:5" x14ac:dyDescent="0.45">
      <c r="A1042" s="1" t="s">
        <v>2888</v>
      </c>
      <c r="C1042" s="1" t="str">
        <f t="shared" si="16"/>
        <v>GeneDef+AG_PsychicRemapping.customEffectDescriptions.0</v>
      </c>
      <c r="D1042" s="1" t="s">
        <v>6435</v>
      </c>
      <c r="E1042" s="1">
        <f>MATCH(C1042,Old_240604!$A$2:$A$2077,0)</f>
        <v>1022</v>
      </c>
    </row>
    <row r="1043" spans="1:5" x14ac:dyDescent="0.45">
      <c r="A1043" s="1" t="s">
        <v>2891</v>
      </c>
      <c r="C1043" s="1" t="str">
        <f t="shared" si="16"/>
        <v>GeneDef+AG_FastGestation.label</v>
      </c>
      <c r="D1043" s="1" t="s">
        <v>6434</v>
      </c>
      <c r="E1043" s="1">
        <f>MATCH(C1043,Old_240604!$A$2:$A$2077,0)</f>
        <v>1023</v>
      </c>
    </row>
    <row r="1044" spans="1:5" x14ac:dyDescent="0.45">
      <c r="A1044" s="1" t="s">
        <v>2894</v>
      </c>
      <c r="C1044" s="1" t="str">
        <f t="shared" si="16"/>
        <v>GeneDef+AG_FastGestation.description</v>
      </c>
      <c r="D1044" s="1" t="s">
        <v>6433</v>
      </c>
      <c r="E1044" s="1">
        <f>MATCH(C1044,Old_240604!$A$2:$A$2077,0)</f>
        <v>1024</v>
      </c>
    </row>
    <row r="1045" spans="1:5" x14ac:dyDescent="0.45">
      <c r="A1045" s="1" t="s">
        <v>2897</v>
      </c>
      <c r="C1045" s="1" t="str">
        <f t="shared" si="16"/>
        <v>GeneDef+AG_SlowGestation.label</v>
      </c>
      <c r="D1045" s="1" t="s">
        <v>6432</v>
      </c>
      <c r="E1045" s="1">
        <f>MATCH(C1045,Old_240604!$A$2:$A$2077,0)</f>
        <v>1025</v>
      </c>
    </row>
    <row r="1046" spans="1:5" x14ac:dyDescent="0.45">
      <c r="A1046" s="1" t="s">
        <v>2900</v>
      </c>
      <c r="C1046" s="1" t="str">
        <f t="shared" si="16"/>
        <v>GeneDef+AG_SlowGestation.description</v>
      </c>
      <c r="D1046" s="1" t="s">
        <v>6431</v>
      </c>
      <c r="E1046" s="1">
        <f>MATCH(C1046,Old_240604!$A$2:$A$2077,0)</f>
        <v>1026</v>
      </c>
    </row>
    <row r="1047" spans="1:5" x14ac:dyDescent="0.45">
      <c r="A1047" s="1" t="s">
        <v>2903</v>
      </c>
      <c r="C1047" s="1" t="str">
        <f t="shared" si="16"/>
        <v>GeneDef+AG_ReducedFertile.label</v>
      </c>
      <c r="D1047" s="1" t="s">
        <v>6430</v>
      </c>
      <c r="E1047" s="1">
        <f>MATCH(C1047,Old_240604!$A$2:$A$2077,0)</f>
        <v>1027</v>
      </c>
    </row>
    <row r="1048" spans="1:5" x14ac:dyDescent="0.45">
      <c r="A1048" s="1" t="s">
        <v>2906</v>
      </c>
      <c r="C1048" s="1" t="str">
        <f t="shared" si="16"/>
        <v>GeneDef+AG_ReducedFertile.description</v>
      </c>
      <c r="D1048" s="1" t="s">
        <v>6429</v>
      </c>
      <c r="E1048" s="1">
        <f>MATCH(C1048,Old_240604!$A$2:$A$2077,0)</f>
        <v>1028</v>
      </c>
    </row>
    <row r="1049" spans="1:5" x14ac:dyDescent="0.45">
      <c r="A1049" s="1" t="s">
        <v>2909</v>
      </c>
      <c r="C1049" s="1" t="str">
        <f t="shared" si="16"/>
        <v>GeneDef+AG_FertilityDarkness.label</v>
      </c>
      <c r="D1049" s="1" t="s">
        <v>6428</v>
      </c>
      <c r="E1049" s="1">
        <f>MATCH(C1049,Old_240604!$A$2:$A$2077,0)</f>
        <v>1029</v>
      </c>
    </row>
    <row r="1050" spans="1:5" x14ac:dyDescent="0.45">
      <c r="A1050" s="1" t="s">
        <v>2912</v>
      </c>
      <c r="C1050" s="1" t="str">
        <f t="shared" si="16"/>
        <v>GeneDef+AG_FertilityDarkness.description</v>
      </c>
      <c r="D1050" s="1" t="s">
        <v>6427</v>
      </c>
      <c r="E1050" s="1">
        <f>MATCH(C1050,Old_240604!$A$2:$A$2077,0)</f>
        <v>1030</v>
      </c>
    </row>
    <row r="1051" spans="1:5" x14ac:dyDescent="0.45">
      <c r="A1051" s="1" t="s">
        <v>2915</v>
      </c>
      <c r="C1051" s="1" t="str">
        <f t="shared" si="16"/>
        <v>GeneDef+AG_FertilityLight.label</v>
      </c>
      <c r="D1051" s="1" t="s">
        <v>6426</v>
      </c>
      <c r="E1051" s="1">
        <f>MATCH(C1051,Old_240604!$A$2:$A$2077,0)</f>
        <v>1031</v>
      </c>
    </row>
    <row r="1052" spans="1:5" x14ac:dyDescent="0.45">
      <c r="A1052" s="1" t="s">
        <v>2918</v>
      </c>
      <c r="C1052" s="1" t="str">
        <f t="shared" si="16"/>
        <v>GeneDef+AG_FertilityLight.description</v>
      </c>
      <c r="D1052" s="1" t="s">
        <v>6425</v>
      </c>
      <c r="E1052" s="1">
        <f>MATCH(C1052,Old_240604!$A$2:$A$2077,0)</f>
        <v>1032</v>
      </c>
    </row>
    <row r="1053" spans="1:5" x14ac:dyDescent="0.45">
      <c r="A1053" s="1" t="s">
        <v>2921</v>
      </c>
      <c r="C1053" s="1" t="str">
        <f t="shared" si="16"/>
        <v>GeneDef+AG_FertilityOutdoors.label</v>
      </c>
      <c r="D1053" s="1" t="s">
        <v>6424</v>
      </c>
      <c r="E1053" s="1">
        <f>MATCH(C1053,Old_240604!$A$2:$A$2077,0)</f>
        <v>1033</v>
      </c>
    </row>
    <row r="1054" spans="1:5" x14ac:dyDescent="0.45">
      <c r="A1054" s="1" t="s">
        <v>2924</v>
      </c>
      <c r="C1054" s="1" t="str">
        <f t="shared" si="16"/>
        <v>GeneDef+AG_FertilityOutdoors.description</v>
      </c>
      <c r="D1054" s="1" t="s">
        <v>6423</v>
      </c>
      <c r="E1054" s="1">
        <f>MATCH(C1054,Old_240604!$A$2:$A$2077,0)</f>
        <v>1034</v>
      </c>
    </row>
    <row r="1055" spans="1:5" x14ac:dyDescent="0.45">
      <c r="A1055" s="1" t="s">
        <v>2927</v>
      </c>
      <c r="C1055" s="1" t="str">
        <f t="shared" si="16"/>
        <v>GeneDef+AG_FertilityIndoors.label</v>
      </c>
      <c r="D1055" s="1" t="s">
        <v>6422</v>
      </c>
      <c r="E1055" s="1">
        <f>MATCH(C1055,Old_240604!$A$2:$A$2077,0)</f>
        <v>1035</v>
      </c>
    </row>
    <row r="1056" spans="1:5" x14ac:dyDescent="0.45">
      <c r="A1056" s="1" t="s">
        <v>2930</v>
      </c>
      <c r="C1056" s="1" t="str">
        <f t="shared" si="16"/>
        <v>GeneDef+AG_FertilityIndoors.description</v>
      </c>
      <c r="D1056" s="1" t="s">
        <v>6421</v>
      </c>
      <c r="E1056" s="1">
        <f>MATCH(C1056,Old_240604!$A$2:$A$2077,0)</f>
        <v>1036</v>
      </c>
    </row>
    <row r="1057" spans="1:5" x14ac:dyDescent="0.45">
      <c r="A1057" s="1" t="s">
        <v>2933</v>
      </c>
      <c r="C1057" s="1" t="str">
        <f t="shared" si="16"/>
        <v>GeneDef+AG_FertilityIndoors.customEffectDescriptions.0</v>
      </c>
      <c r="D1057" s="1" t="s">
        <v>6420</v>
      </c>
      <c r="E1057" s="1">
        <f>MATCH(C1057,Old_240604!$A$2:$A$2077,0)</f>
        <v>1037</v>
      </c>
    </row>
    <row r="1058" spans="1:5" x14ac:dyDescent="0.45">
      <c r="A1058" s="1" t="s">
        <v>2936</v>
      </c>
      <c r="C1058" s="1" t="str">
        <f t="shared" si="16"/>
        <v>GeneDef+AG_EggLaying.label</v>
      </c>
      <c r="D1058" s="1" t="s">
        <v>6419</v>
      </c>
      <c r="E1058" s="1">
        <f>MATCH(C1058,Old_240604!$A$2:$A$2077,0)</f>
        <v>1038</v>
      </c>
    </row>
    <row r="1059" spans="1:5" x14ac:dyDescent="0.45">
      <c r="A1059" s="1" t="s">
        <v>2939</v>
      </c>
      <c r="C1059" s="1" t="str">
        <f t="shared" si="16"/>
        <v>GeneDef+AG_EggLaying.description</v>
      </c>
      <c r="D1059" s="1" t="s">
        <v>6418</v>
      </c>
      <c r="E1059" s="1">
        <f>MATCH(C1059,Old_240604!$A$2:$A$2077,0)</f>
        <v>1039</v>
      </c>
    </row>
    <row r="1060" spans="1:5" x14ac:dyDescent="0.45">
      <c r="A1060" s="1" t="s">
        <v>2942</v>
      </c>
      <c r="C1060" s="1" t="str">
        <f t="shared" si="16"/>
        <v>GeneDef+AG_EggLaying.customEffectDescriptions.0</v>
      </c>
      <c r="D1060" s="1" t="s">
        <v>6417</v>
      </c>
      <c r="E1060" s="1">
        <f>MATCH(C1060,Old_240604!$A$2:$A$2077,0)</f>
        <v>1040</v>
      </c>
    </row>
    <row r="1061" spans="1:5" x14ac:dyDescent="0.45">
      <c r="A1061" s="1" t="s">
        <v>2945</v>
      </c>
      <c r="C1061" s="1" t="str">
        <f t="shared" si="16"/>
        <v>GeneDef+AG_EggLaying.customEffectDescriptions.1</v>
      </c>
      <c r="D1061" s="1" t="s">
        <v>6416</v>
      </c>
      <c r="E1061" s="1">
        <f>MATCH(C1061,Old_240604!$A$2:$A$2077,0)</f>
        <v>1041</v>
      </c>
    </row>
    <row r="1062" spans="1:5" x14ac:dyDescent="0.45">
      <c r="A1062" s="1" t="s">
        <v>2948</v>
      </c>
      <c r="C1062" s="1" t="str">
        <f t="shared" si="16"/>
        <v>GeneDef+AG_EggLaying.customEffectDescriptions.2</v>
      </c>
      <c r="D1062" s="1" t="s">
        <v>6415</v>
      </c>
      <c r="E1062" s="1">
        <f>MATCH(C1062,Old_240604!$A$2:$A$2077,0)</f>
        <v>1042</v>
      </c>
    </row>
    <row r="1063" spans="1:5" x14ac:dyDescent="0.45">
      <c r="A1063" s="1" t="s">
        <v>2951</v>
      </c>
      <c r="C1063" s="1" t="str">
        <f t="shared" si="16"/>
        <v>GeneDef+AG_MetalEater.label</v>
      </c>
      <c r="D1063" s="1" t="s">
        <v>6414</v>
      </c>
      <c r="E1063" s="1">
        <f>MATCH(C1063,Old_240604!$A$2:$A$2077,0)</f>
        <v>1043</v>
      </c>
    </row>
    <row r="1064" spans="1:5" x14ac:dyDescent="0.45">
      <c r="A1064" s="1" t="s">
        <v>2954</v>
      </c>
      <c r="C1064" s="1" t="str">
        <f t="shared" si="16"/>
        <v>GeneDef+AG_MetalEater.description</v>
      </c>
      <c r="D1064" s="1" t="s">
        <v>6413</v>
      </c>
      <c r="E1064" s="1">
        <f>MATCH(C1064,Old_240604!$A$2:$A$2077,0)</f>
        <v>1044</v>
      </c>
    </row>
    <row r="1065" spans="1:5" x14ac:dyDescent="0.45">
      <c r="A1065" s="1" t="s">
        <v>2957</v>
      </c>
      <c r="C1065" s="1" t="str">
        <f t="shared" si="16"/>
        <v>GeneDef+AG_MetalEater.resourceLabel</v>
      </c>
      <c r="D1065" s="1" t="s">
        <v>6154</v>
      </c>
      <c r="E1065" s="1">
        <f>MATCH(C1065,Old_240604!$A$2:$A$2077,0)</f>
        <v>1045</v>
      </c>
    </row>
    <row r="1066" spans="1:5" x14ac:dyDescent="0.45">
      <c r="A1066" s="1" t="s">
        <v>2960</v>
      </c>
      <c r="C1066" s="1" t="str">
        <f t="shared" si="16"/>
        <v>GeneDef+AG_MetalEater.resourceDescription</v>
      </c>
      <c r="D1066" s="1" t="s">
        <v>6411</v>
      </c>
      <c r="E1066" s="1">
        <f>MATCH(C1066,Old_240604!$A$2:$A$2077,0)</f>
        <v>1046</v>
      </c>
    </row>
    <row r="1067" spans="1:5" x14ac:dyDescent="0.45">
      <c r="A1067" s="1" t="s">
        <v>2963</v>
      </c>
      <c r="C1067" s="1" t="str">
        <f t="shared" si="16"/>
        <v>GeneDef+AG_MetalEater.symbolPack.prefixSymbols.0.symbol</v>
      </c>
      <c r="D1067" s="1" t="s">
        <v>6407</v>
      </c>
      <c r="E1067" s="1">
        <f>MATCH(C1067,Old_240604!$A$2:$A$2077,0)</f>
        <v>1047</v>
      </c>
    </row>
    <row r="1068" spans="1:5" x14ac:dyDescent="0.45">
      <c r="A1068" s="1" t="s">
        <v>2965</v>
      </c>
      <c r="C1068" s="1" t="str">
        <f t="shared" si="16"/>
        <v>GeneDef+AG_MineralEfficencyPoor.label</v>
      </c>
      <c r="D1068" s="1" t="s">
        <v>5976</v>
      </c>
      <c r="E1068" s="1">
        <f>MATCH(C1068,Old_240604!$A$2:$A$2077,0)</f>
        <v>1048</v>
      </c>
    </row>
    <row r="1069" spans="1:5" x14ac:dyDescent="0.45">
      <c r="A1069" s="1" t="s">
        <v>2968</v>
      </c>
      <c r="C1069" s="1" t="str">
        <f t="shared" si="16"/>
        <v>GeneDef+AG_MineralEfficencyPoor.description</v>
      </c>
      <c r="D1069" s="1" t="s">
        <v>6410</v>
      </c>
      <c r="E1069" s="1">
        <f>MATCH(C1069,Old_240604!$A$2:$A$2077,0)</f>
        <v>1049</v>
      </c>
    </row>
    <row r="1070" spans="1:5" x14ac:dyDescent="0.45">
      <c r="A1070" s="1" t="s">
        <v>2971</v>
      </c>
      <c r="C1070" s="1" t="str">
        <f t="shared" si="16"/>
        <v>GeneDef+AG_MineralEfficencyPoor.symbolPack.prefixSymbols.0.symbol</v>
      </c>
      <c r="D1070" s="1" t="s">
        <v>6407</v>
      </c>
      <c r="E1070" s="1">
        <f>MATCH(C1070,Old_240604!$A$2:$A$2077,0)</f>
        <v>1050</v>
      </c>
    </row>
    <row r="1071" spans="1:5" x14ac:dyDescent="0.45">
      <c r="A1071" s="1" t="s">
        <v>2973</v>
      </c>
      <c r="C1071" s="1" t="str">
        <f t="shared" si="16"/>
        <v>GeneDef+AG_MineralEfficencyGood.label</v>
      </c>
      <c r="D1071" s="1" t="s">
        <v>6409</v>
      </c>
      <c r="E1071" s="1">
        <f>MATCH(C1071,Old_240604!$A$2:$A$2077,0)</f>
        <v>1051</v>
      </c>
    </row>
    <row r="1072" spans="1:5" x14ac:dyDescent="0.45">
      <c r="A1072" s="1" t="s">
        <v>2976</v>
      </c>
      <c r="C1072" s="1" t="str">
        <f t="shared" si="16"/>
        <v>GeneDef+AG_MineralEfficencyGood.description</v>
      </c>
      <c r="D1072" s="1" t="s">
        <v>6408</v>
      </c>
      <c r="E1072" s="1">
        <f>MATCH(C1072,Old_240604!$A$2:$A$2077,0)</f>
        <v>1052</v>
      </c>
    </row>
    <row r="1073" spans="1:5" x14ac:dyDescent="0.45">
      <c r="A1073" s="1" t="s">
        <v>2979</v>
      </c>
      <c r="C1073" s="1" t="str">
        <f t="shared" si="16"/>
        <v>GeneDef+AG_MineralEfficencyGood.symbolPack.prefixSymbols.0.symbol</v>
      </c>
      <c r="D1073" s="1" t="s">
        <v>6407</v>
      </c>
      <c r="E1073" s="1">
        <f>MATCH(C1073,Old_240604!$A$2:$A$2077,0)</f>
        <v>1053</v>
      </c>
    </row>
    <row r="1074" spans="1:5" x14ac:dyDescent="0.45">
      <c r="A1074" s="1" t="s">
        <v>2981</v>
      </c>
      <c r="C1074" s="1" t="str">
        <f t="shared" si="16"/>
        <v>GeneDef+AG_NightOwl.label</v>
      </c>
      <c r="D1074" s="1" t="s">
        <v>6406</v>
      </c>
      <c r="E1074" s="1">
        <f>MATCH(C1074,Old_240604!$A$2:$A$2077,0)</f>
        <v>1054</v>
      </c>
    </row>
    <row r="1075" spans="1:5" x14ac:dyDescent="0.45">
      <c r="A1075" s="1" t="s">
        <v>2984</v>
      </c>
      <c r="C1075" s="1" t="str">
        <f t="shared" si="16"/>
        <v>GeneDef+AG_NightOwl.description</v>
      </c>
      <c r="D1075" s="1" t="s">
        <v>6405</v>
      </c>
      <c r="E1075" s="1">
        <f>MATCH(C1075,Old_240604!$A$2:$A$2077,0)</f>
        <v>1055</v>
      </c>
    </row>
    <row r="1076" spans="1:5" x14ac:dyDescent="0.45">
      <c r="A1076" s="1" t="s">
        <v>2987</v>
      </c>
      <c r="C1076" s="1" t="str">
        <f t="shared" si="16"/>
        <v>GeneDef+AlphaGenes_Randomizer.label</v>
      </c>
      <c r="D1076" s="1" t="s">
        <v>6404</v>
      </c>
      <c r="E1076" s="1">
        <f>MATCH(C1076,Old_240604!$A$2:$A$2077,0)</f>
        <v>1056</v>
      </c>
    </row>
    <row r="1077" spans="1:5" x14ac:dyDescent="0.45">
      <c r="A1077" s="1" t="s">
        <v>2990</v>
      </c>
      <c r="C1077" s="1" t="str">
        <f t="shared" si="16"/>
        <v>GeneDef+AlphaGenes_Randomizer.description</v>
      </c>
      <c r="D1077" s="1" t="s">
        <v>6403</v>
      </c>
      <c r="E1077" s="1">
        <f>MATCH(C1077,Old_240604!$A$2:$A$2077,0)</f>
        <v>1057</v>
      </c>
    </row>
    <row r="1078" spans="1:5" x14ac:dyDescent="0.45">
      <c r="A1078" s="1" t="s">
        <v>2993</v>
      </c>
      <c r="C1078" s="1" t="str">
        <f t="shared" si="16"/>
        <v>GeneDef+AlphaGenes_ExoticOrganism.label</v>
      </c>
      <c r="D1078" s="1" t="s">
        <v>6402</v>
      </c>
      <c r="E1078" s="1">
        <f>MATCH(C1078,Old_240604!$A$2:$A$2077,0)</f>
        <v>1058</v>
      </c>
    </row>
    <row r="1079" spans="1:5" x14ac:dyDescent="0.45">
      <c r="A1079" s="1" t="s">
        <v>2996</v>
      </c>
      <c r="C1079" s="1" t="str">
        <f t="shared" si="16"/>
        <v>GeneDef+AlphaGenes_ExoticOrganism.description</v>
      </c>
      <c r="D1079" s="1" t="s">
        <v>6401</v>
      </c>
      <c r="E1079" s="1">
        <f>MATCH(C1079,Old_240604!$A$2:$A$2077,0)</f>
        <v>1059</v>
      </c>
    </row>
    <row r="1080" spans="1:5" x14ac:dyDescent="0.45">
      <c r="A1080" s="1" t="s">
        <v>2999</v>
      </c>
      <c r="C1080" s="1" t="str">
        <f t="shared" si="16"/>
        <v>GeneDef+AG_ArmouredSpeed.label</v>
      </c>
      <c r="D1080" s="1" t="s">
        <v>6400</v>
      </c>
      <c r="E1080" s="1">
        <f>MATCH(C1080,Old_240604!$A$2:$A$2077,0)</f>
        <v>1060</v>
      </c>
    </row>
    <row r="1081" spans="1:5" x14ac:dyDescent="0.45">
      <c r="A1081" s="1" t="s">
        <v>3002</v>
      </c>
      <c r="C1081" s="1" t="str">
        <f t="shared" si="16"/>
        <v>GeneDef+AG_ArmouredSpeed.description</v>
      </c>
      <c r="D1081" s="1" t="s">
        <v>6399</v>
      </c>
      <c r="E1081" s="1">
        <f>MATCH(C1081,Old_240604!$A$2:$A$2077,0)</f>
        <v>1061</v>
      </c>
    </row>
    <row r="1082" spans="1:5" x14ac:dyDescent="0.45">
      <c r="A1082" s="1" t="s">
        <v>3005</v>
      </c>
      <c r="C1082" s="1" t="str">
        <f t="shared" si="16"/>
        <v>GeneDef+AG_SpeedByTemperature.label</v>
      </c>
      <c r="D1082" s="1" t="s">
        <v>6357</v>
      </c>
      <c r="E1082" s="1">
        <f>MATCH(C1082,Old_240604!$A$2:$A$2077,0)</f>
        <v>1062</v>
      </c>
    </row>
    <row r="1083" spans="1:5" x14ac:dyDescent="0.45">
      <c r="A1083" s="1" t="s">
        <v>3008</v>
      </c>
      <c r="C1083" s="1" t="str">
        <f t="shared" si="16"/>
        <v>GeneDef+AG_SpeedByTemperature.description</v>
      </c>
      <c r="D1083" s="1" t="s">
        <v>6398</v>
      </c>
      <c r="E1083" s="1">
        <f>MATCH(C1083,Old_240604!$A$2:$A$2077,0)</f>
        <v>1063</v>
      </c>
    </row>
    <row r="1084" spans="1:5" x14ac:dyDescent="0.45">
      <c r="A1084" s="1" t="s">
        <v>3011</v>
      </c>
      <c r="C1084" s="1" t="str">
        <f t="shared" si="16"/>
        <v>GeneDef+AG_WaterStriding.label</v>
      </c>
      <c r="D1084" s="1" t="s">
        <v>5957</v>
      </c>
      <c r="E1084" s="1">
        <f>MATCH(C1084,Old_240604!$A$2:$A$2077,0)</f>
        <v>1064</v>
      </c>
    </row>
    <row r="1085" spans="1:5" x14ac:dyDescent="0.45">
      <c r="A1085" s="1" t="s">
        <v>3014</v>
      </c>
      <c r="C1085" s="1" t="str">
        <f t="shared" si="16"/>
        <v>GeneDef+AG_WaterStriding.description</v>
      </c>
      <c r="D1085" s="1" t="s">
        <v>6397</v>
      </c>
      <c r="E1085" s="1">
        <f>MATCH(C1085,Old_240604!$A$2:$A$2077,0)</f>
        <v>1065</v>
      </c>
    </row>
    <row r="1086" spans="1:5" x14ac:dyDescent="0.45">
      <c r="A1086" s="1" t="s">
        <v>3017</v>
      </c>
      <c r="C1086" s="1" t="str">
        <f t="shared" si="16"/>
        <v>GeneDef+AG_LightStriding.label</v>
      </c>
      <c r="D1086" s="1" t="s">
        <v>6396</v>
      </c>
      <c r="E1086" s="1">
        <f>MATCH(C1086,Old_240604!$A$2:$A$2077,0)</f>
        <v>1066</v>
      </c>
    </row>
    <row r="1087" spans="1:5" x14ac:dyDescent="0.45">
      <c r="A1087" s="1" t="s">
        <v>3020</v>
      </c>
      <c r="C1087" s="1" t="str">
        <f t="shared" si="16"/>
        <v>GeneDef+AG_LightStriding.description</v>
      </c>
      <c r="D1087" s="1" t="s">
        <v>6395</v>
      </c>
      <c r="E1087" s="1">
        <f>MATCH(C1087,Old_240604!$A$2:$A$2077,0)</f>
        <v>1067</v>
      </c>
    </row>
    <row r="1088" spans="1:5" x14ac:dyDescent="0.45">
      <c r="A1088" s="1" t="s">
        <v>3023</v>
      </c>
      <c r="C1088" s="1" t="str">
        <f t="shared" si="16"/>
        <v>GeneDef+AG_NightStriding.label</v>
      </c>
      <c r="D1088" s="1" t="s">
        <v>6394</v>
      </c>
      <c r="E1088" s="1">
        <f>MATCH(C1088,Old_240604!$A$2:$A$2077,0)</f>
        <v>1068</v>
      </c>
    </row>
    <row r="1089" spans="1:5" x14ac:dyDescent="0.45">
      <c r="A1089" s="1" t="s">
        <v>3026</v>
      </c>
      <c r="C1089" s="1" t="str">
        <f t="shared" si="16"/>
        <v>GeneDef+AG_NightStriding.description</v>
      </c>
      <c r="D1089" s="1" t="s">
        <v>6393</v>
      </c>
      <c r="E1089" s="1">
        <f>MATCH(C1089,Old_240604!$A$2:$A$2077,0)</f>
        <v>1069</v>
      </c>
    </row>
    <row r="1090" spans="1:5" x14ac:dyDescent="0.45">
      <c r="A1090" s="1" t="s">
        <v>3029</v>
      </c>
      <c r="C1090" s="1" t="str">
        <f t="shared" si="16"/>
        <v>GeneDef+AG_PollutionStriding.label</v>
      </c>
      <c r="D1090" s="1" t="s">
        <v>6392</v>
      </c>
      <c r="E1090" s="1">
        <f>MATCH(C1090,Old_240604!$A$2:$A$2077,0)</f>
        <v>1070</v>
      </c>
    </row>
    <row r="1091" spans="1:5" x14ac:dyDescent="0.45">
      <c r="A1091" s="1" t="s">
        <v>3032</v>
      </c>
      <c r="C1091" s="1" t="str">
        <f t="shared" ref="C1091:C1154" si="17">IF(B1091="",A1091,B1091)</f>
        <v>GeneDef+AG_PollutionStriding.description</v>
      </c>
      <c r="D1091" s="1" t="s">
        <v>6391</v>
      </c>
      <c r="E1091" s="1">
        <f>MATCH(C1091,Old_240604!$A$2:$A$2077,0)</f>
        <v>1071</v>
      </c>
    </row>
    <row r="1092" spans="1:5" x14ac:dyDescent="0.45">
      <c r="A1092" s="1" t="s">
        <v>3035</v>
      </c>
      <c r="C1092" s="1" t="str">
        <f t="shared" si="17"/>
        <v>GeneDef+AG_UVSensitivity_Minor.label</v>
      </c>
      <c r="D1092" s="1" t="s">
        <v>6390</v>
      </c>
      <c r="E1092" s="1">
        <f>MATCH(C1092,Old_240604!$A$2:$A$2077,0)</f>
        <v>1072</v>
      </c>
    </row>
    <row r="1093" spans="1:5" x14ac:dyDescent="0.45">
      <c r="A1093" s="1" t="s">
        <v>3038</v>
      </c>
      <c r="C1093" s="1" t="str">
        <f t="shared" si="17"/>
        <v>GeneDef+AG_UVSensitivity_Minor.labelShortAdj</v>
      </c>
      <c r="D1093" s="1" t="s">
        <v>6389</v>
      </c>
      <c r="E1093" s="1">
        <f>MATCH(C1093,Old_240604!$A$2:$A$2077,0)</f>
        <v>1073</v>
      </c>
    </row>
    <row r="1094" spans="1:5" x14ac:dyDescent="0.45">
      <c r="A1094" s="1" t="s">
        <v>3041</v>
      </c>
      <c r="C1094" s="1" t="str">
        <f t="shared" si="17"/>
        <v>GeneDef+AG_UVSensitivity_Minor.description</v>
      </c>
      <c r="D1094" s="1" t="s">
        <v>6388</v>
      </c>
      <c r="E1094" s="1">
        <f>MATCH(C1094,Old_240604!$A$2:$A$2077,0)</f>
        <v>1074</v>
      </c>
    </row>
    <row r="1095" spans="1:5" x14ac:dyDescent="0.45">
      <c r="A1095" s="1" t="s">
        <v>3044</v>
      </c>
      <c r="C1095" s="1" t="str">
        <f t="shared" si="17"/>
        <v>GeneDef+AG_UVSensitivity_Minor.customEffectDescriptions.0</v>
      </c>
      <c r="D1095" s="1" t="s">
        <v>6387</v>
      </c>
      <c r="E1095" s="1">
        <f>MATCH(C1095,Old_240604!$A$2:$A$2077,0)</f>
        <v>1075</v>
      </c>
    </row>
    <row r="1096" spans="1:5" x14ac:dyDescent="0.45">
      <c r="A1096" s="1" t="s">
        <v>3047</v>
      </c>
      <c r="C1096" s="1" t="str">
        <f t="shared" si="17"/>
        <v>GeneDef+AG_UVSensitivity_Minor.symbolPack.prefixSymbols.0.symbol</v>
      </c>
      <c r="D1096" s="1" t="s">
        <v>6378</v>
      </c>
      <c r="E1096" s="1">
        <f>MATCH(C1096,Old_240604!$A$2:$A$2077,0)</f>
        <v>1076</v>
      </c>
    </row>
    <row r="1097" spans="1:5" x14ac:dyDescent="0.45">
      <c r="A1097" s="1" t="s">
        <v>3050</v>
      </c>
      <c r="C1097" s="1" t="str">
        <f t="shared" si="17"/>
        <v>GeneDef+AG_UVSensitivity_Minor.symbolPack.prefixSymbols.1.symbol</v>
      </c>
      <c r="D1097" s="1" t="s">
        <v>6377</v>
      </c>
      <c r="E1097" s="1">
        <f>MATCH(C1097,Old_240604!$A$2:$A$2077,0)</f>
        <v>1077</v>
      </c>
    </row>
    <row r="1098" spans="1:5" x14ac:dyDescent="0.45">
      <c r="A1098" s="1" t="s">
        <v>3053</v>
      </c>
      <c r="C1098" s="1" t="str">
        <f t="shared" si="17"/>
        <v>GeneDef+AG_UVSensitivity_Minor.symbolPack.prefixSymbols.2.symbol</v>
      </c>
      <c r="D1098" s="1" t="s">
        <v>6376</v>
      </c>
      <c r="E1098" s="1">
        <f>MATCH(C1098,Old_240604!$A$2:$A$2077,0)</f>
        <v>1078</v>
      </c>
    </row>
    <row r="1099" spans="1:5" x14ac:dyDescent="0.45">
      <c r="A1099" s="1" t="s">
        <v>3056</v>
      </c>
      <c r="C1099" s="1" t="str">
        <f t="shared" si="17"/>
        <v>GeneDef+AG_UVSensitivity_Minor.symbolPack.prefixSymbols.3.symbol</v>
      </c>
      <c r="D1099" s="1" t="s">
        <v>6375</v>
      </c>
      <c r="E1099" s="1">
        <f>MATCH(C1099,Old_240604!$A$2:$A$2077,0)</f>
        <v>1079</v>
      </c>
    </row>
    <row r="1100" spans="1:5" x14ac:dyDescent="0.45">
      <c r="A1100" s="1" t="s">
        <v>3059</v>
      </c>
      <c r="C1100" s="1" t="str">
        <f t="shared" si="17"/>
        <v>GeneDef+AG_UVSensitivity_Minor.symbolPack.prefixSymbols.4.symbol</v>
      </c>
      <c r="D1100" s="1" t="s">
        <v>6374</v>
      </c>
      <c r="E1100" s="1">
        <f>MATCH(C1100,Old_240604!$A$2:$A$2077,0)</f>
        <v>1080</v>
      </c>
    </row>
    <row r="1101" spans="1:5" x14ac:dyDescent="0.45">
      <c r="A1101" s="1" t="s">
        <v>3062</v>
      </c>
      <c r="C1101" s="1" t="str">
        <f t="shared" si="17"/>
        <v>GeneDef+AG_UVSensitivity_Minor.symbolPack.prefixSymbols.5.symbol</v>
      </c>
      <c r="D1101" s="1" t="s">
        <v>6373</v>
      </c>
      <c r="E1101" s="1">
        <f>MATCH(C1101,Old_240604!$A$2:$A$2077,0)</f>
        <v>1081</v>
      </c>
    </row>
    <row r="1102" spans="1:5" x14ac:dyDescent="0.45">
      <c r="A1102" s="1" t="s">
        <v>3065</v>
      </c>
      <c r="C1102" s="1" t="str">
        <f t="shared" si="17"/>
        <v>GeneDef+AG_UVSensitivity_Minor.symbolPack.prefixSymbols.6.symbol</v>
      </c>
      <c r="D1102" s="1" t="s">
        <v>6372</v>
      </c>
      <c r="E1102" s="1">
        <f>MATCH(C1102,Old_240604!$A$2:$A$2077,0)</f>
        <v>1082</v>
      </c>
    </row>
    <row r="1103" spans="1:5" x14ac:dyDescent="0.45">
      <c r="A1103" s="1" t="s">
        <v>3068</v>
      </c>
      <c r="C1103" s="1" t="str">
        <f t="shared" si="17"/>
        <v>GeneDef+AG_Sensitivity_Vicious.label</v>
      </c>
      <c r="D1103" s="1" t="s">
        <v>6386</v>
      </c>
      <c r="E1103" s="1">
        <f>MATCH(C1103,Old_240604!$A$2:$A$2077,0)</f>
        <v>1083</v>
      </c>
    </row>
    <row r="1104" spans="1:5" x14ac:dyDescent="0.45">
      <c r="A1104" s="1" t="s">
        <v>3071</v>
      </c>
      <c r="C1104" s="1" t="str">
        <f t="shared" si="17"/>
        <v>GeneDef+AG_Sensitivity_Vicious.labelShortAdj</v>
      </c>
      <c r="D1104" s="1" t="s">
        <v>6382</v>
      </c>
      <c r="E1104" s="1">
        <f>MATCH(C1104,Old_240604!$A$2:$A$2077,0)</f>
        <v>1084</v>
      </c>
    </row>
    <row r="1105" spans="1:5" x14ac:dyDescent="0.45">
      <c r="A1105" s="1" t="s">
        <v>3074</v>
      </c>
      <c r="C1105" s="1" t="str">
        <f t="shared" si="17"/>
        <v>GeneDef+AG_Sensitivity_Vicious.description</v>
      </c>
      <c r="D1105" s="1" t="s">
        <v>6385</v>
      </c>
      <c r="E1105" s="1">
        <f>MATCH(C1105,Old_240604!$A$2:$A$2077,0)</f>
        <v>1085</v>
      </c>
    </row>
    <row r="1106" spans="1:5" x14ac:dyDescent="0.45">
      <c r="A1106" s="1" t="s">
        <v>3077</v>
      </c>
      <c r="C1106" s="1" t="str">
        <f t="shared" si="17"/>
        <v>GeneDef+AG_Sensitivity_Vicious.customEffectDescriptions.0</v>
      </c>
      <c r="D1106" s="1" t="s">
        <v>6384</v>
      </c>
      <c r="E1106" s="1">
        <f>MATCH(C1106,Old_240604!$A$2:$A$2077,0)</f>
        <v>1086</v>
      </c>
    </row>
    <row r="1107" spans="1:5" x14ac:dyDescent="0.45">
      <c r="A1107" s="1" t="s">
        <v>3080</v>
      </c>
      <c r="C1107" s="1" t="str">
        <f t="shared" si="17"/>
        <v>GeneDef+AG_Sensitivity_Vicious.customEffectDescriptions.1</v>
      </c>
      <c r="D1107" s="1" t="s">
        <v>6383</v>
      </c>
      <c r="E1107" s="1">
        <f>MATCH(C1107,Old_240604!$A$2:$A$2077,0)</f>
        <v>1087</v>
      </c>
    </row>
    <row r="1108" spans="1:5" x14ac:dyDescent="0.45">
      <c r="A1108" s="1" t="s">
        <v>3083</v>
      </c>
      <c r="C1108" s="1" t="str">
        <f t="shared" si="17"/>
        <v>GeneDef+AG_Sensitivity_Vicious.symbolPack.prefixSymbols.0.symbol</v>
      </c>
      <c r="D1108" s="1" t="s">
        <v>6378</v>
      </c>
      <c r="E1108" s="1">
        <f>MATCH(C1108,Old_240604!$A$2:$A$2077,0)</f>
        <v>1088</v>
      </c>
    </row>
    <row r="1109" spans="1:5" x14ac:dyDescent="0.45">
      <c r="A1109" s="1" t="s">
        <v>3085</v>
      </c>
      <c r="C1109" s="1" t="str">
        <f t="shared" si="17"/>
        <v>GeneDef+AG_Sensitivity_Vicious.symbolPack.prefixSymbols.1.symbol</v>
      </c>
      <c r="D1109" s="1" t="s">
        <v>6377</v>
      </c>
      <c r="E1109" s="1">
        <f>MATCH(C1109,Old_240604!$A$2:$A$2077,0)</f>
        <v>1089</v>
      </c>
    </row>
    <row r="1110" spans="1:5" x14ac:dyDescent="0.45">
      <c r="A1110" s="1" t="s">
        <v>3087</v>
      </c>
      <c r="C1110" s="1" t="str">
        <f t="shared" si="17"/>
        <v>GeneDef+AG_Sensitivity_Vicious.symbolPack.prefixSymbols.2.symbol</v>
      </c>
      <c r="D1110" s="1" t="s">
        <v>6376</v>
      </c>
      <c r="E1110" s="1">
        <f>MATCH(C1110,Old_240604!$A$2:$A$2077,0)</f>
        <v>1090</v>
      </c>
    </row>
    <row r="1111" spans="1:5" x14ac:dyDescent="0.45">
      <c r="A1111" s="1" t="s">
        <v>3089</v>
      </c>
      <c r="C1111" s="1" t="str">
        <f t="shared" si="17"/>
        <v>GeneDef+AG_Sensitivity_Vicious.symbolPack.prefixSymbols.3.symbol</v>
      </c>
      <c r="D1111" s="1" t="s">
        <v>6375</v>
      </c>
      <c r="E1111" s="1">
        <f>MATCH(C1111,Old_240604!$A$2:$A$2077,0)</f>
        <v>1091</v>
      </c>
    </row>
    <row r="1112" spans="1:5" x14ac:dyDescent="0.45">
      <c r="A1112" s="1" t="s">
        <v>3091</v>
      </c>
      <c r="C1112" s="1" t="str">
        <f t="shared" si="17"/>
        <v>GeneDef+AG_Sensitivity_Vicious.symbolPack.prefixSymbols.4.symbol</v>
      </c>
      <c r="D1112" s="1" t="s">
        <v>6374</v>
      </c>
      <c r="E1112" s="1">
        <f>MATCH(C1112,Old_240604!$A$2:$A$2077,0)</f>
        <v>1092</v>
      </c>
    </row>
    <row r="1113" spans="1:5" x14ac:dyDescent="0.45">
      <c r="A1113" s="1" t="s">
        <v>3093</v>
      </c>
      <c r="C1113" s="1" t="str">
        <f t="shared" si="17"/>
        <v>GeneDef+AG_Sensitivity_Vicious.symbolPack.prefixSymbols.5.symbol</v>
      </c>
      <c r="D1113" s="1" t="s">
        <v>6373</v>
      </c>
      <c r="E1113" s="1">
        <f>MATCH(C1113,Old_240604!$A$2:$A$2077,0)</f>
        <v>1093</v>
      </c>
    </row>
    <row r="1114" spans="1:5" x14ac:dyDescent="0.45">
      <c r="A1114" s="1" t="s">
        <v>3095</v>
      </c>
      <c r="C1114" s="1" t="str">
        <f t="shared" si="17"/>
        <v>GeneDef+AG_Sensitivity_Vicious.symbolPack.prefixSymbols.6.symbol</v>
      </c>
      <c r="D1114" s="1" t="s">
        <v>6372</v>
      </c>
      <c r="E1114" s="1">
        <f>MATCH(C1114,Old_240604!$A$2:$A$2077,0)</f>
        <v>1094</v>
      </c>
    </row>
    <row r="1115" spans="1:5" x14ac:dyDescent="0.45">
      <c r="A1115" s="1" t="s">
        <v>3097</v>
      </c>
      <c r="C1115" s="1" t="str">
        <f t="shared" si="17"/>
        <v>GeneDef+AG_Sensitivity_Lethal.label</v>
      </c>
      <c r="D1115" s="1" t="s">
        <v>5939</v>
      </c>
      <c r="E1115" s="1">
        <f>MATCH(C1115,Old_240604!$A$2:$A$2077,0)</f>
        <v>1095</v>
      </c>
    </row>
    <row r="1116" spans="1:5" x14ac:dyDescent="0.45">
      <c r="A1116" s="1" t="s">
        <v>3100</v>
      </c>
      <c r="C1116" s="1" t="str">
        <f t="shared" si="17"/>
        <v>GeneDef+AG_Sensitivity_Lethal.labelShortAdj</v>
      </c>
      <c r="D1116" s="1" t="s">
        <v>6382</v>
      </c>
      <c r="E1116" s="1">
        <f>MATCH(C1116,Old_240604!$A$2:$A$2077,0)</f>
        <v>1096</v>
      </c>
    </row>
    <row r="1117" spans="1:5" x14ac:dyDescent="0.45">
      <c r="A1117" s="1" t="s">
        <v>3102</v>
      </c>
      <c r="C1117" s="1" t="str">
        <f t="shared" si="17"/>
        <v>GeneDef+AG_Sensitivity_Lethal.description</v>
      </c>
      <c r="D1117" s="1" t="s">
        <v>6381</v>
      </c>
      <c r="E1117" s="1">
        <f>MATCH(C1117,Old_240604!$A$2:$A$2077,0)</f>
        <v>1097</v>
      </c>
    </row>
    <row r="1118" spans="1:5" x14ac:dyDescent="0.45">
      <c r="A1118" s="1" t="s">
        <v>3105</v>
      </c>
      <c r="C1118" s="1" t="str">
        <f t="shared" si="17"/>
        <v>GeneDef+AG_Sensitivity_Lethal.customEffectDescriptions.0</v>
      </c>
      <c r="D1118" s="1" t="s">
        <v>6380</v>
      </c>
      <c r="E1118" s="1">
        <f>MATCH(C1118,Old_240604!$A$2:$A$2077,0)</f>
        <v>1098</v>
      </c>
    </row>
    <row r="1119" spans="1:5" x14ac:dyDescent="0.45">
      <c r="A1119" s="1" t="s">
        <v>3108</v>
      </c>
      <c r="C1119" s="1" t="str">
        <f t="shared" si="17"/>
        <v>GeneDef+AG_Sensitivity_Lethal.customEffectDescriptions.1</v>
      </c>
      <c r="D1119" s="1" t="s">
        <v>6379</v>
      </c>
      <c r="E1119" s="1">
        <f>MATCH(C1119,Old_240604!$A$2:$A$2077,0)</f>
        <v>1099</v>
      </c>
    </row>
    <row r="1120" spans="1:5" x14ac:dyDescent="0.45">
      <c r="A1120" s="1" t="s">
        <v>3111</v>
      </c>
      <c r="C1120" s="1" t="str">
        <f t="shared" si="17"/>
        <v>GeneDef+AG_Sensitivity_Lethal.symbolPack.prefixSymbols.0.symbol</v>
      </c>
      <c r="D1120" s="1" t="s">
        <v>6378</v>
      </c>
      <c r="E1120" s="1">
        <f>MATCH(C1120,Old_240604!$A$2:$A$2077,0)</f>
        <v>1100</v>
      </c>
    </row>
    <row r="1121" spans="1:5" x14ac:dyDescent="0.45">
      <c r="A1121" s="1" t="s">
        <v>3113</v>
      </c>
      <c r="C1121" s="1" t="str">
        <f t="shared" si="17"/>
        <v>GeneDef+AG_Sensitivity_Lethal.symbolPack.prefixSymbols.1.symbol</v>
      </c>
      <c r="D1121" s="1" t="s">
        <v>6377</v>
      </c>
      <c r="E1121" s="1">
        <f>MATCH(C1121,Old_240604!$A$2:$A$2077,0)</f>
        <v>1101</v>
      </c>
    </row>
    <row r="1122" spans="1:5" x14ac:dyDescent="0.45">
      <c r="A1122" s="1" t="s">
        <v>3115</v>
      </c>
      <c r="C1122" s="1" t="str">
        <f t="shared" si="17"/>
        <v>GeneDef+AG_Sensitivity_Lethal.symbolPack.prefixSymbols.2.symbol</v>
      </c>
      <c r="D1122" s="1" t="s">
        <v>6376</v>
      </c>
      <c r="E1122" s="1">
        <f>MATCH(C1122,Old_240604!$A$2:$A$2077,0)</f>
        <v>1102</v>
      </c>
    </row>
    <row r="1123" spans="1:5" x14ac:dyDescent="0.45">
      <c r="A1123" s="1" t="s">
        <v>3117</v>
      </c>
      <c r="C1123" s="1" t="str">
        <f t="shared" si="17"/>
        <v>GeneDef+AG_Sensitivity_Lethal.symbolPack.prefixSymbols.3.symbol</v>
      </c>
      <c r="D1123" s="1" t="s">
        <v>6375</v>
      </c>
      <c r="E1123" s="1">
        <f>MATCH(C1123,Old_240604!$A$2:$A$2077,0)</f>
        <v>1103</v>
      </c>
    </row>
    <row r="1124" spans="1:5" x14ac:dyDescent="0.45">
      <c r="A1124" s="1" t="s">
        <v>3119</v>
      </c>
      <c r="C1124" s="1" t="str">
        <f t="shared" si="17"/>
        <v>GeneDef+AG_Sensitivity_Lethal.symbolPack.prefixSymbols.4.symbol</v>
      </c>
      <c r="D1124" s="1" t="s">
        <v>6374</v>
      </c>
      <c r="E1124" s="1">
        <f>MATCH(C1124,Old_240604!$A$2:$A$2077,0)</f>
        <v>1104</v>
      </c>
    </row>
    <row r="1125" spans="1:5" x14ac:dyDescent="0.45">
      <c r="A1125" s="1" t="s">
        <v>3121</v>
      </c>
      <c r="C1125" s="1" t="str">
        <f t="shared" si="17"/>
        <v>GeneDef+AG_Sensitivity_Lethal.symbolPack.prefixSymbols.5.symbol</v>
      </c>
      <c r="D1125" s="1" t="s">
        <v>6373</v>
      </c>
      <c r="E1125" s="1">
        <f>MATCH(C1125,Old_240604!$A$2:$A$2077,0)</f>
        <v>1105</v>
      </c>
    </row>
    <row r="1126" spans="1:5" x14ac:dyDescent="0.45">
      <c r="A1126" s="1" t="s">
        <v>3123</v>
      </c>
      <c r="C1126" s="1" t="str">
        <f t="shared" si="17"/>
        <v>GeneDef+AG_Sensitivity_Lethal.symbolPack.prefixSymbols.6.symbol</v>
      </c>
      <c r="D1126" s="1" t="s">
        <v>6372</v>
      </c>
      <c r="E1126" s="1">
        <f>MATCH(C1126,Old_240604!$A$2:$A$2077,0)</f>
        <v>1106</v>
      </c>
    </row>
    <row r="1127" spans="1:5" x14ac:dyDescent="0.45">
      <c r="A1127" s="1" t="s">
        <v>3125</v>
      </c>
      <c r="C1127" s="1" t="str">
        <f t="shared" si="17"/>
        <v>GeneDef+AG_UVPowered_Mild.label</v>
      </c>
      <c r="D1127" s="1" t="s">
        <v>6371</v>
      </c>
      <c r="E1127" s="1">
        <f>MATCH(C1127,Old_240604!$A$2:$A$2077,0)</f>
        <v>1107</v>
      </c>
    </row>
    <row r="1128" spans="1:5" x14ac:dyDescent="0.45">
      <c r="A1128" s="1" t="s">
        <v>3128</v>
      </c>
      <c r="C1128" s="1" t="str">
        <f t="shared" si="17"/>
        <v>GeneDef+AG_UVPowered_Mild.labelShortAdj</v>
      </c>
      <c r="D1128" s="1" t="s">
        <v>6368</v>
      </c>
      <c r="E1128" s="1">
        <f>MATCH(C1128,Old_240604!$A$2:$A$2077,0)</f>
        <v>1108</v>
      </c>
    </row>
    <row r="1129" spans="1:5" x14ac:dyDescent="0.45">
      <c r="A1129" s="1" t="s">
        <v>3131</v>
      </c>
      <c r="C1129" s="1" t="str">
        <f t="shared" si="17"/>
        <v>GeneDef+AG_UVPowered_Mild.description</v>
      </c>
      <c r="D1129" s="1" t="s">
        <v>6370</v>
      </c>
      <c r="E1129" s="1">
        <f>MATCH(C1129,Old_240604!$A$2:$A$2077,0)</f>
        <v>1109</v>
      </c>
    </row>
    <row r="1130" spans="1:5" x14ac:dyDescent="0.45">
      <c r="A1130" s="1" t="s">
        <v>3134</v>
      </c>
      <c r="C1130" s="1" t="str">
        <f t="shared" si="17"/>
        <v>GeneDef+AG_UVPowered_Mild.symbolPack.prefixSymbols.0.symbol</v>
      </c>
      <c r="D1130" s="1" t="s">
        <v>6366</v>
      </c>
      <c r="E1130" s="1">
        <f>MATCH(C1130,Old_240604!$A$2:$A$2077,0)</f>
        <v>1110</v>
      </c>
    </row>
    <row r="1131" spans="1:5" x14ac:dyDescent="0.45">
      <c r="A1131" s="1" t="s">
        <v>3136</v>
      </c>
      <c r="C1131" s="1" t="str">
        <f t="shared" si="17"/>
        <v>GeneDef+AG_UVPowered_Mild.symbolPack.prefixSymbols.1.symbol</v>
      </c>
      <c r="D1131" s="1" t="s">
        <v>6220</v>
      </c>
      <c r="E1131" s="1">
        <f>MATCH(C1131,Old_240604!$A$2:$A$2077,0)</f>
        <v>1111</v>
      </c>
    </row>
    <row r="1132" spans="1:5" x14ac:dyDescent="0.45">
      <c r="A1132" s="1" t="s">
        <v>3138</v>
      </c>
      <c r="C1132" s="1" t="str">
        <f t="shared" si="17"/>
        <v>GeneDef+AG_UVPowered_Mild.symbolPack.prefixSymbols.2.symbol</v>
      </c>
      <c r="D1132" s="1" t="s">
        <v>6012</v>
      </c>
      <c r="E1132" s="1">
        <f>MATCH(C1132,Old_240604!$A$2:$A$2077,0)</f>
        <v>1112</v>
      </c>
    </row>
    <row r="1133" spans="1:5" x14ac:dyDescent="0.45">
      <c r="A1133" s="1" t="s">
        <v>3140</v>
      </c>
      <c r="C1133" s="1" t="str">
        <f t="shared" si="17"/>
        <v>GeneDef+AG_UVPowered_Major.label</v>
      </c>
      <c r="D1133" s="1" t="s">
        <v>6369</v>
      </c>
      <c r="E1133" s="1">
        <f>MATCH(C1133,Old_240604!$A$2:$A$2077,0)</f>
        <v>1113</v>
      </c>
    </row>
    <row r="1134" spans="1:5" x14ac:dyDescent="0.45">
      <c r="A1134" s="1" t="s">
        <v>3143</v>
      </c>
      <c r="C1134" s="1" t="str">
        <f t="shared" si="17"/>
        <v>GeneDef+AG_UVPowered_Major.labelShortAdj</v>
      </c>
      <c r="D1134" s="1" t="s">
        <v>6368</v>
      </c>
      <c r="E1134" s="1">
        <f>MATCH(C1134,Old_240604!$A$2:$A$2077,0)</f>
        <v>1114</v>
      </c>
    </row>
    <row r="1135" spans="1:5" x14ac:dyDescent="0.45">
      <c r="A1135" s="1" t="s">
        <v>3145</v>
      </c>
      <c r="C1135" s="1" t="str">
        <f t="shared" si="17"/>
        <v>GeneDef+AG_UVPowered_Major.description</v>
      </c>
      <c r="D1135" s="1" t="s">
        <v>6367</v>
      </c>
      <c r="E1135" s="1">
        <f>MATCH(C1135,Old_240604!$A$2:$A$2077,0)</f>
        <v>1115</v>
      </c>
    </row>
    <row r="1136" spans="1:5" x14ac:dyDescent="0.45">
      <c r="A1136" s="1" t="s">
        <v>3148</v>
      </c>
      <c r="C1136" s="1" t="str">
        <f t="shared" si="17"/>
        <v>GeneDef+AG_UVPowered_Major.symbolPack.prefixSymbols.0.symbol</v>
      </c>
      <c r="D1136" s="1" t="s">
        <v>6366</v>
      </c>
      <c r="E1136" s="1">
        <f>MATCH(C1136,Old_240604!$A$2:$A$2077,0)</f>
        <v>1116</v>
      </c>
    </row>
    <row r="1137" spans="1:5" x14ac:dyDescent="0.45">
      <c r="A1137" s="1" t="s">
        <v>3150</v>
      </c>
      <c r="C1137" s="1" t="str">
        <f t="shared" si="17"/>
        <v>GeneDef+AG_UVPowered_Major.symbolPack.prefixSymbols.1.symbol</v>
      </c>
      <c r="D1137" s="1" t="s">
        <v>6220</v>
      </c>
      <c r="E1137" s="1">
        <f>MATCH(C1137,Old_240604!$A$2:$A$2077,0)</f>
        <v>1117</v>
      </c>
    </row>
    <row r="1138" spans="1:5" x14ac:dyDescent="0.45">
      <c r="A1138" s="1" t="s">
        <v>3152</v>
      </c>
      <c r="C1138" s="1" t="str">
        <f t="shared" si="17"/>
        <v>GeneDef+AG_UVPowered_Major.symbolPack.prefixSymbols.2.symbol</v>
      </c>
      <c r="D1138" s="1" t="s">
        <v>6012</v>
      </c>
      <c r="E1138" s="1">
        <f>MATCH(C1138,Old_240604!$A$2:$A$2077,0)</f>
        <v>1118</v>
      </c>
    </row>
    <row r="1139" spans="1:5" x14ac:dyDescent="0.45">
      <c r="A1139" s="1" t="s">
        <v>3154</v>
      </c>
      <c r="C1139" s="1" t="str">
        <f t="shared" si="17"/>
        <v>GeneDef+AG_FoxTail.label</v>
      </c>
      <c r="D1139" s="1" t="s">
        <v>6365</v>
      </c>
      <c r="E1139" s="1">
        <f>MATCH(C1139,Old_240604!$A$2:$A$2077,0)</f>
        <v>1119</v>
      </c>
    </row>
    <row r="1140" spans="1:5" x14ac:dyDescent="0.45">
      <c r="A1140" s="1" t="s">
        <v>3157</v>
      </c>
      <c r="C1140" s="1" t="str">
        <f t="shared" si="17"/>
        <v>GeneDef+AG_FoxTail.description</v>
      </c>
      <c r="D1140" s="1" t="s">
        <v>6364</v>
      </c>
      <c r="E1140" s="1">
        <f>MATCH(C1140,Old_240604!$A$2:$A$2077,0)</f>
        <v>1120</v>
      </c>
    </row>
    <row r="1141" spans="1:5" x14ac:dyDescent="0.45">
      <c r="A1141" s="1" t="s">
        <v>3160</v>
      </c>
      <c r="C1141" s="1" t="str">
        <f t="shared" si="17"/>
        <v>GeneDef+AG_DemonTail.label</v>
      </c>
      <c r="D1141" s="1" t="s">
        <v>6363</v>
      </c>
      <c r="E1141" s="1">
        <f>MATCH(C1141,Old_240604!$A$2:$A$2077,0)</f>
        <v>1121</v>
      </c>
    </row>
    <row r="1142" spans="1:5" x14ac:dyDescent="0.45">
      <c r="A1142" s="1" t="s">
        <v>3163</v>
      </c>
      <c r="C1142" s="1" t="str">
        <f t="shared" si="17"/>
        <v>GeneDef+AG_DemonTail.description</v>
      </c>
      <c r="D1142" s="1" t="s">
        <v>6362</v>
      </c>
      <c r="E1142" s="1">
        <f>MATCH(C1142,Old_240604!$A$2:$A$2077,0)</f>
        <v>1122</v>
      </c>
    </row>
    <row r="1143" spans="1:5" x14ac:dyDescent="0.45">
      <c r="A1143" s="1" t="s">
        <v>3166</v>
      </c>
      <c r="C1143" s="1" t="str">
        <f t="shared" si="17"/>
        <v>GeneDef+AG_Drakonori_Tail.label</v>
      </c>
      <c r="D1143" s="1" t="s">
        <v>6361</v>
      </c>
      <c r="E1143" s="1">
        <f>MATCH(C1143,Old_240604!$A$2:$A$2077,0)</f>
        <v>1123</v>
      </c>
    </row>
    <row r="1144" spans="1:5" x14ac:dyDescent="0.45">
      <c r="A1144" s="1" t="s">
        <v>3169</v>
      </c>
      <c r="C1144" s="1" t="str">
        <f t="shared" si="17"/>
        <v>GeneDef+AG_Drakonori_Tail.description</v>
      </c>
      <c r="D1144" s="1" t="s">
        <v>6360</v>
      </c>
      <c r="E1144" s="1">
        <f>MATCH(C1144,Old_240604!$A$2:$A$2077,0)</f>
        <v>1124</v>
      </c>
    </row>
    <row r="1145" spans="1:5" x14ac:dyDescent="0.45">
      <c r="A1145" s="1" t="s">
        <v>3172</v>
      </c>
      <c r="C1145" s="1" t="str">
        <f t="shared" si="17"/>
        <v>GeneDef+AG_HeatSlowness.label</v>
      </c>
      <c r="D1145" s="1" t="s">
        <v>6359</v>
      </c>
      <c r="E1145" s="1">
        <f>MATCH(C1145,Old_240604!$A$2:$A$2077,0)</f>
        <v>1125</v>
      </c>
    </row>
    <row r="1146" spans="1:5" x14ac:dyDescent="0.45">
      <c r="A1146" s="1" t="s">
        <v>3175</v>
      </c>
      <c r="C1146" s="1" t="str">
        <f t="shared" si="17"/>
        <v>GeneDef+AG_HeatSlowness.description</v>
      </c>
      <c r="D1146" s="1" t="s">
        <v>6358</v>
      </c>
      <c r="E1146" s="1">
        <f>MATCH(C1146,Old_240604!$A$2:$A$2077,0)</f>
        <v>1126</v>
      </c>
    </row>
    <row r="1147" spans="1:5" x14ac:dyDescent="0.45">
      <c r="A1147" s="1" t="s">
        <v>3178</v>
      </c>
      <c r="C1147" s="1" t="str">
        <f t="shared" si="17"/>
        <v>GeneDef+AG_HeatSlowness.customEffectDescriptions.0</v>
      </c>
      <c r="D1147" s="1" t="s">
        <v>6351</v>
      </c>
      <c r="E1147" s="1">
        <f>MATCH(C1147,Old_240604!$A$2:$A$2077,0)</f>
        <v>1127</v>
      </c>
    </row>
    <row r="1148" spans="1:5" x14ac:dyDescent="0.45">
      <c r="A1148" s="1" t="s">
        <v>3181</v>
      </c>
      <c r="C1148" s="1" t="str">
        <f t="shared" si="17"/>
        <v>GeneDef+AG_HeatSlowness.symbolPack.prefixSymbols.0.symbol</v>
      </c>
      <c r="D1148" s="1" t="s">
        <v>6347</v>
      </c>
      <c r="E1148" s="1">
        <f>MATCH(C1148,Old_240604!$A$2:$A$2077,0)</f>
        <v>1128</v>
      </c>
    </row>
    <row r="1149" spans="1:5" x14ac:dyDescent="0.45">
      <c r="A1149" s="1" t="s">
        <v>3184</v>
      </c>
      <c r="C1149" s="1" t="str">
        <f t="shared" si="17"/>
        <v>GeneDef+AG_HeatSpeed.label</v>
      </c>
      <c r="D1149" s="1" t="s">
        <v>6357</v>
      </c>
      <c r="E1149" s="1">
        <f>MATCH(C1149,Old_240604!$A$2:$A$2077,0)</f>
        <v>1129</v>
      </c>
    </row>
    <row r="1150" spans="1:5" x14ac:dyDescent="0.45">
      <c r="A1150" s="1" t="s">
        <v>3187</v>
      </c>
      <c r="C1150" s="1" t="str">
        <f t="shared" si="17"/>
        <v>GeneDef+AG_HeatSpeed.description</v>
      </c>
      <c r="D1150" s="1" t="s">
        <v>6356</v>
      </c>
      <c r="E1150" s="1">
        <f>MATCH(C1150,Old_240604!$A$2:$A$2077,0)</f>
        <v>1130</v>
      </c>
    </row>
    <row r="1151" spans="1:5" x14ac:dyDescent="0.45">
      <c r="A1151" s="1" t="s">
        <v>3190</v>
      </c>
      <c r="C1151" s="1" t="str">
        <f t="shared" si="17"/>
        <v>GeneDef+AG_HeatSpeed.customEffectDescriptions.0</v>
      </c>
      <c r="D1151" s="1" t="s">
        <v>6351</v>
      </c>
      <c r="E1151" s="1">
        <f>MATCH(C1151,Old_240604!$A$2:$A$2077,0)</f>
        <v>1131</v>
      </c>
    </row>
    <row r="1152" spans="1:5" x14ac:dyDescent="0.45">
      <c r="A1152" s="1" t="s">
        <v>3192</v>
      </c>
      <c r="C1152" s="1" t="str">
        <f t="shared" si="17"/>
        <v>GeneDef+AG_HeatSpeed.symbolPack.prefixSymbols.0.symbol</v>
      </c>
      <c r="D1152" s="1" t="s">
        <v>6347</v>
      </c>
      <c r="E1152" s="1">
        <f>MATCH(C1152,Old_240604!$A$2:$A$2077,0)</f>
        <v>1132</v>
      </c>
    </row>
    <row r="1153" spans="1:5" x14ac:dyDescent="0.45">
      <c r="A1153" s="1" t="s">
        <v>3194</v>
      </c>
      <c r="C1153" s="1" t="str">
        <f t="shared" si="17"/>
        <v>GeneDef+AG_ColdSlowness.label</v>
      </c>
      <c r="D1153" s="1" t="s">
        <v>6355</v>
      </c>
      <c r="E1153" s="1">
        <f>MATCH(C1153,Old_240604!$A$2:$A$2077,0)</f>
        <v>1133</v>
      </c>
    </row>
    <row r="1154" spans="1:5" x14ac:dyDescent="0.45">
      <c r="A1154" s="1" t="s">
        <v>3197</v>
      </c>
      <c r="C1154" s="1" t="str">
        <f t="shared" si="17"/>
        <v>GeneDef+AG_ColdSlowness.description</v>
      </c>
      <c r="D1154" s="1" t="s">
        <v>6354</v>
      </c>
      <c r="E1154" s="1">
        <f>MATCH(C1154,Old_240604!$A$2:$A$2077,0)</f>
        <v>1134</v>
      </c>
    </row>
    <row r="1155" spans="1:5" x14ac:dyDescent="0.45">
      <c r="A1155" s="1" t="s">
        <v>3200</v>
      </c>
      <c r="C1155" s="1" t="str">
        <f t="shared" ref="C1155:C1218" si="18">IF(B1155="",A1155,B1155)</f>
        <v>GeneDef+AG_ColdSlowness.customEffectDescriptions.0</v>
      </c>
      <c r="D1155" s="1" t="s">
        <v>6351</v>
      </c>
      <c r="E1155" s="1">
        <f>MATCH(C1155,Old_240604!$A$2:$A$2077,0)</f>
        <v>1135</v>
      </c>
    </row>
    <row r="1156" spans="1:5" x14ac:dyDescent="0.45">
      <c r="A1156" s="1" t="s">
        <v>3202</v>
      </c>
      <c r="C1156" s="1" t="str">
        <f t="shared" si="18"/>
        <v>GeneDef+AG_ColdSlowness.symbolPack.prefixSymbols.0.symbol</v>
      </c>
      <c r="D1156" s="1" t="s">
        <v>6343</v>
      </c>
      <c r="E1156" s="1">
        <f>MATCH(C1156,Old_240604!$A$2:$A$2077,0)</f>
        <v>1136</v>
      </c>
    </row>
    <row r="1157" spans="1:5" x14ac:dyDescent="0.45">
      <c r="A1157" s="1" t="s">
        <v>3204</v>
      </c>
      <c r="C1157" s="1" t="str">
        <f t="shared" si="18"/>
        <v>GeneDef+AG_ColdSpeed.label</v>
      </c>
      <c r="D1157" s="1" t="s">
        <v>6353</v>
      </c>
      <c r="E1157" s="1">
        <f>MATCH(C1157,Old_240604!$A$2:$A$2077,0)</f>
        <v>1137</v>
      </c>
    </row>
    <row r="1158" spans="1:5" x14ac:dyDescent="0.45">
      <c r="A1158" s="1" t="s">
        <v>3207</v>
      </c>
      <c r="C1158" s="1" t="str">
        <f t="shared" si="18"/>
        <v>GeneDef+AG_ColdSpeed.description</v>
      </c>
      <c r="D1158" s="1" t="s">
        <v>6352</v>
      </c>
      <c r="E1158" s="1">
        <f>MATCH(C1158,Old_240604!$A$2:$A$2077,0)</f>
        <v>1138</v>
      </c>
    </row>
    <row r="1159" spans="1:5" x14ac:dyDescent="0.45">
      <c r="A1159" s="1" t="s">
        <v>3210</v>
      </c>
      <c r="C1159" s="1" t="str">
        <f t="shared" si="18"/>
        <v>GeneDef+AG_ColdSpeed.customEffectDescriptions.0</v>
      </c>
      <c r="D1159" s="1" t="s">
        <v>6351</v>
      </c>
      <c r="E1159" s="1">
        <f>MATCH(C1159,Old_240604!$A$2:$A$2077,0)</f>
        <v>1139</v>
      </c>
    </row>
    <row r="1160" spans="1:5" x14ac:dyDescent="0.45">
      <c r="A1160" s="1" t="s">
        <v>3212</v>
      </c>
      <c r="C1160" s="1" t="str">
        <f t="shared" si="18"/>
        <v>GeneDef+AG_ColdSpeed.symbolPack.prefixSymbols.0.symbol</v>
      </c>
      <c r="D1160" s="1" t="s">
        <v>6343</v>
      </c>
      <c r="E1160" s="1">
        <f>MATCH(C1160,Old_240604!$A$2:$A$2077,0)</f>
        <v>1140</v>
      </c>
    </row>
    <row r="1161" spans="1:5" x14ac:dyDescent="0.45">
      <c r="A1161" s="1" t="s">
        <v>3214</v>
      </c>
      <c r="C1161" s="1" t="str">
        <f t="shared" si="18"/>
        <v>GeneDef+AG_HeatRadiating.label</v>
      </c>
      <c r="D1161" s="1" t="s">
        <v>6350</v>
      </c>
      <c r="E1161" s="1">
        <f>MATCH(C1161,Old_240604!$A$2:$A$2077,0)</f>
        <v>1141</v>
      </c>
    </row>
    <row r="1162" spans="1:5" x14ac:dyDescent="0.45">
      <c r="A1162" s="1" t="s">
        <v>3217</v>
      </c>
      <c r="C1162" s="1" t="str">
        <f t="shared" si="18"/>
        <v>GeneDef+AG_HeatRadiating.description</v>
      </c>
      <c r="D1162" s="1" t="s">
        <v>6349</v>
      </c>
      <c r="E1162" s="1">
        <f>MATCH(C1162,Old_240604!$A$2:$A$2077,0)</f>
        <v>1142</v>
      </c>
    </row>
    <row r="1163" spans="1:5" x14ac:dyDescent="0.45">
      <c r="A1163" s="1" t="s">
        <v>3220</v>
      </c>
      <c r="C1163" s="1" t="str">
        <f t="shared" si="18"/>
        <v>GeneDef+AG_HeatRadiating.customEffectDescriptions.0</v>
      </c>
      <c r="D1163" s="1" t="s">
        <v>6348</v>
      </c>
      <c r="E1163" s="1">
        <f>MATCH(C1163,Old_240604!$A$2:$A$2077,0)</f>
        <v>1143</v>
      </c>
    </row>
    <row r="1164" spans="1:5" x14ac:dyDescent="0.45">
      <c r="A1164" s="1" t="s">
        <v>3223</v>
      </c>
      <c r="C1164" s="1" t="str">
        <f t="shared" si="18"/>
        <v>GeneDef+AG_HeatRadiating.symbolPack.prefixSymbols.0.symbol</v>
      </c>
      <c r="D1164" s="1" t="s">
        <v>6347</v>
      </c>
      <c r="E1164" s="1">
        <f>MATCH(C1164,Old_240604!$A$2:$A$2077,0)</f>
        <v>1144</v>
      </c>
    </row>
    <row r="1165" spans="1:5" x14ac:dyDescent="0.45">
      <c r="A1165" s="1" t="s">
        <v>3225</v>
      </c>
      <c r="C1165" s="1" t="str">
        <f t="shared" si="18"/>
        <v>GeneDef+AG_ColdRadiating.label</v>
      </c>
      <c r="D1165" s="1" t="s">
        <v>6346</v>
      </c>
      <c r="E1165" s="1">
        <f>MATCH(C1165,Old_240604!$A$2:$A$2077,0)</f>
        <v>1145</v>
      </c>
    </row>
    <row r="1166" spans="1:5" x14ac:dyDescent="0.45">
      <c r="A1166" s="1" t="s">
        <v>3228</v>
      </c>
      <c r="C1166" s="1" t="str">
        <f t="shared" si="18"/>
        <v>GeneDef+AG_ColdRadiating.description</v>
      </c>
      <c r="D1166" s="1" t="s">
        <v>6345</v>
      </c>
      <c r="E1166" s="1">
        <f>MATCH(C1166,Old_240604!$A$2:$A$2077,0)</f>
        <v>1146</v>
      </c>
    </row>
    <row r="1167" spans="1:5" x14ac:dyDescent="0.45">
      <c r="A1167" s="1" t="s">
        <v>3231</v>
      </c>
      <c r="C1167" s="1" t="str">
        <f t="shared" si="18"/>
        <v>GeneDef+AG_ColdRadiating.customEffectDescriptions.0</v>
      </c>
      <c r="D1167" s="1" t="s">
        <v>6344</v>
      </c>
      <c r="E1167" s="1">
        <f>MATCH(C1167,Old_240604!$A$2:$A$2077,0)</f>
        <v>1147</v>
      </c>
    </row>
    <row r="1168" spans="1:5" x14ac:dyDescent="0.45">
      <c r="A1168" s="1" t="s">
        <v>3234</v>
      </c>
      <c r="C1168" s="1" t="str">
        <f t="shared" si="18"/>
        <v>GeneDef+AG_ColdRadiating.symbolPack.prefixSymbols.0.symbol</v>
      </c>
      <c r="D1168" s="1" t="s">
        <v>6343</v>
      </c>
      <c r="E1168" s="1">
        <f>MATCH(C1168,Old_240604!$A$2:$A$2077,0)</f>
        <v>1148</v>
      </c>
    </row>
    <row r="1169" spans="1:5" x14ac:dyDescent="0.45">
      <c r="A1169" s="1" t="s">
        <v>3236</v>
      </c>
      <c r="C1169" s="1" t="str">
        <f t="shared" si="18"/>
        <v>GeneDef+AG_Teratogenesis.label</v>
      </c>
      <c r="D1169" s="1" t="s">
        <v>6342</v>
      </c>
      <c r="E1169" s="1">
        <f>MATCH(C1169,Old_240604!$A$2:$A$2077,0)</f>
        <v>1149</v>
      </c>
    </row>
    <row r="1170" spans="1:5" x14ac:dyDescent="0.45">
      <c r="A1170" s="1" t="s">
        <v>3239</v>
      </c>
      <c r="C1170" s="1" t="str">
        <f t="shared" si="18"/>
        <v>GeneDef+AG_Teratogenesis.description</v>
      </c>
      <c r="D1170" s="1" t="s">
        <v>6341</v>
      </c>
      <c r="E1170" s="1">
        <f>MATCH(C1170,Old_240604!$A$2:$A$2077,0)</f>
        <v>1150</v>
      </c>
    </row>
    <row r="1171" spans="1:5" x14ac:dyDescent="0.45">
      <c r="A1171" s="1" t="s">
        <v>3242</v>
      </c>
      <c r="C1171" s="1" t="str">
        <f t="shared" si="18"/>
        <v>GeneDef+AG_Teratogenesis.customEffectDescriptions.0</v>
      </c>
      <c r="D1171" s="1" t="s">
        <v>6340</v>
      </c>
      <c r="E1171" s="1">
        <f>MATCH(C1171,Old_240604!$A$2:$A$2077,0)</f>
        <v>1151</v>
      </c>
    </row>
    <row r="1172" spans="1:5" x14ac:dyDescent="0.45">
      <c r="A1172" s="1" t="s">
        <v>3245</v>
      </c>
      <c r="C1172" s="1" t="str">
        <f t="shared" si="18"/>
        <v>GeneDef+AG_TeratogenicHealing.label</v>
      </c>
      <c r="D1172" s="1" t="s">
        <v>6339</v>
      </c>
      <c r="E1172" s="1">
        <f>MATCH(C1172,Old_240604!$A$2:$A$2077,0)</f>
        <v>1152</v>
      </c>
    </row>
    <row r="1173" spans="1:5" x14ac:dyDescent="0.45">
      <c r="A1173" s="1" t="s">
        <v>3246</v>
      </c>
      <c r="C1173" s="1" t="str">
        <f t="shared" si="18"/>
        <v>GeneDef+AG_TeratogenicHealing.description</v>
      </c>
      <c r="D1173" s="1" t="s">
        <v>6338</v>
      </c>
      <c r="E1173" s="1">
        <f>MATCH(C1173,Old_240604!$A$2:$A$2077,0)</f>
        <v>1153</v>
      </c>
    </row>
    <row r="1174" spans="1:5" x14ac:dyDescent="0.45">
      <c r="A1174" s="1" t="s">
        <v>3248</v>
      </c>
      <c r="C1174" s="1" t="str">
        <f t="shared" si="18"/>
        <v>GeneDef+AG_HealingTouch.label</v>
      </c>
      <c r="D1174" s="1" t="s">
        <v>6337</v>
      </c>
      <c r="E1174" s="1">
        <f>MATCH(C1174,Old_240604!$A$2:$A$2077,0)</f>
        <v>1154</v>
      </c>
    </row>
    <row r="1175" spans="1:5" x14ac:dyDescent="0.45">
      <c r="A1175" s="1" t="s">
        <v>3249</v>
      </c>
      <c r="C1175" s="1" t="str">
        <f t="shared" si="18"/>
        <v>GeneDef+AG_HealingTouch.description</v>
      </c>
      <c r="D1175" s="1" t="s">
        <v>6336</v>
      </c>
      <c r="E1175" s="1">
        <f>MATCH(C1175,Old_240604!$A$2:$A$2077,0)</f>
        <v>1155</v>
      </c>
    </row>
    <row r="1176" spans="1:5" x14ac:dyDescent="0.45">
      <c r="A1176" s="1" t="s">
        <v>3251</v>
      </c>
      <c r="C1176" s="1" t="str">
        <f t="shared" si="18"/>
        <v>GeneDef+AG_TeratogenicManipulation.label</v>
      </c>
      <c r="D1176" s="1" t="s">
        <v>5931</v>
      </c>
      <c r="E1176" s="1">
        <f>MATCH(C1176,Old_240604!$A$2:$A$2077,0)</f>
        <v>1156</v>
      </c>
    </row>
    <row r="1177" spans="1:5" x14ac:dyDescent="0.45">
      <c r="A1177" s="1" t="s">
        <v>3252</v>
      </c>
      <c r="C1177" s="1" t="str">
        <f t="shared" si="18"/>
        <v>GeneDef+AG_TeratogenicManipulation.description</v>
      </c>
      <c r="D1177" s="1" t="s">
        <v>6335</v>
      </c>
      <c r="E1177" s="1">
        <f>MATCH(C1177,Old_240604!$A$2:$A$2077,0)</f>
        <v>1157</v>
      </c>
    </row>
    <row r="1178" spans="1:5" x14ac:dyDescent="0.45">
      <c r="A1178" s="1" t="s">
        <v>3254</v>
      </c>
      <c r="C1178" s="1" t="str">
        <f t="shared" si="18"/>
        <v>GeneDef+AG_TeratogenicSwiftness.label</v>
      </c>
      <c r="D1178" s="1" t="s">
        <v>5929</v>
      </c>
      <c r="E1178" s="1">
        <f>MATCH(C1178,Old_240604!$A$2:$A$2077,0)</f>
        <v>1158</v>
      </c>
    </row>
    <row r="1179" spans="1:5" x14ac:dyDescent="0.45">
      <c r="A1179" s="1" t="s">
        <v>3255</v>
      </c>
      <c r="C1179" s="1" t="str">
        <f t="shared" si="18"/>
        <v>GeneDef+AG_TeratogenicSwiftness.description</v>
      </c>
      <c r="D1179" s="1" t="s">
        <v>6334</v>
      </c>
      <c r="E1179" s="1">
        <f>MATCH(C1179,Old_240604!$A$2:$A$2077,0)</f>
        <v>1159</v>
      </c>
    </row>
    <row r="1180" spans="1:5" x14ac:dyDescent="0.45">
      <c r="A1180" s="1" t="s">
        <v>3257</v>
      </c>
      <c r="C1180" s="1" t="str">
        <f t="shared" si="18"/>
        <v>GeneDef+AG_TeratogenicStamina.label</v>
      </c>
      <c r="D1180" s="1" t="s">
        <v>5927</v>
      </c>
      <c r="E1180" s="1">
        <f>MATCH(C1180,Old_240604!$A$2:$A$2077,0)</f>
        <v>1160</v>
      </c>
    </row>
    <row r="1181" spans="1:5" x14ac:dyDescent="0.45">
      <c r="A1181" s="1" t="s">
        <v>3258</v>
      </c>
      <c r="C1181" s="1" t="str">
        <f t="shared" si="18"/>
        <v>GeneDef+AG_TeratogenicStamina.description</v>
      </c>
      <c r="D1181" s="1" t="s">
        <v>6333</v>
      </c>
      <c r="E1181" s="1">
        <f>MATCH(C1181,Old_240604!$A$2:$A$2077,0)</f>
        <v>1161</v>
      </c>
    </row>
    <row r="1182" spans="1:5" x14ac:dyDescent="0.45">
      <c r="A1182" s="1" t="s">
        <v>3260</v>
      </c>
      <c r="C1182" s="1" t="str">
        <f t="shared" si="18"/>
        <v>GeneDef+AG_TeratogenicBurst.label</v>
      </c>
      <c r="D1182" s="1" t="s">
        <v>6332</v>
      </c>
      <c r="E1182" s="1">
        <f>MATCH(C1182,Old_240604!$A$2:$A$2077,0)</f>
        <v>1162</v>
      </c>
    </row>
    <row r="1183" spans="1:5" x14ac:dyDescent="0.45">
      <c r="A1183" s="1" t="s">
        <v>3261</v>
      </c>
      <c r="C1183" s="1" t="str">
        <f t="shared" si="18"/>
        <v>GeneDef+AG_TeratogenicBurst.description</v>
      </c>
      <c r="D1183" s="1" t="s">
        <v>6331</v>
      </c>
      <c r="E1183" s="1">
        <f>MATCH(C1183,Old_240604!$A$2:$A$2077,0)</f>
        <v>1163</v>
      </c>
    </row>
    <row r="1184" spans="1:5" x14ac:dyDescent="0.45">
      <c r="A1184" s="1" t="s">
        <v>3263</v>
      </c>
      <c r="C1184" s="1" t="str">
        <f t="shared" si="18"/>
        <v>GeneDef+AG_InnerPeace.label</v>
      </c>
      <c r="D1184" s="1" t="s">
        <v>6330</v>
      </c>
      <c r="E1184" s="1">
        <f>MATCH(C1184,Old_240604!$A$2:$A$2077,0)</f>
        <v>1164</v>
      </c>
    </row>
    <row r="1185" spans="1:5" x14ac:dyDescent="0.45">
      <c r="A1185" s="1" t="s">
        <v>3266</v>
      </c>
      <c r="C1185" s="1" t="str">
        <f t="shared" si="18"/>
        <v>GeneDef+AG_InnerPeace.description</v>
      </c>
      <c r="D1185" s="1" t="s">
        <v>6329</v>
      </c>
      <c r="E1185" s="1">
        <f>MATCH(C1185,Old_240604!$A$2:$A$2077,0)</f>
        <v>1165</v>
      </c>
    </row>
    <row r="1186" spans="1:5" x14ac:dyDescent="0.45">
      <c r="A1186" s="1" t="s">
        <v>3269</v>
      </c>
      <c r="C1186" s="1" t="str">
        <f t="shared" si="18"/>
        <v>GeneDef+AG_InnerPeace.customEffectDescriptions.0</v>
      </c>
      <c r="D1186" s="1" t="s">
        <v>6328</v>
      </c>
      <c r="E1186" s="1">
        <f>MATCH(C1186,Old_240604!$A$2:$A$2077,0)</f>
        <v>1166</v>
      </c>
    </row>
    <row r="1187" spans="1:5" x14ac:dyDescent="0.45">
      <c r="A1187" s="1" t="s">
        <v>3272</v>
      </c>
      <c r="C1187" s="1" t="str">
        <f t="shared" si="18"/>
        <v>GeneDef+AG_Rowdy.label</v>
      </c>
      <c r="D1187" s="1" t="s">
        <v>6327</v>
      </c>
      <c r="E1187" s="1">
        <f>MATCH(C1187,Old_240604!$A$2:$A$2077,0)</f>
        <v>1167</v>
      </c>
    </row>
    <row r="1188" spans="1:5" x14ac:dyDescent="0.45">
      <c r="A1188" s="1" t="s">
        <v>3275</v>
      </c>
      <c r="C1188" s="1" t="str">
        <f t="shared" si="18"/>
        <v>GeneDef+AG_Rowdy.description</v>
      </c>
      <c r="D1188" s="1" t="s">
        <v>6326</v>
      </c>
      <c r="E1188" s="1">
        <f>MATCH(C1188,Old_240604!$A$2:$A$2077,0)</f>
        <v>1168</v>
      </c>
    </row>
    <row r="1189" spans="1:5" x14ac:dyDescent="0.45">
      <c r="A1189" s="1" t="s">
        <v>3278</v>
      </c>
      <c r="C1189" s="1" t="str">
        <f t="shared" si="18"/>
        <v>GeneDef+AG_Rowdy.customEffectDescriptions.0</v>
      </c>
      <c r="D1189" s="1" t="s">
        <v>6325</v>
      </c>
      <c r="E1189" s="1">
        <f>MATCH(C1189,Old_240604!$A$2:$A$2077,0)</f>
        <v>1169</v>
      </c>
    </row>
    <row r="1190" spans="1:5" x14ac:dyDescent="0.45">
      <c r="A1190" s="1" t="s">
        <v>3281</v>
      </c>
      <c r="C1190" s="1" t="str">
        <f t="shared" si="18"/>
        <v>GeneDef+AG_Enforcer.label</v>
      </c>
      <c r="D1190" s="1" t="s">
        <v>6324</v>
      </c>
      <c r="E1190" s="1">
        <f>MATCH(C1190,Old_240604!$A$2:$A$2077,0)</f>
        <v>1170</v>
      </c>
    </row>
    <row r="1191" spans="1:5" x14ac:dyDescent="0.45">
      <c r="A1191" s="1" t="s">
        <v>3284</v>
      </c>
      <c r="C1191" s="1" t="str">
        <f t="shared" si="18"/>
        <v>GeneDef+AG_Enforcer.description</v>
      </c>
      <c r="D1191" s="1" t="s">
        <v>6323</v>
      </c>
      <c r="E1191" s="1">
        <f>MATCH(C1191,Old_240604!$A$2:$A$2077,0)</f>
        <v>1171</v>
      </c>
    </row>
    <row r="1192" spans="1:5" x14ac:dyDescent="0.45">
      <c r="A1192" s="1" t="s">
        <v>3287</v>
      </c>
      <c r="C1192" s="1" t="str">
        <f t="shared" si="18"/>
        <v>GeneDef+AG_Enforcer.customEffectDescriptions.0</v>
      </c>
      <c r="D1192" s="1" t="s">
        <v>6322</v>
      </c>
      <c r="E1192" s="1">
        <f>MATCH(C1192,Old_240604!$A$2:$A$2077,0)</f>
        <v>1172</v>
      </c>
    </row>
    <row r="1193" spans="1:5" x14ac:dyDescent="0.45">
      <c r="A1193" s="1" t="s">
        <v>3290</v>
      </c>
      <c r="C1193" s="1" t="str">
        <f t="shared" si="18"/>
        <v>GeneDef+AG_ArrestAvoidance.label</v>
      </c>
      <c r="D1193" s="1" t="s">
        <v>6321</v>
      </c>
      <c r="E1193" s="1">
        <f>MATCH(C1193,Old_240604!$A$2:$A$2077,0)</f>
        <v>1173</v>
      </c>
    </row>
    <row r="1194" spans="1:5" x14ac:dyDescent="0.45">
      <c r="A1194" s="1" t="s">
        <v>3293</v>
      </c>
      <c r="C1194" s="1" t="str">
        <f t="shared" si="18"/>
        <v>GeneDef+AG_ArrestAvoidance.description</v>
      </c>
      <c r="D1194" s="1" t="s">
        <v>6320</v>
      </c>
      <c r="E1194" s="1">
        <f>MATCH(C1194,Old_240604!$A$2:$A$2077,0)</f>
        <v>1174</v>
      </c>
    </row>
    <row r="1195" spans="1:5" x14ac:dyDescent="0.45">
      <c r="A1195" s="1" t="s">
        <v>3296</v>
      </c>
      <c r="C1195" s="1" t="str">
        <f t="shared" si="18"/>
        <v>GeneDef+AG_SlugVoice.label</v>
      </c>
      <c r="D1195" s="1" t="s">
        <v>6319</v>
      </c>
      <c r="E1195" s="1">
        <f>MATCH(C1195,Old_240604!$A$2:$A$2077,0)</f>
        <v>1175</v>
      </c>
    </row>
    <row r="1196" spans="1:5" x14ac:dyDescent="0.45">
      <c r="A1196" s="1" t="s">
        <v>3299</v>
      </c>
      <c r="C1196" s="1" t="str">
        <f t="shared" si="18"/>
        <v>GeneDef+AG_SlugVoice.description</v>
      </c>
      <c r="D1196" s="1" t="s">
        <v>6318</v>
      </c>
      <c r="E1196" s="1">
        <f>MATCH(C1196,Old_240604!$A$2:$A$2077,0)</f>
        <v>1176</v>
      </c>
    </row>
    <row r="1197" spans="1:5" x14ac:dyDescent="0.45">
      <c r="A1197" s="1" t="s">
        <v>3302</v>
      </c>
      <c r="C1197" s="1" t="str">
        <f t="shared" si="18"/>
        <v>GeneDef+AG_RockVoice.label</v>
      </c>
      <c r="D1197" s="1" t="s">
        <v>6317</v>
      </c>
      <c r="E1197" s="1">
        <f>MATCH(C1197,Old_240604!$A$2:$A$2077,0)</f>
        <v>1177</v>
      </c>
    </row>
    <row r="1198" spans="1:5" x14ac:dyDescent="0.45">
      <c r="A1198" s="1" t="s">
        <v>3305</v>
      </c>
      <c r="C1198" s="1" t="str">
        <f t="shared" si="18"/>
        <v>GeneDef+AG_RockVoice.description</v>
      </c>
      <c r="D1198" s="1" t="s">
        <v>6316</v>
      </c>
      <c r="E1198" s="1">
        <f>MATCH(C1198,Old_240604!$A$2:$A$2077,0)</f>
        <v>1178</v>
      </c>
    </row>
    <row r="1199" spans="1:5" x14ac:dyDescent="0.45">
      <c r="A1199" s="1" t="s">
        <v>3308</v>
      </c>
      <c r="C1199" s="1" t="str">
        <f t="shared" si="18"/>
        <v>GeneDef+AG_FrogVoice.label</v>
      </c>
      <c r="D1199" s="1" t="s">
        <v>6315</v>
      </c>
      <c r="E1199" s="1">
        <f>MATCH(C1199,Old_240604!$A$2:$A$2077,0)</f>
        <v>1179</v>
      </c>
    </row>
    <row r="1200" spans="1:5" x14ac:dyDescent="0.45">
      <c r="A1200" s="1" t="s">
        <v>3311</v>
      </c>
      <c r="C1200" s="1" t="str">
        <f t="shared" si="18"/>
        <v>GeneDef+AG_FrogVoice.description</v>
      </c>
      <c r="D1200" s="1" t="s">
        <v>6314</v>
      </c>
      <c r="E1200" s="1">
        <f>MATCH(C1200,Old_240604!$A$2:$A$2077,0)</f>
        <v>1180</v>
      </c>
    </row>
    <row r="1201" spans="1:5" x14ac:dyDescent="0.45">
      <c r="A1201" s="1" t="s">
        <v>3314</v>
      </c>
      <c r="C1201" s="1" t="str">
        <f t="shared" si="18"/>
        <v>GeneDef+AG_GutturalVoice.label</v>
      </c>
      <c r="D1201" s="1" t="s">
        <v>6313</v>
      </c>
      <c r="E1201" s="1">
        <f>MATCH(C1201,Old_240604!$A$2:$A$2077,0)</f>
        <v>1181</v>
      </c>
    </row>
    <row r="1202" spans="1:5" x14ac:dyDescent="0.45">
      <c r="A1202" s="1" t="s">
        <v>3317</v>
      </c>
      <c r="C1202" s="1" t="str">
        <f t="shared" si="18"/>
        <v>GeneDef+AG_GutturalVoice.description</v>
      </c>
      <c r="D1202" s="1" t="s">
        <v>6312</v>
      </c>
      <c r="E1202" s="1">
        <f>MATCH(C1202,Old_240604!$A$2:$A$2077,0)</f>
        <v>1182</v>
      </c>
    </row>
    <row r="1203" spans="1:5" x14ac:dyDescent="0.45">
      <c r="A1203" s="1" t="s">
        <v>3320</v>
      </c>
      <c r="C1203" s="1" t="str">
        <f t="shared" si="18"/>
        <v>GeneDef+AG_GrowlingVoice.label</v>
      </c>
      <c r="D1203" s="1" t="s">
        <v>6311</v>
      </c>
      <c r="E1203" s="1">
        <f>MATCH(C1203,Old_240604!$A$2:$A$2077,0)</f>
        <v>1183</v>
      </c>
    </row>
    <row r="1204" spans="1:5" x14ac:dyDescent="0.45">
      <c r="A1204" s="1" t="s">
        <v>3323</v>
      </c>
      <c r="C1204" s="1" t="str">
        <f t="shared" si="18"/>
        <v>GeneDef+AG_GrowlingVoice.description</v>
      </c>
      <c r="D1204" s="1" t="s">
        <v>6310</v>
      </c>
      <c r="E1204" s="1">
        <f>MATCH(C1204,Old_240604!$A$2:$A$2077,0)</f>
        <v>1184</v>
      </c>
    </row>
    <row r="1205" spans="1:5" x14ac:dyDescent="0.45">
      <c r="A1205" s="1" t="s">
        <v>3326</v>
      </c>
      <c r="C1205" s="1" t="str">
        <f t="shared" si="18"/>
        <v>GeneDef+AG_HivelingVoice.label</v>
      </c>
      <c r="D1205" s="1" t="s">
        <v>6309</v>
      </c>
      <c r="E1205" s="1">
        <f>MATCH(C1205,Old_240604!$A$2:$A$2077,0)</f>
        <v>1185</v>
      </c>
    </row>
    <row r="1206" spans="1:5" x14ac:dyDescent="0.45">
      <c r="A1206" s="1" t="s">
        <v>3329</v>
      </c>
      <c r="C1206" s="1" t="str">
        <f t="shared" si="18"/>
        <v>GeneDef+AG_HivelingVoice.description</v>
      </c>
      <c r="D1206" s="1" t="s">
        <v>6308</v>
      </c>
      <c r="E1206" s="1">
        <f>MATCH(C1206,Old_240604!$A$2:$A$2077,0)</f>
        <v>1186</v>
      </c>
    </row>
    <row r="1207" spans="1:5" x14ac:dyDescent="0.45">
      <c r="A1207" s="1" t="s">
        <v>3332</v>
      </c>
      <c r="C1207" s="1" t="str">
        <f t="shared" si="18"/>
        <v>GeneDef+AG_ChemfuelVomit.label</v>
      </c>
      <c r="D1207" s="1" t="s">
        <v>7437</v>
      </c>
      <c r="E1207" s="1">
        <f>MATCH(C1207,Old_240604!$A$2:$A$2077,0)</f>
        <v>1187</v>
      </c>
    </row>
    <row r="1208" spans="1:5" x14ac:dyDescent="0.45">
      <c r="A1208" s="1" t="s">
        <v>3335</v>
      </c>
      <c r="C1208" s="1" t="str">
        <f t="shared" si="18"/>
        <v>GeneDef+AG_ChemfuelVomit.description</v>
      </c>
      <c r="D1208" s="1" t="s">
        <v>6306</v>
      </c>
      <c r="E1208" s="1">
        <f>MATCH(C1208,Old_240604!$A$2:$A$2077,0)</f>
        <v>1188</v>
      </c>
    </row>
    <row r="1209" spans="1:5" x14ac:dyDescent="0.45">
      <c r="A1209" s="1" t="s">
        <v>3338</v>
      </c>
      <c r="C1209" s="1" t="str">
        <f t="shared" si="18"/>
        <v>GeneDef+AG_ChemfuelVomit.symbolPack.wholeNameSymbols.0.symbol</v>
      </c>
      <c r="D1209" s="1" t="s">
        <v>6305</v>
      </c>
      <c r="E1209" s="1">
        <f>MATCH(C1209,Old_240604!$A$2:$A$2077,0)</f>
        <v>1189</v>
      </c>
    </row>
    <row r="1210" spans="1:5" x14ac:dyDescent="0.45">
      <c r="A1210" s="1" t="s">
        <v>3341</v>
      </c>
      <c r="C1210" s="1" t="str">
        <f t="shared" si="18"/>
        <v>GeneDef+AG_ChemfuelVomit.symbolPack.prefixSymbols.0.symbol</v>
      </c>
      <c r="D1210" s="1" t="s">
        <v>6304</v>
      </c>
      <c r="E1210" s="1">
        <f>MATCH(C1210,Old_240604!$A$2:$A$2077,0)</f>
        <v>1190</v>
      </c>
    </row>
    <row r="1211" spans="1:5" x14ac:dyDescent="0.45">
      <c r="A1211" s="1" t="s">
        <v>3343</v>
      </c>
      <c r="C1211" s="1" t="str">
        <f t="shared" si="18"/>
        <v>GeneDef+AG_ChemfuelVomit.symbolPack.prefixSymbols.1.symbol</v>
      </c>
      <c r="D1211" s="1" t="s">
        <v>6303</v>
      </c>
      <c r="E1211" s="1">
        <f>MATCH(C1211,Old_240604!$A$2:$A$2077,0)</f>
        <v>1191</v>
      </c>
    </row>
    <row r="1212" spans="1:5" x14ac:dyDescent="0.45">
      <c r="A1212" s="1" t="s">
        <v>3345</v>
      </c>
      <c r="C1212" s="1" t="str">
        <f t="shared" si="18"/>
        <v>GeneDef+AG_ChemfuelVomit.symbolPack.prefixSymbols.2.symbol</v>
      </c>
      <c r="D1212" s="1" t="s">
        <v>6302</v>
      </c>
      <c r="E1212" s="1">
        <f>MATCH(C1212,Old_240604!$A$2:$A$2077,0)</f>
        <v>1192</v>
      </c>
    </row>
    <row r="1213" spans="1:5" x14ac:dyDescent="0.45">
      <c r="A1213" s="1" t="s">
        <v>3347</v>
      </c>
      <c r="C1213" s="1" t="str">
        <f t="shared" si="18"/>
        <v>GeneDef+AG_BloodVomit.label</v>
      </c>
      <c r="D1213" s="1" t="s">
        <v>7436</v>
      </c>
      <c r="E1213" s="1">
        <f>MATCH(C1213,Old_240604!$A$2:$A$2077,0)</f>
        <v>1193</v>
      </c>
    </row>
    <row r="1214" spans="1:5" x14ac:dyDescent="0.45">
      <c r="A1214" s="1" t="s">
        <v>3350</v>
      </c>
      <c r="C1214" s="1" t="str">
        <f t="shared" si="18"/>
        <v>GeneDef+AG_BloodVomit.description</v>
      </c>
      <c r="D1214" s="1" t="s">
        <v>6300</v>
      </c>
      <c r="E1214" s="1">
        <f>MATCH(C1214,Old_240604!$A$2:$A$2077,0)</f>
        <v>1194</v>
      </c>
    </row>
    <row r="1215" spans="1:5" x14ac:dyDescent="0.45">
      <c r="A1215" s="1" t="s">
        <v>3353</v>
      </c>
      <c r="C1215" s="1" t="str">
        <f t="shared" si="18"/>
        <v>GeneDef+AG_BloodVomit.symbolPack.wholeNameSymbols.0.symbol</v>
      </c>
      <c r="D1215" s="1" t="s">
        <v>6299</v>
      </c>
      <c r="E1215" s="1">
        <f>MATCH(C1215,Old_240604!$A$2:$A$2077,0)</f>
        <v>1195</v>
      </c>
    </row>
    <row r="1216" spans="1:5" x14ac:dyDescent="0.45">
      <c r="A1216" s="1" t="s">
        <v>3356</v>
      </c>
      <c r="C1216" s="1" t="str">
        <f t="shared" si="18"/>
        <v>GeneDef+AG_BloodVomit.symbolPack.prefixSymbols.0.symbol</v>
      </c>
      <c r="D1216" s="1" t="s">
        <v>6298</v>
      </c>
      <c r="E1216" s="1">
        <f>MATCH(C1216,Old_240604!$A$2:$A$2077,0)</f>
        <v>1196</v>
      </c>
    </row>
    <row r="1217" spans="1:5" x14ac:dyDescent="0.45">
      <c r="A1217" s="1" t="s">
        <v>3359</v>
      </c>
      <c r="C1217" s="1" t="str">
        <f t="shared" si="18"/>
        <v>GeneDef+AG_BloodVomit.symbolPack.prefixSymbols.1.symbol</v>
      </c>
      <c r="D1217" s="1" t="s">
        <v>6297</v>
      </c>
      <c r="E1217" s="1">
        <f>MATCH(C1217,Old_240604!$A$2:$A$2077,0)</f>
        <v>1197</v>
      </c>
    </row>
    <row r="1218" spans="1:5" x14ac:dyDescent="0.45">
      <c r="A1218" s="1" t="s">
        <v>3362</v>
      </c>
      <c r="C1218" s="1" t="str">
        <f t="shared" si="18"/>
        <v>GeneDef+AG_RatVomit.label</v>
      </c>
      <c r="D1218" s="1" t="s">
        <v>7435</v>
      </c>
      <c r="E1218" s="1">
        <f>MATCH(C1218,Old_240604!$A$2:$A$2077,0)</f>
        <v>1198</v>
      </c>
    </row>
    <row r="1219" spans="1:5" x14ac:dyDescent="0.45">
      <c r="A1219" s="1" t="s">
        <v>3365</v>
      </c>
      <c r="C1219" s="1" t="str">
        <f t="shared" ref="C1219:C1282" si="19">IF(B1219="",A1219,B1219)</f>
        <v>GeneDef+AG_RatVomit.description</v>
      </c>
      <c r="D1219" s="1" t="s">
        <v>6296</v>
      </c>
      <c r="E1219" s="1">
        <f>MATCH(C1219,Old_240604!$A$2:$A$2077,0)</f>
        <v>1199</v>
      </c>
    </row>
    <row r="1220" spans="1:5" x14ac:dyDescent="0.45">
      <c r="A1220" s="1" t="s">
        <v>3368</v>
      </c>
      <c r="C1220" s="1" t="str">
        <f t="shared" si="19"/>
        <v>GeneDef+AG_RatVomit.customEffectDescriptions.0</v>
      </c>
      <c r="D1220" s="1" t="s">
        <v>6295</v>
      </c>
      <c r="E1220" s="1">
        <f>MATCH(C1220,Old_240604!$A$2:$A$2077,0)</f>
        <v>1200</v>
      </c>
    </row>
    <row r="1221" spans="1:5" x14ac:dyDescent="0.45">
      <c r="A1221" s="1" t="s">
        <v>3371</v>
      </c>
      <c r="C1221" s="1" t="str">
        <f t="shared" si="19"/>
        <v>GeneDef+AG_RatVomit.symbolPack.wholeNameSymbols.0.symbol</v>
      </c>
      <c r="D1221" s="1" t="s">
        <v>6294</v>
      </c>
      <c r="E1221" s="1">
        <f>MATCH(C1221,Old_240604!$A$2:$A$2077,0)</f>
        <v>1201</v>
      </c>
    </row>
    <row r="1222" spans="1:5" x14ac:dyDescent="0.45">
      <c r="A1222" s="1" t="s">
        <v>3374</v>
      </c>
      <c r="C1222" s="1" t="str">
        <f t="shared" si="19"/>
        <v>GeneDef+AG_RatVomit.symbolPack.prefixSymbols.0.symbol</v>
      </c>
      <c r="D1222" s="1" t="s">
        <v>6293</v>
      </c>
      <c r="E1222" s="1">
        <f>MATCH(C1222,Old_240604!$A$2:$A$2077,0)</f>
        <v>1202</v>
      </c>
    </row>
    <row r="1223" spans="1:5" x14ac:dyDescent="0.45">
      <c r="A1223" s="1" t="s">
        <v>3376</v>
      </c>
      <c r="C1223" s="1" t="str">
        <f t="shared" si="19"/>
        <v>GeneDef+AG_PukeWater.label</v>
      </c>
      <c r="D1223" s="1" t="s">
        <v>7434</v>
      </c>
      <c r="E1223" s="1">
        <f>MATCH(C1223,Old_240604!$A$2:$A$2077,0)</f>
        <v>1203</v>
      </c>
    </row>
    <row r="1224" spans="1:5" x14ac:dyDescent="0.45">
      <c r="A1224" s="1" t="s">
        <v>3379</v>
      </c>
      <c r="C1224" s="1" t="str">
        <f t="shared" si="19"/>
        <v>GeneDef+AG_PukeWater.description</v>
      </c>
      <c r="D1224" s="1" t="s">
        <v>6291</v>
      </c>
      <c r="E1224" s="1">
        <f>MATCH(C1224,Old_240604!$A$2:$A$2077,0)</f>
        <v>1204</v>
      </c>
    </row>
    <row r="1225" spans="1:5" x14ac:dyDescent="0.45">
      <c r="A1225" s="1" t="s">
        <v>3382</v>
      </c>
      <c r="C1225" s="1" t="str">
        <f t="shared" si="19"/>
        <v>GeneDef+AG_PukeBile.label</v>
      </c>
      <c r="D1225" s="1" t="s">
        <v>7433</v>
      </c>
      <c r="E1225" s="1">
        <f>MATCH(C1225,Old_240604!$A$2:$A$2077,0)</f>
        <v>1205</v>
      </c>
    </row>
    <row r="1226" spans="1:5" x14ac:dyDescent="0.45">
      <c r="A1226" s="1" t="s">
        <v>3385</v>
      </c>
      <c r="C1226" s="1" t="str">
        <f t="shared" si="19"/>
        <v>GeneDef+AG_PukeBile.description</v>
      </c>
      <c r="D1226" s="1" t="s">
        <v>6289</v>
      </c>
      <c r="E1226" s="1">
        <f>MATCH(C1226,Old_240604!$A$2:$A$2077,0)</f>
        <v>1206</v>
      </c>
    </row>
    <row r="1227" spans="1:5" x14ac:dyDescent="0.45">
      <c r="A1227" s="1" t="s">
        <v>3388</v>
      </c>
      <c r="C1227" s="1" t="str">
        <f t="shared" si="19"/>
        <v>GeneDef+AG_PukeCryo.label</v>
      </c>
      <c r="D1227" s="1" t="s">
        <v>7301</v>
      </c>
      <c r="E1227" s="1">
        <f>MATCH(C1227,Old_240604!$A$2:$A$2077,0)</f>
        <v>1207</v>
      </c>
    </row>
    <row r="1228" spans="1:5" x14ac:dyDescent="0.45">
      <c r="A1228" s="1" t="s">
        <v>3391</v>
      </c>
      <c r="C1228" s="1" t="str">
        <f t="shared" si="19"/>
        <v>GeneDef+AG_PukeCryo.description</v>
      </c>
      <c r="D1228" s="1" t="s">
        <v>7432</v>
      </c>
      <c r="E1228" s="1">
        <f>MATCH(C1228,Old_240604!$A$2:$A$2077,0)</f>
        <v>1208</v>
      </c>
    </row>
    <row r="1229" spans="1:5" x14ac:dyDescent="0.45">
      <c r="A1229" s="1" t="s">
        <v>3394</v>
      </c>
      <c r="C1229" s="1" t="str">
        <f t="shared" si="19"/>
        <v>GeneDef+AG_Fogger.label</v>
      </c>
      <c r="D1229" s="1" t="s">
        <v>5920</v>
      </c>
      <c r="E1229" s="1">
        <f>MATCH(C1229,Old_240604!$A$2:$A$2077,0)</f>
        <v>1209</v>
      </c>
    </row>
    <row r="1230" spans="1:5" x14ac:dyDescent="0.45">
      <c r="A1230" s="1" t="s">
        <v>3397</v>
      </c>
      <c r="C1230" s="1" t="str">
        <f t="shared" si="19"/>
        <v>GeneDef+AG_Fogger.description</v>
      </c>
      <c r="D1230" s="1" t="s">
        <v>7431</v>
      </c>
      <c r="E1230" s="1">
        <f>MATCH(C1230,Old_240604!$A$2:$A$2077,0)</f>
        <v>1210</v>
      </c>
    </row>
    <row r="1231" spans="1:5" x14ac:dyDescent="0.45">
      <c r="A1231" s="1" t="s">
        <v>3400</v>
      </c>
      <c r="C1231" s="1" t="str">
        <f t="shared" si="19"/>
        <v>GeneDef+AG_Fogger.customEffectDescriptions.0</v>
      </c>
      <c r="D1231" s="1" t="s">
        <v>7430</v>
      </c>
      <c r="E1231" s="1">
        <f>MATCH(C1231,Old_240604!$A$2:$A$2077,0)</f>
        <v>1211</v>
      </c>
    </row>
    <row r="1232" spans="1:5" x14ac:dyDescent="0.45">
      <c r="A1232" s="1" t="s">
        <v>3403</v>
      </c>
      <c r="C1232" s="1" t="str">
        <f t="shared" si="19"/>
        <v>GeneDef+AG_Fogger.customEffectDescriptions.1</v>
      </c>
      <c r="D1232" s="1" t="s">
        <v>7429</v>
      </c>
      <c r="E1232" s="1">
        <f>MATCH(C1232,Old_240604!$A$2:$A$2077,0)</f>
        <v>1212</v>
      </c>
    </row>
    <row r="1233" spans="1:5" x14ac:dyDescent="0.45">
      <c r="A1233" s="1" t="s">
        <v>3406</v>
      </c>
      <c r="C1233" s="1" t="str">
        <f t="shared" si="19"/>
        <v>GeneDef+AG_Fogger.symbolPack.prefixSymbols.0.symbol</v>
      </c>
      <c r="D1233" s="1" t="s">
        <v>6235</v>
      </c>
      <c r="E1233" s="1">
        <f>MATCH(C1233,Old_240604!$A$2:$A$2077,0)</f>
        <v>1213</v>
      </c>
    </row>
    <row r="1234" spans="1:5" x14ac:dyDescent="0.45">
      <c r="A1234" s="1" t="s">
        <v>3409</v>
      </c>
      <c r="C1234" s="1" t="str">
        <f t="shared" si="19"/>
        <v>GeneDef+AG_Fogger.symbolPack.prefixSymbols.1.symbol</v>
      </c>
      <c r="D1234" s="1" t="s">
        <v>6654</v>
      </c>
      <c r="E1234" s="1">
        <f>MATCH(C1234,Old_240604!$A$2:$A$2077,0)</f>
        <v>1214</v>
      </c>
    </row>
    <row r="1235" spans="1:5" x14ac:dyDescent="0.45">
      <c r="A1235" s="1" t="s">
        <v>3411</v>
      </c>
      <c r="C1235" s="1" t="str">
        <f t="shared" si="19"/>
        <v>GeneDef+AG_Fogger.symbolPack.prefixSymbols.2.symbol</v>
      </c>
      <c r="D1235" s="1" t="s">
        <v>6653</v>
      </c>
      <c r="E1235" s="1">
        <f>MATCH(C1235,Old_240604!$A$2:$A$2077,0)</f>
        <v>1215</v>
      </c>
    </row>
    <row r="1236" spans="1:5" x14ac:dyDescent="0.45">
      <c r="A1236" s="1" t="s">
        <v>3414</v>
      </c>
      <c r="C1236" s="1" t="str">
        <f t="shared" si="19"/>
        <v>GeneDef+AG_RainMaker.label</v>
      </c>
      <c r="D1236" s="1" t="s">
        <v>7347</v>
      </c>
      <c r="E1236" s="1">
        <f>MATCH(C1236,Old_240604!$A$2:$A$2077,0)</f>
        <v>1216</v>
      </c>
    </row>
    <row r="1237" spans="1:5" x14ac:dyDescent="0.45">
      <c r="A1237" s="1" t="s">
        <v>3417</v>
      </c>
      <c r="C1237" s="1" t="str">
        <f t="shared" si="19"/>
        <v>GeneDef+AG_RainMaker.description</v>
      </c>
      <c r="D1237" s="1" t="s">
        <v>7428</v>
      </c>
      <c r="E1237" s="1">
        <f>MATCH(C1237,Old_240604!$A$2:$A$2077,0)</f>
        <v>1217</v>
      </c>
    </row>
    <row r="1238" spans="1:5" x14ac:dyDescent="0.45">
      <c r="A1238" s="1" t="s">
        <v>3420</v>
      </c>
      <c r="C1238" s="1" t="str">
        <f t="shared" si="19"/>
        <v>GeneDef+AG_RainMaker.customEffectDescriptions.0</v>
      </c>
      <c r="D1238" s="1" t="s">
        <v>7427</v>
      </c>
      <c r="E1238" s="1">
        <f>MATCH(C1238,Old_240604!$A$2:$A$2077,0)</f>
        <v>1218</v>
      </c>
    </row>
    <row r="1239" spans="1:5" x14ac:dyDescent="0.45">
      <c r="A1239" s="1" t="s">
        <v>3423</v>
      </c>
      <c r="C1239" s="1" t="str">
        <f t="shared" si="19"/>
        <v>GeneDef+AG_RainMaker.symbolPack.prefixSymbols.0.symbol</v>
      </c>
      <c r="D1239" s="1" t="s">
        <v>6650</v>
      </c>
      <c r="E1239" s="1">
        <f>MATCH(C1239,Old_240604!$A$2:$A$2077,0)</f>
        <v>1219</v>
      </c>
    </row>
    <row r="1240" spans="1:5" x14ac:dyDescent="0.45">
      <c r="A1240" s="1" t="s">
        <v>3426</v>
      </c>
      <c r="C1240" s="1" t="str">
        <f t="shared" si="19"/>
        <v>GeneDef+AG_RainMaker.symbolPack.prefixSymbols.1.symbol</v>
      </c>
      <c r="D1240" s="1" t="s">
        <v>6649</v>
      </c>
      <c r="E1240" s="1">
        <f>MATCH(C1240,Old_240604!$A$2:$A$2077,0)</f>
        <v>1220</v>
      </c>
    </row>
    <row r="1241" spans="1:5" x14ac:dyDescent="0.45">
      <c r="A1241" s="1" t="s">
        <v>3429</v>
      </c>
      <c r="C1241" s="1" t="str">
        <f t="shared" si="19"/>
        <v>GeneDef+AG_RainMaker.symbolPack.prefixSymbols.2.symbol</v>
      </c>
      <c r="D1241" s="1" t="s">
        <v>6648</v>
      </c>
      <c r="E1241" s="1">
        <f>MATCH(C1241,Old_240604!$A$2:$A$2077,0)</f>
        <v>1221</v>
      </c>
    </row>
    <row r="1242" spans="1:5" x14ac:dyDescent="0.45">
      <c r="A1242" s="1" t="s">
        <v>3432</v>
      </c>
      <c r="C1242" s="1" t="str">
        <f t="shared" si="19"/>
        <v>GeneDef+AG_FoggyRainMaker.label</v>
      </c>
      <c r="D1242" s="1" t="s">
        <v>7345</v>
      </c>
      <c r="E1242" s="1">
        <f>MATCH(C1242,Old_240604!$A$2:$A$2077,0)</f>
        <v>1222</v>
      </c>
    </row>
    <row r="1243" spans="1:5" x14ac:dyDescent="0.45">
      <c r="A1243" s="1" t="s">
        <v>3435</v>
      </c>
      <c r="C1243" s="1" t="str">
        <f t="shared" si="19"/>
        <v>GeneDef+AG_FoggyRainMaker.description</v>
      </c>
      <c r="D1243" s="1" t="s">
        <v>7426</v>
      </c>
      <c r="E1243" s="1">
        <f>MATCH(C1243,Old_240604!$A$2:$A$2077,0)</f>
        <v>1223</v>
      </c>
    </row>
    <row r="1244" spans="1:5" x14ac:dyDescent="0.45">
      <c r="A1244" s="1" t="s">
        <v>3438</v>
      </c>
      <c r="C1244" s="1" t="str">
        <f t="shared" si="19"/>
        <v>GeneDef+AG_FoggyRainMaker.customEffectDescriptions.0</v>
      </c>
      <c r="D1244" s="1" t="s">
        <v>7425</v>
      </c>
      <c r="E1244" s="1">
        <f>MATCH(C1244,Old_240604!$A$2:$A$2077,0)</f>
        <v>1224</v>
      </c>
    </row>
    <row r="1245" spans="1:5" x14ac:dyDescent="0.45">
      <c r="A1245" s="1" t="s">
        <v>3441</v>
      </c>
      <c r="C1245" s="1" t="str">
        <f t="shared" si="19"/>
        <v>GeneDef+AG_FoggyRainMaker.symbolPack.prefixSymbols.0.symbol</v>
      </c>
      <c r="D1245" s="1" t="s">
        <v>6650</v>
      </c>
      <c r="E1245" s="1">
        <f>MATCH(C1245,Old_240604!$A$2:$A$2077,0)</f>
        <v>1225</v>
      </c>
    </row>
    <row r="1246" spans="1:5" x14ac:dyDescent="0.45">
      <c r="A1246" s="1" t="s">
        <v>3443</v>
      </c>
      <c r="C1246" s="1" t="str">
        <f t="shared" si="19"/>
        <v>GeneDef+AG_FoggyRainMaker.symbolPack.prefixSymbols.1.symbol</v>
      </c>
      <c r="D1246" s="1" t="s">
        <v>6649</v>
      </c>
      <c r="E1246" s="1">
        <f>MATCH(C1246,Old_240604!$A$2:$A$2077,0)</f>
        <v>1226</v>
      </c>
    </row>
    <row r="1247" spans="1:5" x14ac:dyDescent="0.45">
      <c r="A1247" s="1" t="s">
        <v>3445</v>
      </c>
      <c r="C1247" s="1" t="str">
        <f t="shared" si="19"/>
        <v>GeneDef+AG_FoggyRainMaker.symbolPack.prefixSymbols.2.symbol</v>
      </c>
      <c r="D1247" s="1" t="s">
        <v>6648</v>
      </c>
      <c r="E1247" s="1">
        <f>MATCH(C1247,Old_240604!$A$2:$A$2077,0)</f>
        <v>1227</v>
      </c>
    </row>
    <row r="1248" spans="1:5" x14ac:dyDescent="0.45">
      <c r="A1248" s="1" t="s">
        <v>3447</v>
      </c>
      <c r="C1248" s="1" t="str">
        <f t="shared" si="19"/>
        <v>GeneDef+AG_FoggyRainMaker.symbolPack.prefixSymbols.3.symbol</v>
      </c>
      <c r="D1248" s="1" t="s">
        <v>6235</v>
      </c>
      <c r="E1248" s="1">
        <f>MATCH(C1248,Old_240604!$A$2:$A$2077,0)</f>
        <v>1228</v>
      </c>
    </row>
    <row r="1249" spans="1:5" x14ac:dyDescent="0.45">
      <c r="A1249" s="1" t="s">
        <v>3449</v>
      </c>
      <c r="C1249" s="1" t="str">
        <f t="shared" si="19"/>
        <v>GeneDef+AG_FoggyRainMaker.symbolPack.prefixSymbols.4.symbol</v>
      </c>
      <c r="D1249" s="1" t="s">
        <v>6654</v>
      </c>
      <c r="E1249" s="1">
        <f>MATCH(C1249,Old_240604!$A$2:$A$2077,0)</f>
        <v>1229</v>
      </c>
    </row>
    <row r="1250" spans="1:5" x14ac:dyDescent="0.45">
      <c r="A1250" s="1" t="s">
        <v>3451</v>
      </c>
      <c r="C1250" s="1" t="str">
        <f t="shared" si="19"/>
        <v>GeneDef+AG_FoggyRainMaker.symbolPack.prefixSymbols.5.symbol</v>
      </c>
      <c r="D1250" s="1" t="s">
        <v>6653</v>
      </c>
      <c r="E1250" s="1">
        <f>MATCH(C1250,Old_240604!$A$2:$A$2077,0)</f>
        <v>1230</v>
      </c>
    </row>
    <row r="1251" spans="1:5" x14ac:dyDescent="0.45">
      <c r="A1251" s="1" t="s">
        <v>3453</v>
      </c>
      <c r="C1251" s="1" t="str">
        <f t="shared" si="19"/>
        <v>GeneDef+AG_RainyThunderstormMaker.label</v>
      </c>
      <c r="D1251" s="1" t="s">
        <v>7343</v>
      </c>
      <c r="E1251" s="1">
        <f>MATCH(C1251,Old_240604!$A$2:$A$2077,0)</f>
        <v>1231</v>
      </c>
    </row>
    <row r="1252" spans="1:5" x14ac:dyDescent="0.45">
      <c r="A1252" s="1" t="s">
        <v>3456</v>
      </c>
      <c r="C1252" s="1" t="str">
        <f t="shared" si="19"/>
        <v>GeneDef+AG_RainyThunderstormMaker.description</v>
      </c>
      <c r="D1252" s="1" t="s">
        <v>7424</v>
      </c>
      <c r="E1252" s="1">
        <f>MATCH(C1252,Old_240604!$A$2:$A$2077,0)</f>
        <v>1232</v>
      </c>
    </row>
    <row r="1253" spans="1:5" x14ac:dyDescent="0.45">
      <c r="A1253" s="1" t="s">
        <v>3459</v>
      </c>
      <c r="C1253" s="1" t="str">
        <f t="shared" si="19"/>
        <v>GeneDef+AG_RainyThunderstormMaker.customEffectDescriptions.0</v>
      </c>
      <c r="D1253" s="1" t="s">
        <v>7423</v>
      </c>
      <c r="E1253" s="1">
        <f>MATCH(C1253,Old_240604!$A$2:$A$2077,0)</f>
        <v>1233</v>
      </c>
    </row>
    <row r="1254" spans="1:5" x14ac:dyDescent="0.45">
      <c r="A1254" s="1" t="s">
        <v>3462</v>
      </c>
      <c r="C1254" s="1" t="str">
        <f t="shared" si="19"/>
        <v>GeneDef+AG_RainyThunderstormMaker.symbolPack.prefixSymbols.0.symbol</v>
      </c>
      <c r="D1254" s="1" t="s">
        <v>6650</v>
      </c>
      <c r="E1254" s="1">
        <f>MATCH(C1254,Old_240604!$A$2:$A$2077,0)</f>
        <v>1234</v>
      </c>
    </row>
    <row r="1255" spans="1:5" x14ac:dyDescent="0.45">
      <c r="A1255" s="1" t="s">
        <v>3464</v>
      </c>
      <c r="C1255" s="1" t="str">
        <f t="shared" si="19"/>
        <v>GeneDef+AG_RainyThunderstormMaker.symbolPack.prefixSymbols.1.symbol</v>
      </c>
      <c r="D1255" s="1" t="s">
        <v>6649</v>
      </c>
      <c r="E1255" s="1">
        <f>MATCH(C1255,Old_240604!$A$2:$A$2077,0)</f>
        <v>1235</v>
      </c>
    </row>
    <row r="1256" spans="1:5" x14ac:dyDescent="0.45">
      <c r="A1256" s="1" t="s">
        <v>3466</v>
      </c>
      <c r="C1256" s="1" t="str">
        <f t="shared" si="19"/>
        <v>GeneDef+AG_RainyThunderstormMaker.symbolPack.prefixSymbols.2.symbol</v>
      </c>
      <c r="D1256" s="1" t="s">
        <v>6648</v>
      </c>
      <c r="E1256" s="1">
        <f>MATCH(C1256,Old_240604!$A$2:$A$2077,0)</f>
        <v>1236</v>
      </c>
    </row>
    <row r="1257" spans="1:5" x14ac:dyDescent="0.45">
      <c r="A1257" s="1" t="s">
        <v>3468</v>
      </c>
      <c r="C1257" s="1" t="str">
        <f t="shared" si="19"/>
        <v>GeneDef+AG_RainyThunderstormMaker.symbolPack.prefixSymbols.3.symbol</v>
      </c>
      <c r="D1257" s="1" t="s">
        <v>7418</v>
      </c>
      <c r="E1257" s="1">
        <f>MATCH(C1257,Old_240604!$A$2:$A$2077,0)</f>
        <v>1237</v>
      </c>
    </row>
    <row r="1258" spans="1:5" x14ac:dyDescent="0.45">
      <c r="A1258" s="1" t="s">
        <v>3471</v>
      </c>
      <c r="C1258" s="1" t="str">
        <f t="shared" si="19"/>
        <v>GeneDef+AG_RainyThunderstormMaker.symbolPack.prefixSymbols.4.symbol</v>
      </c>
      <c r="D1258" s="1" t="s">
        <v>6660</v>
      </c>
      <c r="E1258" s="1">
        <f>MATCH(C1258,Old_240604!$A$2:$A$2077,0)</f>
        <v>1238</v>
      </c>
    </row>
    <row r="1259" spans="1:5" x14ac:dyDescent="0.45">
      <c r="A1259" s="1" t="s">
        <v>3473</v>
      </c>
      <c r="C1259" s="1" t="str">
        <f t="shared" si="19"/>
        <v>GeneDef+AG_DryThunderstormMaker.label</v>
      </c>
      <c r="D1259" s="1" t="s">
        <v>7341</v>
      </c>
      <c r="E1259" s="1">
        <f>MATCH(C1259,Old_240604!$A$2:$A$2077,0)</f>
        <v>1239</v>
      </c>
    </row>
    <row r="1260" spans="1:5" x14ac:dyDescent="0.45">
      <c r="A1260" s="1" t="s">
        <v>3476</v>
      </c>
      <c r="C1260" s="1" t="str">
        <f t="shared" si="19"/>
        <v>GeneDef+AG_DryThunderstormMaker.description</v>
      </c>
      <c r="D1260" s="1" t="s">
        <v>7422</v>
      </c>
      <c r="E1260" s="1">
        <f>MATCH(C1260,Old_240604!$A$2:$A$2077,0)</f>
        <v>1240</v>
      </c>
    </row>
    <row r="1261" spans="1:5" x14ac:dyDescent="0.45">
      <c r="A1261" s="1" t="s">
        <v>3479</v>
      </c>
      <c r="C1261" s="1" t="str">
        <f t="shared" si="19"/>
        <v>GeneDef+AG_DryThunderstormMaker.customEffectDescriptions.0</v>
      </c>
      <c r="D1261" s="1" t="s">
        <v>7421</v>
      </c>
      <c r="E1261" s="1">
        <f>MATCH(C1261,Old_240604!$A$2:$A$2077,0)</f>
        <v>1241</v>
      </c>
    </row>
    <row r="1262" spans="1:5" x14ac:dyDescent="0.45">
      <c r="A1262" s="1" t="s">
        <v>3482</v>
      </c>
      <c r="C1262" s="1" t="str">
        <f t="shared" si="19"/>
        <v>GeneDef+AG_DryThunderstormMaker.customEffectDescriptions.1</v>
      </c>
      <c r="D1262" s="1" t="s">
        <v>7420</v>
      </c>
      <c r="E1262" s="1">
        <f>MATCH(C1262,Old_240604!$A$2:$A$2077,0)</f>
        <v>1242</v>
      </c>
    </row>
    <row r="1263" spans="1:5" x14ac:dyDescent="0.45">
      <c r="A1263" s="1" t="s">
        <v>3485</v>
      </c>
      <c r="C1263" s="1" t="str">
        <f t="shared" si="19"/>
        <v>GeneDef+AG_DryThunderstormMaker.customEffectDescriptions.2</v>
      </c>
      <c r="D1263" s="1" t="s">
        <v>7419</v>
      </c>
      <c r="E1263" s="1">
        <f>MATCH(C1263,Old_240604!$A$2:$A$2077,0)</f>
        <v>1243</v>
      </c>
    </row>
    <row r="1264" spans="1:5" x14ac:dyDescent="0.45">
      <c r="A1264" s="1" t="s">
        <v>3488</v>
      </c>
      <c r="C1264" s="1" t="str">
        <f t="shared" si="19"/>
        <v>GeneDef+AG_DryThunderstormMaker.symbolPack.prefixSymbols.0.symbol</v>
      </c>
      <c r="D1264" s="1" t="s">
        <v>7418</v>
      </c>
      <c r="E1264" s="1">
        <f>MATCH(C1264,Old_240604!$A$2:$A$2077,0)</f>
        <v>1244</v>
      </c>
    </row>
    <row r="1265" spans="1:5" x14ac:dyDescent="0.45">
      <c r="A1265" s="1" t="s">
        <v>3490</v>
      </c>
      <c r="C1265" s="1" t="str">
        <f t="shared" si="19"/>
        <v>GeneDef+AG_DryThunderstormMaker.symbolPack.prefixSymbols.1.symbol</v>
      </c>
      <c r="D1265" s="1" t="s">
        <v>6660</v>
      </c>
      <c r="E1265" s="1">
        <f>MATCH(C1265,Old_240604!$A$2:$A$2077,0)</f>
        <v>1245</v>
      </c>
    </row>
    <row r="1266" spans="1:5" x14ac:dyDescent="0.45">
      <c r="A1266" s="1" t="s">
        <v>3492</v>
      </c>
      <c r="C1266" s="1" t="str">
        <f t="shared" si="19"/>
        <v>GeneDef+AG_SnowMaker.label</v>
      </c>
      <c r="D1266" s="1" t="s">
        <v>7339</v>
      </c>
      <c r="E1266" s="1">
        <f>MATCH(C1266,Old_240604!$A$2:$A$2077,0)</f>
        <v>1246</v>
      </c>
    </row>
    <row r="1267" spans="1:5" x14ac:dyDescent="0.45">
      <c r="A1267" s="1" t="s">
        <v>3495</v>
      </c>
      <c r="C1267" s="1" t="str">
        <f t="shared" si="19"/>
        <v>GeneDef+AG_SnowMaker.description</v>
      </c>
      <c r="D1267" s="1" t="s">
        <v>7417</v>
      </c>
      <c r="E1267" s="1">
        <f>MATCH(C1267,Old_240604!$A$2:$A$2077,0)</f>
        <v>1247</v>
      </c>
    </row>
    <row r="1268" spans="1:5" x14ac:dyDescent="0.45">
      <c r="A1268" s="1" t="s">
        <v>3498</v>
      </c>
      <c r="C1268" s="1" t="str">
        <f t="shared" si="19"/>
        <v>GeneDef+AG_SnowMaker.customEffectDescriptions.0</v>
      </c>
      <c r="D1268" s="1" t="s">
        <v>7416</v>
      </c>
      <c r="E1268" s="1">
        <f>MATCH(C1268,Old_240604!$A$2:$A$2077,0)</f>
        <v>1248</v>
      </c>
    </row>
    <row r="1269" spans="1:5" x14ac:dyDescent="0.45">
      <c r="A1269" s="1" t="s">
        <v>3501</v>
      </c>
      <c r="C1269" s="1" t="str">
        <f t="shared" si="19"/>
        <v>GeneDef+AG_SnowMaker.symbolPack.prefixSymbols.0.symbol</v>
      </c>
      <c r="D1269" s="1" t="s">
        <v>6999</v>
      </c>
      <c r="E1269" s="1">
        <f>MATCH(C1269,Old_240604!$A$2:$A$2077,0)</f>
        <v>1249</v>
      </c>
    </row>
    <row r="1270" spans="1:5" x14ac:dyDescent="0.45">
      <c r="A1270" s="1" t="s">
        <v>3503</v>
      </c>
      <c r="C1270" s="1" t="str">
        <f t="shared" si="19"/>
        <v>GeneDef+AG_SnowMaker.symbolPack.prefixSymbols.1.symbol</v>
      </c>
      <c r="D1270" s="1" t="s">
        <v>6178</v>
      </c>
      <c r="E1270" s="1">
        <f>MATCH(C1270,Old_240604!$A$2:$A$2077,0)</f>
        <v>1250</v>
      </c>
    </row>
    <row r="1271" spans="1:5" x14ac:dyDescent="0.45">
      <c r="A1271" s="1" t="s">
        <v>3506</v>
      </c>
      <c r="C1271" s="1" t="str">
        <f t="shared" si="19"/>
        <v>GeneDef+AG_RainbowWings.label</v>
      </c>
      <c r="D1271" s="1" t="s">
        <v>6288</v>
      </c>
      <c r="E1271" s="1">
        <f>MATCH(C1271,Old_240604!$A$2:$A$2077,0)</f>
        <v>1251</v>
      </c>
    </row>
    <row r="1272" spans="1:5" x14ac:dyDescent="0.45">
      <c r="A1272" s="1" t="s">
        <v>3509</v>
      </c>
      <c r="C1272" s="1" t="str">
        <f t="shared" si="19"/>
        <v>GeneDef+AG_RainbowWings.description</v>
      </c>
      <c r="D1272" s="1" t="s">
        <v>6287</v>
      </c>
      <c r="E1272" s="1">
        <f>MATCH(C1272,Old_240604!$A$2:$A$2077,0)</f>
        <v>1252</v>
      </c>
    </row>
    <row r="1273" spans="1:5" x14ac:dyDescent="0.45">
      <c r="A1273" s="1" t="s">
        <v>3512</v>
      </c>
      <c r="C1273" s="1" t="str">
        <f t="shared" si="19"/>
        <v>GeneDef+AG_RainbowWings.customEffectDescriptions.0</v>
      </c>
      <c r="D1273" s="1" t="s">
        <v>6243</v>
      </c>
      <c r="E1273" s="1">
        <f>MATCH(C1273,Old_240604!$A$2:$A$2077,0)</f>
        <v>1253</v>
      </c>
    </row>
    <row r="1274" spans="1:5" x14ac:dyDescent="0.45">
      <c r="A1274" s="1" t="s">
        <v>3515</v>
      </c>
      <c r="C1274" s="1" t="str">
        <f t="shared" si="19"/>
        <v>GeneDef+AG_RainbowWings.symbolPack.prefixSymbols.0.symbol</v>
      </c>
      <c r="D1274" s="1" t="s">
        <v>6150</v>
      </c>
      <c r="E1274" s="1">
        <f>MATCH(C1274,Old_240604!$A$2:$A$2077,0)</f>
        <v>1254</v>
      </c>
    </row>
    <row r="1275" spans="1:5" x14ac:dyDescent="0.45">
      <c r="A1275" s="1" t="s">
        <v>3518</v>
      </c>
      <c r="C1275" s="1" t="str">
        <f t="shared" si="19"/>
        <v>GeneDef+AG_RainbowWings.symbolPack.prefixSymbols.1.symbol</v>
      </c>
      <c r="D1275" s="1" t="s">
        <v>6276</v>
      </c>
      <c r="E1275" s="1">
        <f>MATCH(C1275,Old_240604!$A$2:$A$2077,0)</f>
        <v>1255</v>
      </c>
    </row>
    <row r="1276" spans="1:5" x14ac:dyDescent="0.45">
      <c r="A1276" s="1" t="s">
        <v>3521</v>
      </c>
      <c r="C1276" s="1" t="str">
        <f t="shared" si="19"/>
        <v>GeneDef+AG_RainbowWings.symbolPack.prefixSymbols.2.symbol</v>
      </c>
      <c r="D1276" s="1" t="s">
        <v>6286</v>
      </c>
      <c r="E1276" s="1">
        <f>MATCH(C1276,Old_240604!$A$2:$A$2077,0)</f>
        <v>1256</v>
      </c>
    </row>
    <row r="1277" spans="1:5" x14ac:dyDescent="0.45">
      <c r="A1277" s="1" t="s">
        <v>3524</v>
      </c>
      <c r="C1277" s="1" t="str">
        <f t="shared" si="19"/>
        <v>GeneDef+AG_RainbowWings.symbolPack.prefixSymbols.3.symbol</v>
      </c>
      <c r="D1277" s="1" t="s">
        <v>6285</v>
      </c>
      <c r="E1277" s="1">
        <f>MATCH(C1277,Old_240604!$A$2:$A$2077,0)</f>
        <v>1257</v>
      </c>
    </row>
    <row r="1278" spans="1:5" x14ac:dyDescent="0.45">
      <c r="A1278" s="1" t="s">
        <v>3527</v>
      </c>
      <c r="C1278" s="1" t="str">
        <f t="shared" si="19"/>
        <v>GeneDef+AG_BatWings.label</v>
      </c>
      <c r="D1278" s="1" t="s">
        <v>6284</v>
      </c>
      <c r="E1278" s="1">
        <f>MATCH(C1278,Old_240604!$A$2:$A$2077,0)</f>
        <v>1258</v>
      </c>
    </row>
    <row r="1279" spans="1:5" x14ac:dyDescent="0.45">
      <c r="A1279" s="1" t="s">
        <v>3530</v>
      </c>
      <c r="C1279" s="1" t="str">
        <f t="shared" si="19"/>
        <v>GeneDef+AG_BatWings.description</v>
      </c>
      <c r="D1279" s="1" t="s">
        <v>6283</v>
      </c>
      <c r="E1279" s="1">
        <f>MATCH(C1279,Old_240604!$A$2:$A$2077,0)</f>
        <v>1259</v>
      </c>
    </row>
    <row r="1280" spans="1:5" x14ac:dyDescent="0.45">
      <c r="A1280" s="1" t="s">
        <v>3533</v>
      </c>
      <c r="C1280" s="1" t="str">
        <f t="shared" si="19"/>
        <v>GeneDef+AG_BatWings.customEffectDescriptions.0</v>
      </c>
      <c r="D1280" s="1" t="s">
        <v>6243</v>
      </c>
      <c r="E1280" s="1">
        <f>MATCH(C1280,Old_240604!$A$2:$A$2077,0)</f>
        <v>1260</v>
      </c>
    </row>
    <row r="1281" spans="1:5" x14ac:dyDescent="0.45">
      <c r="A1281" s="1" t="s">
        <v>3535</v>
      </c>
      <c r="C1281" s="1" t="str">
        <f t="shared" si="19"/>
        <v>GeneDef+AG_BatWings.symbolPack.prefixSymbols.0.symbol</v>
      </c>
      <c r="D1281" s="1" t="s">
        <v>6282</v>
      </c>
      <c r="E1281" s="1">
        <f>MATCH(C1281,Old_240604!$A$2:$A$2077,0)</f>
        <v>1261</v>
      </c>
    </row>
    <row r="1282" spans="1:5" x14ac:dyDescent="0.45">
      <c r="A1282" s="1" t="s">
        <v>3538</v>
      </c>
      <c r="C1282" s="1" t="str">
        <f t="shared" si="19"/>
        <v>GeneDef+AG_BatWings.symbolPack.prefixSymbols.1.symbol</v>
      </c>
      <c r="D1282" s="1" t="s">
        <v>6150</v>
      </c>
      <c r="E1282" s="1">
        <f>MATCH(C1282,Old_240604!$A$2:$A$2077,0)</f>
        <v>1262</v>
      </c>
    </row>
    <row r="1283" spans="1:5" x14ac:dyDescent="0.45">
      <c r="A1283" s="1" t="s">
        <v>3541</v>
      </c>
      <c r="C1283" s="1" t="str">
        <f t="shared" ref="C1283:C1346" si="20">IF(B1283="",A1283,B1283)</f>
        <v>GeneDef+AG_PegasusWings.label</v>
      </c>
      <c r="D1283" s="1" t="s">
        <v>6281</v>
      </c>
      <c r="E1283" s="1">
        <f>MATCH(C1283,Old_240604!$A$2:$A$2077,0)</f>
        <v>1263</v>
      </c>
    </row>
    <row r="1284" spans="1:5" x14ac:dyDescent="0.45">
      <c r="A1284" s="1" t="s">
        <v>3544</v>
      </c>
      <c r="C1284" s="1" t="str">
        <f t="shared" si="20"/>
        <v>GeneDef+AG_PegasusWings.description</v>
      </c>
      <c r="D1284" s="1" t="s">
        <v>6280</v>
      </c>
      <c r="E1284" s="1">
        <f>MATCH(C1284,Old_240604!$A$2:$A$2077,0)</f>
        <v>1264</v>
      </c>
    </row>
    <row r="1285" spans="1:5" x14ac:dyDescent="0.45">
      <c r="A1285" s="1" t="s">
        <v>3547</v>
      </c>
      <c r="C1285" s="1" t="str">
        <f t="shared" si="20"/>
        <v>GeneDef+AG_PegasusWings.customEffectDescriptions.0</v>
      </c>
      <c r="D1285" s="1" t="s">
        <v>6243</v>
      </c>
      <c r="E1285" s="1">
        <f>MATCH(C1285,Old_240604!$A$2:$A$2077,0)</f>
        <v>1265</v>
      </c>
    </row>
    <row r="1286" spans="1:5" x14ac:dyDescent="0.45">
      <c r="A1286" s="1" t="s">
        <v>3549</v>
      </c>
      <c r="C1286" s="1" t="str">
        <f t="shared" si="20"/>
        <v>GeneDef+AG_PegasusWings.symbolPack.prefixSymbols.0.symbol</v>
      </c>
      <c r="D1286" s="1" t="s">
        <v>6279</v>
      </c>
      <c r="E1286" s="1">
        <f>MATCH(C1286,Old_240604!$A$2:$A$2077,0)</f>
        <v>1266</v>
      </c>
    </row>
    <row r="1287" spans="1:5" x14ac:dyDescent="0.45">
      <c r="A1287" s="1" t="s">
        <v>3552</v>
      </c>
      <c r="C1287" s="1" t="str">
        <f t="shared" si="20"/>
        <v>GeneDef+AG_PegasusWings.symbolPack.prefixSymbols.1.symbol</v>
      </c>
      <c r="D1287" s="1" t="s">
        <v>6150</v>
      </c>
      <c r="E1287" s="1">
        <f>MATCH(C1287,Old_240604!$A$2:$A$2077,0)</f>
        <v>1267</v>
      </c>
    </row>
    <row r="1288" spans="1:5" x14ac:dyDescent="0.45">
      <c r="A1288" s="1" t="s">
        <v>3554</v>
      </c>
      <c r="C1288" s="1" t="str">
        <f t="shared" si="20"/>
        <v>GeneDef+AG_MothWings.label</v>
      </c>
      <c r="D1288" s="1" t="s">
        <v>6278</v>
      </c>
      <c r="E1288" s="1">
        <f>MATCH(C1288,Old_240604!$A$2:$A$2077,0)</f>
        <v>1268</v>
      </c>
    </row>
    <row r="1289" spans="1:5" x14ac:dyDescent="0.45">
      <c r="A1289" s="1" t="s">
        <v>3557</v>
      </c>
      <c r="C1289" s="1" t="str">
        <f t="shared" si="20"/>
        <v>GeneDef+AG_MothWings.description</v>
      </c>
      <c r="D1289" s="1" t="s">
        <v>6277</v>
      </c>
      <c r="E1289" s="1">
        <f>MATCH(C1289,Old_240604!$A$2:$A$2077,0)</f>
        <v>1269</v>
      </c>
    </row>
    <row r="1290" spans="1:5" x14ac:dyDescent="0.45">
      <c r="A1290" s="1" t="s">
        <v>3559</v>
      </c>
      <c r="C1290" s="1" t="str">
        <f t="shared" si="20"/>
        <v>GeneDef+AG_MothWings.customEffectDescriptions.0</v>
      </c>
      <c r="D1290" s="1" t="s">
        <v>6243</v>
      </c>
      <c r="E1290" s="1">
        <f>MATCH(C1290,Old_240604!$A$2:$A$2077,0)</f>
        <v>1270</v>
      </c>
    </row>
    <row r="1291" spans="1:5" x14ac:dyDescent="0.45">
      <c r="A1291" s="1" t="s">
        <v>3561</v>
      </c>
      <c r="C1291" s="1" t="str">
        <f t="shared" si="20"/>
        <v>GeneDef+AG_MothWings.symbolPack.prefixSymbols.0.symbol</v>
      </c>
      <c r="D1291" s="1" t="s">
        <v>6276</v>
      </c>
      <c r="E1291" s="1">
        <f>MATCH(C1291,Old_240604!$A$2:$A$2077,0)</f>
        <v>1271</v>
      </c>
    </row>
    <row r="1292" spans="1:5" x14ac:dyDescent="0.45">
      <c r="A1292" s="1" t="s">
        <v>3563</v>
      </c>
      <c r="C1292" s="1" t="str">
        <f t="shared" si="20"/>
        <v>GeneDef+AG_MothWings.symbolPack.prefixSymbols.1.symbol</v>
      </c>
      <c r="D1292" s="1" t="s">
        <v>6275</v>
      </c>
      <c r="E1292" s="1">
        <f>MATCH(C1292,Old_240604!$A$2:$A$2077,0)</f>
        <v>1272</v>
      </c>
    </row>
    <row r="1293" spans="1:5" x14ac:dyDescent="0.45">
      <c r="A1293" s="1" t="s">
        <v>3566</v>
      </c>
      <c r="C1293" s="1" t="str">
        <f t="shared" si="20"/>
        <v>GeneDef+AG_BumbledroneWings.label</v>
      </c>
      <c r="D1293" s="1" t="s">
        <v>6274</v>
      </c>
      <c r="E1293" s="1">
        <f>MATCH(C1293,Old_240604!$A$2:$A$2077,0)</f>
        <v>1273</v>
      </c>
    </row>
    <row r="1294" spans="1:5" x14ac:dyDescent="0.45">
      <c r="A1294" s="1" t="s">
        <v>3569</v>
      </c>
      <c r="C1294" s="1" t="str">
        <f t="shared" si="20"/>
        <v>GeneDef+AG_BumbledroneWings.description</v>
      </c>
      <c r="D1294" s="1" t="s">
        <v>6273</v>
      </c>
      <c r="E1294" s="1">
        <f>MATCH(C1294,Old_240604!$A$2:$A$2077,0)</f>
        <v>1274</v>
      </c>
    </row>
    <row r="1295" spans="1:5" x14ac:dyDescent="0.45">
      <c r="A1295" s="1" t="s">
        <v>3572</v>
      </c>
      <c r="C1295" s="1" t="str">
        <f t="shared" si="20"/>
        <v>GeneDef+AG_BumbledroneWings.customEffectDescriptions.0</v>
      </c>
      <c r="D1295" s="1" t="s">
        <v>6243</v>
      </c>
      <c r="E1295" s="1">
        <f>MATCH(C1295,Old_240604!$A$2:$A$2077,0)</f>
        <v>1275</v>
      </c>
    </row>
    <row r="1296" spans="1:5" x14ac:dyDescent="0.45">
      <c r="A1296" s="1" t="s">
        <v>3574</v>
      </c>
      <c r="C1296" s="1" t="str">
        <f t="shared" si="20"/>
        <v>GeneDef+AG_BumbledroneWings.symbolPack.prefixSymbols.0.symbol</v>
      </c>
      <c r="D1296" s="1" t="s">
        <v>6272</v>
      </c>
      <c r="E1296" s="1">
        <f>MATCH(C1296,Old_240604!$A$2:$A$2077,0)</f>
        <v>1276</v>
      </c>
    </row>
    <row r="1297" spans="1:5" x14ac:dyDescent="0.45">
      <c r="A1297" s="1" t="s">
        <v>3576</v>
      </c>
      <c r="C1297" s="1" t="str">
        <f t="shared" si="20"/>
        <v>GeneDef+AG_BumbledroneWings.symbolPack.prefixSymbols.1.symbol</v>
      </c>
      <c r="D1297" s="1" t="s">
        <v>6271</v>
      </c>
      <c r="E1297" s="1">
        <f>MATCH(C1297,Old_240604!$A$2:$A$2077,0)</f>
        <v>1277</v>
      </c>
    </row>
    <row r="1298" spans="1:5" x14ac:dyDescent="0.45">
      <c r="A1298" s="1" t="s">
        <v>3578</v>
      </c>
      <c r="C1298" s="1" t="str">
        <f t="shared" si="20"/>
        <v>GeneDef+AG_BumbledroneWings.symbolPack.prefixSymbols.2.symbol</v>
      </c>
      <c r="D1298" s="1" t="s">
        <v>6270</v>
      </c>
      <c r="E1298" s="1">
        <f>MATCH(C1298,Old_240604!$A$2:$A$2077,0)</f>
        <v>1278</v>
      </c>
    </row>
    <row r="1299" spans="1:5" x14ac:dyDescent="0.45">
      <c r="A1299" s="1" t="s">
        <v>3580</v>
      </c>
      <c r="C1299" s="1" t="str">
        <f t="shared" si="20"/>
        <v>GeneDef+AG_BumbledroneWings.symbolPack.prefixSymbols.3.symbol</v>
      </c>
      <c r="D1299" s="1" t="s">
        <v>6264</v>
      </c>
      <c r="E1299" s="1">
        <f>MATCH(C1299,Old_240604!$A$2:$A$2077,0)</f>
        <v>1279</v>
      </c>
    </row>
    <row r="1300" spans="1:5" x14ac:dyDescent="0.45">
      <c r="A1300" s="1" t="s">
        <v>3583</v>
      </c>
      <c r="C1300" s="1" t="str">
        <f t="shared" si="20"/>
        <v>GeneDef+AG_WaspWings.label</v>
      </c>
      <c r="D1300" s="1" t="s">
        <v>6269</v>
      </c>
      <c r="E1300" s="1">
        <f>MATCH(C1300,Old_240604!$A$2:$A$2077,0)</f>
        <v>1280</v>
      </c>
    </row>
    <row r="1301" spans="1:5" x14ac:dyDescent="0.45">
      <c r="A1301" s="1" t="s">
        <v>3586</v>
      </c>
      <c r="C1301" s="1" t="str">
        <f t="shared" si="20"/>
        <v>GeneDef+AG_WaspWings.description</v>
      </c>
      <c r="D1301" s="1" t="s">
        <v>6268</v>
      </c>
      <c r="E1301" s="1">
        <f>MATCH(C1301,Old_240604!$A$2:$A$2077,0)</f>
        <v>1281</v>
      </c>
    </row>
    <row r="1302" spans="1:5" x14ac:dyDescent="0.45">
      <c r="A1302" s="1" t="s">
        <v>3589</v>
      </c>
      <c r="C1302" s="1" t="str">
        <f t="shared" si="20"/>
        <v>GeneDef+AG_WaspWings.customEffectDescriptions.0</v>
      </c>
      <c r="D1302" s="1" t="s">
        <v>6243</v>
      </c>
      <c r="E1302" s="1">
        <f>MATCH(C1302,Old_240604!$A$2:$A$2077,0)</f>
        <v>1282</v>
      </c>
    </row>
    <row r="1303" spans="1:5" x14ac:dyDescent="0.45">
      <c r="A1303" s="1" t="s">
        <v>3591</v>
      </c>
      <c r="C1303" s="1" t="str">
        <f t="shared" si="20"/>
        <v>GeneDef+AG_WaspWings.symbolPack.prefixSymbols.0.symbol</v>
      </c>
      <c r="D1303" s="1" t="s">
        <v>6267</v>
      </c>
      <c r="E1303" s="1">
        <f>MATCH(C1303,Old_240604!$A$2:$A$2077,0)</f>
        <v>1283</v>
      </c>
    </row>
    <row r="1304" spans="1:5" x14ac:dyDescent="0.45">
      <c r="A1304" s="1" t="s">
        <v>3593</v>
      </c>
      <c r="C1304" s="1" t="str">
        <f t="shared" si="20"/>
        <v>GeneDef+AG_WaspWings.symbolPack.prefixSymbols.1.symbol</v>
      </c>
      <c r="D1304" s="1" t="s">
        <v>6266</v>
      </c>
      <c r="E1304" s="1">
        <f>MATCH(C1304,Old_240604!$A$2:$A$2077,0)</f>
        <v>1284</v>
      </c>
    </row>
    <row r="1305" spans="1:5" x14ac:dyDescent="0.45">
      <c r="A1305" s="1" t="s">
        <v>3595</v>
      </c>
      <c r="C1305" s="1" t="str">
        <f t="shared" si="20"/>
        <v>GeneDef+AG_WaspWings.symbolPack.prefixSymbols.2.symbol</v>
      </c>
      <c r="D1305" s="1" t="s">
        <v>6265</v>
      </c>
      <c r="E1305" s="1">
        <f>MATCH(C1305,Old_240604!$A$2:$A$2077,0)</f>
        <v>1285</v>
      </c>
    </row>
    <row r="1306" spans="1:5" x14ac:dyDescent="0.45">
      <c r="A1306" s="1" t="s">
        <v>3598</v>
      </c>
      <c r="C1306" s="1" t="str">
        <f t="shared" si="20"/>
        <v>GeneDef+AG_WaspWings.symbolPack.prefixSymbols.3.symbol</v>
      </c>
      <c r="D1306" s="1" t="s">
        <v>6264</v>
      </c>
      <c r="E1306" s="1">
        <f>MATCH(C1306,Old_240604!$A$2:$A$2077,0)</f>
        <v>1286</v>
      </c>
    </row>
    <row r="1307" spans="1:5" x14ac:dyDescent="0.45">
      <c r="A1307" s="1" t="s">
        <v>3600</v>
      </c>
      <c r="C1307" s="1" t="str">
        <f t="shared" si="20"/>
        <v>GeneDef+AG_DrainerWings.label</v>
      </c>
      <c r="D1307" s="1" t="s">
        <v>7415</v>
      </c>
      <c r="E1307" s="1">
        <f>MATCH(C1307,Old_240604!$A$2:$A$2077,0)</f>
        <v>1287</v>
      </c>
    </row>
    <row r="1308" spans="1:5" x14ac:dyDescent="0.45">
      <c r="A1308" s="1" t="s">
        <v>3603</v>
      </c>
      <c r="C1308" s="1" t="str">
        <f t="shared" si="20"/>
        <v>GeneDef+AG_DrainerWings.description</v>
      </c>
      <c r="D1308" s="1" t="s">
        <v>7414</v>
      </c>
      <c r="E1308" s="1">
        <f>MATCH(C1308,Old_240604!$A$2:$A$2077,0)</f>
        <v>1288</v>
      </c>
    </row>
    <row r="1309" spans="1:5" x14ac:dyDescent="0.45">
      <c r="A1309" s="1" t="s">
        <v>3606</v>
      </c>
      <c r="C1309" s="1" t="str">
        <f t="shared" si="20"/>
        <v>GeneDef+AG_DrainerWings.customEffectDescriptions.0</v>
      </c>
      <c r="D1309" s="1" t="s">
        <v>6243</v>
      </c>
      <c r="E1309" s="1">
        <f>MATCH(C1309,Old_240604!$A$2:$A$2077,0)</f>
        <v>1289</v>
      </c>
    </row>
    <row r="1310" spans="1:5" x14ac:dyDescent="0.45">
      <c r="A1310" s="1" t="s">
        <v>3608</v>
      </c>
      <c r="C1310" s="1" t="str">
        <f t="shared" si="20"/>
        <v>GeneDef+AG_DrainerWings.symbolPack.prefixSymbols.0.symbol</v>
      </c>
      <c r="D1310" s="1" t="s">
        <v>6150</v>
      </c>
      <c r="E1310" s="1">
        <f>MATCH(C1310,Old_240604!$A$2:$A$2077,0)</f>
        <v>1290</v>
      </c>
    </row>
    <row r="1311" spans="1:5" x14ac:dyDescent="0.45">
      <c r="A1311" s="1" t="s">
        <v>3610</v>
      </c>
      <c r="C1311" s="1" t="str">
        <f t="shared" si="20"/>
        <v>GeneDef+AG_DrainerWings.symbolPack.prefixSymbols.1.symbol</v>
      </c>
      <c r="D1311" s="1" t="s">
        <v>6276</v>
      </c>
      <c r="E1311" s="1">
        <f>MATCH(C1311,Old_240604!$A$2:$A$2077,0)</f>
        <v>1291</v>
      </c>
    </row>
    <row r="1312" spans="1:5" x14ac:dyDescent="0.45">
      <c r="A1312" s="1" t="s">
        <v>3612</v>
      </c>
      <c r="C1312" s="1" t="str">
        <f t="shared" si="20"/>
        <v>GeneDef+AG_DrainerWings.symbolPack.prefixSymbols.2.symbol</v>
      </c>
      <c r="D1312" s="1" t="s">
        <v>7413</v>
      </c>
      <c r="E1312" s="1">
        <f>MATCH(C1312,Old_240604!$A$2:$A$2077,0)</f>
        <v>1292</v>
      </c>
    </row>
    <row r="1313" spans="1:5" x14ac:dyDescent="0.45">
      <c r="A1313" s="1" t="s">
        <v>3615</v>
      </c>
      <c r="C1313" s="1" t="str">
        <f t="shared" si="20"/>
        <v>GeneDef+AG_FeatheredWings.label</v>
      </c>
      <c r="D1313" s="1" t="s">
        <v>7412</v>
      </c>
      <c r="E1313" s="1">
        <f>MATCH(C1313,Old_240604!$A$2:$A$2077,0)</f>
        <v>1293</v>
      </c>
    </row>
    <row r="1314" spans="1:5" x14ac:dyDescent="0.45">
      <c r="A1314" s="1" t="s">
        <v>3618</v>
      </c>
      <c r="C1314" s="1" t="str">
        <f t="shared" si="20"/>
        <v>GeneDef+AG_FeatheredWings.description</v>
      </c>
      <c r="D1314" s="1" t="s">
        <v>7411</v>
      </c>
      <c r="E1314" s="1">
        <f>MATCH(C1314,Old_240604!$A$2:$A$2077,0)</f>
        <v>1294</v>
      </c>
    </row>
    <row r="1315" spans="1:5" x14ac:dyDescent="0.45">
      <c r="A1315" s="1" t="s">
        <v>3621</v>
      </c>
      <c r="C1315" s="1" t="str">
        <f t="shared" si="20"/>
        <v>GeneDef+AG_FeatheredWings.customEffectDescriptions.0</v>
      </c>
      <c r="D1315" s="1" t="s">
        <v>6243</v>
      </c>
      <c r="E1315" s="1">
        <f>MATCH(C1315,Old_240604!$A$2:$A$2077,0)</f>
        <v>1295</v>
      </c>
    </row>
    <row r="1316" spans="1:5" x14ac:dyDescent="0.45">
      <c r="A1316" s="1" t="s">
        <v>3623</v>
      </c>
      <c r="C1316" s="1" t="str">
        <f t="shared" si="20"/>
        <v>GeneDef+AG_FeatheredWings.symbolPack.prefixSymbols.0.symbol</v>
      </c>
      <c r="D1316" s="1" t="s">
        <v>6261</v>
      </c>
      <c r="E1316" s="1">
        <f>MATCH(C1316,Old_240604!$A$2:$A$2077,0)</f>
        <v>1296</v>
      </c>
    </row>
    <row r="1317" spans="1:5" x14ac:dyDescent="0.45">
      <c r="A1317" s="1" t="s">
        <v>3625</v>
      </c>
      <c r="C1317" s="1" t="str">
        <f t="shared" si="20"/>
        <v>GeneDef+AG_FeatheredWings.symbolPack.prefixSymbols.1.symbol</v>
      </c>
      <c r="D1317" s="1" t="s">
        <v>6260</v>
      </c>
      <c r="E1317" s="1">
        <f>MATCH(C1317,Old_240604!$A$2:$A$2077,0)</f>
        <v>1297</v>
      </c>
    </row>
    <row r="1318" spans="1:5" x14ac:dyDescent="0.45">
      <c r="A1318" s="1" t="s">
        <v>3628</v>
      </c>
      <c r="C1318" s="1" t="str">
        <f t="shared" si="20"/>
        <v>GeneDef+AG_FeatheredWings.symbolPack.prefixSymbols.2.symbol</v>
      </c>
      <c r="D1318" s="1" t="s">
        <v>6259</v>
      </c>
      <c r="E1318" s="1">
        <f>MATCH(C1318,Old_240604!$A$2:$A$2077,0)</f>
        <v>1298</v>
      </c>
    </row>
    <row r="1319" spans="1:5" x14ac:dyDescent="0.45">
      <c r="A1319" s="1" t="s">
        <v>3631</v>
      </c>
      <c r="C1319" s="1" t="str">
        <f t="shared" si="20"/>
        <v>GeneDef+AG_FeatheredWings.symbolPack.prefixSymbols.3.symbol</v>
      </c>
      <c r="D1319" s="1" t="s">
        <v>6258</v>
      </c>
      <c r="E1319" s="1">
        <f>MATCH(C1319,Old_240604!$A$2:$A$2077,0)</f>
        <v>1299</v>
      </c>
    </row>
    <row r="1320" spans="1:5" x14ac:dyDescent="0.45">
      <c r="A1320" s="1" t="s">
        <v>3633</v>
      </c>
      <c r="C1320" s="1" t="str">
        <f t="shared" si="20"/>
        <v>GeneDef+AG_DemonWings.label</v>
      </c>
      <c r="D1320" s="1" t="s">
        <v>6257</v>
      </c>
      <c r="E1320" s="1">
        <f>MATCH(C1320,Old_240604!$A$2:$A$2077,0)</f>
        <v>1300</v>
      </c>
    </row>
    <row r="1321" spans="1:5" x14ac:dyDescent="0.45">
      <c r="A1321" s="1" t="s">
        <v>3636</v>
      </c>
      <c r="C1321" s="1" t="str">
        <f t="shared" si="20"/>
        <v>GeneDef+AG_DemonWings.description</v>
      </c>
      <c r="D1321" s="1" t="s">
        <v>6256</v>
      </c>
      <c r="E1321" s="1">
        <f>MATCH(C1321,Old_240604!$A$2:$A$2077,0)</f>
        <v>1301</v>
      </c>
    </row>
    <row r="1322" spans="1:5" x14ac:dyDescent="0.45">
      <c r="A1322" s="1" t="s">
        <v>3639</v>
      </c>
      <c r="C1322" s="1" t="str">
        <f t="shared" si="20"/>
        <v>GeneDef+AG_DemonWings.customEffectDescriptions.0</v>
      </c>
      <c r="D1322" s="1" t="s">
        <v>6243</v>
      </c>
      <c r="E1322" s="1">
        <f>MATCH(C1322,Old_240604!$A$2:$A$2077,0)</f>
        <v>1302</v>
      </c>
    </row>
    <row r="1323" spans="1:5" x14ac:dyDescent="0.45">
      <c r="A1323" s="1" t="s">
        <v>3641</v>
      </c>
      <c r="C1323" s="1" t="str">
        <f t="shared" si="20"/>
        <v>GeneDef+AG_DemonWings.symbolPack.prefixSymbols.0.symbol</v>
      </c>
      <c r="D1323" s="1" t="s">
        <v>6255</v>
      </c>
      <c r="E1323" s="1">
        <f>MATCH(C1323,Old_240604!$A$2:$A$2077,0)</f>
        <v>1303</v>
      </c>
    </row>
    <row r="1324" spans="1:5" x14ac:dyDescent="0.45">
      <c r="A1324" s="1" t="s">
        <v>3643</v>
      </c>
      <c r="C1324" s="1" t="str">
        <f t="shared" si="20"/>
        <v>GeneDef+AG_DemonWings.symbolPack.prefixSymbols.1.symbol</v>
      </c>
      <c r="D1324" s="1" t="s">
        <v>6254</v>
      </c>
      <c r="E1324" s="1">
        <f>MATCH(C1324,Old_240604!$A$2:$A$2077,0)</f>
        <v>1304</v>
      </c>
    </row>
    <row r="1325" spans="1:5" x14ac:dyDescent="0.45">
      <c r="A1325" s="1" t="s">
        <v>3645</v>
      </c>
      <c r="C1325" s="1" t="str">
        <f t="shared" si="20"/>
        <v>GeneDef+AG_DemonWings.symbolPack.prefixSymbols.2.symbol</v>
      </c>
      <c r="D1325" s="1" t="s">
        <v>6253</v>
      </c>
      <c r="E1325" s="1">
        <f>MATCH(C1325,Old_240604!$A$2:$A$2077,0)</f>
        <v>1305</v>
      </c>
    </row>
    <row r="1326" spans="1:5" x14ac:dyDescent="0.45">
      <c r="A1326" s="1" t="s">
        <v>3647</v>
      </c>
      <c r="C1326" s="1" t="str">
        <f t="shared" si="20"/>
        <v>GeneDef+AG_GasBags.label</v>
      </c>
      <c r="D1326" s="1" t="s">
        <v>6252</v>
      </c>
      <c r="E1326" s="1">
        <f>MATCH(C1326,Old_240604!$A$2:$A$2077,0)</f>
        <v>1306</v>
      </c>
    </row>
    <row r="1327" spans="1:5" x14ac:dyDescent="0.45">
      <c r="A1327" s="1" t="s">
        <v>3650</v>
      </c>
      <c r="C1327" s="1" t="str">
        <f t="shared" si="20"/>
        <v>GeneDef+AG_GasBags.description</v>
      </c>
      <c r="D1327" s="1" t="s">
        <v>6251</v>
      </c>
      <c r="E1327" s="1">
        <f>MATCH(C1327,Old_240604!$A$2:$A$2077,0)</f>
        <v>1307</v>
      </c>
    </row>
    <row r="1328" spans="1:5" x14ac:dyDescent="0.45">
      <c r="A1328" s="1" t="s">
        <v>3653</v>
      </c>
      <c r="C1328" s="1" t="str">
        <f t="shared" si="20"/>
        <v>GeneDef+AG_GasBags.customEffectDescriptions.0</v>
      </c>
      <c r="D1328" s="1" t="s">
        <v>6243</v>
      </c>
      <c r="E1328" s="1">
        <f>MATCH(C1328,Old_240604!$A$2:$A$2077,0)</f>
        <v>1308</v>
      </c>
    </row>
    <row r="1329" spans="1:5" x14ac:dyDescent="0.45">
      <c r="A1329" s="1" t="s">
        <v>3655</v>
      </c>
      <c r="C1329" s="1" t="str">
        <f t="shared" si="20"/>
        <v>GeneDef+AG_GasBags.customEffectDescriptions.1</v>
      </c>
      <c r="D1329" s="1" t="s">
        <v>6248</v>
      </c>
      <c r="E1329" s="1">
        <f>MATCH(C1329,Old_240604!$A$2:$A$2077,0)</f>
        <v>1309</v>
      </c>
    </row>
    <row r="1330" spans="1:5" x14ac:dyDescent="0.45">
      <c r="A1330" s="1" t="s">
        <v>3658</v>
      </c>
      <c r="C1330" s="1" t="str">
        <f t="shared" si="20"/>
        <v>GeneDef+AG_GasBags.symbolPack.prefixSymbols.0.symbol</v>
      </c>
      <c r="D1330" s="1" t="s">
        <v>6250</v>
      </c>
      <c r="E1330" s="1">
        <f>MATCH(C1330,Old_240604!$A$2:$A$2077,0)</f>
        <v>1310</v>
      </c>
    </row>
    <row r="1331" spans="1:5" x14ac:dyDescent="0.45">
      <c r="A1331" s="1" t="s">
        <v>3661</v>
      </c>
      <c r="C1331" s="1" t="str">
        <f t="shared" si="20"/>
        <v>GeneDef+AG_GasBags.symbolPack.prefixSymbols.1.symbol</v>
      </c>
      <c r="D1331" s="1" t="s">
        <v>6249</v>
      </c>
      <c r="E1331" s="1">
        <f>MATCH(C1331,Old_240604!$A$2:$A$2077,0)</f>
        <v>1311</v>
      </c>
    </row>
    <row r="1332" spans="1:5" x14ac:dyDescent="0.45">
      <c r="A1332" s="1" t="s">
        <v>3664</v>
      </c>
      <c r="C1332" s="1" t="str">
        <f t="shared" si="20"/>
        <v>GeneDef+AG_SingleWing.label</v>
      </c>
      <c r="D1332" s="1" t="s">
        <v>6247</v>
      </c>
      <c r="E1332" s="1">
        <f>MATCH(C1332,Old_240604!$A$2:$A$2077,0)</f>
        <v>1312</v>
      </c>
    </row>
    <row r="1333" spans="1:5" x14ac:dyDescent="0.45">
      <c r="A1333" s="1" t="s">
        <v>3667</v>
      </c>
      <c r="C1333" s="1" t="str">
        <f t="shared" si="20"/>
        <v>GeneDef+AG_SingleWing.description</v>
      </c>
      <c r="D1333" s="1" t="s">
        <v>6246</v>
      </c>
      <c r="E1333" s="1">
        <f>MATCH(C1333,Old_240604!$A$2:$A$2077,0)</f>
        <v>1313</v>
      </c>
    </row>
    <row r="1334" spans="1:5" x14ac:dyDescent="0.45">
      <c r="A1334" s="1" t="s">
        <v>3670</v>
      </c>
      <c r="C1334" s="1" t="str">
        <f t="shared" si="20"/>
        <v>GeneDef+AG_SingleWing.symbolPack.prefixSymbols.0.symbol</v>
      </c>
      <c r="D1334" s="1" t="s">
        <v>6150</v>
      </c>
      <c r="E1334" s="1">
        <f>MATCH(C1334,Old_240604!$A$2:$A$2077,0)</f>
        <v>1314</v>
      </c>
    </row>
    <row r="1335" spans="1:5" x14ac:dyDescent="0.45">
      <c r="A1335" s="1" t="s">
        <v>3672</v>
      </c>
      <c r="C1335" s="1" t="str">
        <f t="shared" si="20"/>
        <v>GeneDef+AG_DrakonoriWings.label</v>
      </c>
      <c r="D1335" s="1" t="s">
        <v>6245</v>
      </c>
      <c r="E1335" s="1">
        <f>MATCH(C1335,Old_240604!$A$2:$A$2077,0)</f>
        <v>1315</v>
      </c>
    </row>
    <row r="1336" spans="1:5" x14ac:dyDescent="0.45">
      <c r="A1336" s="1" t="s">
        <v>3675</v>
      </c>
      <c r="C1336" s="1" t="str">
        <f t="shared" si="20"/>
        <v>GeneDef+AG_DrakonoriWings.description</v>
      </c>
      <c r="D1336" s="1" t="s">
        <v>6244</v>
      </c>
      <c r="E1336" s="1">
        <f>MATCH(C1336,Old_240604!$A$2:$A$2077,0)</f>
        <v>1316</v>
      </c>
    </row>
    <row r="1337" spans="1:5" x14ac:dyDescent="0.45">
      <c r="A1337" s="1" t="s">
        <v>3678</v>
      </c>
      <c r="C1337" s="1" t="str">
        <f t="shared" si="20"/>
        <v>GeneDef+AG_DrakonoriWings.customEffectDescriptions.0</v>
      </c>
      <c r="D1337" s="1" t="s">
        <v>6243</v>
      </c>
      <c r="E1337" s="1">
        <f>MATCH(C1337,Old_240604!$A$2:$A$2077,0)</f>
        <v>1317</v>
      </c>
    </row>
    <row r="1338" spans="1:5" x14ac:dyDescent="0.45">
      <c r="A1338" s="1" t="s">
        <v>3680</v>
      </c>
      <c r="C1338" s="1" t="str">
        <f t="shared" si="20"/>
        <v>GeneDef+AG_DrakonoriWings.symbolPack.prefixSymbols.0.symbol</v>
      </c>
      <c r="D1338" s="1" t="s">
        <v>6242</v>
      </c>
      <c r="E1338" s="1">
        <f>MATCH(C1338,Old_240604!$A$2:$A$2077,0)</f>
        <v>1318</v>
      </c>
    </row>
    <row r="1339" spans="1:5" x14ac:dyDescent="0.45">
      <c r="A1339" s="1" t="s">
        <v>3682</v>
      </c>
      <c r="C1339" s="1" t="str">
        <f t="shared" si="20"/>
        <v>GeneDef+AG_DrakonoriWings.symbolPack.prefixSymbols.1.symbol</v>
      </c>
      <c r="D1339" s="1" t="s">
        <v>6241</v>
      </c>
      <c r="E1339" s="1">
        <f>MATCH(C1339,Old_240604!$A$2:$A$2077,0)</f>
        <v>1319</v>
      </c>
    </row>
    <row r="1340" spans="1:5" x14ac:dyDescent="0.45">
      <c r="A1340" s="1" t="s">
        <v>3684</v>
      </c>
      <c r="C1340" s="1" t="str">
        <f t="shared" si="20"/>
        <v>GeneDef+AG_NoWings.label</v>
      </c>
      <c r="D1340" s="1" t="s">
        <v>6240</v>
      </c>
      <c r="E1340" s="1">
        <f>MATCH(C1340,Old_240604!$A$2:$A$2077,0)</f>
        <v>1320</v>
      </c>
    </row>
    <row r="1341" spans="1:5" x14ac:dyDescent="0.45">
      <c r="A1341" s="1" t="s">
        <v>3687</v>
      </c>
      <c r="C1341" s="1" t="str">
        <f t="shared" si="20"/>
        <v>GeneDef+AG_NoWings.description</v>
      </c>
      <c r="D1341" s="1" t="s">
        <v>6239</v>
      </c>
      <c r="E1341" s="1">
        <f>MATCH(C1341,Old_240604!$A$2:$A$2077,0)</f>
        <v>1321</v>
      </c>
    </row>
    <row r="1342" spans="1:5" x14ac:dyDescent="0.45">
      <c r="A1342" s="1" t="s">
        <v>3690</v>
      </c>
      <c r="C1342" s="1" t="str">
        <f t="shared" si="20"/>
        <v>GeneDef+AG_NoWings.customEffectDescriptions.0</v>
      </c>
      <c r="D1342" s="1" t="s">
        <v>6238</v>
      </c>
      <c r="E1342" s="1">
        <f>MATCH(C1342,Old_240604!$A$2:$A$2077,0)</f>
        <v>1322</v>
      </c>
    </row>
    <row r="1343" spans="1:5" x14ac:dyDescent="0.45">
      <c r="A1343" s="1" t="s">
        <v>4961</v>
      </c>
      <c r="C1343" s="1" t="str">
        <f t="shared" si="20"/>
        <v>GeneDef+AG_RedFogger.label</v>
      </c>
      <c r="D1343" s="1" t="s">
        <v>5916</v>
      </c>
      <c r="E1343" s="1">
        <f>MATCH(C1343,Old_240604!$A$2:$A$2077,0)</f>
        <v>1808</v>
      </c>
    </row>
    <row r="1344" spans="1:5" x14ac:dyDescent="0.45">
      <c r="A1344" s="1" t="s">
        <v>4965</v>
      </c>
      <c r="C1344" s="1" t="str">
        <f t="shared" si="20"/>
        <v>GeneDef+AG_RedFogger.description</v>
      </c>
      <c r="D1344" s="1" t="s">
        <v>7410</v>
      </c>
      <c r="E1344" s="1">
        <f>MATCH(C1344,Old_240604!$A$2:$A$2077,0)</f>
        <v>1809</v>
      </c>
    </row>
    <row r="1345" spans="1:5" x14ac:dyDescent="0.45">
      <c r="A1345" s="1" t="s">
        <v>4968</v>
      </c>
      <c r="C1345" s="1" t="str">
        <f t="shared" si="20"/>
        <v>GeneDef+AG_RedFogger.customEffectDescriptions.0</v>
      </c>
      <c r="D1345" s="1" t="s">
        <v>7409</v>
      </c>
      <c r="E1345" s="1">
        <f>MATCH(C1345,Old_240604!$A$2:$A$2077,0)</f>
        <v>1810</v>
      </c>
    </row>
    <row r="1346" spans="1:5" x14ac:dyDescent="0.45">
      <c r="A1346" s="1" t="s">
        <v>4971</v>
      </c>
      <c r="C1346" s="1" t="str">
        <f t="shared" si="20"/>
        <v>GeneDef+AG_RedFogger.symbolPack.prefixSymbols.0.symbol</v>
      </c>
      <c r="D1346" s="1" t="s">
        <v>6235</v>
      </c>
      <c r="E1346" s="1">
        <f>MATCH(C1346,Old_240604!$A$2:$A$2077,0)</f>
        <v>1811</v>
      </c>
    </row>
    <row r="1347" spans="1:5" x14ac:dyDescent="0.45">
      <c r="A1347" s="1" t="s">
        <v>4973</v>
      </c>
      <c r="C1347" s="1" t="str">
        <f t="shared" ref="C1347:C1410" si="21">IF(B1347="",A1347,B1347)</f>
        <v>GeneDef+AG_RedFogger.symbolPack.prefixSymbols.1.symbol</v>
      </c>
      <c r="D1347" s="1" t="s">
        <v>6234</v>
      </c>
      <c r="E1347" s="1">
        <f>MATCH(C1347,Old_240604!$A$2:$A$2077,0)</f>
        <v>1812</v>
      </c>
    </row>
    <row r="1348" spans="1:5" x14ac:dyDescent="0.45">
      <c r="A1348" s="1" t="s">
        <v>4975</v>
      </c>
      <c r="C1348" s="1" t="str">
        <f t="shared" si="21"/>
        <v>GeneDef+AG_RedFogger.symbolPack.prefixSymbols.2.symbol</v>
      </c>
      <c r="D1348" s="1" t="s">
        <v>6233</v>
      </c>
      <c r="E1348" s="1">
        <f>MATCH(C1348,Old_240604!$A$2:$A$2077,0)</f>
        <v>1813</v>
      </c>
    </row>
    <row r="1349" spans="1:5" x14ac:dyDescent="0.45">
      <c r="A1349" s="1" t="s">
        <v>4977</v>
      </c>
      <c r="C1349" s="1" t="str">
        <f t="shared" si="21"/>
        <v>GeneDef+AG_VolcanicAshMaker.label</v>
      </c>
      <c r="D1349" s="1" t="s">
        <v>7336</v>
      </c>
      <c r="E1349" s="1">
        <f>MATCH(C1349,Old_240604!$A$2:$A$2077,0)</f>
        <v>1814</v>
      </c>
    </row>
    <row r="1350" spans="1:5" x14ac:dyDescent="0.45">
      <c r="A1350" s="1" t="s">
        <v>4980</v>
      </c>
      <c r="C1350" s="1" t="str">
        <f t="shared" si="21"/>
        <v>GeneDef+AG_VolcanicAshMaker.description</v>
      </c>
      <c r="D1350" s="1" t="s">
        <v>7408</v>
      </c>
      <c r="E1350" s="1">
        <f>MATCH(C1350,Old_240604!$A$2:$A$2077,0)</f>
        <v>1815</v>
      </c>
    </row>
    <row r="1351" spans="1:5" x14ac:dyDescent="0.45">
      <c r="A1351" s="1" t="s">
        <v>4983</v>
      </c>
      <c r="C1351" s="1" t="str">
        <f t="shared" si="21"/>
        <v>GeneDef+AG_VolcanicAshMaker.customEffectDescriptions.0</v>
      </c>
      <c r="D1351" s="1" t="s">
        <v>7407</v>
      </c>
      <c r="E1351" s="1">
        <f>MATCH(C1351,Old_240604!$A$2:$A$2077,0)</f>
        <v>1816</v>
      </c>
    </row>
    <row r="1352" spans="1:5" x14ac:dyDescent="0.45">
      <c r="A1352" s="1" t="s">
        <v>4986</v>
      </c>
      <c r="C1352" s="1" t="str">
        <f t="shared" si="21"/>
        <v>GeneDef+AG_AcidRainMaker.label</v>
      </c>
      <c r="D1352" s="1" t="s">
        <v>7334</v>
      </c>
      <c r="E1352" s="1">
        <f>MATCH(C1352,Old_240604!$A$2:$A$2077,0)</f>
        <v>1817</v>
      </c>
    </row>
    <row r="1353" spans="1:5" x14ac:dyDescent="0.45">
      <c r="A1353" s="1" t="s">
        <v>4989</v>
      </c>
      <c r="C1353" s="1" t="str">
        <f t="shared" si="21"/>
        <v>GeneDef+AG_AcidRainMaker.description</v>
      </c>
      <c r="D1353" s="1" t="s">
        <v>7406</v>
      </c>
      <c r="E1353" s="1">
        <f>MATCH(C1353,Old_240604!$A$2:$A$2077,0)</f>
        <v>1818</v>
      </c>
    </row>
    <row r="1354" spans="1:5" x14ac:dyDescent="0.45">
      <c r="A1354" s="1" t="s">
        <v>4992</v>
      </c>
      <c r="C1354" s="1" t="str">
        <f t="shared" si="21"/>
        <v>GeneDef+AG_AcidRainMaker.customEffectDescriptions.0</v>
      </c>
      <c r="D1354" s="1" t="s">
        <v>7405</v>
      </c>
      <c r="E1354" s="1">
        <f>MATCH(C1354,Old_240604!$A$2:$A$2077,0)</f>
        <v>1819</v>
      </c>
    </row>
    <row r="1355" spans="1:5" x14ac:dyDescent="0.45">
      <c r="A1355" s="1" t="s">
        <v>4995</v>
      </c>
      <c r="C1355" s="1" t="str">
        <f t="shared" si="21"/>
        <v>GeneDef+AG_ForsakenNightMaker.label</v>
      </c>
      <c r="D1355" s="1" t="s">
        <v>7332</v>
      </c>
      <c r="E1355" s="1">
        <f>MATCH(C1355,Old_240604!$A$2:$A$2077,0)</f>
        <v>1820</v>
      </c>
    </row>
    <row r="1356" spans="1:5" x14ac:dyDescent="0.45">
      <c r="A1356" s="1" t="s">
        <v>4998</v>
      </c>
      <c r="C1356" s="1" t="str">
        <f t="shared" si="21"/>
        <v>GeneDef+AG_ForsakenNightMaker.description</v>
      </c>
      <c r="D1356" s="1" t="s">
        <v>7404</v>
      </c>
      <c r="E1356" s="1">
        <f>MATCH(C1356,Old_240604!$A$2:$A$2077,0)</f>
        <v>1821</v>
      </c>
    </row>
    <row r="1357" spans="1:5" x14ac:dyDescent="0.45">
      <c r="A1357" s="1" t="s">
        <v>5001</v>
      </c>
      <c r="C1357" s="1" t="str">
        <f t="shared" si="21"/>
        <v>GeneDef+AG_ForsakenNightMaker.customEffectDescriptions.0</v>
      </c>
      <c r="D1357" s="1" t="s">
        <v>7403</v>
      </c>
      <c r="E1357" s="1">
        <f>MATCH(C1357,Old_240604!$A$2:$A$2077,0)</f>
        <v>1822</v>
      </c>
    </row>
    <row r="1358" spans="1:5" x14ac:dyDescent="0.45">
      <c r="A1358" s="1" t="s">
        <v>5004</v>
      </c>
      <c r="C1358" s="1" t="str">
        <f t="shared" si="21"/>
        <v>GeneDef+AG_MagicMushroomFlesh.label</v>
      </c>
      <c r="D1358" s="1" t="s">
        <v>7402</v>
      </c>
      <c r="E1358" s="1">
        <f>MATCH(C1358,Old_240604!$A$2:$A$2077,0)</f>
        <v>1823</v>
      </c>
    </row>
    <row r="1359" spans="1:5" x14ac:dyDescent="0.45">
      <c r="A1359" s="1" t="s">
        <v>5007</v>
      </c>
      <c r="C1359" s="1" t="str">
        <f t="shared" si="21"/>
        <v>GeneDef+AG_MagicMushroomFlesh.description</v>
      </c>
      <c r="D1359" s="1" t="s">
        <v>7401</v>
      </c>
      <c r="E1359" s="1">
        <f>MATCH(C1359,Old_240604!$A$2:$A$2077,0)</f>
        <v>1824</v>
      </c>
    </row>
    <row r="1360" spans="1:5" x14ac:dyDescent="0.45">
      <c r="A1360" s="1" t="s">
        <v>5022</v>
      </c>
      <c r="C1360" s="1" t="str">
        <f t="shared" si="21"/>
        <v>GeneDef+AG_BlueGelProduction.label</v>
      </c>
      <c r="D1360" s="1" t="s">
        <v>6232</v>
      </c>
      <c r="E1360" s="1">
        <f>MATCH(C1360,Old_240604!$A$2:$A$2077,0)</f>
        <v>1833</v>
      </c>
    </row>
    <row r="1361" spans="1:5" x14ac:dyDescent="0.45">
      <c r="A1361" s="1" t="s">
        <v>5026</v>
      </c>
      <c r="C1361" s="1" t="str">
        <f t="shared" si="21"/>
        <v>GeneDef+AG_BlueGelProduction.description</v>
      </c>
      <c r="D1361" s="1" t="s">
        <v>6231</v>
      </c>
      <c r="E1361" s="1">
        <f>MATCH(C1361,Old_240604!$A$2:$A$2077,0)</f>
        <v>1834</v>
      </c>
    </row>
    <row r="1362" spans="1:5" x14ac:dyDescent="0.45">
      <c r="A1362" s="1" t="s">
        <v>5029</v>
      </c>
      <c r="C1362" s="1" t="str">
        <f t="shared" si="21"/>
        <v>GeneDef+AG_BlueGelProduction.customEffectDescriptions.0</v>
      </c>
      <c r="D1362" s="1" t="s">
        <v>6230</v>
      </c>
      <c r="E1362" s="1">
        <f>MATCH(C1362,Old_240604!$A$2:$A$2077,0)</f>
        <v>1835</v>
      </c>
    </row>
    <row r="1363" spans="1:5" x14ac:dyDescent="0.45">
      <c r="A1363" s="1" t="s">
        <v>5032</v>
      </c>
      <c r="C1363" s="1" t="str">
        <f t="shared" si="21"/>
        <v>GeneDef+AG_FissionMouseAffinity.label</v>
      </c>
      <c r="D1363" s="1" t="s">
        <v>6229</v>
      </c>
      <c r="E1363" s="1">
        <f>MATCH(C1363,Old_240604!$A$2:$A$2077,0)</f>
        <v>1836</v>
      </c>
    </row>
    <row r="1364" spans="1:5" x14ac:dyDescent="0.45">
      <c r="A1364" s="1" t="s">
        <v>5035</v>
      </c>
      <c r="C1364" s="1" t="str">
        <f t="shared" si="21"/>
        <v>GeneDef+AG_FissionMouseAffinity.description</v>
      </c>
      <c r="D1364" s="1" t="s">
        <v>6228</v>
      </c>
      <c r="E1364" s="1">
        <f>MATCH(C1364,Old_240604!$A$2:$A$2077,0)</f>
        <v>1837</v>
      </c>
    </row>
    <row r="1365" spans="1:5" x14ac:dyDescent="0.45">
      <c r="A1365" s="1" t="s">
        <v>5038</v>
      </c>
      <c r="C1365" s="1" t="str">
        <f t="shared" si="21"/>
        <v>GeneDef+AG_FissionMouseAffinity.customEffectDescriptions.0</v>
      </c>
      <c r="D1365" s="1" t="s">
        <v>6227</v>
      </c>
      <c r="E1365" s="1">
        <f>MATCH(C1365,Old_240604!$A$2:$A$2077,0)</f>
        <v>1838</v>
      </c>
    </row>
    <row r="1366" spans="1:5" x14ac:dyDescent="0.45">
      <c r="A1366" s="1" t="s">
        <v>5041</v>
      </c>
      <c r="C1366" s="1" t="str">
        <f t="shared" si="21"/>
        <v>GeneDef+AG_FissionMouseAffinity.customEffectDescriptions.1</v>
      </c>
      <c r="D1366" s="1" t="s">
        <v>6213</v>
      </c>
      <c r="E1366" s="1">
        <f>MATCH(C1366,Old_240604!$A$2:$A$2077,0)</f>
        <v>1839</v>
      </c>
    </row>
    <row r="1367" spans="1:5" x14ac:dyDescent="0.45">
      <c r="A1367" s="1" t="s">
        <v>5043</v>
      </c>
      <c r="C1367" s="1" t="str">
        <f t="shared" si="21"/>
        <v>GeneDef+AG_FissionMouseAffinity.symbolPack.prefixSymbols.0.symbol</v>
      </c>
      <c r="D1367" s="1" t="s">
        <v>6226</v>
      </c>
      <c r="E1367" s="1">
        <f>MATCH(C1367,Old_240604!$A$2:$A$2077,0)</f>
        <v>1840</v>
      </c>
    </row>
    <row r="1368" spans="1:5" x14ac:dyDescent="0.45">
      <c r="A1368" s="1" t="s">
        <v>5045</v>
      </c>
      <c r="C1368" s="1" t="str">
        <f t="shared" si="21"/>
        <v>GeneDef+AG_FissionMouseAffinity.symbolPack.prefixSymbols.1.symbol</v>
      </c>
      <c r="D1368" s="1" t="s">
        <v>6225</v>
      </c>
      <c r="E1368" s="1">
        <f>MATCH(C1368,Old_240604!$A$2:$A$2077,0)</f>
        <v>1841</v>
      </c>
    </row>
    <row r="1369" spans="1:5" x14ac:dyDescent="0.45">
      <c r="A1369" s="1" t="s">
        <v>5047</v>
      </c>
      <c r="C1369" s="1" t="str">
        <f t="shared" si="21"/>
        <v>GeneDef+AG_NeedlerollAffinity.label</v>
      </c>
      <c r="D1369" s="1" t="s">
        <v>6224</v>
      </c>
      <c r="E1369" s="1">
        <f>MATCH(C1369,Old_240604!$A$2:$A$2077,0)</f>
        <v>1842</v>
      </c>
    </row>
    <row r="1370" spans="1:5" x14ac:dyDescent="0.45">
      <c r="A1370" s="1" t="s">
        <v>5050</v>
      </c>
      <c r="C1370" s="1" t="str">
        <f t="shared" si="21"/>
        <v>GeneDef+AG_NeedlerollAffinity.description</v>
      </c>
      <c r="D1370" s="1" t="s">
        <v>6223</v>
      </c>
      <c r="E1370" s="1">
        <f>MATCH(C1370,Old_240604!$A$2:$A$2077,0)</f>
        <v>1843</v>
      </c>
    </row>
    <row r="1371" spans="1:5" x14ac:dyDescent="0.45">
      <c r="A1371" s="1" t="s">
        <v>5053</v>
      </c>
      <c r="C1371" s="1" t="str">
        <f t="shared" si="21"/>
        <v>GeneDef+AG_NeedlerollAffinity.customEffectDescriptions.0</v>
      </c>
      <c r="D1371" s="1" t="s">
        <v>6222</v>
      </c>
      <c r="E1371" s="1">
        <f>MATCH(C1371,Old_240604!$A$2:$A$2077,0)</f>
        <v>1844</v>
      </c>
    </row>
    <row r="1372" spans="1:5" x14ac:dyDescent="0.45">
      <c r="A1372" s="1" t="s">
        <v>5056</v>
      </c>
      <c r="C1372" s="1" t="str">
        <f t="shared" si="21"/>
        <v>GeneDef+AG_NeedlerollAffinity.customEffectDescriptions.1</v>
      </c>
      <c r="D1372" s="1" t="s">
        <v>6213</v>
      </c>
      <c r="E1372" s="1">
        <f>MATCH(C1372,Old_240604!$A$2:$A$2077,0)</f>
        <v>1845</v>
      </c>
    </row>
    <row r="1373" spans="1:5" x14ac:dyDescent="0.45">
      <c r="A1373" s="1" t="s">
        <v>5058</v>
      </c>
      <c r="C1373" s="1" t="str">
        <f t="shared" si="21"/>
        <v>GeneDef+AG_NeedlerollAffinity.symbolPack.prefixSymbols.0.symbol</v>
      </c>
      <c r="D1373" s="1" t="s">
        <v>6221</v>
      </c>
      <c r="E1373" s="1">
        <f>MATCH(C1373,Old_240604!$A$2:$A$2077,0)</f>
        <v>1846</v>
      </c>
    </row>
    <row r="1374" spans="1:5" x14ac:dyDescent="0.45">
      <c r="A1374" s="1" t="s">
        <v>5061</v>
      </c>
      <c r="C1374" s="1" t="str">
        <f t="shared" si="21"/>
        <v>GeneDef+AG_NeedlerollAffinity.symbolPack.prefixSymbols.1.symbol</v>
      </c>
      <c r="D1374" s="1" t="s">
        <v>6220</v>
      </c>
      <c r="E1374" s="1">
        <f>MATCH(C1374,Old_240604!$A$2:$A$2077,0)</f>
        <v>1847</v>
      </c>
    </row>
    <row r="1375" spans="1:5" x14ac:dyDescent="0.45">
      <c r="A1375" s="1" t="s">
        <v>5063</v>
      </c>
      <c r="C1375" s="1" t="str">
        <f t="shared" si="21"/>
        <v>GeneDef+AG_OcularJellyAffinity.label</v>
      </c>
      <c r="D1375" s="1" t="s">
        <v>6219</v>
      </c>
      <c r="E1375" s="1">
        <f>MATCH(C1375,Old_240604!$A$2:$A$2077,0)</f>
        <v>1848</v>
      </c>
    </row>
    <row r="1376" spans="1:5" x14ac:dyDescent="0.45">
      <c r="A1376" s="1" t="s">
        <v>5066</v>
      </c>
      <c r="C1376" s="1" t="str">
        <f t="shared" si="21"/>
        <v>GeneDef+AG_OcularJellyAffinity.description</v>
      </c>
      <c r="D1376" s="1" t="s">
        <v>6218</v>
      </c>
      <c r="E1376" s="1">
        <f>MATCH(C1376,Old_240604!$A$2:$A$2077,0)</f>
        <v>1849</v>
      </c>
    </row>
    <row r="1377" spans="1:5" x14ac:dyDescent="0.45">
      <c r="A1377" s="1" t="s">
        <v>5069</v>
      </c>
      <c r="C1377" s="1" t="str">
        <f t="shared" si="21"/>
        <v>GeneDef+AG_OcularJellyAffinity.customEffectDescriptions.0</v>
      </c>
      <c r="D1377" s="1" t="s">
        <v>6217</v>
      </c>
      <c r="E1377" s="1">
        <f>MATCH(C1377,Old_240604!$A$2:$A$2077,0)</f>
        <v>1850</v>
      </c>
    </row>
    <row r="1378" spans="1:5" x14ac:dyDescent="0.45">
      <c r="A1378" s="1" t="s">
        <v>5072</v>
      </c>
      <c r="C1378" s="1" t="str">
        <f t="shared" si="21"/>
        <v>GeneDef+AG_OcularJellyAffinity.customEffectDescriptions.1</v>
      </c>
      <c r="D1378" s="1" t="s">
        <v>6213</v>
      </c>
      <c r="E1378" s="1">
        <f>MATCH(C1378,Old_240604!$A$2:$A$2077,0)</f>
        <v>1851</v>
      </c>
    </row>
    <row r="1379" spans="1:5" x14ac:dyDescent="0.45">
      <c r="A1379" s="1" t="s">
        <v>5074</v>
      </c>
      <c r="C1379" s="1" t="str">
        <f t="shared" si="21"/>
        <v>GeneDef+AG_OcularJellyAffinity.symbolPack.prefixSymbols.0.symbol</v>
      </c>
      <c r="D1379" s="1" t="s">
        <v>6179</v>
      </c>
      <c r="E1379" s="1">
        <f>MATCH(C1379,Old_240604!$A$2:$A$2077,0)</f>
        <v>1852</v>
      </c>
    </row>
    <row r="1380" spans="1:5" x14ac:dyDescent="0.45">
      <c r="A1380" s="1" t="s">
        <v>5076</v>
      </c>
      <c r="C1380" s="1" t="str">
        <f t="shared" si="21"/>
        <v>GeneDef+AG_AveAffinity.label</v>
      </c>
      <c r="D1380" s="1" t="s">
        <v>6216</v>
      </c>
      <c r="E1380" s="1">
        <f>MATCH(C1380,Old_240604!$A$2:$A$2077,0)</f>
        <v>1853</v>
      </c>
    </row>
    <row r="1381" spans="1:5" x14ac:dyDescent="0.45">
      <c r="A1381" s="1" t="s">
        <v>5079</v>
      </c>
      <c r="C1381" s="1" t="str">
        <f t="shared" si="21"/>
        <v>GeneDef+AG_AveAffinity.description</v>
      </c>
      <c r="D1381" s="1" t="s">
        <v>6215</v>
      </c>
      <c r="E1381" s="1">
        <f>MATCH(C1381,Old_240604!$A$2:$A$2077,0)</f>
        <v>1854</v>
      </c>
    </row>
    <row r="1382" spans="1:5" x14ac:dyDescent="0.45">
      <c r="A1382" s="1" t="s">
        <v>5082</v>
      </c>
      <c r="C1382" s="1" t="str">
        <f t="shared" si="21"/>
        <v>GeneDef+AG_AveAffinity.customEffectDescriptions.0</v>
      </c>
      <c r="D1382" s="1" t="s">
        <v>6214</v>
      </c>
      <c r="E1382" s="1">
        <f>MATCH(C1382,Old_240604!$A$2:$A$2077,0)</f>
        <v>1855</v>
      </c>
    </row>
    <row r="1383" spans="1:5" x14ac:dyDescent="0.45">
      <c r="A1383" s="1" t="s">
        <v>5085</v>
      </c>
      <c r="C1383" s="1" t="str">
        <f t="shared" si="21"/>
        <v>GeneDef+AG_AveAffinity.customEffectDescriptions.1</v>
      </c>
      <c r="D1383" s="1" t="s">
        <v>6213</v>
      </c>
      <c r="E1383" s="1">
        <f>MATCH(C1383,Old_240604!$A$2:$A$2077,0)</f>
        <v>1856</v>
      </c>
    </row>
    <row r="1384" spans="1:5" x14ac:dyDescent="0.45">
      <c r="A1384" s="1" t="s">
        <v>5087</v>
      </c>
      <c r="C1384" s="1" t="str">
        <f t="shared" si="21"/>
        <v>GeneDef+AG_AveAffinity.symbolPack.prefixSymbols.0.symbol</v>
      </c>
      <c r="D1384" s="1" t="s">
        <v>6212</v>
      </c>
      <c r="E1384" s="1">
        <f>MATCH(C1384,Old_240604!$A$2:$A$2077,0)</f>
        <v>1857</v>
      </c>
    </row>
    <row r="1385" spans="1:5" x14ac:dyDescent="0.45">
      <c r="A1385" s="1" t="s">
        <v>5090</v>
      </c>
      <c r="C1385" s="1" t="str">
        <f t="shared" si="21"/>
        <v>GeneDef+AG_AveAffinity.symbolPack.prefixSymbols.1.symbol</v>
      </c>
      <c r="D1385" s="1" t="s">
        <v>6211</v>
      </c>
      <c r="E1385" s="1">
        <f>MATCH(C1385,Old_240604!$A$2:$A$2077,0)</f>
        <v>1858</v>
      </c>
    </row>
    <row r="1386" spans="1:5" x14ac:dyDescent="0.45">
      <c r="A1386" s="1" t="s">
        <v>5093</v>
      </c>
      <c r="C1386" s="1" t="str">
        <f t="shared" si="21"/>
        <v>GeneDef+AG_AerofleetLeather.label</v>
      </c>
      <c r="D1386" s="1" t="s">
        <v>7400</v>
      </c>
      <c r="E1386" s="1">
        <f>MATCH(C1386,Old_240604!$A$2:$A$2077,0)</f>
        <v>1859</v>
      </c>
    </row>
    <row r="1387" spans="1:5" x14ac:dyDescent="0.45">
      <c r="A1387" s="1" t="s">
        <v>5096</v>
      </c>
      <c r="C1387" s="1" t="str">
        <f t="shared" si="21"/>
        <v>GeneDef+AG_AerofleetLeather.description</v>
      </c>
      <c r="D1387" s="1" t="s">
        <v>7399</v>
      </c>
      <c r="E1387" s="1">
        <f>MATCH(C1387,Old_240604!$A$2:$A$2077,0)</f>
        <v>1860</v>
      </c>
    </row>
    <row r="1388" spans="1:5" x14ac:dyDescent="0.45">
      <c r="A1388" s="1" t="s">
        <v>5099</v>
      </c>
      <c r="C1388" s="1" t="str">
        <f t="shared" si="21"/>
        <v>GeneDef+AG_ChitinLeather.label</v>
      </c>
      <c r="D1388" s="1" t="s">
        <v>7398</v>
      </c>
      <c r="E1388" s="1">
        <f>MATCH(C1388,Old_240604!$A$2:$A$2077,0)</f>
        <v>1861</v>
      </c>
    </row>
    <row r="1389" spans="1:5" x14ac:dyDescent="0.45">
      <c r="A1389" s="1" t="s">
        <v>5102</v>
      </c>
      <c r="C1389" s="1" t="str">
        <f t="shared" si="21"/>
        <v>GeneDef+AG_ChitinLeather.description</v>
      </c>
      <c r="D1389" s="1" t="s">
        <v>7397</v>
      </c>
      <c r="E1389" s="1">
        <f>MATCH(C1389,Old_240604!$A$2:$A$2077,0)</f>
        <v>1862</v>
      </c>
    </row>
    <row r="1390" spans="1:5" x14ac:dyDescent="0.45">
      <c r="A1390" s="1" t="s">
        <v>5105</v>
      </c>
      <c r="C1390" s="1" t="str">
        <f t="shared" si="21"/>
        <v>GeneDef+AG_BlackChitinLeather.label</v>
      </c>
      <c r="D1390" s="1" t="s">
        <v>7396</v>
      </c>
      <c r="E1390" s="1">
        <f>MATCH(C1390,Old_240604!$A$2:$A$2077,0)</f>
        <v>1863</v>
      </c>
    </row>
    <row r="1391" spans="1:5" x14ac:dyDescent="0.45">
      <c r="A1391" s="1" t="s">
        <v>5108</v>
      </c>
      <c r="C1391" s="1" t="str">
        <f t="shared" si="21"/>
        <v>GeneDef+AG_BlackChitinLeather.description</v>
      </c>
      <c r="D1391" s="1" t="s">
        <v>7395</v>
      </c>
      <c r="E1391" s="1">
        <f>MATCH(C1391,Old_240604!$A$2:$A$2077,0)</f>
        <v>1864</v>
      </c>
    </row>
    <row r="1392" spans="1:5" x14ac:dyDescent="0.45">
      <c r="A1392" s="1" t="s">
        <v>5111</v>
      </c>
      <c r="C1392" s="1" t="str">
        <f t="shared" si="21"/>
        <v>GeneDef+AG_AerofleetFlesh.label</v>
      </c>
      <c r="D1392" s="1" t="s">
        <v>7394</v>
      </c>
      <c r="E1392" s="1">
        <f>MATCH(C1392,Old_240604!$A$2:$A$2077,0)</f>
        <v>1865</v>
      </c>
    </row>
    <row r="1393" spans="1:5" x14ac:dyDescent="0.45">
      <c r="A1393" s="1" t="s">
        <v>5114</v>
      </c>
      <c r="C1393" s="1" t="str">
        <f t="shared" si="21"/>
        <v>GeneDef+AG_AerofleetFlesh.description</v>
      </c>
      <c r="D1393" s="1" t="s">
        <v>7390</v>
      </c>
      <c r="E1393" s="1">
        <f>MATCH(C1393,Old_240604!$A$2:$A$2077,0)</f>
        <v>1866</v>
      </c>
    </row>
    <row r="1394" spans="1:5" x14ac:dyDescent="0.45">
      <c r="A1394" s="1" t="s">
        <v>5117</v>
      </c>
      <c r="C1394" s="1" t="str">
        <f t="shared" si="21"/>
        <v>GeneDef+AG_PlantFlesh.label</v>
      </c>
      <c r="D1394" s="1" t="s">
        <v>7393</v>
      </c>
      <c r="E1394" s="1">
        <f>MATCH(C1394,Old_240604!$A$2:$A$2077,0)</f>
        <v>1867</v>
      </c>
    </row>
    <row r="1395" spans="1:5" x14ac:dyDescent="0.45">
      <c r="A1395" s="1" t="s">
        <v>5120</v>
      </c>
      <c r="C1395" s="1" t="str">
        <f t="shared" si="21"/>
        <v>GeneDef+AG_PlantFlesh.description</v>
      </c>
      <c r="D1395" s="1" t="s">
        <v>7392</v>
      </c>
      <c r="E1395" s="1">
        <f>MATCH(C1395,Old_240604!$A$2:$A$2077,0)</f>
        <v>1868</v>
      </c>
    </row>
    <row r="1396" spans="1:5" x14ac:dyDescent="0.45">
      <c r="A1396" s="1" t="s">
        <v>5123</v>
      </c>
      <c r="C1396" s="1" t="str">
        <f t="shared" si="21"/>
        <v>GeneDef+AG_OcularFlesh.label</v>
      </c>
      <c r="D1396" s="1" t="s">
        <v>7391</v>
      </c>
      <c r="E1396" s="1">
        <f>MATCH(C1396,Old_240604!$A$2:$A$2077,0)</f>
        <v>1869</v>
      </c>
    </row>
    <row r="1397" spans="1:5" x14ac:dyDescent="0.45">
      <c r="A1397" s="1" t="s">
        <v>5126</v>
      </c>
      <c r="C1397" s="1" t="str">
        <f t="shared" si="21"/>
        <v>GeneDef+AG_OcularFlesh.description</v>
      </c>
      <c r="D1397" s="1" t="s">
        <v>7390</v>
      </c>
      <c r="E1397" s="1">
        <f>MATCH(C1397,Old_240604!$A$2:$A$2077,0)</f>
        <v>1870</v>
      </c>
    </row>
    <row r="1398" spans="1:5" x14ac:dyDescent="0.45">
      <c r="A1398" s="1" t="s">
        <v>5141</v>
      </c>
      <c r="C1398" s="1" t="str">
        <f t="shared" si="21"/>
        <v>GeneDef+AG_Invisibility.label</v>
      </c>
      <c r="D1398" s="1" t="s">
        <v>5912</v>
      </c>
      <c r="E1398" s="1">
        <f>MATCH(C1398,Old_240604!$A$2:$A$2077,0)</f>
        <v>1875</v>
      </c>
    </row>
    <row r="1399" spans="1:5" x14ac:dyDescent="0.45">
      <c r="A1399" s="1" t="s">
        <v>5143</v>
      </c>
      <c r="C1399" s="1" t="str">
        <f t="shared" si="21"/>
        <v>GeneDef+AG_Invisibility.description</v>
      </c>
      <c r="D1399" s="1" t="s">
        <v>7389</v>
      </c>
      <c r="E1399" s="1">
        <f>MATCH(C1399,Old_240604!$A$2:$A$2077,0)</f>
        <v>1876</v>
      </c>
    </row>
    <row r="1400" spans="1:5" x14ac:dyDescent="0.45">
      <c r="A1400" s="1" t="s">
        <v>5145</v>
      </c>
      <c r="C1400" s="1" t="str">
        <f t="shared" si="21"/>
        <v>GeneDef+AG_InnatePsylink.label</v>
      </c>
      <c r="D1400" s="1" t="s">
        <v>6208</v>
      </c>
      <c r="E1400" s="1">
        <f>MATCH(C1400,Old_240604!$A$2:$A$2077,0)</f>
        <v>1877</v>
      </c>
    </row>
    <row r="1401" spans="1:5" x14ac:dyDescent="0.45">
      <c r="A1401" s="1" t="s">
        <v>5148</v>
      </c>
      <c r="C1401" s="1" t="str">
        <f t="shared" si="21"/>
        <v>GeneDef+AG_InnatePsylink.description</v>
      </c>
      <c r="D1401" s="1" t="s">
        <v>6207</v>
      </c>
      <c r="E1401" s="1">
        <f>MATCH(C1401,Old_240604!$A$2:$A$2077,0)</f>
        <v>1878</v>
      </c>
    </row>
    <row r="1402" spans="1:5" x14ac:dyDescent="0.45">
      <c r="A1402" s="1" t="s">
        <v>5151</v>
      </c>
      <c r="C1402" s="1" t="str">
        <f t="shared" si="21"/>
        <v>GeneDef+AG_InnatePsylink.customEffectDescriptions.0</v>
      </c>
      <c r="D1402" s="1" t="s">
        <v>6205</v>
      </c>
      <c r="E1402" s="1">
        <f>MATCH(C1402,Old_240604!$A$2:$A$2077,0)</f>
        <v>1879</v>
      </c>
    </row>
    <row r="1403" spans="1:5" x14ac:dyDescent="0.45">
      <c r="A1403" s="1" t="s">
        <v>5154</v>
      </c>
      <c r="C1403" s="1" t="str">
        <f t="shared" si="21"/>
        <v>GeneDef+AG_InnatePsylink.symbolPack.prefixSymbols.0.symbol</v>
      </c>
      <c r="D1403" s="1" t="s">
        <v>6203</v>
      </c>
      <c r="E1403" s="1">
        <f>MATCH(C1403,Old_240604!$A$2:$A$2077,0)</f>
        <v>1880</v>
      </c>
    </row>
    <row r="1404" spans="1:5" x14ac:dyDescent="0.45">
      <c r="A1404" s="1" t="s">
        <v>5157</v>
      </c>
      <c r="C1404" s="1" t="str">
        <f t="shared" si="21"/>
        <v>GeneDef+AG_InnatePsylink.symbolPack.prefixSymbols.1.symbol</v>
      </c>
      <c r="D1404" s="1" t="s">
        <v>6206</v>
      </c>
      <c r="E1404" s="1">
        <f>MATCH(C1404,Old_240604!$A$2:$A$2077,0)</f>
        <v>1881</v>
      </c>
    </row>
    <row r="1405" spans="1:5" x14ac:dyDescent="0.45">
      <c r="A1405" s="1" t="s">
        <v>5160</v>
      </c>
      <c r="C1405" s="1" t="str">
        <f t="shared" si="21"/>
        <v>GeneDef+AG_InnatePsylink.symbolPack.suffixSymbols.0.symbol</v>
      </c>
      <c r="D1405" s="1" t="s">
        <v>6203</v>
      </c>
      <c r="E1405" s="1">
        <f>MATCH(C1405,Old_240604!$A$2:$A$2077,0)</f>
        <v>1882</v>
      </c>
    </row>
    <row r="1406" spans="1:5" x14ac:dyDescent="0.45">
      <c r="A1406" s="1" t="s">
        <v>5162</v>
      </c>
      <c r="C1406" s="1" t="str">
        <f t="shared" si="21"/>
        <v>GeneDef+AG_PsychicSight.label</v>
      </c>
      <c r="D1406" s="1" t="s">
        <v>5910</v>
      </c>
      <c r="E1406" s="1">
        <f>MATCH(C1406,Old_240604!$A$2:$A$2077,0)</f>
        <v>1883</v>
      </c>
    </row>
    <row r="1407" spans="1:5" x14ac:dyDescent="0.45">
      <c r="A1407" s="1" t="s">
        <v>5165</v>
      </c>
      <c r="C1407" s="1" t="str">
        <f t="shared" si="21"/>
        <v>GeneDef+AG_PsychicSight.description</v>
      </c>
      <c r="D1407" s="1" t="s">
        <v>6204</v>
      </c>
      <c r="E1407" s="1">
        <f>MATCH(C1407,Old_240604!$A$2:$A$2077,0)</f>
        <v>1884</v>
      </c>
    </row>
    <row r="1408" spans="1:5" x14ac:dyDescent="0.45">
      <c r="A1408" s="1" t="s">
        <v>5168</v>
      </c>
      <c r="C1408" s="1" t="str">
        <f t="shared" si="21"/>
        <v>GeneDef+AG_PsychicSight.customEffectDescriptions.0</v>
      </c>
      <c r="D1408" s="1" t="s">
        <v>6199</v>
      </c>
      <c r="E1408" s="1">
        <f>MATCH(C1408,Old_240604!$A$2:$A$2077,0)</f>
        <v>1885</v>
      </c>
    </row>
    <row r="1409" spans="1:5" x14ac:dyDescent="0.45">
      <c r="A1409" s="1" t="s">
        <v>5171</v>
      </c>
      <c r="C1409" s="1" t="str">
        <f t="shared" si="21"/>
        <v>GeneDef+AG_PsychicSight.customEffectDescriptions.1</v>
      </c>
      <c r="D1409" s="1" t="s">
        <v>6198</v>
      </c>
      <c r="E1409" s="1">
        <f>MATCH(C1409,Old_240604!$A$2:$A$2077,0)</f>
        <v>1886</v>
      </c>
    </row>
    <row r="1410" spans="1:5" x14ac:dyDescent="0.45">
      <c r="A1410" s="1" t="s">
        <v>5174</v>
      </c>
      <c r="C1410" s="1" t="str">
        <f t="shared" si="21"/>
        <v>GeneDef+AG_PsychicSight.symbolPack.prefixSymbols.0.symbol</v>
      </c>
      <c r="D1410" s="1" t="s">
        <v>6203</v>
      </c>
      <c r="E1410" s="1">
        <f>MATCH(C1410,Old_240604!$A$2:$A$2077,0)</f>
        <v>1887</v>
      </c>
    </row>
    <row r="1411" spans="1:5" x14ac:dyDescent="0.45">
      <c r="A1411" s="1" t="s">
        <v>5176</v>
      </c>
      <c r="C1411" s="1" t="str">
        <f t="shared" ref="C1411:C1474" si="22">IF(B1411="",A1411,B1411)</f>
        <v>GeneDef+AG_PsychicSight.symbolPack.prefixSymbols.1.symbol</v>
      </c>
      <c r="D1411" s="1" t="s">
        <v>6202</v>
      </c>
      <c r="E1411" s="1">
        <f>MATCH(C1411,Old_240604!$A$2:$A$2077,0)</f>
        <v>1888</v>
      </c>
    </row>
    <row r="1412" spans="1:5" x14ac:dyDescent="0.45">
      <c r="A1412" s="1" t="s">
        <v>5178</v>
      </c>
      <c r="C1412" s="1" t="str">
        <f t="shared" si="22"/>
        <v>GeneDef+AG_PsychicSight.symbolPack.suffixSymbols.0.symbol</v>
      </c>
      <c r="D1412" s="1" t="s">
        <v>6201</v>
      </c>
      <c r="E1412" s="1">
        <f>MATCH(C1412,Old_240604!$A$2:$A$2077,0)</f>
        <v>1889</v>
      </c>
    </row>
    <row r="1413" spans="1:5" x14ac:dyDescent="0.45">
      <c r="A1413" s="1" t="s">
        <v>5180</v>
      </c>
      <c r="C1413" s="1" t="str">
        <f t="shared" si="22"/>
        <v>GeneDef+AG_PsychicSight.symbolPack.suffixSymbols.1.symbol</v>
      </c>
      <c r="D1413" s="1" t="s">
        <v>6200</v>
      </c>
      <c r="E1413" s="1">
        <f>MATCH(C1413,Old_240604!$A$2:$A$2077,0)</f>
        <v>1890</v>
      </c>
    </row>
    <row r="1414" spans="1:5" x14ac:dyDescent="0.45">
      <c r="A1414" s="1" t="s">
        <v>5182</v>
      </c>
      <c r="C1414" s="1" t="str">
        <f t="shared" si="22"/>
        <v>GeneDef+AG_PsychicInsanity.label</v>
      </c>
      <c r="D1414" s="1" t="s">
        <v>5908</v>
      </c>
      <c r="E1414" s="1">
        <f>MATCH(C1414,Old_240604!$A$2:$A$2077,0)</f>
        <v>1891</v>
      </c>
    </row>
    <row r="1415" spans="1:5" x14ac:dyDescent="0.45">
      <c r="A1415" s="1" t="s">
        <v>5185</v>
      </c>
      <c r="C1415" s="1" t="str">
        <f t="shared" si="22"/>
        <v>GeneDef+AG_PsychicInsanity.description</v>
      </c>
      <c r="D1415" s="1" t="s">
        <v>7388</v>
      </c>
      <c r="E1415" s="1">
        <f>MATCH(C1415,Old_240604!$A$2:$A$2077,0)</f>
        <v>1892</v>
      </c>
    </row>
    <row r="1416" spans="1:5" x14ac:dyDescent="0.45">
      <c r="A1416" s="1" t="s">
        <v>5188</v>
      </c>
      <c r="C1416" s="1" t="str">
        <f t="shared" si="22"/>
        <v>GeneDef+AG_PsychicInsanity.symbolPack.prefixSymbols.0.symbol</v>
      </c>
      <c r="D1416" s="1" t="s">
        <v>6196</v>
      </c>
      <c r="E1416" s="1">
        <f>MATCH(C1416,Old_240604!$A$2:$A$2077,0)</f>
        <v>1893</v>
      </c>
    </row>
    <row r="1417" spans="1:5" x14ac:dyDescent="0.45">
      <c r="A1417" s="1" t="s">
        <v>5191</v>
      </c>
      <c r="C1417" s="1" t="str">
        <f t="shared" si="22"/>
        <v>GeneDef+AG_PsychicInsanity.symbolPack.prefixSymbols.1.symbol</v>
      </c>
      <c r="D1417" s="1" t="s">
        <v>6195</v>
      </c>
      <c r="E1417" s="1">
        <f>MATCH(C1417,Old_240604!$A$2:$A$2077,0)</f>
        <v>1894</v>
      </c>
    </row>
    <row r="1418" spans="1:5" x14ac:dyDescent="0.45">
      <c r="A1418" s="1" t="s">
        <v>5194</v>
      </c>
      <c r="C1418" s="1" t="str">
        <f t="shared" si="22"/>
        <v>GeneDef+AG_PsychicInsanity.symbolPack.prefixSymbols.2.symbol</v>
      </c>
      <c r="D1418" s="1" t="s">
        <v>6194</v>
      </c>
      <c r="E1418" s="1">
        <f>MATCH(C1418,Old_240604!$A$2:$A$2077,0)</f>
        <v>1895</v>
      </c>
    </row>
    <row r="1419" spans="1:5" x14ac:dyDescent="0.45">
      <c r="A1419" s="1" t="s">
        <v>5218</v>
      </c>
      <c r="C1419" s="1" t="str">
        <f t="shared" si="22"/>
        <v>GeneDef+AG_RoyalJellyProduction.label</v>
      </c>
      <c r="D1419" s="1" t="s">
        <v>5901</v>
      </c>
      <c r="E1419" s="1">
        <f>MATCH(C1419,Old_240604!$A$2:$A$2077,0)</f>
        <v>1907</v>
      </c>
    </row>
    <row r="1420" spans="1:5" x14ac:dyDescent="0.45">
      <c r="A1420" s="1" t="s">
        <v>5222</v>
      </c>
      <c r="C1420" s="1" t="str">
        <f t="shared" si="22"/>
        <v>GeneDef+AG_RoyalJellyProduction.description</v>
      </c>
      <c r="D1420" s="1" t="s">
        <v>6193</v>
      </c>
      <c r="E1420" s="1">
        <f>MATCH(C1420,Old_240604!$A$2:$A$2077,0)</f>
        <v>1908</v>
      </c>
    </row>
    <row r="1421" spans="1:5" x14ac:dyDescent="0.45">
      <c r="A1421" s="1" t="s">
        <v>5225</v>
      </c>
      <c r="C1421" s="1" t="str">
        <f t="shared" si="22"/>
        <v>GeneDef+AG_RoyalJellyProduction.customEffectDescriptions.0</v>
      </c>
      <c r="D1421" s="1" t="s">
        <v>6192</v>
      </c>
      <c r="E1421" s="1">
        <f>MATCH(C1421,Old_240604!$A$2:$A$2077,0)</f>
        <v>1909</v>
      </c>
    </row>
    <row r="1422" spans="1:5" x14ac:dyDescent="0.45">
      <c r="A1422" s="1" t="s">
        <v>5228</v>
      </c>
      <c r="C1422" s="1" t="str">
        <f t="shared" si="22"/>
        <v>GeneDef+AG_RoyalJellyProduction.customEffectDescriptions.1</v>
      </c>
      <c r="D1422" s="1" t="s">
        <v>6191</v>
      </c>
      <c r="E1422" s="1">
        <f>MATCH(C1422,Old_240604!$A$2:$A$2077,0)</f>
        <v>1910</v>
      </c>
    </row>
    <row r="1423" spans="1:5" x14ac:dyDescent="0.45">
      <c r="A1423" s="1" t="s">
        <v>5230</v>
      </c>
      <c r="C1423" s="1" t="str">
        <f t="shared" si="22"/>
        <v>GeneDef+AG_RoyalJellyProduction.customEffectDescriptions.2</v>
      </c>
      <c r="D1423" s="1" t="s">
        <v>6190</v>
      </c>
      <c r="E1423" s="1">
        <f>MATCH(C1423,Old_240604!$A$2:$A$2077,0)</f>
        <v>1911</v>
      </c>
    </row>
    <row r="1424" spans="1:5" x14ac:dyDescent="0.45">
      <c r="A1424" s="1" t="s">
        <v>5337</v>
      </c>
      <c r="C1424" s="1" t="str">
        <f t="shared" si="22"/>
        <v>GeneDef+AG_OcularAffinity.label</v>
      </c>
      <c r="D1424" s="1" t="s">
        <v>6189</v>
      </c>
      <c r="E1424" s="1">
        <f>MATCH(C1424,Old_240604!$A$2:$A$2077,0)</f>
        <v>1948</v>
      </c>
    </row>
    <row r="1425" spans="1:5" x14ac:dyDescent="0.45">
      <c r="A1425" s="1" t="s">
        <v>5339</v>
      </c>
      <c r="C1425" s="1" t="str">
        <f t="shared" si="22"/>
        <v>GeneDef+AG_OcularAffinity.description</v>
      </c>
      <c r="D1425" s="1" t="s">
        <v>6188</v>
      </c>
      <c r="E1425" s="1">
        <f>MATCH(C1425,Old_240604!$A$2:$A$2077,0)</f>
        <v>1949</v>
      </c>
    </row>
    <row r="1426" spans="1:5" x14ac:dyDescent="0.45">
      <c r="A1426" s="1" t="s">
        <v>5342</v>
      </c>
      <c r="C1426" s="1" t="str">
        <f t="shared" si="22"/>
        <v>GeneDef+AG_OcularAffinity.customEffectDescriptions.0</v>
      </c>
      <c r="D1426" s="1" t="s">
        <v>6187</v>
      </c>
      <c r="E1426" s="1">
        <f>MATCH(C1426,Old_240604!$A$2:$A$2077,0)</f>
        <v>1950</v>
      </c>
    </row>
    <row r="1427" spans="1:5" x14ac:dyDescent="0.45">
      <c r="A1427" s="1" t="s">
        <v>5345</v>
      </c>
      <c r="C1427" s="1" t="str">
        <f t="shared" si="22"/>
        <v>GeneDef+AG_OcularAffinity.customEffectDescriptions.1</v>
      </c>
      <c r="D1427" s="1" t="s">
        <v>6186</v>
      </c>
      <c r="E1427" s="1">
        <f>MATCH(C1427,Old_240604!$A$2:$A$2077,0)</f>
        <v>1951</v>
      </c>
    </row>
    <row r="1428" spans="1:5" x14ac:dyDescent="0.45">
      <c r="A1428" s="1" t="s">
        <v>5348</v>
      </c>
      <c r="C1428" s="1" t="str">
        <f t="shared" si="22"/>
        <v>GeneDef+AG_OcularAffinity.symbolPack.prefixSymbols.0.symbol</v>
      </c>
      <c r="D1428" s="1" t="s">
        <v>6178</v>
      </c>
      <c r="E1428" s="1">
        <f>MATCH(C1428,Old_240604!$A$2:$A$2077,0)</f>
        <v>1952</v>
      </c>
    </row>
    <row r="1429" spans="1:5" x14ac:dyDescent="0.45">
      <c r="A1429" s="1" t="s">
        <v>5350</v>
      </c>
      <c r="C1429" s="1" t="str">
        <f t="shared" si="22"/>
        <v>GeneDef+AG_OcularAffinity.symbolPack.prefixSymbols.1.symbol</v>
      </c>
      <c r="D1429" s="1" t="s">
        <v>6179</v>
      </c>
      <c r="E1429" s="1">
        <f>MATCH(C1429,Old_240604!$A$2:$A$2077,0)</f>
        <v>1953</v>
      </c>
    </row>
    <row r="1430" spans="1:5" x14ac:dyDescent="0.45">
      <c r="A1430" s="1" t="s">
        <v>5354</v>
      </c>
      <c r="C1430" s="1" t="str">
        <f t="shared" si="22"/>
        <v>GeneDef+VRE_HairColor_Ocular.label</v>
      </c>
      <c r="D1430" s="1" t="s">
        <v>6185</v>
      </c>
      <c r="E1430" s="1">
        <f>MATCH(C1430,Old_240604!$A$2:$A$2077,0)</f>
        <v>1955</v>
      </c>
    </row>
    <row r="1431" spans="1:5" x14ac:dyDescent="0.45">
      <c r="A1431" s="1" t="s">
        <v>5357</v>
      </c>
      <c r="C1431" s="1" t="str">
        <f t="shared" si="22"/>
        <v>GeneDef+VRE_SkinColor_OcularBark.label</v>
      </c>
      <c r="D1431" s="1" t="s">
        <v>6182</v>
      </c>
      <c r="E1431" s="1">
        <f>MATCH(C1431,Old_240604!$A$2:$A$2077,0)</f>
        <v>1956</v>
      </c>
    </row>
    <row r="1432" spans="1:5" x14ac:dyDescent="0.45">
      <c r="A1432" s="1" t="s">
        <v>5360</v>
      </c>
      <c r="C1432" s="1" t="str">
        <f t="shared" si="22"/>
        <v>GeneDef+VRE_SkinColor_OcularBark.labelShortAdj</v>
      </c>
      <c r="D1432" s="1" t="s">
        <v>6181</v>
      </c>
      <c r="E1432" s="1">
        <f>MATCH(C1432,Old_240604!$A$2:$A$2077,0)</f>
        <v>1957</v>
      </c>
    </row>
    <row r="1433" spans="1:5" x14ac:dyDescent="0.45">
      <c r="A1433" s="1" t="s">
        <v>5362</v>
      </c>
      <c r="C1433" s="1" t="str">
        <f t="shared" si="22"/>
        <v>GeneDef+VRE_SkinColor_OcularBark.description</v>
      </c>
      <c r="D1433" s="1" t="s">
        <v>6180</v>
      </c>
      <c r="E1433" s="1">
        <f>MATCH(C1433,Old_240604!$A$2:$A$2077,0)</f>
        <v>1958</v>
      </c>
    </row>
    <row r="1434" spans="1:5" x14ac:dyDescent="0.45">
      <c r="A1434" s="1" t="s">
        <v>5365</v>
      </c>
      <c r="C1434" s="1" t="str">
        <f t="shared" si="22"/>
        <v>GeneDef+VRE_SkinColor_OcularBark.symbolPack.wholeNameSymbols.0.symbol</v>
      </c>
      <c r="D1434" s="1" t="s">
        <v>6111</v>
      </c>
      <c r="E1434" s="1">
        <f>MATCH(C1434,Old_240604!$A$2:$A$2077,0)</f>
        <v>1959</v>
      </c>
    </row>
    <row r="1435" spans="1:5" x14ac:dyDescent="0.45">
      <c r="A1435" s="1" t="s">
        <v>5368</v>
      </c>
      <c r="C1435" s="1" t="str">
        <f t="shared" si="22"/>
        <v>GeneDef+VRE_SkinColor_OcularBark.symbolPack.prefixSymbols.0.symbol</v>
      </c>
      <c r="D1435" s="1" t="s">
        <v>6179</v>
      </c>
      <c r="E1435" s="1">
        <f>MATCH(C1435,Old_240604!$A$2:$A$2077,0)</f>
        <v>1960</v>
      </c>
    </row>
    <row r="1436" spans="1:5" x14ac:dyDescent="0.45">
      <c r="A1436" s="1" t="s">
        <v>5370</v>
      </c>
      <c r="C1436" s="1" t="str">
        <f t="shared" si="22"/>
        <v>GeneDef+VRE_SkinColor_OcularBark.symbolPack.prefixSymbols.1.symbol</v>
      </c>
      <c r="D1436" s="1" t="s">
        <v>6178</v>
      </c>
      <c r="E1436" s="1">
        <f>MATCH(C1436,Old_240604!$A$2:$A$2077,0)</f>
        <v>1961</v>
      </c>
    </row>
    <row r="1437" spans="1:5" x14ac:dyDescent="0.45">
      <c r="A1437" s="1" t="s">
        <v>5401</v>
      </c>
      <c r="C1437" s="1" t="str">
        <f t="shared" si="22"/>
        <v>GeneDef+AG_BloodsuckerDistrust.label</v>
      </c>
      <c r="D1437" s="1" t="s">
        <v>5811</v>
      </c>
      <c r="E1437" s="1">
        <f>MATCH(C1437,Old_240604!$A$2:$A$2077,0)</f>
        <v>1974</v>
      </c>
    </row>
    <row r="1438" spans="1:5" x14ac:dyDescent="0.45">
      <c r="A1438" s="1" t="s">
        <v>5405</v>
      </c>
      <c r="C1438" s="1" t="str">
        <f t="shared" si="22"/>
        <v>GeneDef+AG_BloodsuckerDistrust.description</v>
      </c>
      <c r="D1438" s="1" t="s">
        <v>6177</v>
      </c>
      <c r="E1438" s="1">
        <f>MATCH(C1438,Old_240604!$A$2:$A$2077,0)</f>
        <v>1975</v>
      </c>
    </row>
    <row r="1439" spans="1:5" x14ac:dyDescent="0.45">
      <c r="A1439" s="1" t="s">
        <v>5408</v>
      </c>
      <c r="C1439" s="1" t="str">
        <f t="shared" si="22"/>
        <v>GeneDef+AG_BloodsuckerDistrust.customEffectDescriptions.0</v>
      </c>
      <c r="D1439" s="1" t="s">
        <v>6176</v>
      </c>
      <c r="E1439" s="1">
        <f>MATCH(C1439,Old_240604!$A$2:$A$2077,0)</f>
        <v>1976</v>
      </c>
    </row>
    <row r="1440" spans="1:5" x14ac:dyDescent="0.45">
      <c r="A1440" s="1" t="s">
        <v>5483</v>
      </c>
      <c r="C1440" s="1" t="str">
        <f t="shared" si="22"/>
        <v>GeneDef+AG_RoxHorns.label</v>
      </c>
      <c r="D1440" s="1" t="s">
        <v>6175</v>
      </c>
      <c r="E1440" s="1">
        <f>MATCH(C1440,Old_240604!$A$2:$A$2077,0)</f>
        <v>2002</v>
      </c>
    </row>
    <row r="1441" spans="1:5" x14ac:dyDescent="0.45">
      <c r="A1441" s="1" t="s">
        <v>5487</v>
      </c>
      <c r="C1441" s="1" t="str">
        <f t="shared" si="22"/>
        <v>GeneDef+AG_RoxHorns.description</v>
      </c>
      <c r="D1441" s="1" t="s">
        <v>6174</v>
      </c>
      <c r="E1441" s="1">
        <f>MATCH(C1441,Old_240604!$A$2:$A$2077,0)</f>
        <v>2003</v>
      </c>
    </row>
    <row r="1442" spans="1:5" x14ac:dyDescent="0.45">
      <c r="A1442" s="1" t="s">
        <v>5490</v>
      </c>
      <c r="C1442" s="1" t="str">
        <f t="shared" si="22"/>
        <v>GeneDef+AG_RoxHorns.customEffectDescriptions.0</v>
      </c>
      <c r="D1442" s="1" t="s">
        <v>6173</v>
      </c>
      <c r="E1442" s="1">
        <f>MATCH(C1442,Old_240604!$A$2:$A$2077,0)</f>
        <v>2004</v>
      </c>
    </row>
    <row r="1443" spans="1:5" x14ac:dyDescent="0.45">
      <c r="A1443" s="1" t="s">
        <v>5493</v>
      </c>
      <c r="C1443" s="1" t="str">
        <f t="shared" si="22"/>
        <v>GeneDef+AG_RoxHorns.symbolPack.prefixSymbols.0.symbol</v>
      </c>
      <c r="D1443" s="1" t="s">
        <v>6170</v>
      </c>
      <c r="E1443" s="1">
        <f>MATCH(C1443,Old_240604!$A$2:$A$2077,0)</f>
        <v>2005</v>
      </c>
    </row>
    <row r="1444" spans="1:5" x14ac:dyDescent="0.45">
      <c r="A1444" s="1" t="s">
        <v>5496</v>
      </c>
      <c r="C1444" s="1" t="str">
        <f t="shared" si="22"/>
        <v>GeneDef+AG_RoxHorns.symbolPack.suffixSymbols.0.symbol</v>
      </c>
      <c r="D1444" s="1" t="s">
        <v>6170</v>
      </c>
      <c r="E1444" s="1">
        <f>MATCH(C1444,Old_240604!$A$2:$A$2077,0)</f>
        <v>2006</v>
      </c>
    </row>
    <row r="1445" spans="1:5" x14ac:dyDescent="0.45">
      <c r="A1445" s="1" t="s">
        <v>5498</v>
      </c>
      <c r="C1445" s="1" t="str">
        <f t="shared" si="22"/>
        <v>GeneDef+AG_RoxPelt.label</v>
      </c>
      <c r="D1445" s="1" t="s">
        <v>6172</v>
      </c>
      <c r="E1445" s="1">
        <f>MATCH(C1445,Old_240604!$A$2:$A$2077,0)</f>
        <v>2007</v>
      </c>
    </row>
    <row r="1446" spans="1:5" x14ac:dyDescent="0.45">
      <c r="A1446" s="1" t="s">
        <v>5501</v>
      </c>
      <c r="C1446" s="1" t="str">
        <f t="shared" si="22"/>
        <v>GeneDef+AG_RoxPelt.description</v>
      </c>
      <c r="D1446" s="1" t="s">
        <v>6171</v>
      </c>
      <c r="E1446" s="1">
        <f>MATCH(C1446,Old_240604!$A$2:$A$2077,0)</f>
        <v>2008</v>
      </c>
    </row>
    <row r="1447" spans="1:5" x14ac:dyDescent="0.45">
      <c r="A1447" s="1" t="s">
        <v>5504</v>
      </c>
      <c r="C1447" s="1" t="str">
        <f t="shared" si="22"/>
        <v>GeneDef+AG_RoxPelt.symbolPack.prefixSymbols.0.symbol</v>
      </c>
      <c r="D1447" s="1" t="s">
        <v>6170</v>
      </c>
      <c r="E1447" s="1">
        <f>MATCH(C1447,Old_240604!$A$2:$A$2077,0)</f>
        <v>2009</v>
      </c>
    </row>
    <row r="1448" spans="1:5" x14ac:dyDescent="0.45">
      <c r="A1448" s="1" t="s">
        <v>5506</v>
      </c>
      <c r="C1448" s="1" t="str">
        <f t="shared" si="22"/>
        <v>GeneDef+AG_RoxPelt.symbolPack.suffixSymbols.0.symbol</v>
      </c>
      <c r="D1448" s="1" t="s">
        <v>6170</v>
      </c>
      <c r="E1448" s="1">
        <f>MATCH(C1448,Old_240604!$A$2:$A$2077,0)</f>
        <v>2010</v>
      </c>
    </row>
    <row r="1449" spans="1:5" x14ac:dyDescent="0.45">
      <c r="A1449" s="1" t="s">
        <v>5517</v>
      </c>
      <c r="C1449" s="1" t="str">
        <f t="shared" si="22"/>
        <v>GeneDef+AlphaGenes_FungalStrength.label</v>
      </c>
      <c r="D1449" s="1" t="s">
        <v>6169</v>
      </c>
      <c r="E1449" s="1">
        <f>MATCH(C1449,Old_240604!$A$2:$A$2077,0)</f>
        <v>2014</v>
      </c>
    </row>
    <row r="1450" spans="1:5" x14ac:dyDescent="0.45">
      <c r="A1450" s="1" t="s">
        <v>5521</v>
      </c>
      <c r="C1450" s="1" t="str">
        <f t="shared" si="22"/>
        <v>GeneDef+AlphaGenes_FungalStrength.description</v>
      </c>
      <c r="D1450" s="1" t="s">
        <v>6168</v>
      </c>
      <c r="E1450" s="1">
        <f>MATCH(C1450,Old_240604!$A$2:$A$2077,0)</f>
        <v>2015</v>
      </c>
    </row>
    <row r="1451" spans="1:5" x14ac:dyDescent="0.45">
      <c r="A1451" s="1" t="s">
        <v>5524</v>
      </c>
      <c r="C1451" s="1" t="str">
        <f t="shared" si="22"/>
        <v>GeneDef+AlphaGenes_FungalStrength.customEffectDescriptions.0</v>
      </c>
      <c r="D1451" s="1" t="s">
        <v>6166</v>
      </c>
      <c r="E1451" s="1">
        <f>MATCH(C1451,Old_240604!$A$2:$A$2077,0)</f>
        <v>2016</v>
      </c>
    </row>
    <row r="1452" spans="1:5" x14ac:dyDescent="0.45">
      <c r="A1452" s="1" t="s">
        <v>5527</v>
      </c>
      <c r="C1452" s="1" t="str">
        <f t="shared" si="22"/>
        <v>GeneDef+AlphaGenes_FungalSpeed.label</v>
      </c>
      <c r="D1452" s="1" t="s">
        <v>5899</v>
      </c>
      <c r="E1452" s="1">
        <f>MATCH(C1452,Old_240604!$A$2:$A$2077,0)</f>
        <v>2017</v>
      </c>
    </row>
    <row r="1453" spans="1:5" x14ac:dyDescent="0.45">
      <c r="A1453" s="1" t="s">
        <v>5530</v>
      </c>
      <c r="C1453" s="1" t="str">
        <f t="shared" si="22"/>
        <v>GeneDef+AlphaGenes_FungalSpeed.description</v>
      </c>
      <c r="D1453" s="1" t="s">
        <v>6167</v>
      </c>
      <c r="E1453" s="1">
        <f>MATCH(C1453,Old_240604!$A$2:$A$2077,0)</f>
        <v>2018</v>
      </c>
    </row>
    <row r="1454" spans="1:5" x14ac:dyDescent="0.45">
      <c r="A1454" s="1" t="s">
        <v>5533</v>
      </c>
      <c r="C1454" s="1" t="str">
        <f t="shared" si="22"/>
        <v>GeneDef+AlphaGenes_FungalSpeed.customEffectDescriptions.0</v>
      </c>
      <c r="D1454" s="1" t="s">
        <v>6166</v>
      </c>
      <c r="E1454" s="1">
        <f>MATCH(C1454,Old_240604!$A$2:$A$2077,0)</f>
        <v>2019</v>
      </c>
    </row>
    <row r="1455" spans="1:5" x14ac:dyDescent="0.45">
      <c r="A1455" s="1" t="s">
        <v>5535</v>
      </c>
      <c r="C1455" s="1" t="str">
        <f t="shared" si="22"/>
        <v>GeneDef+AG_GeneInfectionImmunity.label</v>
      </c>
      <c r="D1455" s="1" t="s">
        <v>6165</v>
      </c>
      <c r="E1455" s="1">
        <f>MATCH(C1455,Old_240604!$A$2:$A$2077,0)</f>
        <v>2020</v>
      </c>
    </row>
    <row r="1456" spans="1:5" x14ac:dyDescent="0.45">
      <c r="A1456" s="1" t="s">
        <v>5538</v>
      </c>
      <c r="C1456" s="1" t="str">
        <f t="shared" si="22"/>
        <v>GeneDef+AG_GeneInfectionImmunity.description</v>
      </c>
      <c r="D1456" s="1" t="s">
        <v>6164</v>
      </c>
      <c r="E1456" s="1">
        <f>MATCH(C1456,Old_240604!$A$2:$A$2077,0)</f>
        <v>2021</v>
      </c>
    </row>
    <row r="1457" spans="1:5" x14ac:dyDescent="0.45">
      <c r="A1457" s="1" t="s">
        <v>5555</v>
      </c>
      <c r="C1457" s="1" t="str">
        <f t="shared" si="22"/>
        <v>GeneDef+AG_WasteFlesh.label</v>
      </c>
      <c r="D1457" s="1" t="s">
        <v>7387</v>
      </c>
      <c r="E1457" s="1">
        <f>MATCH(C1457,Old_240604!$A$2:$A$2077,0)</f>
        <v>2027</v>
      </c>
    </row>
    <row r="1458" spans="1:5" x14ac:dyDescent="0.45">
      <c r="A1458" s="1" t="s">
        <v>5559</v>
      </c>
      <c r="C1458" s="1" t="str">
        <f t="shared" si="22"/>
        <v>GeneDef+AG_WasteFlesh.description</v>
      </c>
      <c r="D1458" s="1" t="s">
        <v>7386</v>
      </c>
      <c r="E1458" s="1">
        <f>MATCH(C1458,Old_240604!$A$2:$A$2077,0)</f>
        <v>2028</v>
      </c>
    </row>
    <row r="1459" spans="1:5" x14ac:dyDescent="0.45">
      <c r="A1459" s="1" t="s">
        <v>3791</v>
      </c>
      <c r="C1459" s="1" t="str">
        <f t="shared" si="22"/>
        <v>HediffDef+AG_Exploder.label</v>
      </c>
      <c r="D1459" s="1" t="s">
        <v>6099</v>
      </c>
      <c r="E1459" s="1">
        <f>MATCH(C1459,Old_240604!$A$2:$A$2077,0)</f>
        <v>1356</v>
      </c>
    </row>
    <row r="1460" spans="1:5" x14ac:dyDescent="0.45">
      <c r="A1460" s="1" t="s">
        <v>3794</v>
      </c>
      <c r="C1460" s="1" t="str">
        <f t="shared" si="22"/>
        <v>HediffDef+AG_Exploder.description</v>
      </c>
      <c r="D1460" s="1" t="s">
        <v>6098</v>
      </c>
      <c r="E1460" s="1">
        <f>MATCH(C1460,Old_240604!$A$2:$A$2077,0)</f>
        <v>1357</v>
      </c>
    </row>
    <row r="1461" spans="1:5" x14ac:dyDescent="0.45">
      <c r="A1461" s="1" t="s">
        <v>3797</v>
      </c>
      <c r="C1461" s="1" t="str">
        <f t="shared" si="22"/>
        <v>HediffDef+AG_AcidicExploder.label</v>
      </c>
      <c r="D1461" s="1" t="s">
        <v>6097</v>
      </c>
      <c r="E1461" s="1">
        <f>MATCH(C1461,Old_240604!$A$2:$A$2077,0)</f>
        <v>1358</v>
      </c>
    </row>
    <row r="1462" spans="1:5" x14ac:dyDescent="0.45">
      <c r="A1462" s="1" t="s">
        <v>3799</v>
      </c>
      <c r="C1462" s="1" t="str">
        <f t="shared" si="22"/>
        <v>HediffDef+AG_AcidicExploder.description</v>
      </c>
      <c r="D1462" s="1" t="s">
        <v>6096</v>
      </c>
      <c r="E1462" s="1">
        <f>MATCH(C1462,Old_240604!$A$2:$A$2077,0)</f>
        <v>1359</v>
      </c>
    </row>
    <row r="1463" spans="1:5" x14ac:dyDescent="0.45">
      <c r="A1463" s="1" t="s">
        <v>3802</v>
      </c>
      <c r="C1463" s="1" t="str">
        <f t="shared" si="22"/>
        <v>HediffDef+AG_LungRotStrengthHediff.label</v>
      </c>
      <c r="D1463" s="1" t="s">
        <v>6095</v>
      </c>
      <c r="E1463" s="1">
        <f>MATCH(C1463,Old_240604!$A$2:$A$2077,0)</f>
        <v>1360</v>
      </c>
    </row>
    <row r="1464" spans="1:5" x14ac:dyDescent="0.45">
      <c r="A1464" s="1" t="s">
        <v>3804</v>
      </c>
      <c r="C1464" s="1" t="str">
        <f t="shared" si="22"/>
        <v>HediffDef+AG_LungRotStrengthHediff.description</v>
      </c>
      <c r="D1464" s="1" t="s">
        <v>6094</v>
      </c>
      <c r="E1464" s="1">
        <f>MATCH(C1464,Old_240604!$A$2:$A$2077,0)</f>
        <v>1361</v>
      </c>
    </row>
    <row r="1465" spans="1:5" x14ac:dyDescent="0.45">
      <c r="A1465" s="1" t="s">
        <v>3807</v>
      </c>
      <c r="C1465" s="1" t="str">
        <f t="shared" si="22"/>
        <v>HediffDef+AG_Electrified.label</v>
      </c>
      <c r="D1465" s="1" t="s">
        <v>6093</v>
      </c>
      <c r="E1465" s="1">
        <f>MATCH(C1465,Old_240604!$A$2:$A$2077,0)</f>
        <v>1362</v>
      </c>
    </row>
    <row r="1466" spans="1:5" x14ac:dyDescent="0.45">
      <c r="A1466" s="1" t="s">
        <v>3810</v>
      </c>
      <c r="C1466" s="1" t="str">
        <f t="shared" si="22"/>
        <v>HediffDef+AG_Electrified.description</v>
      </c>
      <c r="D1466" s="1" t="s">
        <v>6092</v>
      </c>
      <c r="E1466" s="1">
        <f>MATCH(C1466,Old_240604!$A$2:$A$2077,0)</f>
        <v>1363</v>
      </c>
    </row>
    <row r="1467" spans="1:5" x14ac:dyDescent="0.45">
      <c r="A1467" s="1" t="s">
        <v>3813</v>
      </c>
      <c r="C1467" s="1" t="str">
        <f t="shared" si="22"/>
        <v>HediffDef+AG_Electric.description</v>
      </c>
      <c r="D1467" s="1" t="s">
        <v>6091</v>
      </c>
      <c r="E1467" s="1">
        <f>MATCH(C1467,Old_240604!$A$2:$A$2077,0)</f>
        <v>1364</v>
      </c>
    </row>
    <row r="1468" spans="1:5" x14ac:dyDescent="0.45">
      <c r="A1468" s="1" t="s">
        <v>3816</v>
      </c>
      <c r="C1468" s="1" t="str">
        <f t="shared" si="22"/>
        <v>HediffDef+AG_Electric.label</v>
      </c>
      <c r="D1468" s="1" t="s">
        <v>6090</v>
      </c>
      <c r="E1468" s="1">
        <f>MATCH(C1468,Old_240604!$A$2:$A$2077,0)</f>
        <v>1365</v>
      </c>
    </row>
    <row r="1469" spans="1:5" x14ac:dyDescent="0.45">
      <c r="A1469" s="1" t="s">
        <v>3817</v>
      </c>
      <c r="C1469" s="1" t="str">
        <f t="shared" si="22"/>
        <v>HediffDef+AG_Electric.stages.0.label</v>
      </c>
      <c r="D1469" s="1" t="s">
        <v>6084</v>
      </c>
      <c r="E1469" s="1">
        <f>MATCH(C1469,Old_240604!$A$2:$A$2077,0)</f>
        <v>1366</v>
      </c>
    </row>
    <row r="1470" spans="1:5" x14ac:dyDescent="0.45">
      <c r="A1470" s="1" t="s">
        <v>3820</v>
      </c>
      <c r="C1470" s="1" t="str">
        <f t="shared" si="22"/>
        <v>HediffDef+AG_Electric.stages.1.label</v>
      </c>
      <c r="D1470" s="1" t="s">
        <v>6089</v>
      </c>
      <c r="E1470" s="1">
        <f>MATCH(C1470,Old_240604!$A$2:$A$2077,0)</f>
        <v>1367</v>
      </c>
    </row>
    <row r="1471" spans="1:5" x14ac:dyDescent="0.45">
      <c r="A1471" s="1" t="s">
        <v>3823</v>
      </c>
      <c r="C1471" s="1" t="str">
        <f t="shared" si="22"/>
        <v>HediffDef+AG_Electric.stages.2.label</v>
      </c>
      <c r="D1471" s="1" t="s">
        <v>6088</v>
      </c>
      <c r="E1471" s="1">
        <f>MATCH(C1471,Old_240604!$A$2:$A$2077,0)</f>
        <v>1368</v>
      </c>
    </row>
    <row r="1472" spans="1:5" x14ac:dyDescent="0.45">
      <c r="A1472" s="1" t="s">
        <v>3826</v>
      </c>
      <c r="C1472" s="1" t="str">
        <f t="shared" si="22"/>
        <v>HediffDef+AG_Electric.stages.3.label</v>
      </c>
      <c r="D1472" s="1" t="s">
        <v>6087</v>
      </c>
      <c r="E1472" s="1">
        <f>MATCH(C1472,Old_240604!$A$2:$A$2077,0)</f>
        <v>1369</v>
      </c>
    </row>
    <row r="1473" spans="1:5" x14ac:dyDescent="0.45">
      <c r="A1473" s="1" t="s">
        <v>3829</v>
      </c>
      <c r="C1473" s="1" t="str">
        <f t="shared" si="22"/>
        <v>HediffDef+AG_Petrification.description</v>
      </c>
      <c r="D1473" s="1" t="s">
        <v>6086</v>
      </c>
      <c r="E1473" s="1">
        <f>MATCH(C1473,Old_240604!$A$2:$A$2077,0)</f>
        <v>1370</v>
      </c>
    </row>
    <row r="1474" spans="1:5" x14ac:dyDescent="0.45">
      <c r="A1474" s="1" t="s">
        <v>3832</v>
      </c>
      <c r="C1474" s="1" t="str">
        <f t="shared" si="22"/>
        <v>HediffDef+AG_Petrification.label</v>
      </c>
      <c r="D1474" s="1" t="s">
        <v>6085</v>
      </c>
      <c r="E1474" s="1">
        <f>MATCH(C1474,Old_240604!$A$2:$A$2077,0)</f>
        <v>1371</v>
      </c>
    </row>
    <row r="1475" spans="1:5" x14ac:dyDescent="0.45">
      <c r="A1475" s="1" t="s">
        <v>3835</v>
      </c>
      <c r="C1475" s="1" t="str">
        <f t="shared" ref="C1475:C1538" si="23">IF(B1475="",A1475,B1475)</f>
        <v>HediffDef+AG_Petrification.stages.0.label</v>
      </c>
      <c r="D1475" s="1" t="s">
        <v>6084</v>
      </c>
      <c r="E1475" s="1">
        <f>MATCH(C1475,Old_240604!$A$2:$A$2077,0)</f>
        <v>1372</v>
      </c>
    </row>
    <row r="1476" spans="1:5" x14ac:dyDescent="0.45">
      <c r="A1476" s="1" t="s">
        <v>3837</v>
      </c>
      <c r="C1476" s="1" t="str">
        <f t="shared" si="23"/>
        <v>HediffDef+AG_Petrification.stages.1.label</v>
      </c>
      <c r="D1476" s="1" t="s">
        <v>6083</v>
      </c>
      <c r="E1476" s="1">
        <f>MATCH(C1476,Old_240604!$A$2:$A$2077,0)</f>
        <v>1373</v>
      </c>
    </row>
    <row r="1477" spans="1:5" x14ac:dyDescent="0.45">
      <c r="A1477" s="1" t="s">
        <v>3840</v>
      </c>
      <c r="C1477" s="1" t="str">
        <f t="shared" si="23"/>
        <v>HediffDef+AG_Petrification.stages.2.label</v>
      </c>
      <c r="D1477" s="1" t="s">
        <v>6082</v>
      </c>
      <c r="E1477" s="1">
        <f>MATCH(C1477,Old_240604!$A$2:$A$2077,0)</f>
        <v>1374</v>
      </c>
    </row>
    <row r="1478" spans="1:5" x14ac:dyDescent="0.45">
      <c r="A1478" s="1" t="s">
        <v>3843</v>
      </c>
      <c r="C1478" s="1" t="str">
        <f t="shared" si="23"/>
        <v>HediffDef+AG_Petrification.stages.3.label</v>
      </c>
      <c r="D1478" s="1" t="s">
        <v>6081</v>
      </c>
      <c r="E1478" s="1">
        <f>MATCH(C1478,Old_240604!$A$2:$A$2077,0)</f>
        <v>1375</v>
      </c>
    </row>
    <row r="1479" spans="1:5" x14ac:dyDescent="0.45">
      <c r="A1479" s="1" t="s">
        <v>3845</v>
      </c>
      <c r="C1479" s="1" t="str">
        <f t="shared" si="23"/>
        <v>HediffDef+AG_Petrification.stages.4.label</v>
      </c>
      <c r="D1479" s="1" t="s">
        <v>6080</v>
      </c>
      <c r="E1479" s="1">
        <f>MATCH(C1479,Old_240604!$A$2:$A$2077,0)</f>
        <v>1376</v>
      </c>
    </row>
    <row r="1480" spans="1:5" x14ac:dyDescent="0.45">
      <c r="A1480" s="1" t="s">
        <v>3848</v>
      </c>
      <c r="C1480" s="1" t="str">
        <f t="shared" si="23"/>
        <v>HediffDef+AG_InsectRally.label</v>
      </c>
      <c r="D1480" s="1" t="s">
        <v>6078</v>
      </c>
      <c r="E1480" s="1">
        <f>MATCH(C1480,Old_240604!$A$2:$A$2077,0)</f>
        <v>1377</v>
      </c>
    </row>
    <row r="1481" spans="1:5" x14ac:dyDescent="0.45">
      <c r="A1481" s="1" t="s">
        <v>3849</v>
      </c>
      <c r="C1481" s="1" t="str">
        <f t="shared" si="23"/>
        <v>HediffDef+AG_InsectRally.description</v>
      </c>
      <c r="D1481" s="1" t="s">
        <v>6079</v>
      </c>
      <c r="E1481" s="1">
        <f>MATCH(C1481,Old_240604!$A$2:$A$2077,0)</f>
        <v>1378</v>
      </c>
    </row>
    <row r="1482" spans="1:5" x14ac:dyDescent="0.45">
      <c r="A1482" s="1" t="s">
        <v>3851</v>
      </c>
      <c r="C1482" s="1" t="str">
        <f t="shared" si="23"/>
        <v>HediffDef+AG_InsectRally_Buff.label</v>
      </c>
      <c r="D1482" s="1" t="s">
        <v>6078</v>
      </c>
      <c r="E1482" s="1">
        <f>MATCH(C1482,Old_240604!$A$2:$A$2077,0)</f>
        <v>1379</v>
      </c>
    </row>
    <row r="1483" spans="1:5" x14ac:dyDescent="0.45">
      <c r="A1483" s="1" t="s">
        <v>3853</v>
      </c>
      <c r="C1483" s="1" t="str">
        <f t="shared" si="23"/>
        <v>HediffDef+AG_InsectRally_Buff.description</v>
      </c>
      <c r="D1483" s="1" t="s">
        <v>6077</v>
      </c>
      <c r="E1483" s="1">
        <f>MATCH(C1483,Old_240604!$A$2:$A$2077,0)</f>
        <v>1380</v>
      </c>
    </row>
    <row r="1484" spans="1:5" x14ac:dyDescent="0.45">
      <c r="A1484" s="1" t="s">
        <v>3856</v>
      </c>
      <c r="C1484" s="1" t="str">
        <f t="shared" si="23"/>
        <v>HediffDef+AG_TemporarySummon.label</v>
      </c>
      <c r="D1484" s="1" t="s">
        <v>6075</v>
      </c>
      <c r="E1484" s="1">
        <f>MATCH(C1484,Old_240604!$A$2:$A$2077,0)</f>
        <v>1381</v>
      </c>
    </row>
    <row r="1485" spans="1:5" x14ac:dyDescent="0.45">
      <c r="A1485" s="1" t="s">
        <v>3859</v>
      </c>
      <c r="C1485" s="1" t="str">
        <f t="shared" si="23"/>
        <v>HediffDef+AG_TemporarySummon.description</v>
      </c>
      <c r="D1485" s="1" t="s">
        <v>6076</v>
      </c>
      <c r="E1485" s="1">
        <f>MATCH(C1485,Old_240604!$A$2:$A$2077,0)</f>
        <v>1382</v>
      </c>
    </row>
    <row r="1486" spans="1:5" x14ac:dyDescent="0.45">
      <c r="A1486" s="1" t="s">
        <v>3862</v>
      </c>
      <c r="C1486" s="1" t="str">
        <f t="shared" si="23"/>
        <v>HediffDef+AG_TemporarySummonMech.label</v>
      </c>
      <c r="D1486" s="1" t="s">
        <v>6075</v>
      </c>
      <c r="E1486" s="1">
        <f>MATCH(C1486,Old_240604!$A$2:$A$2077,0)</f>
        <v>1383</v>
      </c>
    </row>
    <row r="1487" spans="1:5" x14ac:dyDescent="0.45">
      <c r="A1487" s="1" t="s">
        <v>3864</v>
      </c>
      <c r="C1487" s="1" t="str">
        <f t="shared" si="23"/>
        <v>HediffDef+AG_TemporarySummonMech.description</v>
      </c>
      <c r="D1487" s="1" t="s">
        <v>6074</v>
      </c>
      <c r="E1487" s="1">
        <f>MATCH(C1487,Old_240604!$A$2:$A$2077,0)</f>
        <v>1384</v>
      </c>
    </row>
    <row r="1488" spans="1:5" x14ac:dyDescent="0.45">
      <c r="A1488" s="1" t="s">
        <v>3867</v>
      </c>
      <c r="C1488" s="1" t="str">
        <f t="shared" si="23"/>
        <v>HediffDef+AG_ScrambledIFF.label</v>
      </c>
      <c r="D1488" s="1" t="s">
        <v>6073</v>
      </c>
      <c r="E1488" s="1">
        <f>MATCH(C1488,Old_240604!$A$2:$A$2077,0)</f>
        <v>1385</v>
      </c>
    </row>
    <row r="1489" spans="1:5" x14ac:dyDescent="0.45">
      <c r="A1489" s="1" t="s">
        <v>3870</v>
      </c>
      <c r="C1489" s="1" t="str">
        <f t="shared" si="23"/>
        <v>HediffDef+AG_ScrambledIFF.description</v>
      </c>
      <c r="D1489" s="1" t="s">
        <v>6072</v>
      </c>
      <c r="E1489" s="1">
        <f>MATCH(C1489,Old_240604!$A$2:$A$2077,0)</f>
        <v>1386</v>
      </c>
    </row>
    <row r="1490" spans="1:5" x14ac:dyDescent="0.45">
      <c r="A1490" s="1" t="s">
        <v>3873</v>
      </c>
      <c r="C1490" s="1" t="str">
        <f t="shared" si="23"/>
        <v>HediffDef+AG_TempNodeEffect.label</v>
      </c>
      <c r="D1490" s="1" t="s">
        <v>6071</v>
      </c>
      <c r="E1490" s="1">
        <f>MATCH(C1490,Old_240604!$A$2:$A$2077,0)</f>
        <v>1387</v>
      </c>
    </row>
    <row r="1491" spans="1:5" x14ac:dyDescent="0.45">
      <c r="A1491" s="1" t="s">
        <v>3876</v>
      </c>
      <c r="C1491" s="1" t="str">
        <f t="shared" si="23"/>
        <v>HediffDef+AG_TempNodeEffect.description</v>
      </c>
      <c r="D1491" s="1" t="s">
        <v>6070</v>
      </c>
      <c r="E1491" s="1">
        <f>MATCH(C1491,Old_240604!$A$2:$A$2077,0)</f>
        <v>1388</v>
      </c>
    </row>
    <row r="1492" spans="1:5" x14ac:dyDescent="0.45">
      <c r="A1492" s="1" t="s">
        <v>3879</v>
      </c>
      <c r="C1492" s="1" t="str">
        <f t="shared" si="23"/>
        <v>HediffDef+AG_FungalSkin.label</v>
      </c>
      <c r="D1492" s="1" t="s">
        <v>6069</v>
      </c>
      <c r="E1492" s="1">
        <f>MATCH(C1492,Old_240604!$A$2:$A$2077,0)</f>
        <v>1389</v>
      </c>
    </row>
    <row r="1493" spans="1:5" x14ac:dyDescent="0.45">
      <c r="A1493" s="1" t="s">
        <v>3880</v>
      </c>
      <c r="C1493" s="1" t="str">
        <f t="shared" si="23"/>
        <v>HediffDef+AG_FungalSkin.description</v>
      </c>
      <c r="D1493" s="1" t="s">
        <v>6068</v>
      </c>
      <c r="E1493" s="1">
        <f>MATCH(C1493,Old_240604!$A$2:$A$2077,0)</f>
        <v>1390</v>
      </c>
    </row>
    <row r="1494" spans="1:5" x14ac:dyDescent="0.45">
      <c r="A1494" s="1" t="s">
        <v>3882</v>
      </c>
      <c r="C1494" s="1" t="str">
        <f t="shared" si="23"/>
        <v>HediffDef+AG_ArmourMinor.label</v>
      </c>
      <c r="D1494" s="1" t="s">
        <v>6067</v>
      </c>
      <c r="E1494" s="1">
        <f>MATCH(C1494,Old_240604!$A$2:$A$2077,0)</f>
        <v>1391</v>
      </c>
    </row>
    <row r="1495" spans="1:5" x14ac:dyDescent="0.45">
      <c r="A1495" s="1" t="s">
        <v>3883</v>
      </c>
      <c r="C1495" s="1" t="str">
        <f t="shared" si="23"/>
        <v>HediffDef+AG_ArmourMinor.description</v>
      </c>
      <c r="D1495" s="1" t="s">
        <v>6066</v>
      </c>
      <c r="E1495" s="1">
        <f>MATCH(C1495,Old_240604!$A$2:$A$2077,0)</f>
        <v>1392</v>
      </c>
    </row>
    <row r="1496" spans="1:5" x14ac:dyDescent="0.45">
      <c r="A1496" s="1" t="s">
        <v>3885</v>
      </c>
      <c r="C1496" s="1" t="str">
        <f t="shared" si="23"/>
        <v>HediffDef+AG_ArmourMedium.label</v>
      </c>
      <c r="D1496" s="1" t="s">
        <v>6065</v>
      </c>
      <c r="E1496" s="1">
        <f>MATCH(C1496,Old_240604!$A$2:$A$2077,0)</f>
        <v>1393</v>
      </c>
    </row>
    <row r="1497" spans="1:5" x14ac:dyDescent="0.45">
      <c r="A1497" s="1" t="s">
        <v>3886</v>
      </c>
      <c r="C1497" s="1" t="str">
        <f t="shared" si="23"/>
        <v>HediffDef+AG_ArmourMedium.description</v>
      </c>
      <c r="D1497" s="1" t="s">
        <v>6064</v>
      </c>
      <c r="E1497" s="1">
        <f>MATCH(C1497,Old_240604!$A$2:$A$2077,0)</f>
        <v>1394</v>
      </c>
    </row>
    <row r="1498" spans="1:5" x14ac:dyDescent="0.45">
      <c r="A1498" s="1" t="s">
        <v>3888</v>
      </c>
      <c r="C1498" s="1" t="str">
        <f t="shared" si="23"/>
        <v>HediffDef+AG_ArmourMajor.label</v>
      </c>
      <c r="D1498" s="1" t="s">
        <v>6063</v>
      </c>
      <c r="E1498" s="1">
        <f>MATCH(C1498,Old_240604!$A$2:$A$2077,0)</f>
        <v>1395</v>
      </c>
    </row>
    <row r="1499" spans="1:5" x14ac:dyDescent="0.45">
      <c r="A1499" s="1" t="s">
        <v>3889</v>
      </c>
      <c r="C1499" s="1" t="str">
        <f t="shared" si="23"/>
        <v>HediffDef+AG_ArmourMajor.description</v>
      </c>
      <c r="D1499" s="1" t="s">
        <v>6062</v>
      </c>
      <c r="E1499" s="1">
        <f>MATCH(C1499,Old_240604!$A$2:$A$2077,0)</f>
        <v>1396</v>
      </c>
    </row>
    <row r="1500" spans="1:5" x14ac:dyDescent="0.45">
      <c r="A1500" s="1" t="s">
        <v>3891</v>
      </c>
      <c r="C1500" s="1" t="str">
        <f t="shared" si="23"/>
        <v>HediffDef+AG_HornAttack.label</v>
      </c>
      <c r="D1500" s="1" t="s">
        <v>6061</v>
      </c>
      <c r="E1500" s="1">
        <f>MATCH(C1500,Old_240604!$A$2:$A$2077,0)</f>
        <v>1397</v>
      </c>
    </row>
    <row r="1501" spans="1:5" x14ac:dyDescent="0.45">
      <c r="A1501" s="1" t="s">
        <v>3894</v>
      </c>
      <c r="C1501" s="1" t="str">
        <f t="shared" si="23"/>
        <v>HediffDef+AG_HornAttack.description</v>
      </c>
      <c r="D1501" s="1" t="s">
        <v>6060</v>
      </c>
      <c r="E1501" s="1">
        <f>MATCH(C1501,Old_240604!$A$2:$A$2077,0)</f>
        <v>1398</v>
      </c>
    </row>
    <row r="1502" spans="1:5" x14ac:dyDescent="0.45">
      <c r="A1502" s="1" t="s">
        <v>3897</v>
      </c>
      <c r="C1502" s="1" t="str">
        <f t="shared" si="23"/>
        <v>HediffDef+AG_HornAttack.comps.0.tools.0.label</v>
      </c>
      <c r="D1502" s="1" t="s">
        <v>6059</v>
      </c>
      <c r="E1502" s="1">
        <f>MATCH(C1502,Old_240604!$A$2:$A$2077,0)</f>
        <v>1399</v>
      </c>
    </row>
    <row r="1503" spans="1:5" x14ac:dyDescent="0.45">
      <c r="A1503" s="1" t="s">
        <v>3900</v>
      </c>
      <c r="C1503" s="1" t="str">
        <f t="shared" si="23"/>
        <v>HediffDef+AG_ChainsawHands.label</v>
      </c>
      <c r="D1503" s="1" t="s">
        <v>6057</v>
      </c>
      <c r="E1503" s="1">
        <f>MATCH(C1503,Old_240604!$A$2:$A$2077,0)</f>
        <v>1400</v>
      </c>
    </row>
    <row r="1504" spans="1:5" x14ac:dyDescent="0.45">
      <c r="A1504" s="1" t="s">
        <v>3902</v>
      </c>
      <c r="C1504" s="1" t="str">
        <f t="shared" si="23"/>
        <v>HediffDef+AG_ChainsawHands.description</v>
      </c>
      <c r="D1504" s="1" t="s">
        <v>6058</v>
      </c>
      <c r="E1504" s="1">
        <f>MATCH(C1504,Old_240604!$A$2:$A$2077,0)</f>
        <v>1401</v>
      </c>
    </row>
    <row r="1505" spans="1:5" x14ac:dyDescent="0.45">
      <c r="A1505" s="1" t="s">
        <v>3904</v>
      </c>
      <c r="C1505" s="1" t="str">
        <f t="shared" si="23"/>
        <v>HediffDef+AG_ChainsawHands.comps.0.tools.0.label</v>
      </c>
      <c r="D1505" s="1" t="s">
        <v>6057</v>
      </c>
      <c r="E1505" s="1">
        <f>MATCH(C1505,Old_240604!$A$2:$A$2077,0)</f>
        <v>1402</v>
      </c>
    </row>
    <row r="1506" spans="1:5" x14ac:dyDescent="0.45">
      <c r="A1506" s="1" t="s">
        <v>3907</v>
      </c>
      <c r="C1506" s="1" t="str">
        <f t="shared" si="23"/>
        <v>HediffDef+AG_ScytherHands.label</v>
      </c>
      <c r="D1506" s="1" t="s">
        <v>7384</v>
      </c>
      <c r="E1506" s="1">
        <f>MATCH(C1506,Old_240604!$A$2:$A$2077,0)</f>
        <v>1403</v>
      </c>
    </row>
    <row r="1507" spans="1:5" x14ac:dyDescent="0.45">
      <c r="A1507" s="1" t="s">
        <v>3909</v>
      </c>
      <c r="C1507" s="1" t="str">
        <f t="shared" si="23"/>
        <v>HediffDef+AG_ScytherHands.description</v>
      </c>
      <c r="D1507" s="1" t="s">
        <v>7385</v>
      </c>
      <c r="E1507" s="1">
        <f>MATCH(C1507,Old_240604!$A$2:$A$2077,0)</f>
        <v>1404</v>
      </c>
    </row>
    <row r="1508" spans="1:5" x14ac:dyDescent="0.45">
      <c r="A1508" s="1" t="s">
        <v>3911</v>
      </c>
      <c r="C1508" s="1" t="str">
        <f t="shared" si="23"/>
        <v>HediffDef+AG_ScytherHands.comps.0.tools.0.label</v>
      </c>
      <c r="D1508" s="1" t="s">
        <v>7384</v>
      </c>
      <c r="E1508" s="1">
        <f>MATCH(C1508,Old_240604!$A$2:$A$2077,0)</f>
        <v>1405</v>
      </c>
    </row>
    <row r="1509" spans="1:5" x14ac:dyDescent="0.45">
      <c r="A1509" s="1" t="s">
        <v>3913</v>
      </c>
      <c r="C1509" s="1" t="str">
        <f t="shared" si="23"/>
        <v>HediffDef+AG_ClawedHands.label</v>
      </c>
      <c r="D1509" s="1" t="s">
        <v>6055</v>
      </c>
      <c r="E1509" s="1">
        <f>MATCH(C1509,Old_240604!$A$2:$A$2077,0)</f>
        <v>1406</v>
      </c>
    </row>
    <row r="1510" spans="1:5" x14ac:dyDescent="0.45">
      <c r="A1510" s="1" t="s">
        <v>3915</v>
      </c>
      <c r="C1510" s="1" t="str">
        <f t="shared" si="23"/>
        <v>HediffDef+AG_ClawedHands.description</v>
      </c>
      <c r="D1510" s="1" t="s">
        <v>6056</v>
      </c>
      <c r="E1510" s="1">
        <f>MATCH(C1510,Old_240604!$A$2:$A$2077,0)</f>
        <v>1407</v>
      </c>
    </row>
    <row r="1511" spans="1:5" x14ac:dyDescent="0.45">
      <c r="A1511" s="1" t="s">
        <v>3917</v>
      </c>
      <c r="C1511" s="1" t="str">
        <f t="shared" si="23"/>
        <v>HediffDef+AG_ClawedHands.comps.0.tools.0.label</v>
      </c>
      <c r="D1511" s="1" t="s">
        <v>6055</v>
      </c>
      <c r="E1511" s="1">
        <f>MATCH(C1511,Old_240604!$A$2:$A$2077,0)</f>
        <v>1408</v>
      </c>
    </row>
    <row r="1512" spans="1:5" x14ac:dyDescent="0.45">
      <c r="A1512" s="1" t="s">
        <v>3919</v>
      </c>
      <c r="C1512" s="1" t="str">
        <f t="shared" si="23"/>
        <v>HediffDef+AG_CrabClaw.label</v>
      </c>
      <c r="D1512" s="1" t="s">
        <v>6054</v>
      </c>
      <c r="E1512" s="1">
        <f>MATCH(C1512,Old_240604!$A$2:$A$2077,0)</f>
        <v>1409</v>
      </c>
    </row>
    <row r="1513" spans="1:5" x14ac:dyDescent="0.45">
      <c r="A1513" s="1" t="s">
        <v>3920</v>
      </c>
      <c r="C1513" s="1" t="str">
        <f t="shared" si="23"/>
        <v>HediffDef+AG_CrabClaw.description</v>
      </c>
      <c r="D1513" s="1" t="s">
        <v>6053</v>
      </c>
      <c r="E1513" s="1">
        <f>MATCH(C1513,Old_240604!$A$2:$A$2077,0)</f>
        <v>1410</v>
      </c>
    </row>
    <row r="1514" spans="1:5" x14ac:dyDescent="0.45">
      <c r="A1514" s="1" t="s">
        <v>3922</v>
      </c>
      <c r="C1514" s="1" t="str">
        <f t="shared" si="23"/>
        <v>HediffDef+AG_CrabClaw.comps.0.tools.0.label</v>
      </c>
      <c r="D1514" s="1" t="s">
        <v>5779</v>
      </c>
      <c r="E1514" s="1">
        <f>MATCH(C1514,Old_240604!$A$2:$A$2077,0)</f>
        <v>1411</v>
      </c>
    </row>
    <row r="1515" spans="1:5" x14ac:dyDescent="0.45">
      <c r="A1515" s="1" t="s">
        <v>3925</v>
      </c>
      <c r="C1515" s="1" t="str">
        <f t="shared" si="23"/>
        <v>HediffDef+AG_VenomFangs.label</v>
      </c>
      <c r="D1515" s="1" t="s">
        <v>6051</v>
      </c>
      <c r="E1515" s="1">
        <f>MATCH(C1515,Old_240604!$A$2:$A$2077,0)</f>
        <v>1412</v>
      </c>
    </row>
    <row r="1516" spans="1:5" x14ac:dyDescent="0.45">
      <c r="A1516" s="1" t="s">
        <v>3926</v>
      </c>
      <c r="C1516" s="1" t="str">
        <f t="shared" si="23"/>
        <v>HediffDef+AG_VenomFangs.description</v>
      </c>
      <c r="D1516" s="1" t="s">
        <v>6052</v>
      </c>
      <c r="E1516" s="1">
        <f>MATCH(C1516,Old_240604!$A$2:$A$2077,0)</f>
        <v>1413</v>
      </c>
    </row>
    <row r="1517" spans="1:5" x14ac:dyDescent="0.45">
      <c r="A1517" s="1" t="s">
        <v>3928</v>
      </c>
      <c r="C1517" s="1" t="str">
        <f t="shared" si="23"/>
        <v>HediffDef+AG_VenomFangs.comps.0.tools.0.label</v>
      </c>
      <c r="D1517" s="1" t="s">
        <v>6051</v>
      </c>
      <c r="E1517" s="1">
        <f>MATCH(C1517,Old_240604!$A$2:$A$2077,0)</f>
        <v>1414</v>
      </c>
    </row>
    <row r="1518" spans="1:5" x14ac:dyDescent="0.45">
      <c r="A1518" s="1" t="s">
        <v>3930</v>
      </c>
      <c r="C1518" s="1" t="str">
        <f t="shared" si="23"/>
        <v>HediffDef+AG_AcidFangs.label</v>
      </c>
      <c r="D1518" s="1" t="s">
        <v>6049</v>
      </c>
      <c r="E1518" s="1">
        <f>MATCH(C1518,Old_240604!$A$2:$A$2077,0)</f>
        <v>1415</v>
      </c>
    </row>
    <row r="1519" spans="1:5" x14ac:dyDescent="0.45">
      <c r="A1519" s="1" t="s">
        <v>3931</v>
      </c>
      <c r="C1519" s="1" t="str">
        <f t="shared" si="23"/>
        <v>HediffDef+AG_AcidFangs.description</v>
      </c>
      <c r="D1519" s="1" t="s">
        <v>6050</v>
      </c>
      <c r="E1519" s="1">
        <f>MATCH(C1519,Old_240604!$A$2:$A$2077,0)</f>
        <v>1416</v>
      </c>
    </row>
    <row r="1520" spans="1:5" x14ac:dyDescent="0.45">
      <c r="A1520" s="1" t="s">
        <v>3933</v>
      </c>
      <c r="C1520" s="1" t="str">
        <f t="shared" si="23"/>
        <v>HediffDef+AG_AcidFangs.comps.0.tools.0.label</v>
      </c>
      <c r="D1520" s="1" t="s">
        <v>6049</v>
      </c>
      <c r="E1520" s="1">
        <f>MATCH(C1520,Old_240604!$A$2:$A$2077,0)</f>
        <v>1417</v>
      </c>
    </row>
    <row r="1521" spans="1:5" x14ac:dyDescent="0.45">
      <c r="A1521" s="1" t="s">
        <v>3935</v>
      </c>
      <c r="C1521" s="1" t="str">
        <f t="shared" si="23"/>
        <v>HediffDef+AG_DevouredShooting.label</v>
      </c>
      <c r="D1521" s="1" t="s">
        <v>7383</v>
      </c>
      <c r="E1521" s="1">
        <f>MATCH(C1521,Old_240604!$A$2:$A$2077,0)</f>
        <v>1418</v>
      </c>
    </row>
    <row r="1522" spans="1:5" x14ac:dyDescent="0.45">
      <c r="A1522" s="1" t="s">
        <v>3938</v>
      </c>
      <c r="C1522" s="1" t="str">
        <f t="shared" si="23"/>
        <v>HediffDef+AG_DevouredShooting.description</v>
      </c>
      <c r="D1522" s="1" t="s">
        <v>6047</v>
      </c>
      <c r="E1522" s="1">
        <f>MATCH(C1522,Old_240604!$A$2:$A$2077,0)</f>
        <v>1419</v>
      </c>
    </row>
    <row r="1523" spans="1:5" x14ac:dyDescent="0.45">
      <c r="A1523" s="1" t="s">
        <v>3941</v>
      </c>
      <c r="C1523" s="1" t="str">
        <f t="shared" si="23"/>
        <v>HediffDef+AG_DevouredMelee.label</v>
      </c>
      <c r="D1523" s="1" t="s">
        <v>7382</v>
      </c>
      <c r="E1523" s="1">
        <f>MATCH(C1523,Old_240604!$A$2:$A$2077,0)</f>
        <v>1420</v>
      </c>
    </row>
    <row r="1524" spans="1:5" x14ac:dyDescent="0.45">
      <c r="A1524" s="1" t="s">
        <v>3944</v>
      </c>
      <c r="C1524" s="1" t="str">
        <f t="shared" si="23"/>
        <v>HediffDef+AG_DevouredMelee.description</v>
      </c>
      <c r="D1524" s="1" t="s">
        <v>6045</v>
      </c>
      <c r="E1524" s="1">
        <f>MATCH(C1524,Old_240604!$A$2:$A$2077,0)</f>
        <v>1421</v>
      </c>
    </row>
    <row r="1525" spans="1:5" x14ac:dyDescent="0.45">
      <c r="A1525" s="1" t="s">
        <v>3947</v>
      </c>
      <c r="C1525" s="1" t="str">
        <f t="shared" si="23"/>
        <v>HediffDef+AG_DevouredConstruction.label</v>
      </c>
      <c r="D1525" s="1" t="s">
        <v>7381</v>
      </c>
      <c r="E1525" s="1">
        <f>MATCH(C1525,Old_240604!$A$2:$A$2077,0)</f>
        <v>1422</v>
      </c>
    </row>
    <row r="1526" spans="1:5" x14ac:dyDescent="0.45">
      <c r="A1526" s="1" t="s">
        <v>3950</v>
      </c>
      <c r="C1526" s="1" t="str">
        <f t="shared" si="23"/>
        <v>HediffDef+AG_DevouredConstruction.description</v>
      </c>
      <c r="D1526" s="1" t="s">
        <v>6043</v>
      </c>
      <c r="E1526" s="1">
        <f>MATCH(C1526,Old_240604!$A$2:$A$2077,0)</f>
        <v>1423</v>
      </c>
    </row>
    <row r="1527" spans="1:5" x14ac:dyDescent="0.45">
      <c r="A1527" s="1" t="s">
        <v>3953</v>
      </c>
      <c r="C1527" s="1" t="str">
        <f t="shared" si="23"/>
        <v>HediffDef+AG_DevouredMining.label</v>
      </c>
      <c r="D1527" s="1" t="s">
        <v>7380</v>
      </c>
      <c r="E1527" s="1">
        <f>MATCH(C1527,Old_240604!$A$2:$A$2077,0)</f>
        <v>1424</v>
      </c>
    </row>
    <row r="1528" spans="1:5" x14ac:dyDescent="0.45">
      <c r="A1528" s="1" t="s">
        <v>3956</v>
      </c>
      <c r="C1528" s="1" t="str">
        <f t="shared" si="23"/>
        <v>HediffDef+AG_DevouredMining.description</v>
      </c>
      <c r="D1528" s="1" t="s">
        <v>6041</v>
      </c>
      <c r="E1528" s="1">
        <f>MATCH(C1528,Old_240604!$A$2:$A$2077,0)</f>
        <v>1425</v>
      </c>
    </row>
    <row r="1529" spans="1:5" x14ac:dyDescent="0.45">
      <c r="A1529" s="1" t="s">
        <v>3959</v>
      </c>
      <c r="C1529" s="1" t="str">
        <f t="shared" si="23"/>
        <v>HediffDef+AG_DevouredCooking.label</v>
      </c>
      <c r="D1529" s="1" t="s">
        <v>7379</v>
      </c>
      <c r="E1529" s="1">
        <f>MATCH(C1529,Old_240604!$A$2:$A$2077,0)</f>
        <v>1426</v>
      </c>
    </row>
    <row r="1530" spans="1:5" x14ac:dyDescent="0.45">
      <c r="A1530" s="1" t="s">
        <v>3962</v>
      </c>
      <c r="C1530" s="1" t="str">
        <f t="shared" si="23"/>
        <v>HediffDef+AG_DevouredCooking.description</v>
      </c>
      <c r="D1530" s="1" t="s">
        <v>6039</v>
      </c>
      <c r="E1530" s="1">
        <f>MATCH(C1530,Old_240604!$A$2:$A$2077,0)</f>
        <v>1427</v>
      </c>
    </row>
    <row r="1531" spans="1:5" x14ac:dyDescent="0.45">
      <c r="A1531" s="1" t="s">
        <v>3965</v>
      </c>
      <c r="C1531" s="1" t="str">
        <f t="shared" si="23"/>
        <v>HediffDef+AG_DevouredPlants.label</v>
      </c>
      <c r="D1531" s="1" t="s">
        <v>7378</v>
      </c>
      <c r="E1531" s="1">
        <f>MATCH(C1531,Old_240604!$A$2:$A$2077,0)</f>
        <v>1428</v>
      </c>
    </row>
    <row r="1532" spans="1:5" x14ac:dyDescent="0.45">
      <c r="A1532" s="1" t="s">
        <v>3968</v>
      </c>
      <c r="C1532" s="1" t="str">
        <f t="shared" si="23"/>
        <v>HediffDef+AG_DevouredPlants.description</v>
      </c>
      <c r="D1532" s="1" t="s">
        <v>6037</v>
      </c>
      <c r="E1532" s="1">
        <f>MATCH(C1532,Old_240604!$A$2:$A$2077,0)</f>
        <v>1429</v>
      </c>
    </row>
    <row r="1533" spans="1:5" x14ac:dyDescent="0.45">
      <c r="A1533" s="1" t="s">
        <v>3971</v>
      </c>
      <c r="C1533" s="1" t="str">
        <f t="shared" si="23"/>
        <v>HediffDef+AG_DevouredAnimals.label</v>
      </c>
      <c r="D1533" s="1" t="s">
        <v>7377</v>
      </c>
      <c r="E1533" s="1">
        <f>MATCH(C1533,Old_240604!$A$2:$A$2077,0)</f>
        <v>1430</v>
      </c>
    </row>
    <row r="1534" spans="1:5" x14ac:dyDescent="0.45">
      <c r="A1534" s="1" t="s">
        <v>3974</v>
      </c>
      <c r="C1534" s="1" t="str">
        <f t="shared" si="23"/>
        <v>HediffDef+AG_DevouredAnimals.description</v>
      </c>
      <c r="D1534" s="1" t="s">
        <v>6035</v>
      </c>
      <c r="E1534" s="1">
        <f>MATCH(C1534,Old_240604!$A$2:$A$2077,0)</f>
        <v>1431</v>
      </c>
    </row>
    <row r="1535" spans="1:5" x14ac:dyDescent="0.45">
      <c r="A1535" s="1" t="s">
        <v>3977</v>
      </c>
      <c r="C1535" s="1" t="str">
        <f t="shared" si="23"/>
        <v>HediffDef+AG_DevouredCrafting.label</v>
      </c>
      <c r="D1535" s="1" t="s">
        <v>7376</v>
      </c>
      <c r="E1535" s="1">
        <f>MATCH(C1535,Old_240604!$A$2:$A$2077,0)</f>
        <v>1432</v>
      </c>
    </row>
    <row r="1536" spans="1:5" x14ac:dyDescent="0.45">
      <c r="A1536" s="1" t="s">
        <v>3980</v>
      </c>
      <c r="C1536" s="1" t="str">
        <f t="shared" si="23"/>
        <v>HediffDef+AG_DevouredCrafting.description</v>
      </c>
      <c r="D1536" s="1" t="s">
        <v>6033</v>
      </c>
      <c r="E1536" s="1">
        <f>MATCH(C1536,Old_240604!$A$2:$A$2077,0)</f>
        <v>1433</v>
      </c>
    </row>
    <row r="1537" spans="1:5" x14ac:dyDescent="0.45">
      <c r="A1537" s="1" t="s">
        <v>3983</v>
      </c>
      <c r="C1537" s="1" t="str">
        <f t="shared" si="23"/>
        <v>HediffDef+AG_DevouredArtistic.label</v>
      </c>
      <c r="D1537" s="1" t="s">
        <v>7375</v>
      </c>
      <c r="E1537" s="1">
        <f>MATCH(C1537,Old_240604!$A$2:$A$2077,0)</f>
        <v>1434</v>
      </c>
    </row>
    <row r="1538" spans="1:5" x14ac:dyDescent="0.45">
      <c r="A1538" s="1" t="s">
        <v>3986</v>
      </c>
      <c r="C1538" s="1" t="str">
        <f t="shared" si="23"/>
        <v>HediffDef+AG_DevouredArtistic.description</v>
      </c>
      <c r="D1538" s="1" t="s">
        <v>6031</v>
      </c>
      <c r="E1538" s="1">
        <f>MATCH(C1538,Old_240604!$A$2:$A$2077,0)</f>
        <v>1435</v>
      </c>
    </row>
    <row r="1539" spans="1:5" x14ac:dyDescent="0.45">
      <c r="A1539" s="1" t="s">
        <v>3989</v>
      </c>
      <c r="C1539" s="1" t="str">
        <f t="shared" ref="C1539:C1602" si="24">IF(B1539="",A1539,B1539)</f>
        <v>HediffDef+AG_DevouredMedical.label</v>
      </c>
      <c r="D1539" s="1" t="s">
        <v>7374</v>
      </c>
      <c r="E1539" s="1">
        <f>MATCH(C1539,Old_240604!$A$2:$A$2077,0)</f>
        <v>1436</v>
      </c>
    </row>
    <row r="1540" spans="1:5" x14ac:dyDescent="0.45">
      <c r="A1540" s="1" t="s">
        <v>3992</v>
      </c>
      <c r="C1540" s="1" t="str">
        <f t="shared" si="24"/>
        <v>HediffDef+AG_DevouredMedical.description</v>
      </c>
      <c r="D1540" s="1" t="s">
        <v>6029</v>
      </c>
      <c r="E1540" s="1">
        <f>MATCH(C1540,Old_240604!$A$2:$A$2077,0)</f>
        <v>1437</v>
      </c>
    </row>
    <row r="1541" spans="1:5" x14ac:dyDescent="0.45">
      <c r="A1541" s="1" t="s">
        <v>3995</v>
      </c>
      <c r="C1541" s="1" t="str">
        <f t="shared" si="24"/>
        <v>HediffDef+AG_DevouredSocial.label</v>
      </c>
      <c r="D1541" s="1" t="s">
        <v>7373</v>
      </c>
      <c r="E1541" s="1">
        <f>MATCH(C1541,Old_240604!$A$2:$A$2077,0)</f>
        <v>1438</v>
      </c>
    </row>
    <row r="1542" spans="1:5" x14ac:dyDescent="0.45">
      <c r="A1542" s="1" t="s">
        <v>3998</v>
      </c>
      <c r="C1542" s="1" t="str">
        <f t="shared" si="24"/>
        <v>HediffDef+AG_DevouredSocial.description</v>
      </c>
      <c r="D1542" s="1" t="s">
        <v>6027</v>
      </c>
      <c r="E1542" s="1">
        <f>MATCH(C1542,Old_240604!$A$2:$A$2077,0)</f>
        <v>1439</v>
      </c>
    </row>
    <row r="1543" spans="1:5" x14ac:dyDescent="0.45">
      <c r="A1543" s="1" t="s">
        <v>4001</v>
      </c>
      <c r="C1543" s="1" t="str">
        <f t="shared" si="24"/>
        <v>HediffDef+AG_DevouredIntellectual.label</v>
      </c>
      <c r="D1543" s="1" t="s">
        <v>7372</v>
      </c>
      <c r="E1543" s="1">
        <f>MATCH(C1543,Old_240604!$A$2:$A$2077,0)</f>
        <v>1440</v>
      </c>
    </row>
    <row r="1544" spans="1:5" x14ac:dyDescent="0.45">
      <c r="A1544" s="1" t="s">
        <v>4004</v>
      </c>
      <c r="C1544" s="1" t="str">
        <f t="shared" si="24"/>
        <v>HediffDef+AG_DevouredIntellectual.description</v>
      </c>
      <c r="D1544" s="1" t="s">
        <v>6025</v>
      </c>
      <c r="E1544" s="1">
        <f>MATCH(C1544,Old_240604!$A$2:$A$2077,0)</f>
        <v>1441</v>
      </c>
    </row>
    <row r="1545" spans="1:5" x14ac:dyDescent="0.45">
      <c r="A1545" s="1" t="s">
        <v>4007</v>
      </c>
      <c r="C1545" s="1" t="str">
        <f t="shared" si="24"/>
        <v>HediffDef+AG_GeneRemovalComa.label</v>
      </c>
      <c r="D1545" s="1" t="s">
        <v>6024</v>
      </c>
      <c r="E1545" s="1">
        <f>MATCH(C1545,Old_240604!$A$2:$A$2077,0)</f>
        <v>1442</v>
      </c>
    </row>
    <row r="1546" spans="1:5" x14ac:dyDescent="0.45">
      <c r="A1546" s="1" t="s">
        <v>4010</v>
      </c>
      <c r="C1546" s="1" t="str">
        <f t="shared" si="24"/>
        <v>HediffDef+AG_GeneRemovalComa.description</v>
      </c>
      <c r="D1546" s="1" t="s">
        <v>6023</v>
      </c>
      <c r="E1546" s="1">
        <f>MATCH(C1546,Old_240604!$A$2:$A$2077,0)</f>
        <v>1443</v>
      </c>
    </row>
    <row r="1547" spans="1:5" x14ac:dyDescent="0.45">
      <c r="A1547" s="1" t="s">
        <v>4013</v>
      </c>
      <c r="C1547" s="1" t="str">
        <f t="shared" si="24"/>
        <v>HediffDef+AG_XenogerminationComa.label</v>
      </c>
      <c r="D1547" s="1" t="s">
        <v>6022</v>
      </c>
      <c r="E1547" s="1">
        <f>MATCH(C1547,Old_240604!$A$2:$A$2077,0)</f>
        <v>1444</v>
      </c>
    </row>
    <row r="1548" spans="1:5" x14ac:dyDescent="0.45">
      <c r="A1548" s="1" t="s">
        <v>4016</v>
      </c>
      <c r="C1548" s="1" t="str">
        <f t="shared" si="24"/>
        <v>HediffDef+AG_XenogerminationComa.description</v>
      </c>
      <c r="D1548" s="1" t="s">
        <v>6021</v>
      </c>
      <c r="E1548" s="1">
        <f>MATCH(C1548,Old_240604!$A$2:$A$2077,0)</f>
        <v>1445</v>
      </c>
    </row>
    <row r="1549" spans="1:5" x14ac:dyDescent="0.45">
      <c r="A1549" s="1" t="s">
        <v>4019</v>
      </c>
      <c r="C1549" s="1" t="str">
        <f t="shared" si="24"/>
        <v>HediffDef+AG_EndoimplantationComa.label</v>
      </c>
      <c r="D1549" s="1" t="s">
        <v>6020</v>
      </c>
      <c r="E1549" s="1">
        <f>MATCH(C1549,Old_240604!$A$2:$A$2077,0)</f>
        <v>1446</v>
      </c>
    </row>
    <row r="1550" spans="1:5" x14ac:dyDescent="0.45">
      <c r="A1550" s="1" t="s">
        <v>4022</v>
      </c>
      <c r="C1550" s="1" t="str">
        <f t="shared" si="24"/>
        <v>HediffDef+AG_EndoimplantationComa.description</v>
      </c>
      <c r="D1550" s="1" t="s">
        <v>6019</v>
      </c>
      <c r="E1550" s="1">
        <f>MATCH(C1550,Old_240604!$A$2:$A$2077,0)</f>
        <v>1447</v>
      </c>
    </row>
    <row r="1551" spans="1:5" x14ac:dyDescent="0.45">
      <c r="A1551" s="1" t="s">
        <v>4025</v>
      </c>
      <c r="C1551" s="1" t="str">
        <f t="shared" si="24"/>
        <v>HediffDef+AG_UnstableMind.label</v>
      </c>
      <c r="D1551" s="1" t="s">
        <v>6018</v>
      </c>
      <c r="E1551" s="1">
        <f>MATCH(C1551,Old_240604!$A$2:$A$2077,0)</f>
        <v>1448</v>
      </c>
    </row>
    <row r="1552" spans="1:5" x14ac:dyDescent="0.45">
      <c r="A1552" s="1" t="s">
        <v>4026</v>
      </c>
      <c r="C1552" s="1" t="str">
        <f t="shared" si="24"/>
        <v>HediffDef+AG_UnstableMind.description</v>
      </c>
      <c r="D1552" s="1" t="s">
        <v>6017</v>
      </c>
      <c r="E1552" s="1">
        <f>MATCH(C1552,Old_240604!$A$2:$A$2077,0)</f>
        <v>1449</v>
      </c>
    </row>
    <row r="1553" spans="1:5" x14ac:dyDescent="0.45">
      <c r="A1553" s="1" t="s">
        <v>4028</v>
      </c>
      <c r="C1553" s="1" t="str">
        <f t="shared" si="24"/>
        <v>HediffDef+AG_Helixien.label</v>
      </c>
      <c r="D1553" s="1" t="s">
        <v>6016</v>
      </c>
      <c r="E1553" s="1">
        <f>MATCH(C1553,Old_240604!$A$2:$A$2077,0)</f>
        <v>1450</v>
      </c>
    </row>
    <row r="1554" spans="1:5" x14ac:dyDescent="0.45">
      <c r="A1554" s="1" t="s">
        <v>4029</v>
      </c>
      <c r="C1554" s="1" t="str">
        <f t="shared" si="24"/>
        <v>HediffDef+AG_Helixien.description</v>
      </c>
      <c r="D1554" s="1" t="s">
        <v>6015</v>
      </c>
      <c r="E1554" s="1">
        <f>MATCH(C1554,Old_240604!$A$2:$A$2077,0)</f>
        <v>1451</v>
      </c>
    </row>
    <row r="1555" spans="1:5" x14ac:dyDescent="0.45">
      <c r="A1555" s="1" t="s">
        <v>4031</v>
      </c>
      <c r="C1555" s="1" t="str">
        <f t="shared" si="24"/>
        <v>HediffDef+AG_NoFood.label</v>
      </c>
      <c r="D1555" s="1" t="s">
        <v>6014</v>
      </c>
      <c r="E1555" s="1">
        <f>MATCH(C1555,Old_240604!$A$2:$A$2077,0)</f>
        <v>1452</v>
      </c>
    </row>
    <row r="1556" spans="1:5" x14ac:dyDescent="0.45">
      <c r="A1556" s="1" t="s">
        <v>4034</v>
      </c>
      <c r="C1556" s="1" t="str">
        <f t="shared" si="24"/>
        <v>HediffDef+AG_NoFood.description</v>
      </c>
      <c r="D1556" s="1" t="s">
        <v>6013</v>
      </c>
      <c r="E1556" s="1">
        <f>MATCH(C1556,Old_240604!$A$2:$A$2077,0)</f>
        <v>1453</v>
      </c>
    </row>
    <row r="1557" spans="1:5" x14ac:dyDescent="0.45">
      <c r="A1557" s="1" t="s">
        <v>4037</v>
      </c>
      <c r="C1557" s="1" t="str">
        <f t="shared" si="24"/>
        <v>HediffDef+AG_LightSustenance.label</v>
      </c>
      <c r="D1557" s="1" t="s">
        <v>6012</v>
      </c>
      <c r="E1557" s="1">
        <f>MATCH(C1557,Old_240604!$A$2:$A$2077,0)</f>
        <v>1454</v>
      </c>
    </row>
    <row r="1558" spans="1:5" x14ac:dyDescent="0.45">
      <c r="A1558" s="1" t="s">
        <v>4039</v>
      </c>
      <c r="C1558" s="1" t="str">
        <f t="shared" si="24"/>
        <v>HediffDef+AG_LightSustenance.description</v>
      </c>
      <c r="D1558" s="1" t="s">
        <v>6011</v>
      </c>
      <c r="E1558" s="1">
        <f>MATCH(C1558,Old_240604!$A$2:$A$2077,0)</f>
        <v>1455</v>
      </c>
    </row>
    <row r="1559" spans="1:5" x14ac:dyDescent="0.45">
      <c r="A1559" s="1" t="s">
        <v>4041</v>
      </c>
      <c r="C1559" s="1" t="str">
        <f t="shared" si="24"/>
        <v>HediffDef+AG_SmokeProducer.label</v>
      </c>
      <c r="D1559" s="1" t="s">
        <v>6010</v>
      </c>
      <c r="E1559" s="1">
        <f>MATCH(C1559,Old_240604!$A$2:$A$2077,0)</f>
        <v>1456</v>
      </c>
    </row>
    <row r="1560" spans="1:5" x14ac:dyDescent="0.45">
      <c r="A1560" s="1" t="s">
        <v>4042</v>
      </c>
      <c r="C1560" s="1" t="str">
        <f t="shared" si="24"/>
        <v>HediffDef+AG_SmokeProducer.description</v>
      </c>
      <c r="D1560" s="1" t="s">
        <v>6009</v>
      </c>
      <c r="E1560" s="1">
        <f>MATCH(C1560,Old_240604!$A$2:$A$2077,0)</f>
        <v>1457</v>
      </c>
    </row>
    <row r="1561" spans="1:5" x14ac:dyDescent="0.45">
      <c r="A1561" s="1" t="s">
        <v>4044</v>
      </c>
      <c r="C1561" s="1" t="str">
        <f t="shared" si="24"/>
        <v>HediffDef+AG_RotStinkProducer.label</v>
      </c>
      <c r="D1561" s="1" t="s">
        <v>6008</v>
      </c>
      <c r="E1561" s="1">
        <f>MATCH(C1561,Old_240604!$A$2:$A$2077,0)</f>
        <v>1458</v>
      </c>
    </row>
    <row r="1562" spans="1:5" x14ac:dyDescent="0.45">
      <c r="A1562" s="1" t="s">
        <v>4045</v>
      </c>
      <c r="C1562" s="1" t="str">
        <f t="shared" si="24"/>
        <v>HediffDef+AG_RotStinkProducer.description</v>
      </c>
      <c r="D1562" s="1" t="s">
        <v>6007</v>
      </c>
      <c r="E1562" s="1">
        <f>MATCH(C1562,Old_240604!$A$2:$A$2077,0)</f>
        <v>1459</v>
      </c>
    </row>
    <row r="1563" spans="1:5" x14ac:dyDescent="0.45">
      <c r="A1563" s="1" t="s">
        <v>4047</v>
      </c>
      <c r="C1563" s="1" t="str">
        <f t="shared" si="24"/>
        <v>HediffDef+AG_ToxGasProducer.label</v>
      </c>
      <c r="D1563" s="1" t="s">
        <v>6006</v>
      </c>
      <c r="E1563" s="1">
        <f>MATCH(C1563,Old_240604!$A$2:$A$2077,0)</f>
        <v>1460</v>
      </c>
    </row>
    <row r="1564" spans="1:5" x14ac:dyDescent="0.45">
      <c r="A1564" s="1" t="s">
        <v>4048</v>
      </c>
      <c r="C1564" s="1" t="str">
        <f t="shared" si="24"/>
        <v>HediffDef+AG_ToxGasProducer.description</v>
      </c>
      <c r="D1564" s="1" t="s">
        <v>6005</v>
      </c>
      <c r="E1564" s="1">
        <f>MATCH(C1564,Old_240604!$A$2:$A$2077,0)</f>
        <v>1461</v>
      </c>
    </row>
    <row r="1565" spans="1:5" x14ac:dyDescent="0.45">
      <c r="A1565" s="1" t="s">
        <v>4050</v>
      </c>
      <c r="C1565" s="1" t="str">
        <f t="shared" si="24"/>
        <v>HediffDef+AG_Polluter.label</v>
      </c>
      <c r="D1565" s="1" t="s">
        <v>6004</v>
      </c>
      <c r="E1565" s="1">
        <f>MATCH(C1565,Old_240604!$A$2:$A$2077,0)</f>
        <v>1462</v>
      </c>
    </row>
    <row r="1566" spans="1:5" x14ac:dyDescent="0.45">
      <c r="A1566" s="1" t="s">
        <v>4051</v>
      </c>
      <c r="C1566" s="1" t="str">
        <f t="shared" si="24"/>
        <v>HediffDef+AG_Polluter.description</v>
      </c>
      <c r="D1566" s="1" t="s">
        <v>6003</v>
      </c>
      <c r="E1566" s="1">
        <f>MATCH(C1566,Old_240604!$A$2:$A$2077,0)</f>
        <v>1463</v>
      </c>
    </row>
    <row r="1567" spans="1:5" x14ac:dyDescent="0.45">
      <c r="A1567" s="1" t="s">
        <v>4053</v>
      </c>
      <c r="C1567" s="1" t="str">
        <f t="shared" si="24"/>
        <v>HediffDef+AG_Regeneration.label</v>
      </c>
      <c r="D1567" s="1" t="s">
        <v>6002</v>
      </c>
      <c r="E1567" s="1">
        <f>MATCH(C1567,Old_240604!$A$2:$A$2077,0)</f>
        <v>1464</v>
      </c>
    </row>
    <row r="1568" spans="1:5" x14ac:dyDescent="0.45">
      <c r="A1568" s="1" t="s">
        <v>4054</v>
      </c>
      <c r="C1568" s="1" t="str">
        <f t="shared" si="24"/>
        <v>HediffDef+AG_Regeneration.description</v>
      </c>
      <c r="D1568" s="1" t="s">
        <v>6001</v>
      </c>
      <c r="E1568" s="1">
        <f>MATCH(C1568,Old_240604!$A$2:$A$2077,0)</f>
        <v>1465</v>
      </c>
    </row>
    <row r="1569" spans="1:5" x14ac:dyDescent="0.45">
      <c r="A1569" s="1" t="s">
        <v>4056</v>
      </c>
      <c r="C1569" s="1" t="str">
        <f t="shared" si="24"/>
        <v>HediffDef+AG_RegenerationMinor.label</v>
      </c>
      <c r="D1569" s="1" t="s">
        <v>6000</v>
      </c>
      <c r="E1569" s="1">
        <f>MATCH(C1569,Old_240604!$A$2:$A$2077,0)</f>
        <v>1466</v>
      </c>
    </row>
    <row r="1570" spans="1:5" x14ac:dyDescent="0.45">
      <c r="A1570" s="1" t="s">
        <v>4057</v>
      </c>
      <c r="C1570" s="1" t="str">
        <f t="shared" si="24"/>
        <v>HediffDef+AG_RegenerationMinor.description</v>
      </c>
      <c r="D1570" s="1" t="s">
        <v>5999</v>
      </c>
      <c r="E1570" s="1">
        <f>MATCH(C1570,Old_240604!$A$2:$A$2077,0)</f>
        <v>1467</v>
      </c>
    </row>
    <row r="1571" spans="1:5" x14ac:dyDescent="0.45">
      <c r="A1571" s="1" t="s">
        <v>4059</v>
      </c>
      <c r="C1571" s="1" t="str">
        <f t="shared" si="24"/>
        <v>HediffDef+AG_PassiveRegenerator.label</v>
      </c>
      <c r="D1571" s="1" t="s">
        <v>5998</v>
      </c>
      <c r="E1571" s="1">
        <f>MATCH(C1571,Old_240604!$A$2:$A$2077,0)</f>
        <v>1468</v>
      </c>
    </row>
    <row r="1572" spans="1:5" x14ac:dyDescent="0.45">
      <c r="A1572" s="1" t="s">
        <v>4060</v>
      </c>
      <c r="C1572" s="1" t="str">
        <f t="shared" si="24"/>
        <v>HediffDef+AG_PassiveRegenerator.description</v>
      </c>
      <c r="D1572" s="1" t="s">
        <v>5997</v>
      </c>
      <c r="E1572" s="1">
        <f>MATCH(C1572,Old_240604!$A$2:$A$2077,0)</f>
        <v>1469</v>
      </c>
    </row>
    <row r="1573" spans="1:5" x14ac:dyDescent="0.45">
      <c r="A1573" s="1" t="s">
        <v>4062</v>
      </c>
      <c r="C1573" s="1" t="str">
        <f t="shared" si="24"/>
        <v>HediffDef+AG_LethalInstability.label</v>
      </c>
      <c r="D1573" s="1" t="s">
        <v>5996</v>
      </c>
      <c r="E1573" s="1">
        <f>MATCH(C1573,Old_240604!$A$2:$A$2077,0)</f>
        <v>1470</v>
      </c>
    </row>
    <row r="1574" spans="1:5" x14ac:dyDescent="0.45">
      <c r="A1574" s="1" t="s">
        <v>4065</v>
      </c>
      <c r="C1574" s="1" t="str">
        <f t="shared" si="24"/>
        <v>HediffDef+AG_LethalInstability.description</v>
      </c>
      <c r="D1574" s="1" t="s">
        <v>5995</v>
      </c>
      <c r="E1574" s="1">
        <f>MATCH(C1574,Old_240604!$A$2:$A$2077,0)</f>
        <v>1471</v>
      </c>
    </row>
    <row r="1575" spans="1:5" x14ac:dyDescent="0.45">
      <c r="A1575" s="1" t="s">
        <v>4068</v>
      </c>
      <c r="C1575" s="1" t="str">
        <f t="shared" si="24"/>
        <v>HediffDef+AG_UnstableMutation.label</v>
      </c>
      <c r="D1575" s="1" t="s">
        <v>5994</v>
      </c>
      <c r="E1575" s="1">
        <f>MATCH(C1575,Old_240604!$A$2:$A$2077,0)</f>
        <v>1472</v>
      </c>
    </row>
    <row r="1576" spans="1:5" x14ac:dyDescent="0.45">
      <c r="A1576" s="1" t="s">
        <v>4069</v>
      </c>
      <c r="C1576" s="1" t="str">
        <f t="shared" si="24"/>
        <v>HediffDef+AG_UnstableMutation.description</v>
      </c>
      <c r="D1576" s="1" t="s">
        <v>5993</v>
      </c>
      <c r="E1576" s="1">
        <f>MATCH(C1576,Old_240604!$A$2:$A$2077,0)</f>
        <v>1473</v>
      </c>
    </row>
    <row r="1577" spans="1:5" x14ac:dyDescent="0.45">
      <c r="A1577" s="1" t="s">
        <v>4071</v>
      </c>
      <c r="C1577" s="1" t="str">
        <f t="shared" si="24"/>
        <v>HediffDef+AG_UnstableMutationMajor.label</v>
      </c>
      <c r="D1577" s="1" t="s">
        <v>5992</v>
      </c>
      <c r="E1577" s="1">
        <f>MATCH(C1577,Old_240604!$A$2:$A$2077,0)</f>
        <v>1474</v>
      </c>
    </row>
    <row r="1578" spans="1:5" x14ac:dyDescent="0.45">
      <c r="A1578" s="1" t="s">
        <v>4072</v>
      </c>
      <c r="C1578" s="1" t="str">
        <f t="shared" si="24"/>
        <v>HediffDef+AG_UnstableMutationMajor.description</v>
      </c>
      <c r="D1578" s="1" t="s">
        <v>5991</v>
      </c>
      <c r="E1578" s="1">
        <f>MATCH(C1578,Old_240604!$A$2:$A$2077,0)</f>
        <v>1475</v>
      </c>
    </row>
    <row r="1579" spans="1:5" x14ac:dyDescent="0.45">
      <c r="A1579" s="1" t="s">
        <v>4074</v>
      </c>
      <c r="C1579" s="1" t="str">
        <f t="shared" si="24"/>
        <v>HediffDef+AG_UnstableMutationCatastrophic.label</v>
      </c>
      <c r="D1579" s="1" t="s">
        <v>5990</v>
      </c>
      <c r="E1579" s="1">
        <f>MATCH(C1579,Old_240604!$A$2:$A$2077,0)</f>
        <v>1476</v>
      </c>
    </row>
    <row r="1580" spans="1:5" x14ac:dyDescent="0.45">
      <c r="A1580" s="1" t="s">
        <v>4075</v>
      </c>
      <c r="C1580" s="1" t="str">
        <f t="shared" si="24"/>
        <v>HediffDef+AG_UnstableMutationCatastrophic.description</v>
      </c>
      <c r="D1580" s="1" t="s">
        <v>5989</v>
      </c>
      <c r="E1580" s="1">
        <f>MATCH(C1580,Old_240604!$A$2:$A$2077,0)</f>
        <v>1477</v>
      </c>
    </row>
    <row r="1581" spans="1:5" x14ac:dyDescent="0.45">
      <c r="A1581" s="1" t="s">
        <v>4077</v>
      </c>
      <c r="C1581" s="1" t="str">
        <f t="shared" si="24"/>
        <v>HediffDef+AG_NearBlindness.label</v>
      </c>
      <c r="D1581" s="1" t="s">
        <v>5988</v>
      </c>
      <c r="E1581" s="1">
        <f>MATCH(C1581,Old_240604!$A$2:$A$2077,0)</f>
        <v>1478</v>
      </c>
    </row>
    <row r="1582" spans="1:5" x14ac:dyDescent="0.45">
      <c r="A1582" s="1" t="s">
        <v>4078</v>
      </c>
      <c r="C1582" s="1" t="str">
        <f t="shared" si="24"/>
        <v>HediffDef+AG_NearBlindness.description</v>
      </c>
      <c r="D1582" s="1" t="s">
        <v>5987</v>
      </c>
      <c r="E1582" s="1">
        <f>MATCH(C1582,Old_240604!$A$2:$A$2077,0)</f>
        <v>1479</v>
      </c>
    </row>
    <row r="1583" spans="1:5" x14ac:dyDescent="0.45">
      <c r="A1583" s="1" t="s">
        <v>4080</v>
      </c>
      <c r="C1583" s="1" t="str">
        <f t="shared" si="24"/>
        <v>HediffDef+AG_Deafness.label</v>
      </c>
      <c r="D1583" s="1" t="s">
        <v>5986</v>
      </c>
      <c r="E1583" s="1">
        <f>MATCH(C1583,Old_240604!$A$2:$A$2077,0)</f>
        <v>1480</v>
      </c>
    </row>
    <row r="1584" spans="1:5" x14ac:dyDescent="0.45">
      <c r="A1584" s="1" t="s">
        <v>4083</v>
      </c>
      <c r="C1584" s="1" t="str">
        <f t="shared" si="24"/>
        <v>HediffDef+AG_Deafness.description</v>
      </c>
      <c r="D1584" s="1" t="s">
        <v>5985</v>
      </c>
      <c r="E1584" s="1">
        <f>MATCH(C1584,Old_240604!$A$2:$A$2077,0)</f>
        <v>1481</v>
      </c>
    </row>
    <row r="1585" spans="1:5" x14ac:dyDescent="0.45">
      <c r="A1585" s="1" t="s">
        <v>4086</v>
      </c>
      <c r="C1585" s="1" t="str">
        <f t="shared" si="24"/>
        <v>HediffDef+AG_Teratogenesis.label</v>
      </c>
      <c r="D1585" s="1" t="s">
        <v>5984</v>
      </c>
      <c r="E1585" s="1">
        <f>MATCH(C1585,Old_240604!$A$2:$A$2077,0)</f>
        <v>1482</v>
      </c>
    </row>
    <row r="1586" spans="1:5" x14ac:dyDescent="0.45">
      <c r="A1586" s="1" t="s">
        <v>4087</v>
      </c>
      <c r="C1586" s="1" t="str">
        <f t="shared" si="24"/>
        <v>HediffDef+AG_Teratogenesis.description</v>
      </c>
      <c r="D1586" s="1" t="s">
        <v>5983</v>
      </c>
      <c r="E1586" s="1">
        <f>MATCH(C1586,Old_240604!$A$2:$A$2077,0)</f>
        <v>1483</v>
      </c>
    </row>
    <row r="1587" spans="1:5" x14ac:dyDescent="0.45">
      <c r="A1587" s="1" t="s">
        <v>4089</v>
      </c>
      <c r="C1587" s="1" t="str">
        <f t="shared" si="24"/>
        <v>HediffDef+AG_VFEI_InsectoidLeg.label</v>
      </c>
      <c r="D1587" s="1" t="s">
        <v>7371</v>
      </c>
      <c r="E1587" s="1">
        <f>MATCH(C1587,Old_240604!$A$2:$A$2077,0)</f>
        <v>1484</v>
      </c>
    </row>
    <row r="1588" spans="1:5" x14ac:dyDescent="0.45">
      <c r="A1588" s="1" t="s">
        <v>4091</v>
      </c>
      <c r="C1588" s="1" t="str">
        <f t="shared" si="24"/>
        <v>HediffDef+AG_VFEI_InsectoidLeg.labelNoun</v>
      </c>
      <c r="D1588" s="1" t="s">
        <v>7371</v>
      </c>
      <c r="E1588" s="1">
        <f>MATCH(C1588,Old_240604!$A$2:$A$2077,0)</f>
        <v>1485</v>
      </c>
    </row>
    <row r="1589" spans="1:5" x14ac:dyDescent="0.45">
      <c r="A1589" s="1" t="s">
        <v>4094</v>
      </c>
      <c r="C1589" s="1" t="str">
        <f t="shared" si="24"/>
        <v>HediffDef+AG_VFEI_InsectoidLeg.description</v>
      </c>
      <c r="D1589" s="1" t="s">
        <v>7370</v>
      </c>
      <c r="E1589" s="1">
        <f>MATCH(C1589,Old_240604!$A$2:$A$2077,0)</f>
        <v>1486</v>
      </c>
    </row>
    <row r="1590" spans="1:5" x14ac:dyDescent="0.45">
      <c r="A1590" s="1" t="s">
        <v>4096</v>
      </c>
      <c r="C1590" s="1" t="str">
        <f t="shared" si="24"/>
        <v>HediffDef+AG_VFEI_InsectoidArm.label</v>
      </c>
      <c r="D1590" s="1" t="s">
        <v>7369</v>
      </c>
      <c r="E1590" s="1">
        <f>MATCH(C1590,Old_240604!$A$2:$A$2077,0)</f>
        <v>1487</v>
      </c>
    </row>
    <row r="1591" spans="1:5" x14ac:dyDescent="0.45">
      <c r="A1591" s="1" t="s">
        <v>4098</v>
      </c>
      <c r="C1591" s="1" t="str">
        <f t="shared" si="24"/>
        <v>HediffDef+AG_VFEI_InsectoidArm.labelNoun</v>
      </c>
      <c r="D1591" s="1" t="s">
        <v>7369</v>
      </c>
      <c r="E1591" s="1">
        <f>MATCH(C1591,Old_240604!$A$2:$A$2077,0)</f>
        <v>1488</v>
      </c>
    </row>
    <row r="1592" spans="1:5" x14ac:dyDescent="0.45">
      <c r="A1592" s="1" t="s">
        <v>4101</v>
      </c>
      <c r="C1592" s="1" t="str">
        <f t="shared" si="24"/>
        <v>HediffDef+AG_VFEI_InsectoidArm.description</v>
      </c>
      <c r="D1592" s="1" t="s">
        <v>7368</v>
      </c>
      <c r="E1592" s="1">
        <f>MATCH(C1592,Old_240604!$A$2:$A$2077,0)</f>
        <v>1489</v>
      </c>
    </row>
    <row r="1593" spans="1:5" x14ac:dyDescent="0.45">
      <c r="A1593" s="1" t="s">
        <v>4103</v>
      </c>
      <c r="C1593" s="1" t="str">
        <f t="shared" si="24"/>
        <v>HediffDef+AG_VFEI_SegmentedEye.label</v>
      </c>
      <c r="D1593" s="1" t="s">
        <v>7367</v>
      </c>
      <c r="E1593" s="1">
        <f>MATCH(C1593,Old_240604!$A$2:$A$2077,0)</f>
        <v>1490</v>
      </c>
    </row>
    <row r="1594" spans="1:5" x14ac:dyDescent="0.45">
      <c r="A1594" s="1" t="s">
        <v>4106</v>
      </c>
      <c r="C1594" s="1" t="str">
        <f t="shared" si="24"/>
        <v>HediffDef+AG_VFEI_SegmentedEye.labelNoun</v>
      </c>
      <c r="D1594" s="1" t="s">
        <v>7367</v>
      </c>
      <c r="E1594" s="1">
        <f>MATCH(C1594,Old_240604!$A$2:$A$2077,0)</f>
        <v>1491</v>
      </c>
    </row>
    <row r="1595" spans="1:5" x14ac:dyDescent="0.45">
      <c r="A1595" s="1" t="s">
        <v>4109</v>
      </c>
      <c r="C1595" s="1" t="str">
        <f t="shared" si="24"/>
        <v>HediffDef+AG_VFEI_SegmentedEye.description</v>
      </c>
      <c r="D1595" s="1" t="s">
        <v>7366</v>
      </c>
      <c r="E1595" s="1">
        <f>MATCH(C1595,Old_240604!$A$2:$A$2077,0)</f>
        <v>1492</v>
      </c>
    </row>
    <row r="1596" spans="1:5" x14ac:dyDescent="0.45">
      <c r="A1596" s="1" t="s">
        <v>4112</v>
      </c>
      <c r="C1596" s="1" t="str">
        <f t="shared" si="24"/>
        <v>HediffDef+AG_VFEI_Mandibles.label</v>
      </c>
      <c r="D1596" s="1" t="s">
        <v>7365</v>
      </c>
      <c r="E1596" s="1">
        <f>MATCH(C1596,Old_240604!$A$2:$A$2077,0)</f>
        <v>1493</v>
      </c>
    </row>
    <row r="1597" spans="1:5" x14ac:dyDescent="0.45">
      <c r="A1597" s="1" t="s">
        <v>4115</v>
      </c>
      <c r="C1597" s="1" t="str">
        <f t="shared" si="24"/>
        <v>HediffDef+AG_VFEI_Mandibles.labelNoun</v>
      </c>
      <c r="D1597" s="1" t="s">
        <v>7365</v>
      </c>
      <c r="E1597" s="1">
        <f>MATCH(C1597,Old_240604!$A$2:$A$2077,0)</f>
        <v>1494</v>
      </c>
    </row>
    <row r="1598" spans="1:5" x14ac:dyDescent="0.45">
      <c r="A1598" s="1" t="s">
        <v>4118</v>
      </c>
      <c r="C1598" s="1" t="str">
        <f t="shared" si="24"/>
        <v>HediffDef+AG_VFEI_Mandibles.description</v>
      </c>
      <c r="D1598" s="1" t="s">
        <v>7364</v>
      </c>
      <c r="E1598" s="1">
        <f>MATCH(C1598,Old_240604!$A$2:$A$2077,0)</f>
        <v>1495</v>
      </c>
    </row>
    <row r="1599" spans="1:5" x14ac:dyDescent="0.45">
      <c r="A1599" s="1" t="s">
        <v>4121</v>
      </c>
      <c r="C1599" s="1" t="str">
        <f t="shared" si="24"/>
        <v>HediffDef+AG_VFEI_VenomGland.label</v>
      </c>
      <c r="D1599" s="1" t="s">
        <v>7362</v>
      </c>
      <c r="E1599" s="1">
        <f>MATCH(C1599,Old_240604!$A$2:$A$2077,0)</f>
        <v>1496</v>
      </c>
    </row>
    <row r="1600" spans="1:5" x14ac:dyDescent="0.45">
      <c r="A1600" s="1" t="s">
        <v>4122</v>
      </c>
      <c r="C1600" s="1" t="str">
        <f t="shared" si="24"/>
        <v>HediffDef+AG_VFEI_VenomGland.labelNoun</v>
      </c>
      <c r="D1600" s="1" t="s">
        <v>7362</v>
      </c>
      <c r="E1600" s="1">
        <f>MATCH(C1600,Old_240604!$A$2:$A$2077,0)</f>
        <v>1497</v>
      </c>
    </row>
    <row r="1601" spans="1:5" x14ac:dyDescent="0.45">
      <c r="A1601" s="1" t="s">
        <v>4124</v>
      </c>
      <c r="C1601" s="1" t="str">
        <f t="shared" si="24"/>
        <v>HediffDef+AG_VFEI_VenomGland.description</v>
      </c>
      <c r="D1601" s="1" t="s">
        <v>7363</v>
      </c>
      <c r="E1601" s="1">
        <f>MATCH(C1601,Old_240604!$A$2:$A$2077,0)</f>
        <v>1498</v>
      </c>
    </row>
    <row r="1602" spans="1:5" x14ac:dyDescent="0.45">
      <c r="A1602" s="1" t="s">
        <v>4126</v>
      </c>
      <c r="C1602" s="1" t="str">
        <f t="shared" si="24"/>
        <v>HediffDef+AG_VFEI_VenomGland.comps.0.tools.0.label</v>
      </c>
      <c r="D1602" s="1" t="s">
        <v>7362</v>
      </c>
      <c r="E1602" s="1">
        <f>MATCH(C1602,Old_240604!$A$2:$A$2077,0)</f>
        <v>1499</v>
      </c>
    </row>
    <row r="1603" spans="1:5" x14ac:dyDescent="0.45">
      <c r="A1603" s="1" t="s">
        <v>4128</v>
      </c>
      <c r="C1603" s="1" t="str">
        <f t="shared" ref="C1603:C1666" si="25">IF(B1603="",A1603,B1603)</f>
        <v>HediffDef+AG_VFEI_PneumaticClaw.label</v>
      </c>
      <c r="D1603" s="1" t="s">
        <v>7361</v>
      </c>
      <c r="E1603" s="1">
        <f>MATCH(C1603,Old_240604!$A$2:$A$2077,0)</f>
        <v>1500</v>
      </c>
    </row>
    <row r="1604" spans="1:5" x14ac:dyDescent="0.45">
      <c r="A1604" s="1" t="s">
        <v>4129</v>
      </c>
      <c r="C1604" s="1" t="str">
        <f t="shared" si="25"/>
        <v>HediffDef+AG_VFEI_PneumaticClaw.labelNoun</v>
      </c>
      <c r="D1604" s="1" t="s">
        <v>7361</v>
      </c>
      <c r="E1604" s="1">
        <f>MATCH(C1604,Old_240604!$A$2:$A$2077,0)</f>
        <v>1501</v>
      </c>
    </row>
    <row r="1605" spans="1:5" x14ac:dyDescent="0.45">
      <c r="A1605" s="1" t="s">
        <v>4131</v>
      </c>
      <c r="C1605" s="1" t="str">
        <f t="shared" si="25"/>
        <v>HediffDef+AG_VFEI_PneumaticClaw.description</v>
      </c>
      <c r="D1605" s="1" t="s">
        <v>7360</v>
      </c>
      <c r="E1605" s="1">
        <f>MATCH(C1605,Old_240604!$A$2:$A$2077,0)</f>
        <v>1502</v>
      </c>
    </row>
    <row r="1606" spans="1:5" x14ac:dyDescent="0.45">
      <c r="A1606" s="1" t="s">
        <v>4133</v>
      </c>
      <c r="C1606" s="1" t="str">
        <f t="shared" si="25"/>
        <v>HediffDef+AG_VFEI_PneumaticClaw.comps.0.tools.0.label</v>
      </c>
      <c r="D1606" s="1" t="s">
        <v>6588</v>
      </c>
      <c r="E1606" s="1">
        <f>MATCH(C1606,Old_240604!$A$2:$A$2077,0)</f>
        <v>1503</v>
      </c>
    </row>
    <row r="1607" spans="1:5" x14ac:dyDescent="0.45">
      <c r="A1607" s="1" t="s">
        <v>4135</v>
      </c>
      <c r="C1607" s="1" t="str">
        <f t="shared" si="25"/>
        <v>HediffDef+AG_VFEI_AdrenalSecretor.label</v>
      </c>
      <c r="D1607" s="1" t="s">
        <v>7359</v>
      </c>
      <c r="E1607" s="1">
        <f>MATCH(C1607,Old_240604!$A$2:$A$2077,0)</f>
        <v>1504</v>
      </c>
    </row>
    <row r="1608" spans="1:5" x14ac:dyDescent="0.45">
      <c r="A1608" s="1" t="s">
        <v>4138</v>
      </c>
      <c r="C1608" s="1" t="str">
        <f t="shared" si="25"/>
        <v>HediffDef+AG_VFEI_AdrenalSecretor.labelNoun</v>
      </c>
      <c r="D1608" s="1" t="s">
        <v>7359</v>
      </c>
      <c r="E1608" s="1">
        <f>MATCH(C1608,Old_240604!$A$2:$A$2077,0)</f>
        <v>1505</v>
      </c>
    </row>
    <row r="1609" spans="1:5" x14ac:dyDescent="0.45">
      <c r="A1609" s="1" t="s">
        <v>4140</v>
      </c>
      <c r="C1609" s="1" t="str">
        <f t="shared" si="25"/>
        <v>HediffDef+AG_VFEI_AdrenalSecretor.description</v>
      </c>
      <c r="D1609" s="1" t="s">
        <v>7358</v>
      </c>
      <c r="E1609" s="1">
        <f>MATCH(C1609,Old_240604!$A$2:$A$2077,0)</f>
        <v>1506</v>
      </c>
    </row>
    <row r="1610" spans="1:5" x14ac:dyDescent="0.45">
      <c r="A1610" s="1" t="s">
        <v>4143</v>
      </c>
      <c r="C1610" s="1" t="str">
        <f t="shared" si="25"/>
        <v>HediffDef+AG_VFEI_Antenna.label</v>
      </c>
      <c r="D1610" s="1" t="s">
        <v>6863</v>
      </c>
      <c r="E1610" s="1">
        <f>MATCH(C1610,Old_240604!$A$2:$A$2077,0)</f>
        <v>1507</v>
      </c>
    </row>
    <row r="1611" spans="1:5" x14ac:dyDescent="0.45">
      <c r="A1611" s="1" t="s">
        <v>4145</v>
      </c>
      <c r="C1611" s="1" t="str">
        <f t="shared" si="25"/>
        <v>HediffDef+AG_VFEI_Antenna.labelNoun</v>
      </c>
      <c r="D1611" s="1" t="s">
        <v>6863</v>
      </c>
      <c r="E1611" s="1">
        <f>MATCH(C1611,Old_240604!$A$2:$A$2077,0)</f>
        <v>1508</v>
      </c>
    </row>
    <row r="1612" spans="1:5" x14ac:dyDescent="0.45">
      <c r="A1612" s="1" t="s">
        <v>4147</v>
      </c>
      <c r="C1612" s="1" t="str">
        <f t="shared" si="25"/>
        <v>HediffDef+AG_VFEI_Antenna.description</v>
      </c>
      <c r="D1612" s="1" t="s">
        <v>7357</v>
      </c>
      <c r="E1612" s="1">
        <f>MATCH(C1612,Old_240604!$A$2:$A$2077,0)</f>
        <v>1509</v>
      </c>
    </row>
    <row r="1613" spans="1:5" x14ac:dyDescent="0.45">
      <c r="A1613" s="1" t="s">
        <v>4150</v>
      </c>
      <c r="C1613" s="1" t="str">
        <f t="shared" si="25"/>
        <v>HediffDef+AG_VFEI_PredatorStomach.label</v>
      </c>
      <c r="D1613" s="1" t="s">
        <v>7356</v>
      </c>
      <c r="E1613" s="1">
        <f>MATCH(C1613,Old_240604!$A$2:$A$2077,0)</f>
        <v>1510</v>
      </c>
    </row>
    <row r="1614" spans="1:5" x14ac:dyDescent="0.45">
      <c r="A1614" s="1" t="s">
        <v>4151</v>
      </c>
      <c r="C1614" s="1" t="str">
        <f t="shared" si="25"/>
        <v>HediffDef+AG_VFEI_PredatorStomach.labelNoun</v>
      </c>
      <c r="D1614" s="1" t="s">
        <v>7356</v>
      </c>
      <c r="E1614" s="1">
        <f>MATCH(C1614,Old_240604!$A$2:$A$2077,0)</f>
        <v>1511</v>
      </c>
    </row>
    <row r="1615" spans="1:5" x14ac:dyDescent="0.45">
      <c r="A1615" s="1" t="s">
        <v>4153</v>
      </c>
      <c r="C1615" s="1" t="str">
        <f t="shared" si="25"/>
        <v>HediffDef+AG_VFEI_PredatorStomach.description</v>
      </c>
      <c r="D1615" s="1" t="s">
        <v>7355</v>
      </c>
      <c r="E1615" s="1">
        <f>MATCH(C1615,Old_240604!$A$2:$A$2077,0)</f>
        <v>1512</v>
      </c>
    </row>
    <row r="1616" spans="1:5" x14ac:dyDescent="0.45">
      <c r="A1616" s="1" t="s">
        <v>4155</v>
      </c>
      <c r="C1616" s="1" t="str">
        <f t="shared" si="25"/>
        <v>HediffDef+AG_VFEI_PheromoneSecretor.label</v>
      </c>
      <c r="D1616" s="1" t="s">
        <v>7354</v>
      </c>
      <c r="E1616" s="1">
        <f>MATCH(C1616,Old_240604!$A$2:$A$2077,0)</f>
        <v>1513</v>
      </c>
    </row>
    <row r="1617" spans="1:5" x14ac:dyDescent="0.45">
      <c r="A1617" s="1" t="s">
        <v>4156</v>
      </c>
      <c r="C1617" s="1" t="str">
        <f t="shared" si="25"/>
        <v>HediffDef+AG_VFEI_PheromoneSecretor.description</v>
      </c>
      <c r="D1617" s="1" t="s">
        <v>7353</v>
      </c>
      <c r="E1617" s="1">
        <f>MATCH(C1617,Old_240604!$A$2:$A$2077,0)</f>
        <v>1514</v>
      </c>
    </row>
    <row r="1618" spans="1:5" x14ac:dyDescent="0.45">
      <c r="A1618" s="1" t="s">
        <v>4158</v>
      </c>
      <c r="C1618" s="1" t="str">
        <f t="shared" si="25"/>
        <v>HediffDef+AG_VFEI_VentricularSleeve.label</v>
      </c>
      <c r="D1618" s="1" t="s">
        <v>7352</v>
      </c>
      <c r="E1618" s="1">
        <f>MATCH(C1618,Old_240604!$A$2:$A$2077,0)</f>
        <v>1515</v>
      </c>
    </row>
    <row r="1619" spans="1:5" x14ac:dyDescent="0.45">
      <c r="A1619" s="1" t="s">
        <v>4159</v>
      </c>
      <c r="C1619" s="1" t="str">
        <f t="shared" si="25"/>
        <v>HediffDef+AG_VFEI_VentricularSleeve.labelNoun</v>
      </c>
      <c r="D1619" s="1" t="s">
        <v>7352</v>
      </c>
      <c r="E1619" s="1">
        <f>MATCH(C1619,Old_240604!$A$2:$A$2077,0)</f>
        <v>1516</v>
      </c>
    </row>
    <row r="1620" spans="1:5" x14ac:dyDescent="0.45">
      <c r="A1620" s="1" t="s">
        <v>4161</v>
      </c>
      <c r="C1620" s="1" t="str">
        <f t="shared" si="25"/>
        <v>HediffDef+AG_VFEI_VentricularSleeve.description</v>
      </c>
      <c r="D1620" s="1" t="s">
        <v>7351</v>
      </c>
      <c r="E1620" s="1">
        <f>MATCH(C1620,Old_240604!$A$2:$A$2077,0)</f>
        <v>1517</v>
      </c>
    </row>
    <row r="1621" spans="1:5" x14ac:dyDescent="0.45">
      <c r="A1621" s="1" t="s">
        <v>4163</v>
      </c>
      <c r="C1621" s="1" t="str">
        <f t="shared" si="25"/>
        <v>HediffDef+AG_VFEI_SynapticCerebellum.label</v>
      </c>
      <c r="D1621" s="1" t="s">
        <v>7350</v>
      </c>
      <c r="E1621" s="1">
        <f>MATCH(C1621,Old_240604!$A$2:$A$2077,0)</f>
        <v>1518</v>
      </c>
    </row>
    <row r="1622" spans="1:5" x14ac:dyDescent="0.45">
      <c r="A1622" s="1" t="s">
        <v>4164</v>
      </c>
      <c r="C1622" s="1" t="str">
        <f t="shared" si="25"/>
        <v>HediffDef+AG_VFEI_SynapticCerebellum.description</v>
      </c>
      <c r="D1622" s="1" t="s">
        <v>7349</v>
      </c>
      <c r="E1622" s="1">
        <f>MATCH(C1622,Old_240604!$A$2:$A$2077,0)</f>
        <v>1519</v>
      </c>
    </row>
    <row r="1623" spans="1:5" x14ac:dyDescent="0.45">
      <c r="A1623" s="1" t="s">
        <v>4166</v>
      </c>
      <c r="C1623" s="1" t="str">
        <f t="shared" si="25"/>
        <v>HediffDef+AG_IncreasedCommandRange.label</v>
      </c>
      <c r="D1623" s="1" t="s">
        <v>5982</v>
      </c>
      <c r="E1623" s="1">
        <f>MATCH(C1623,Old_240604!$A$2:$A$2077,0)</f>
        <v>1520</v>
      </c>
    </row>
    <row r="1624" spans="1:5" x14ac:dyDescent="0.45">
      <c r="A1624" s="1" t="s">
        <v>4167</v>
      </c>
      <c r="C1624" s="1" t="str">
        <f t="shared" si="25"/>
        <v>HediffDef+AG_IncreasedCommandRange.description</v>
      </c>
      <c r="D1624" s="1" t="s">
        <v>5981</v>
      </c>
      <c r="E1624" s="1">
        <f>MATCH(C1624,Old_240604!$A$2:$A$2077,0)</f>
        <v>1521</v>
      </c>
    </row>
    <row r="1625" spans="1:5" x14ac:dyDescent="0.45">
      <c r="A1625" s="1" t="s">
        <v>4169</v>
      </c>
      <c r="C1625" s="1" t="str">
        <f t="shared" si="25"/>
        <v>HediffDef+AG_DecreasedCommandRange.label</v>
      </c>
      <c r="D1625" s="1" t="s">
        <v>5980</v>
      </c>
      <c r="E1625" s="1">
        <f>MATCH(C1625,Old_240604!$A$2:$A$2077,0)</f>
        <v>1522</v>
      </c>
    </row>
    <row r="1626" spans="1:5" x14ac:dyDescent="0.45">
      <c r="A1626" s="1" t="s">
        <v>4170</v>
      </c>
      <c r="C1626" s="1" t="str">
        <f t="shared" si="25"/>
        <v>HediffDef+AG_DecreasedCommandRange.description</v>
      </c>
      <c r="D1626" s="1" t="s">
        <v>5979</v>
      </c>
      <c r="E1626" s="1">
        <f>MATCH(C1626,Old_240604!$A$2:$A$2077,0)</f>
        <v>1523</v>
      </c>
    </row>
    <row r="1627" spans="1:5" x14ac:dyDescent="0.45">
      <c r="A1627" s="1" t="s">
        <v>4172</v>
      </c>
      <c r="C1627" s="1" t="str">
        <f t="shared" si="25"/>
        <v>HediffDef+AG_MechRepairBoost.label</v>
      </c>
      <c r="D1627" s="1" t="s">
        <v>5978</v>
      </c>
      <c r="E1627" s="1">
        <f>MATCH(C1627,Old_240604!$A$2:$A$2077,0)</f>
        <v>1524</v>
      </c>
    </row>
    <row r="1628" spans="1:5" x14ac:dyDescent="0.45">
      <c r="A1628" s="1" t="s">
        <v>4175</v>
      </c>
      <c r="C1628" s="1" t="str">
        <f t="shared" si="25"/>
        <v>HediffDef+AG_MechRepairBoost.description</v>
      </c>
      <c r="D1628" s="1" t="s">
        <v>5977</v>
      </c>
      <c r="E1628" s="1">
        <f>MATCH(C1628,Old_240604!$A$2:$A$2077,0)</f>
        <v>1525</v>
      </c>
    </row>
    <row r="1629" spans="1:5" x14ac:dyDescent="0.45">
      <c r="A1629" s="1" t="s">
        <v>4178</v>
      </c>
      <c r="C1629" s="1" t="str">
        <f t="shared" si="25"/>
        <v>HediffDef+AG_MineralCraving.label</v>
      </c>
      <c r="D1629" s="1" t="s">
        <v>5976</v>
      </c>
      <c r="E1629" s="1">
        <f>MATCH(C1629,Old_240604!$A$2:$A$2077,0)</f>
        <v>1526</v>
      </c>
    </row>
    <row r="1630" spans="1:5" x14ac:dyDescent="0.45">
      <c r="A1630" s="1" t="s">
        <v>4181</v>
      </c>
      <c r="C1630" s="1" t="str">
        <f t="shared" si="25"/>
        <v>HediffDef+AG_MineralCraving.description</v>
      </c>
      <c r="D1630" s="1" t="s">
        <v>5975</v>
      </c>
      <c r="E1630" s="1">
        <f>MATCH(C1630,Old_240604!$A$2:$A$2077,0)</f>
        <v>1527</v>
      </c>
    </row>
    <row r="1631" spans="1:5" x14ac:dyDescent="0.45">
      <c r="A1631" s="1" t="s">
        <v>4184</v>
      </c>
      <c r="C1631" s="1" t="str">
        <f t="shared" si="25"/>
        <v>HediffDef+AG_MineralCraving.stages.0.label</v>
      </c>
      <c r="D1631" s="1" t="s">
        <v>5974</v>
      </c>
      <c r="E1631" s="1">
        <f>MATCH(C1631,Old_240604!$A$2:$A$2077,0)</f>
        <v>1528</v>
      </c>
    </row>
    <row r="1632" spans="1:5" x14ac:dyDescent="0.45">
      <c r="A1632" s="1" t="s">
        <v>4187</v>
      </c>
      <c r="C1632" s="1" t="str">
        <f t="shared" si="25"/>
        <v>HediffDef+AG_MineralCraving.stages.1.label</v>
      </c>
      <c r="D1632" s="1" t="s">
        <v>5946</v>
      </c>
      <c r="E1632" s="1">
        <f>MATCH(C1632,Old_240604!$A$2:$A$2077,0)</f>
        <v>1529</v>
      </c>
    </row>
    <row r="1633" spans="1:5" x14ac:dyDescent="0.45">
      <c r="A1633" s="1" t="s">
        <v>4190</v>
      </c>
      <c r="C1633" s="1" t="str">
        <f t="shared" si="25"/>
        <v>HediffDef+AG_MineralCraving.stages.2.label</v>
      </c>
      <c r="D1633" s="1" t="s">
        <v>5973</v>
      </c>
      <c r="E1633" s="1">
        <f>MATCH(C1633,Old_240604!$A$2:$A$2077,0)</f>
        <v>1530</v>
      </c>
    </row>
    <row r="1634" spans="1:5" x14ac:dyDescent="0.45">
      <c r="A1634" s="1" t="s">
        <v>4193</v>
      </c>
      <c r="C1634" s="1" t="str">
        <f t="shared" si="25"/>
        <v>HediffDef+AG_MineralFueled.label</v>
      </c>
      <c r="D1634" s="1" t="s">
        <v>5972</v>
      </c>
      <c r="E1634" s="1">
        <f>MATCH(C1634,Old_240604!$A$2:$A$2077,0)</f>
        <v>1531</v>
      </c>
    </row>
    <row r="1635" spans="1:5" x14ac:dyDescent="0.45">
      <c r="A1635" s="1" t="s">
        <v>4196</v>
      </c>
      <c r="C1635" s="1" t="str">
        <f t="shared" si="25"/>
        <v>HediffDef+AG_MineralFueled.description</v>
      </c>
      <c r="D1635" s="1" t="s">
        <v>5971</v>
      </c>
      <c r="E1635" s="1">
        <f>MATCH(C1635,Old_240604!$A$2:$A$2077,0)</f>
        <v>1532</v>
      </c>
    </row>
    <row r="1636" spans="1:5" x14ac:dyDescent="0.45">
      <c r="A1636" s="1" t="s">
        <v>4199</v>
      </c>
      <c r="C1636" s="1" t="str">
        <f t="shared" si="25"/>
        <v>HediffDef+AG_MineralFueled.stages.0.label</v>
      </c>
      <c r="D1636" s="1" t="s">
        <v>5970</v>
      </c>
      <c r="E1636" s="1">
        <f>MATCH(C1636,Old_240604!$A$2:$A$2077,0)</f>
        <v>1533</v>
      </c>
    </row>
    <row r="1637" spans="1:5" x14ac:dyDescent="0.45">
      <c r="A1637" s="1" t="s">
        <v>4202</v>
      </c>
      <c r="C1637" s="1" t="str">
        <f t="shared" si="25"/>
        <v>HediffDef+AG_MineralFueled.stages.1.label</v>
      </c>
      <c r="D1637" s="1" t="s">
        <v>5969</v>
      </c>
      <c r="E1637" s="1">
        <f>MATCH(C1637,Old_240604!$A$2:$A$2077,0)</f>
        <v>1534</v>
      </c>
    </row>
    <row r="1638" spans="1:5" x14ac:dyDescent="0.45">
      <c r="A1638" s="1" t="s">
        <v>4205</v>
      </c>
      <c r="C1638" s="1" t="str">
        <f t="shared" si="25"/>
        <v>HediffDef+AG_ReactiveArmourHediff.label</v>
      </c>
      <c r="D1638" s="1" t="s">
        <v>5968</v>
      </c>
      <c r="E1638" s="1">
        <f>MATCH(C1638,Old_240604!$A$2:$A$2077,0)</f>
        <v>1535</v>
      </c>
    </row>
    <row r="1639" spans="1:5" x14ac:dyDescent="0.45">
      <c r="A1639" s="1" t="s">
        <v>4207</v>
      </c>
      <c r="C1639" s="1" t="str">
        <f t="shared" si="25"/>
        <v>HediffDef+AG_ReactiveArmourHediff.description</v>
      </c>
      <c r="D1639" s="1" t="s">
        <v>5967</v>
      </c>
      <c r="E1639" s="1">
        <f>MATCH(C1639,Old_240604!$A$2:$A$2077,0)</f>
        <v>1536</v>
      </c>
    </row>
    <row r="1640" spans="1:5" x14ac:dyDescent="0.45">
      <c r="A1640" s="1" t="s">
        <v>4210</v>
      </c>
      <c r="C1640" s="1" t="str">
        <f t="shared" si="25"/>
        <v>HediffDef+AG_ReactiveArmourHediff.stages.0.label</v>
      </c>
      <c r="D1640" s="1" t="s">
        <v>5966</v>
      </c>
      <c r="E1640" s="1">
        <f>MATCH(C1640,Old_240604!$A$2:$A$2077,0)</f>
        <v>1537</v>
      </c>
    </row>
    <row r="1641" spans="1:5" x14ac:dyDescent="0.45">
      <c r="A1641" s="1" t="s">
        <v>4213</v>
      </c>
      <c r="C1641" s="1" t="str">
        <f t="shared" si="25"/>
        <v>HediffDef+AG_ReactiveArmourHediff.stages.1.label</v>
      </c>
      <c r="D1641" s="1" t="s">
        <v>5965</v>
      </c>
      <c r="E1641" s="1">
        <f>MATCH(C1641,Old_240604!$A$2:$A$2077,0)</f>
        <v>1538</v>
      </c>
    </row>
    <row r="1642" spans="1:5" x14ac:dyDescent="0.45">
      <c r="A1642" s="1" t="s">
        <v>4216</v>
      </c>
      <c r="C1642" s="1" t="str">
        <f t="shared" si="25"/>
        <v>HediffDef+AG_ReactiveArmourHediff.stages.2.label</v>
      </c>
      <c r="D1642" s="1" t="s">
        <v>5964</v>
      </c>
      <c r="E1642" s="1">
        <f>MATCH(C1642,Old_240604!$A$2:$A$2077,0)</f>
        <v>1539</v>
      </c>
    </row>
    <row r="1643" spans="1:5" x14ac:dyDescent="0.45">
      <c r="A1643" s="1" t="s">
        <v>4219</v>
      </c>
      <c r="C1643" s="1" t="str">
        <f t="shared" si="25"/>
        <v>HediffDef+AG_ReactiveArmourHediff.stages.3.label</v>
      </c>
      <c r="D1643" s="1" t="s">
        <v>5963</v>
      </c>
      <c r="E1643" s="1">
        <f>MATCH(C1643,Old_240604!$A$2:$A$2077,0)</f>
        <v>1540</v>
      </c>
    </row>
    <row r="1644" spans="1:5" x14ac:dyDescent="0.45">
      <c r="A1644" s="1" t="s">
        <v>4222</v>
      </c>
      <c r="C1644" s="1" t="str">
        <f t="shared" si="25"/>
        <v>HediffDef+AG_MineralOverdriveHediff.label</v>
      </c>
      <c r="D1644" s="1" t="s">
        <v>5962</v>
      </c>
      <c r="E1644" s="1">
        <f>MATCH(C1644,Old_240604!$A$2:$A$2077,0)</f>
        <v>1541</v>
      </c>
    </row>
    <row r="1645" spans="1:5" x14ac:dyDescent="0.45">
      <c r="A1645" s="1" t="s">
        <v>4224</v>
      </c>
      <c r="C1645" s="1" t="str">
        <f t="shared" si="25"/>
        <v>HediffDef+AG_MineralOverdriveHediff.description</v>
      </c>
      <c r="D1645" s="1" t="s">
        <v>5961</v>
      </c>
      <c r="E1645" s="1">
        <f>MATCH(C1645,Old_240604!$A$2:$A$2077,0)</f>
        <v>1542</v>
      </c>
    </row>
    <row r="1646" spans="1:5" x14ac:dyDescent="0.45">
      <c r="A1646" s="1" t="s">
        <v>4227</v>
      </c>
      <c r="C1646" s="1" t="str">
        <f t="shared" si="25"/>
        <v>HediffDef+AG_MineralOverdriveHediff.stages.0.label</v>
      </c>
      <c r="D1646" s="1" t="s">
        <v>5960</v>
      </c>
      <c r="E1646" s="1">
        <f>MATCH(C1646,Old_240604!$A$2:$A$2077,0)</f>
        <v>1543</v>
      </c>
    </row>
    <row r="1647" spans="1:5" x14ac:dyDescent="0.45">
      <c r="A1647" s="1" t="s">
        <v>4230</v>
      </c>
      <c r="C1647" s="1" t="str">
        <f t="shared" si="25"/>
        <v>HediffDef+AG_Hover.label</v>
      </c>
      <c r="D1647" s="1" t="s">
        <v>5959</v>
      </c>
      <c r="E1647" s="1">
        <f>MATCH(C1647,Old_240604!$A$2:$A$2077,0)</f>
        <v>1544</v>
      </c>
    </row>
    <row r="1648" spans="1:5" x14ac:dyDescent="0.45">
      <c r="A1648" s="1" t="s">
        <v>4233</v>
      </c>
      <c r="C1648" s="1" t="str">
        <f t="shared" si="25"/>
        <v>HediffDef+AG_Hover.description</v>
      </c>
      <c r="D1648" s="1" t="s">
        <v>5958</v>
      </c>
      <c r="E1648" s="1">
        <f>MATCH(C1648,Old_240604!$A$2:$A$2077,0)</f>
        <v>1545</v>
      </c>
    </row>
    <row r="1649" spans="1:5" x14ac:dyDescent="0.45">
      <c r="A1649" s="1" t="s">
        <v>4236</v>
      </c>
      <c r="C1649" s="1" t="str">
        <f t="shared" si="25"/>
        <v>HediffDef+AG_WaterStriding.label</v>
      </c>
      <c r="D1649" s="1" t="s">
        <v>5957</v>
      </c>
      <c r="E1649" s="1">
        <f>MATCH(C1649,Old_240604!$A$2:$A$2077,0)</f>
        <v>1546</v>
      </c>
    </row>
    <row r="1650" spans="1:5" x14ac:dyDescent="0.45">
      <c r="A1650" s="1" t="s">
        <v>4237</v>
      </c>
      <c r="C1650" s="1" t="str">
        <f t="shared" si="25"/>
        <v>HediffDef+AG_WaterStriding.description</v>
      </c>
      <c r="D1650" s="1" t="s">
        <v>5956</v>
      </c>
      <c r="E1650" s="1">
        <f>MATCH(C1650,Old_240604!$A$2:$A$2077,0)</f>
        <v>1547</v>
      </c>
    </row>
    <row r="1651" spans="1:5" x14ac:dyDescent="0.45">
      <c r="A1651" s="1" t="s">
        <v>4239</v>
      </c>
      <c r="C1651" s="1" t="str">
        <f t="shared" si="25"/>
        <v>HediffDef+AG_HoverExploder.label</v>
      </c>
      <c r="D1651" s="1" t="s">
        <v>5955</v>
      </c>
      <c r="E1651" s="1">
        <f>MATCH(C1651,Old_240604!$A$2:$A$2077,0)</f>
        <v>1548</v>
      </c>
    </row>
    <row r="1652" spans="1:5" x14ac:dyDescent="0.45">
      <c r="A1652" s="1" t="s">
        <v>4242</v>
      </c>
      <c r="C1652" s="1" t="str">
        <f t="shared" si="25"/>
        <v>HediffDef+AG_HoverExploder.description</v>
      </c>
      <c r="D1652" s="1" t="s">
        <v>5954</v>
      </c>
      <c r="E1652" s="1">
        <f>MATCH(C1652,Old_240604!$A$2:$A$2077,0)</f>
        <v>1549</v>
      </c>
    </row>
    <row r="1653" spans="1:5" x14ac:dyDescent="0.45">
      <c r="A1653" s="1" t="s">
        <v>4245</v>
      </c>
      <c r="C1653" s="1" t="str">
        <f t="shared" si="25"/>
        <v>HediffDef+AG_AsexualFission.label</v>
      </c>
      <c r="D1653" s="1" t="s">
        <v>5953</v>
      </c>
      <c r="E1653" s="1">
        <f>MATCH(C1653,Old_240604!$A$2:$A$2077,0)</f>
        <v>1550</v>
      </c>
    </row>
    <row r="1654" spans="1:5" x14ac:dyDescent="0.45">
      <c r="A1654" s="1" t="s">
        <v>4247</v>
      </c>
      <c r="C1654" s="1" t="str">
        <f t="shared" si="25"/>
        <v>HediffDef+AG_AsexualFission.description</v>
      </c>
      <c r="D1654" s="1" t="s">
        <v>5952</v>
      </c>
      <c r="E1654" s="1">
        <f>MATCH(C1654,Old_240604!$A$2:$A$2077,0)</f>
        <v>1551</v>
      </c>
    </row>
    <row r="1655" spans="1:5" x14ac:dyDescent="0.45">
      <c r="A1655" s="1" t="s">
        <v>4249</v>
      </c>
      <c r="C1655" s="1" t="str">
        <f t="shared" si="25"/>
        <v>HediffDef+AG_HumanEggLaying.label</v>
      </c>
      <c r="D1655" s="1" t="s">
        <v>5951</v>
      </c>
      <c r="E1655" s="1">
        <f>MATCH(C1655,Old_240604!$A$2:$A$2077,0)</f>
        <v>1552</v>
      </c>
    </row>
    <row r="1656" spans="1:5" x14ac:dyDescent="0.45">
      <c r="A1656" s="1" t="s">
        <v>4252</v>
      </c>
      <c r="C1656" s="1" t="str">
        <f t="shared" si="25"/>
        <v>HediffDef+AG_HumanEggLaying.description</v>
      </c>
      <c r="D1656" s="1" t="s">
        <v>5950</v>
      </c>
      <c r="E1656" s="1">
        <f>MATCH(C1656,Old_240604!$A$2:$A$2077,0)</f>
        <v>1553</v>
      </c>
    </row>
    <row r="1657" spans="1:5" x14ac:dyDescent="0.45">
      <c r="A1657" s="1" t="s">
        <v>4255</v>
      </c>
      <c r="C1657" s="1" t="str">
        <f t="shared" si="25"/>
        <v>HediffDef+AG_ParasiticImplantation.label</v>
      </c>
      <c r="D1657" s="1" t="s">
        <v>5949</v>
      </c>
      <c r="E1657" s="1">
        <f>MATCH(C1657,Old_240604!$A$2:$A$2077,0)</f>
        <v>1554</v>
      </c>
    </row>
    <row r="1658" spans="1:5" x14ac:dyDescent="0.45">
      <c r="A1658" s="1" t="s">
        <v>4258</v>
      </c>
      <c r="C1658" s="1" t="str">
        <f t="shared" si="25"/>
        <v>HediffDef+AG_ParasiticImplantation.description</v>
      </c>
      <c r="D1658" s="1" t="s">
        <v>5948</v>
      </c>
      <c r="E1658" s="1">
        <f>MATCH(C1658,Old_240604!$A$2:$A$2077,0)</f>
        <v>1555</v>
      </c>
    </row>
    <row r="1659" spans="1:5" x14ac:dyDescent="0.45">
      <c r="A1659" s="1" t="s">
        <v>4261</v>
      </c>
      <c r="C1659" s="1" t="str">
        <f t="shared" si="25"/>
        <v>HediffDef+AG_ParasiticImplantation.stages.0.label</v>
      </c>
      <c r="D1659" s="1" t="s">
        <v>5947</v>
      </c>
      <c r="E1659" s="1">
        <f>MATCH(C1659,Old_240604!$A$2:$A$2077,0)</f>
        <v>1556</v>
      </c>
    </row>
    <row r="1660" spans="1:5" x14ac:dyDescent="0.45">
      <c r="A1660" s="1" t="s">
        <v>4263</v>
      </c>
      <c r="C1660" s="1" t="str">
        <f t="shared" si="25"/>
        <v>HediffDef+AG_ParasiticImplantation.stages.1.label</v>
      </c>
      <c r="D1660" s="1" t="s">
        <v>5946</v>
      </c>
      <c r="E1660" s="1">
        <f>MATCH(C1660,Old_240604!$A$2:$A$2077,0)</f>
        <v>1557</v>
      </c>
    </row>
    <row r="1661" spans="1:5" x14ac:dyDescent="0.45">
      <c r="A1661" s="1" t="s">
        <v>4265</v>
      </c>
      <c r="C1661" s="1" t="str">
        <f t="shared" si="25"/>
        <v>HediffDef+AG_ParasiticImplantation.stages.2.label</v>
      </c>
      <c r="D1661" s="1" t="s">
        <v>5904</v>
      </c>
      <c r="E1661" s="1">
        <f>MATCH(C1661,Old_240604!$A$2:$A$2077,0)</f>
        <v>1558</v>
      </c>
    </row>
    <row r="1662" spans="1:5" x14ac:dyDescent="0.45">
      <c r="A1662" s="1" t="s">
        <v>4268</v>
      </c>
      <c r="C1662" s="1" t="str">
        <f t="shared" si="25"/>
        <v>HediffDef+AG_ParasiticImplantation.stages.3.label</v>
      </c>
      <c r="D1662" s="1" t="s">
        <v>5904</v>
      </c>
      <c r="E1662" s="1">
        <f>MATCH(C1662,Old_240604!$A$2:$A$2077,0)</f>
        <v>1559</v>
      </c>
    </row>
    <row r="1663" spans="1:5" x14ac:dyDescent="0.45">
      <c r="A1663" s="1" t="s">
        <v>4270</v>
      </c>
      <c r="C1663" s="1" t="str">
        <f t="shared" si="25"/>
        <v>HediffDef+AG_InsectJellyProduction.label</v>
      </c>
      <c r="D1663" s="1" t="s">
        <v>5945</v>
      </c>
      <c r="E1663" s="1">
        <f>MATCH(C1663,Old_240604!$A$2:$A$2077,0)</f>
        <v>1560</v>
      </c>
    </row>
    <row r="1664" spans="1:5" x14ac:dyDescent="0.45">
      <c r="A1664" s="1" t="s">
        <v>4272</v>
      </c>
      <c r="C1664" s="1" t="str">
        <f t="shared" si="25"/>
        <v>HediffDef+AG_InsectJellyProduction.description</v>
      </c>
      <c r="D1664" s="1" t="s">
        <v>5944</v>
      </c>
      <c r="E1664" s="1">
        <f>MATCH(C1664,Old_240604!$A$2:$A$2077,0)</f>
        <v>1561</v>
      </c>
    </row>
    <row r="1665" spans="1:5" x14ac:dyDescent="0.45">
      <c r="A1665" s="1" t="s">
        <v>4274</v>
      </c>
      <c r="C1665" s="1" t="str">
        <f t="shared" si="25"/>
        <v>HediffDef+AG_Sensitivity_Vicious_Hediff.label</v>
      </c>
      <c r="D1665" s="1" t="s">
        <v>5943</v>
      </c>
      <c r="E1665" s="1">
        <f>MATCH(C1665,Old_240604!$A$2:$A$2077,0)</f>
        <v>1562</v>
      </c>
    </row>
    <row r="1666" spans="1:5" x14ac:dyDescent="0.45">
      <c r="A1666" s="1" t="s">
        <v>4276</v>
      </c>
      <c r="C1666" s="1" t="str">
        <f t="shared" si="25"/>
        <v>HediffDef+AG_Sensitivity_Vicious_Hediff.description</v>
      </c>
      <c r="D1666" s="1" t="s">
        <v>5942</v>
      </c>
      <c r="E1666" s="1">
        <f>MATCH(C1666,Old_240604!$A$2:$A$2077,0)</f>
        <v>1563</v>
      </c>
    </row>
    <row r="1667" spans="1:5" x14ac:dyDescent="0.45">
      <c r="A1667" s="1" t="s">
        <v>4279</v>
      </c>
      <c r="C1667" s="1" t="str">
        <f t="shared" ref="C1667:C1730" si="26">IF(B1667="",A1667,B1667)</f>
        <v>HediffDef+AG_UVSensitivity_Minor_Hediff.label</v>
      </c>
      <c r="D1667" s="1" t="s">
        <v>5941</v>
      </c>
      <c r="E1667" s="1">
        <f>MATCH(C1667,Old_240604!$A$2:$A$2077,0)</f>
        <v>1564</v>
      </c>
    </row>
    <row r="1668" spans="1:5" x14ac:dyDescent="0.45">
      <c r="A1668" s="1" t="s">
        <v>4281</v>
      </c>
      <c r="C1668" s="1" t="str">
        <f t="shared" si="26"/>
        <v>HediffDef+AG_UVSensitivity_Minor_Hediff.description</v>
      </c>
      <c r="D1668" s="1" t="s">
        <v>5940</v>
      </c>
      <c r="E1668" s="1">
        <f>MATCH(C1668,Old_240604!$A$2:$A$2077,0)</f>
        <v>1565</v>
      </c>
    </row>
    <row r="1669" spans="1:5" x14ac:dyDescent="0.45">
      <c r="A1669" s="1" t="s">
        <v>4284</v>
      </c>
      <c r="C1669" s="1" t="str">
        <f t="shared" si="26"/>
        <v>HediffDef+AG_Sensitivity_Lethal_Hediff.label</v>
      </c>
      <c r="D1669" s="1" t="s">
        <v>5939</v>
      </c>
      <c r="E1669" s="1">
        <f>MATCH(C1669,Old_240604!$A$2:$A$2077,0)</f>
        <v>1566</v>
      </c>
    </row>
    <row r="1670" spans="1:5" x14ac:dyDescent="0.45">
      <c r="A1670" s="1" t="s">
        <v>4286</v>
      </c>
      <c r="C1670" s="1" t="str">
        <f t="shared" si="26"/>
        <v>HediffDef+AG_Sensitivity_Lethal_Hediff.description</v>
      </c>
      <c r="D1670" s="1" t="s">
        <v>5938</v>
      </c>
      <c r="E1670" s="1">
        <f>MATCH(C1670,Old_240604!$A$2:$A$2077,0)</f>
        <v>1567</v>
      </c>
    </row>
    <row r="1671" spans="1:5" x14ac:dyDescent="0.45">
      <c r="A1671" s="1" t="s">
        <v>4289</v>
      </c>
      <c r="C1671" s="1" t="str">
        <f t="shared" si="26"/>
        <v>HediffDef+AG_HeatRadiating.label</v>
      </c>
      <c r="D1671" s="1" t="s">
        <v>5937</v>
      </c>
      <c r="E1671" s="1">
        <f>MATCH(C1671,Old_240604!$A$2:$A$2077,0)</f>
        <v>1568</v>
      </c>
    </row>
    <row r="1672" spans="1:5" x14ac:dyDescent="0.45">
      <c r="A1672" s="1" t="s">
        <v>4290</v>
      </c>
      <c r="C1672" s="1" t="str">
        <f t="shared" si="26"/>
        <v>HediffDef+AG_HeatRadiating.description</v>
      </c>
      <c r="D1672" s="1" t="s">
        <v>5936</v>
      </c>
      <c r="E1672" s="1">
        <f>MATCH(C1672,Old_240604!$A$2:$A$2077,0)</f>
        <v>1569</v>
      </c>
    </row>
    <row r="1673" spans="1:5" x14ac:dyDescent="0.45">
      <c r="A1673" s="1" t="s">
        <v>4292</v>
      </c>
      <c r="C1673" s="1" t="str">
        <f t="shared" si="26"/>
        <v>HediffDef+AG_ColdRadiating.label</v>
      </c>
      <c r="D1673" s="1" t="s">
        <v>5935</v>
      </c>
      <c r="E1673" s="1">
        <f>MATCH(C1673,Old_240604!$A$2:$A$2077,0)</f>
        <v>1570</v>
      </c>
    </row>
    <row r="1674" spans="1:5" x14ac:dyDescent="0.45">
      <c r="A1674" s="1" t="s">
        <v>4293</v>
      </c>
      <c r="C1674" s="1" t="str">
        <f t="shared" si="26"/>
        <v>HediffDef+AG_ColdRadiating.description</v>
      </c>
      <c r="D1674" s="1" t="s">
        <v>5934</v>
      </c>
      <c r="E1674" s="1">
        <f>MATCH(C1674,Old_240604!$A$2:$A$2077,0)</f>
        <v>1571</v>
      </c>
    </row>
    <row r="1675" spans="1:5" x14ac:dyDescent="0.45">
      <c r="A1675" s="1" t="s">
        <v>4295</v>
      </c>
      <c r="C1675" s="1" t="str">
        <f t="shared" si="26"/>
        <v>HediffDef+AG_SpeedByTemperature.label</v>
      </c>
      <c r="D1675" s="1" t="s">
        <v>5933</v>
      </c>
      <c r="E1675" s="1">
        <f>MATCH(C1675,Old_240604!$A$2:$A$2077,0)</f>
        <v>1572</v>
      </c>
    </row>
    <row r="1676" spans="1:5" x14ac:dyDescent="0.45">
      <c r="A1676" s="1" t="s">
        <v>4296</v>
      </c>
      <c r="C1676" s="1" t="str">
        <f t="shared" si="26"/>
        <v>HediffDef+AG_SpeedByTemperature.description</v>
      </c>
      <c r="D1676" s="1" t="s">
        <v>5932</v>
      </c>
      <c r="E1676" s="1">
        <f>MATCH(C1676,Old_240604!$A$2:$A$2077,0)</f>
        <v>1573</v>
      </c>
    </row>
    <row r="1677" spans="1:5" x14ac:dyDescent="0.45">
      <c r="A1677" s="1" t="s">
        <v>4298</v>
      </c>
      <c r="C1677" s="1" t="str">
        <f t="shared" si="26"/>
        <v>HediffDef+AG_TeratogenicManipulation.label</v>
      </c>
      <c r="D1677" s="1" t="s">
        <v>5931</v>
      </c>
      <c r="E1677" s="1">
        <f>MATCH(C1677,Old_240604!$A$2:$A$2077,0)</f>
        <v>1574</v>
      </c>
    </row>
    <row r="1678" spans="1:5" x14ac:dyDescent="0.45">
      <c r="A1678" s="1" t="s">
        <v>4299</v>
      </c>
      <c r="C1678" s="1" t="str">
        <f t="shared" si="26"/>
        <v>HediffDef+AG_TeratogenicManipulation.description</v>
      </c>
      <c r="D1678" s="1" t="s">
        <v>5930</v>
      </c>
      <c r="E1678" s="1">
        <f>MATCH(C1678,Old_240604!$A$2:$A$2077,0)</f>
        <v>1575</v>
      </c>
    </row>
    <row r="1679" spans="1:5" x14ac:dyDescent="0.45">
      <c r="A1679" s="1" t="s">
        <v>4301</v>
      </c>
      <c r="C1679" s="1" t="str">
        <f t="shared" si="26"/>
        <v>HediffDef+AG_TeratogenicSwiftness.label</v>
      </c>
      <c r="D1679" s="1" t="s">
        <v>5929</v>
      </c>
      <c r="E1679" s="1">
        <f>MATCH(C1679,Old_240604!$A$2:$A$2077,0)</f>
        <v>1576</v>
      </c>
    </row>
    <row r="1680" spans="1:5" x14ac:dyDescent="0.45">
      <c r="A1680" s="1" t="s">
        <v>4302</v>
      </c>
      <c r="C1680" s="1" t="str">
        <f t="shared" si="26"/>
        <v>HediffDef+AG_TeratogenicSwiftness.description</v>
      </c>
      <c r="D1680" s="1" t="s">
        <v>5928</v>
      </c>
      <c r="E1680" s="1">
        <f>MATCH(C1680,Old_240604!$A$2:$A$2077,0)</f>
        <v>1577</v>
      </c>
    </row>
    <row r="1681" spans="1:5" x14ac:dyDescent="0.45">
      <c r="A1681" s="1" t="s">
        <v>4304</v>
      </c>
      <c r="C1681" s="1" t="str">
        <f t="shared" si="26"/>
        <v>HediffDef+AG_TeratogenicStamina.label</v>
      </c>
      <c r="D1681" s="1" t="s">
        <v>5927</v>
      </c>
      <c r="E1681" s="1">
        <f>MATCH(C1681,Old_240604!$A$2:$A$2077,0)</f>
        <v>1578</v>
      </c>
    </row>
    <row r="1682" spans="1:5" x14ac:dyDescent="0.45">
      <c r="A1682" s="1" t="s">
        <v>4305</v>
      </c>
      <c r="C1682" s="1" t="str">
        <f t="shared" si="26"/>
        <v>HediffDef+AG_TeratogenicStamina.description</v>
      </c>
      <c r="D1682" s="1" t="s">
        <v>5926</v>
      </c>
      <c r="E1682" s="1">
        <f>MATCH(C1682,Old_240604!$A$2:$A$2077,0)</f>
        <v>1579</v>
      </c>
    </row>
    <row r="1683" spans="1:5" x14ac:dyDescent="0.45">
      <c r="A1683" s="1" t="s">
        <v>4307</v>
      </c>
      <c r="C1683" s="1" t="str">
        <f t="shared" si="26"/>
        <v>HediffDef+AG_Disgust.label</v>
      </c>
      <c r="D1683" s="1" t="s">
        <v>5925</v>
      </c>
      <c r="E1683" s="1">
        <f>MATCH(C1683,Old_240604!$A$2:$A$2077,0)</f>
        <v>1580</v>
      </c>
    </row>
    <row r="1684" spans="1:5" x14ac:dyDescent="0.45">
      <c r="A1684" s="1" t="s">
        <v>4310</v>
      </c>
      <c r="C1684" s="1" t="str">
        <f t="shared" si="26"/>
        <v>HediffDef+AG_Disgust.description</v>
      </c>
      <c r="D1684" s="1" t="s">
        <v>5924</v>
      </c>
      <c r="E1684" s="1">
        <f>MATCH(C1684,Old_240604!$A$2:$A$2077,0)</f>
        <v>1581</v>
      </c>
    </row>
    <row r="1685" spans="1:5" x14ac:dyDescent="0.45">
      <c r="A1685" s="1" t="s">
        <v>4313</v>
      </c>
      <c r="C1685" s="1" t="str">
        <f t="shared" si="26"/>
        <v>HediffDef+AG_Awe.label</v>
      </c>
      <c r="D1685" s="1" t="s">
        <v>5923</v>
      </c>
      <c r="E1685" s="1">
        <f>MATCH(C1685,Old_240604!$A$2:$A$2077,0)</f>
        <v>1582</v>
      </c>
    </row>
    <row r="1686" spans="1:5" x14ac:dyDescent="0.45">
      <c r="A1686" s="1" t="s">
        <v>4315</v>
      </c>
      <c r="C1686" s="1" t="str">
        <f t="shared" si="26"/>
        <v>HediffDef+AG_Awe.description</v>
      </c>
      <c r="D1686" s="1" t="s">
        <v>5922</v>
      </c>
      <c r="E1686" s="1">
        <f>MATCH(C1686,Old_240604!$A$2:$A$2077,0)</f>
        <v>1583</v>
      </c>
    </row>
    <row r="1687" spans="1:5" x14ac:dyDescent="0.45">
      <c r="A1687" s="1" t="s">
        <v>4318</v>
      </c>
      <c r="C1687" s="1" t="str">
        <f t="shared" si="26"/>
        <v>HediffDef+AG_PsychicDrone.label</v>
      </c>
      <c r="D1687" s="1" t="s">
        <v>5833</v>
      </c>
      <c r="E1687" s="1">
        <f>MATCH(C1687,Old_240604!$A$2:$A$2077,0)</f>
        <v>1584</v>
      </c>
    </row>
    <row r="1688" spans="1:5" x14ac:dyDescent="0.45">
      <c r="A1688" s="1" t="s">
        <v>4321</v>
      </c>
      <c r="C1688" s="1" t="str">
        <f t="shared" si="26"/>
        <v>HediffDef+AG_PsychicDrone.description</v>
      </c>
      <c r="D1688" s="1" t="s">
        <v>5921</v>
      </c>
      <c r="E1688" s="1">
        <f>MATCH(C1688,Old_240604!$A$2:$A$2077,0)</f>
        <v>1585</v>
      </c>
    </row>
    <row r="1689" spans="1:5" x14ac:dyDescent="0.45">
      <c r="A1689" s="1" t="s">
        <v>4324</v>
      </c>
      <c r="C1689" s="1" t="str">
        <f t="shared" si="26"/>
        <v>HediffDef+AG_Fogger.label</v>
      </c>
      <c r="D1689" s="1" t="s">
        <v>5920</v>
      </c>
      <c r="E1689" s="1">
        <f>MATCH(C1689,Old_240604!$A$2:$A$2077,0)</f>
        <v>1586</v>
      </c>
    </row>
    <row r="1690" spans="1:5" x14ac:dyDescent="0.45">
      <c r="A1690" s="1" t="s">
        <v>4325</v>
      </c>
      <c r="C1690" s="1" t="str">
        <f t="shared" si="26"/>
        <v>HediffDef+AG_Fogger.description</v>
      </c>
      <c r="D1690" s="1" t="s">
        <v>7348</v>
      </c>
      <c r="E1690" s="1">
        <f>MATCH(C1690,Old_240604!$A$2:$A$2077,0)</f>
        <v>1587</v>
      </c>
    </row>
    <row r="1691" spans="1:5" x14ac:dyDescent="0.45">
      <c r="A1691" s="1" t="s">
        <v>4327</v>
      </c>
      <c r="C1691" s="1" t="str">
        <f t="shared" si="26"/>
        <v>HediffDef+AG_RainMaker.label</v>
      </c>
      <c r="D1691" s="1" t="s">
        <v>7347</v>
      </c>
      <c r="E1691" s="1">
        <f>MATCH(C1691,Old_240604!$A$2:$A$2077,0)</f>
        <v>1588</v>
      </c>
    </row>
    <row r="1692" spans="1:5" x14ac:dyDescent="0.45">
      <c r="A1692" s="1" t="s">
        <v>4328</v>
      </c>
      <c r="C1692" s="1" t="str">
        <f t="shared" si="26"/>
        <v>HediffDef+AG_RainMaker.description</v>
      </c>
      <c r="D1692" s="1" t="s">
        <v>7346</v>
      </c>
      <c r="E1692" s="1">
        <f>MATCH(C1692,Old_240604!$A$2:$A$2077,0)</f>
        <v>1589</v>
      </c>
    </row>
    <row r="1693" spans="1:5" x14ac:dyDescent="0.45">
      <c r="A1693" s="1" t="s">
        <v>4330</v>
      </c>
      <c r="C1693" s="1" t="str">
        <f t="shared" si="26"/>
        <v>HediffDef+AG_FoggyRainMaker.label</v>
      </c>
      <c r="D1693" s="1" t="s">
        <v>7345</v>
      </c>
      <c r="E1693" s="1">
        <f>MATCH(C1693,Old_240604!$A$2:$A$2077,0)</f>
        <v>1590</v>
      </c>
    </row>
    <row r="1694" spans="1:5" x14ac:dyDescent="0.45">
      <c r="A1694" s="1" t="s">
        <v>4331</v>
      </c>
      <c r="C1694" s="1" t="str">
        <f t="shared" si="26"/>
        <v>HediffDef+AG_FoggyRainMaker.description</v>
      </c>
      <c r="D1694" s="1" t="s">
        <v>7344</v>
      </c>
      <c r="E1694" s="1">
        <f>MATCH(C1694,Old_240604!$A$2:$A$2077,0)</f>
        <v>1591</v>
      </c>
    </row>
    <row r="1695" spans="1:5" x14ac:dyDescent="0.45">
      <c r="A1695" s="1" t="s">
        <v>4333</v>
      </c>
      <c r="C1695" s="1" t="str">
        <f t="shared" si="26"/>
        <v>HediffDef+AG_RainyThunderstormMaker.label</v>
      </c>
      <c r="D1695" s="1" t="s">
        <v>7343</v>
      </c>
      <c r="E1695" s="1">
        <f>MATCH(C1695,Old_240604!$A$2:$A$2077,0)</f>
        <v>1592</v>
      </c>
    </row>
    <row r="1696" spans="1:5" x14ac:dyDescent="0.45">
      <c r="A1696" s="1" t="s">
        <v>4335</v>
      </c>
      <c r="C1696" s="1" t="str">
        <f t="shared" si="26"/>
        <v>HediffDef+AG_RainyThunderstormMaker.description</v>
      </c>
      <c r="D1696" s="1" t="s">
        <v>7342</v>
      </c>
      <c r="E1696" s="1">
        <f>MATCH(C1696,Old_240604!$A$2:$A$2077,0)</f>
        <v>1593</v>
      </c>
    </row>
    <row r="1697" spans="1:5" x14ac:dyDescent="0.45">
      <c r="A1697" s="1" t="s">
        <v>4337</v>
      </c>
      <c r="C1697" s="1" t="str">
        <f t="shared" si="26"/>
        <v>HediffDef+AG_DryThunderstormMaker.label</v>
      </c>
      <c r="D1697" s="1" t="s">
        <v>7341</v>
      </c>
      <c r="E1697" s="1">
        <f>MATCH(C1697,Old_240604!$A$2:$A$2077,0)</f>
        <v>1594</v>
      </c>
    </row>
    <row r="1698" spans="1:5" x14ac:dyDescent="0.45">
      <c r="A1698" s="1" t="s">
        <v>4339</v>
      </c>
      <c r="C1698" s="1" t="str">
        <f t="shared" si="26"/>
        <v>HediffDef+AG_DryThunderstormMaker.description</v>
      </c>
      <c r="D1698" s="1" t="s">
        <v>7340</v>
      </c>
      <c r="E1698" s="1">
        <f>MATCH(C1698,Old_240604!$A$2:$A$2077,0)</f>
        <v>1595</v>
      </c>
    </row>
    <row r="1699" spans="1:5" x14ac:dyDescent="0.45">
      <c r="A1699" s="1" t="s">
        <v>4341</v>
      </c>
      <c r="C1699" s="1" t="str">
        <f t="shared" si="26"/>
        <v>HediffDef+AG_SnowMaker.label</v>
      </c>
      <c r="D1699" s="1" t="s">
        <v>7339</v>
      </c>
      <c r="E1699" s="1">
        <f>MATCH(C1699,Old_240604!$A$2:$A$2077,0)</f>
        <v>1596</v>
      </c>
    </row>
    <row r="1700" spans="1:5" x14ac:dyDescent="0.45">
      <c r="A1700" s="1" t="s">
        <v>4342</v>
      </c>
      <c r="C1700" s="1" t="str">
        <f t="shared" si="26"/>
        <v>HediffDef+AG_SnowMaker.description</v>
      </c>
      <c r="D1700" s="1" t="s">
        <v>7338</v>
      </c>
      <c r="E1700" s="1">
        <f>MATCH(C1700,Old_240604!$A$2:$A$2077,0)</f>
        <v>1597</v>
      </c>
    </row>
    <row r="1701" spans="1:5" x14ac:dyDescent="0.45">
      <c r="A1701" s="1" t="s">
        <v>5010</v>
      </c>
      <c r="C1701" s="1" t="str">
        <f t="shared" si="26"/>
        <v>HediffDef+AG_RedFogger.label</v>
      </c>
      <c r="D1701" s="1" t="s">
        <v>5916</v>
      </c>
      <c r="E1701" s="1">
        <f>MATCH(C1701,Old_240604!$A$2:$A$2077,0)</f>
        <v>1825</v>
      </c>
    </row>
    <row r="1702" spans="1:5" x14ac:dyDescent="0.45">
      <c r="A1702" s="1" t="s">
        <v>5011</v>
      </c>
      <c r="C1702" s="1" t="str">
        <f t="shared" si="26"/>
        <v>HediffDef+AG_RedFogger.description</v>
      </c>
      <c r="D1702" s="1" t="s">
        <v>7337</v>
      </c>
      <c r="E1702" s="1">
        <f>MATCH(C1702,Old_240604!$A$2:$A$2077,0)</f>
        <v>1826</v>
      </c>
    </row>
    <row r="1703" spans="1:5" x14ac:dyDescent="0.45">
      <c r="A1703" s="1" t="s">
        <v>5013</v>
      </c>
      <c r="C1703" s="1" t="str">
        <f t="shared" si="26"/>
        <v>HediffDef+AG_VolcanicAshMaker.label</v>
      </c>
      <c r="D1703" s="1" t="s">
        <v>7336</v>
      </c>
      <c r="E1703" s="1">
        <f>MATCH(C1703,Old_240604!$A$2:$A$2077,0)</f>
        <v>1827</v>
      </c>
    </row>
    <row r="1704" spans="1:5" x14ac:dyDescent="0.45">
      <c r="A1704" s="1" t="s">
        <v>5014</v>
      </c>
      <c r="C1704" s="1" t="str">
        <f t="shared" si="26"/>
        <v>HediffDef+AG_VolcanicAshMaker.description</v>
      </c>
      <c r="D1704" s="1" t="s">
        <v>7335</v>
      </c>
      <c r="E1704" s="1">
        <f>MATCH(C1704,Old_240604!$A$2:$A$2077,0)</f>
        <v>1828</v>
      </c>
    </row>
    <row r="1705" spans="1:5" x14ac:dyDescent="0.45">
      <c r="A1705" s="1" t="s">
        <v>5016</v>
      </c>
      <c r="C1705" s="1" t="str">
        <f t="shared" si="26"/>
        <v>HediffDef+AG_AcidRainMaker.label</v>
      </c>
      <c r="D1705" s="1" t="s">
        <v>7334</v>
      </c>
      <c r="E1705" s="1">
        <f>MATCH(C1705,Old_240604!$A$2:$A$2077,0)</f>
        <v>1829</v>
      </c>
    </row>
    <row r="1706" spans="1:5" x14ac:dyDescent="0.45">
      <c r="A1706" s="1" t="s">
        <v>5017</v>
      </c>
      <c r="C1706" s="1" t="str">
        <f t="shared" si="26"/>
        <v>HediffDef+AG_AcidRainMaker.description</v>
      </c>
      <c r="D1706" s="1" t="s">
        <v>7333</v>
      </c>
      <c r="E1706" s="1">
        <f>MATCH(C1706,Old_240604!$A$2:$A$2077,0)</f>
        <v>1830</v>
      </c>
    </row>
    <row r="1707" spans="1:5" x14ac:dyDescent="0.45">
      <c r="A1707" s="1" t="s">
        <v>5019</v>
      </c>
      <c r="C1707" s="1" t="str">
        <f t="shared" si="26"/>
        <v>HediffDef+AG_ForsakenNightMaker.label</v>
      </c>
      <c r="D1707" s="1" t="s">
        <v>7332</v>
      </c>
      <c r="E1707" s="1">
        <f>MATCH(C1707,Old_240604!$A$2:$A$2077,0)</f>
        <v>1831</v>
      </c>
    </row>
    <row r="1708" spans="1:5" x14ac:dyDescent="0.45">
      <c r="A1708" s="1" t="s">
        <v>5020</v>
      </c>
      <c r="C1708" s="1" t="str">
        <f t="shared" si="26"/>
        <v>HediffDef+AG_ForsakenNightMaker.description</v>
      </c>
      <c r="D1708" s="1" t="s">
        <v>7331</v>
      </c>
      <c r="E1708" s="1">
        <f>MATCH(C1708,Old_240604!$A$2:$A$2077,0)</f>
        <v>1832</v>
      </c>
    </row>
    <row r="1709" spans="1:5" x14ac:dyDescent="0.45">
      <c r="A1709" s="1" t="s">
        <v>5129</v>
      </c>
      <c r="C1709" s="1" t="str">
        <f t="shared" si="26"/>
        <v>HediffDef+AG_BlueGel.label</v>
      </c>
      <c r="D1709" s="1" t="s">
        <v>5914</v>
      </c>
      <c r="E1709" s="1">
        <f>MATCH(C1709,Old_240604!$A$2:$A$2077,0)</f>
        <v>1871</v>
      </c>
    </row>
    <row r="1710" spans="1:5" x14ac:dyDescent="0.45">
      <c r="A1710" s="1" t="s">
        <v>5131</v>
      </c>
      <c r="C1710" s="1" t="str">
        <f t="shared" si="26"/>
        <v>HediffDef+AG_BlueGel.description</v>
      </c>
      <c r="D1710" s="1" t="s">
        <v>7330</v>
      </c>
      <c r="E1710" s="1">
        <f>MATCH(C1710,Old_240604!$A$2:$A$2077,0)</f>
        <v>1872</v>
      </c>
    </row>
    <row r="1711" spans="1:5" x14ac:dyDescent="0.45">
      <c r="A1711" s="1" t="s">
        <v>5197</v>
      </c>
      <c r="C1711" s="1" t="str">
        <f t="shared" si="26"/>
        <v>HediffDef+AG_Invisibility.label</v>
      </c>
      <c r="D1711" s="1" t="s">
        <v>5912</v>
      </c>
      <c r="E1711" s="1">
        <f>MATCH(C1711,Old_240604!$A$2:$A$2077,0)</f>
        <v>1896</v>
      </c>
    </row>
    <row r="1712" spans="1:5" x14ac:dyDescent="0.45">
      <c r="A1712" s="1" t="s">
        <v>5198</v>
      </c>
      <c r="C1712" s="1" t="str">
        <f t="shared" si="26"/>
        <v>HediffDef+AG_Invisibility.description</v>
      </c>
      <c r="D1712" s="1" t="s">
        <v>7329</v>
      </c>
      <c r="E1712" s="1">
        <f>MATCH(C1712,Old_240604!$A$2:$A$2077,0)</f>
        <v>1897</v>
      </c>
    </row>
    <row r="1713" spans="1:5" x14ac:dyDescent="0.45">
      <c r="A1713" s="1" t="s">
        <v>5200</v>
      </c>
      <c r="C1713" s="1" t="str">
        <f t="shared" si="26"/>
        <v>HediffDef+AG_PsychicSight.label</v>
      </c>
      <c r="D1713" s="1" t="s">
        <v>5910</v>
      </c>
      <c r="E1713" s="1">
        <f>MATCH(C1713,Old_240604!$A$2:$A$2077,0)</f>
        <v>1898</v>
      </c>
    </row>
    <row r="1714" spans="1:5" x14ac:dyDescent="0.45">
      <c r="A1714" s="1" t="s">
        <v>5201</v>
      </c>
      <c r="C1714" s="1" t="str">
        <f t="shared" si="26"/>
        <v>HediffDef+AG_PsychicSight.description</v>
      </c>
      <c r="D1714" s="1" t="s">
        <v>7328</v>
      </c>
      <c r="E1714" s="1">
        <f>MATCH(C1714,Old_240604!$A$2:$A$2077,0)</f>
        <v>1899</v>
      </c>
    </row>
    <row r="1715" spans="1:5" x14ac:dyDescent="0.45">
      <c r="A1715" s="1" t="s">
        <v>5203</v>
      </c>
      <c r="C1715" s="1" t="str">
        <f t="shared" si="26"/>
        <v>HediffDef+AG_PsychicInsanity.label</v>
      </c>
      <c r="D1715" s="1" t="s">
        <v>5908</v>
      </c>
      <c r="E1715" s="1">
        <f>MATCH(C1715,Old_240604!$A$2:$A$2077,0)</f>
        <v>1900</v>
      </c>
    </row>
    <row r="1716" spans="1:5" x14ac:dyDescent="0.45">
      <c r="A1716" s="1" t="s">
        <v>5204</v>
      </c>
      <c r="C1716" s="1" t="str">
        <f t="shared" si="26"/>
        <v>HediffDef+AG_PsychicInsanity.description</v>
      </c>
      <c r="D1716" s="1" t="s">
        <v>7327</v>
      </c>
      <c r="E1716" s="1">
        <f>MATCH(C1716,Old_240604!$A$2:$A$2077,0)</f>
        <v>1901</v>
      </c>
    </row>
    <row r="1717" spans="1:5" x14ac:dyDescent="0.45">
      <c r="A1717" s="1" t="s">
        <v>5206</v>
      </c>
      <c r="C1717" s="1" t="str">
        <f t="shared" si="26"/>
        <v>HediffDef+AG_PsychicInsanity.stages.0.label</v>
      </c>
      <c r="D1717" s="1" t="s">
        <v>5906</v>
      </c>
      <c r="E1717" s="1">
        <f>MATCH(C1717,Old_240604!$A$2:$A$2077,0)</f>
        <v>1902</v>
      </c>
    </row>
    <row r="1718" spans="1:5" x14ac:dyDescent="0.45">
      <c r="A1718" s="1" t="s">
        <v>5209</v>
      </c>
      <c r="C1718" s="1" t="str">
        <f t="shared" si="26"/>
        <v>HediffDef+AG_PsychicInsanity.stages.1.label</v>
      </c>
      <c r="D1718" s="1" t="s">
        <v>5905</v>
      </c>
      <c r="E1718" s="1">
        <f>MATCH(C1718,Old_240604!$A$2:$A$2077,0)</f>
        <v>1903</v>
      </c>
    </row>
    <row r="1719" spans="1:5" x14ac:dyDescent="0.45">
      <c r="A1719" s="1" t="s">
        <v>5212</v>
      </c>
      <c r="C1719" s="1" t="str">
        <f t="shared" si="26"/>
        <v>HediffDef+AG_PsychicInsanity.stages.2.label</v>
      </c>
      <c r="D1719" s="1" t="s">
        <v>5904</v>
      </c>
      <c r="E1719" s="1">
        <f>MATCH(C1719,Old_240604!$A$2:$A$2077,0)</f>
        <v>1904</v>
      </c>
    </row>
    <row r="1720" spans="1:5" x14ac:dyDescent="0.45">
      <c r="A1720" s="1" t="s">
        <v>5214</v>
      </c>
      <c r="C1720" s="1" t="str">
        <f t="shared" si="26"/>
        <v>HediffDef+AG_PsychicInsanity.stages.3.label</v>
      </c>
      <c r="D1720" s="1" t="s">
        <v>5903</v>
      </c>
      <c r="E1720" s="1">
        <f>MATCH(C1720,Old_240604!$A$2:$A$2077,0)</f>
        <v>1905</v>
      </c>
    </row>
    <row r="1721" spans="1:5" x14ac:dyDescent="0.45">
      <c r="A1721" s="1" t="s">
        <v>5216</v>
      </c>
      <c r="C1721" s="1" t="str">
        <f t="shared" si="26"/>
        <v>HediffDef+AG_PsychicInsanity.stages.4.label</v>
      </c>
      <c r="D1721" s="1" t="s">
        <v>5902</v>
      </c>
      <c r="E1721" s="1">
        <f>MATCH(C1721,Old_240604!$A$2:$A$2077,0)</f>
        <v>1906</v>
      </c>
    </row>
    <row r="1722" spans="1:5" x14ac:dyDescent="0.45">
      <c r="A1722" s="1" t="s">
        <v>5233</v>
      </c>
      <c r="C1722" s="1" t="str">
        <f t="shared" si="26"/>
        <v>HediffDef+AG_RoyalJellyProduction.label</v>
      </c>
      <c r="D1722" s="1" t="s">
        <v>5901</v>
      </c>
      <c r="E1722" s="1">
        <f>MATCH(C1722,Old_240604!$A$2:$A$2077,0)</f>
        <v>1912</v>
      </c>
    </row>
    <row r="1723" spans="1:5" x14ac:dyDescent="0.45">
      <c r="A1723" s="1" t="s">
        <v>5234</v>
      </c>
      <c r="C1723" s="1" t="str">
        <f t="shared" si="26"/>
        <v>HediffDef+AG_RoyalJellyProduction.description</v>
      </c>
      <c r="D1723" s="1" t="s">
        <v>7326</v>
      </c>
      <c r="E1723" s="1">
        <f>MATCH(C1723,Old_240604!$A$2:$A$2077,0)</f>
        <v>1913</v>
      </c>
    </row>
    <row r="1724" spans="1:5" x14ac:dyDescent="0.45">
      <c r="A1724" s="1" t="s">
        <v>5550</v>
      </c>
      <c r="C1724" s="1" t="str">
        <f t="shared" si="26"/>
        <v>HediffDef+VRE_FungalSpeed.label</v>
      </c>
      <c r="D1724" s="1" t="s">
        <v>5899</v>
      </c>
      <c r="E1724" s="1">
        <f>MATCH(C1724,Old_240604!$A$2:$A$2077,0)</f>
        <v>2025</v>
      </c>
    </row>
    <row r="1725" spans="1:5" x14ac:dyDescent="0.45">
      <c r="A1725" s="1" t="s">
        <v>5552</v>
      </c>
      <c r="C1725" s="1" t="str">
        <f t="shared" si="26"/>
        <v>HediffDef+VRE_FungalSpeed.description</v>
      </c>
      <c r="D1725" s="1" t="s">
        <v>7325</v>
      </c>
      <c r="E1725" s="1">
        <f>MATCH(C1725,Old_240604!$A$2:$A$2077,0)</f>
        <v>2026</v>
      </c>
    </row>
    <row r="1726" spans="1:5" x14ac:dyDescent="0.45">
      <c r="A1726" s="1" t="s">
        <v>4344</v>
      </c>
      <c r="C1726" s="1" t="str">
        <f t="shared" si="26"/>
        <v>JobDef+AG_ConsumeMetal.reportString</v>
      </c>
      <c r="D1726" s="1" t="s">
        <v>5897</v>
      </c>
      <c r="E1726" s="1">
        <f>MATCH(C1726,Old_240604!$A$2:$A$2077,0)</f>
        <v>1598</v>
      </c>
    </row>
    <row r="1727" spans="1:5" x14ac:dyDescent="0.45">
      <c r="A1727" s="1" t="s">
        <v>4348</v>
      </c>
      <c r="C1727" s="1" t="str">
        <f t="shared" si="26"/>
        <v>JobDef+AG_FeedMetal.reportString</v>
      </c>
      <c r="D1727" s="1" t="s">
        <v>5896</v>
      </c>
      <c r="E1727" s="1">
        <f>MATCH(C1727,Old_240604!$A$2:$A$2077,0)</f>
        <v>1599</v>
      </c>
    </row>
    <row r="1728" spans="1:5" x14ac:dyDescent="0.45">
      <c r="A1728" s="1" t="s">
        <v>4351</v>
      </c>
      <c r="C1728" s="1" t="str">
        <f t="shared" si="26"/>
        <v>JobDef+AG_DeliverMetal.reportString</v>
      </c>
      <c r="D1728" s="1" t="s">
        <v>5895</v>
      </c>
      <c r="E1728" s="1">
        <f>MATCH(C1728,Old_240604!$A$2:$A$2077,0)</f>
        <v>1600</v>
      </c>
    </row>
    <row r="1729" spans="1:5" x14ac:dyDescent="0.45">
      <c r="A1729" s="1" t="s">
        <v>4354</v>
      </c>
      <c r="C1729" s="1" t="str">
        <f t="shared" si="26"/>
        <v>JobDef+AG_UseGeneRemover.reportString</v>
      </c>
      <c r="D1729" s="1" t="s">
        <v>7324</v>
      </c>
      <c r="E1729" s="1">
        <f>MATCH(C1729,Old_240604!$A$2:$A$2077,0)</f>
        <v>1601</v>
      </c>
    </row>
    <row r="1730" spans="1:5" x14ac:dyDescent="0.45">
      <c r="A1730" s="1" t="s">
        <v>4357</v>
      </c>
      <c r="C1730" s="1" t="str">
        <f t="shared" si="26"/>
        <v>JobDef+AG_UseEndogenefier.reportString</v>
      </c>
      <c r="D1730" s="1" t="s">
        <v>5890</v>
      </c>
      <c r="E1730" s="1">
        <f>MATCH(C1730,Old_240604!$A$2:$A$2077,0)</f>
        <v>1602</v>
      </c>
    </row>
    <row r="1731" spans="1:5" x14ac:dyDescent="0.45">
      <c r="A1731" s="1" t="s">
        <v>4360</v>
      </c>
      <c r="C1731" s="1" t="str">
        <f t="shared" ref="C1731:C1794" si="27">IF(B1731="",A1731,B1731)</f>
        <v>JobDef+AG_UseXenogenefier.reportString</v>
      </c>
      <c r="D1731" s="1" t="s">
        <v>5893</v>
      </c>
      <c r="E1731" s="1">
        <f>MATCH(C1731,Old_240604!$A$2:$A$2077,0)</f>
        <v>1603</v>
      </c>
    </row>
    <row r="1732" spans="1:5" x14ac:dyDescent="0.45">
      <c r="A1732" s="1" t="s">
        <v>4363</v>
      </c>
      <c r="C1732" s="1" t="str">
        <f t="shared" si="27"/>
        <v>JobDef+AG_UseXenotypeNullifier.reportString</v>
      </c>
      <c r="D1732" s="1" t="s">
        <v>5891</v>
      </c>
      <c r="E1732" s="1">
        <f>MATCH(C1732,Old_240604!$A$2:$A$2077,0)</f>
        <v>1604</v>
      </c>
    </row>
    <row r="1733" spans="1:5" x14ac:dyDescent="0.45">
      <c r="A1733" s="1" t="s">
        <v>4366</v>
      </c>
      <c r="C1733" s="1" t="str">
        <f t="shared" si="27"/>
        <v>JobDef+AG_UseGermlineMutator.reportString</v>
      </c>
      <c r="D1733" s="1" t="s">
        <v>7323</v>
      </c>
      <c r="E1733" s="1">
        <f>MATCH(C1733,Old_240604!$A$2:$A$2077,0)</f>
        <v>1605</v>
      </c>
    </row>
    <row r="1734" spans="1:5" x14ac:dyDescent="0.45">
      <c r="A1734" s="1" t="s">
        <v>4369</v>
      </c>
      <c r="C1734" s="1" t="str">
        <f t="shared" si="27"/>
        <v>JobDef+AG_UseXenotypeInjector.reportString</v>
      </c>
      <c r="D1734" s="1" t="s">
        <v>7322</v>
      </c>
      <c r="E1734" s="1">
        <f>MATCH(C1734,Old_240604!$A$2:$A$2077,0)</f>
        <v>1606</v>
      </c>
    </row>
    <row r="1735" spans="1:5" x14ac:dyDescent="0.45">
      <c r="A1735" s="1" t="s">
        <v>4372</v>
      </c>
      <c r="C1735" s="1" t="str">
        <f t="shared" si="27"/>
        <v>JobDef+AG_UseGenepackTweaker.reportString</v>
      </c>
      <c r="D1735" s="1" t="s">
        <v>7321</v>
      </c>
      <c r="E1735" s="1">
        <f>MATCH(C1735,Old_240604!$A$2:$A$2077,0)</f>
        <v>1607</v>
      </c>
    </row>
    <row r="1736" spans="1:5" x14ac:dyDescent="0.45">
      <c r="A1736" s="1" t="s">
        <v>4375</v>
      </c>
      <c r="C1736" s="1" t="str">
        <f t="shared" si="27"/>
        <v>JobDef+AG_UseGenepackDisruptor.reportString</v>
      </c>
      <c r="D1736" s="1" t="s">
        <v>7320</v>
      </c>
      <c r="E1736" s="1">
        <f>MATCH(C1736,Old_240604!$A$2:$A$2077,0)</f>
        <v>1608</v>
      </c>
    </row>
    <row r="1737" spans="1:5" x14ac:dyDescent="0.45">
      <c r="A1737" s="1" t="s">
        <v>4378</v>
      </c>
      <c r="C1737" s="1" t="str">
        <f t="shared" si="27"/>
        <v>MentalBreakDef+AG_Thalassophobia.label</v>
      </c>
      <c r="D1737" s="1" t="s">
        <v>5886</v>
      </c>
      <c r="E1737" s="1">
        <f>MATCH(C1737,Old_240604!$A$2:$A$2077,0)</f>
        <v>1609</v>
      </c>
    </row>
    <row r="1738" spans="1:5" x14ac:dyDescent="0.45">
      <c r="A1738" s="1" t="s">
        <v>4381</v>
      </c>
      <c r="C1738" s="1" t="str">
        <f t="shared" si="27"/>
        <v>MentalStateDef+AG_Thalassophobia.label</v>
      </c>
      <c r="D1738" s="1" t="s">
        <v>5885</v>
      </c>
      <c r="E1738" s="1">
        <f>MATCH(C1738,Old_240604!$A$2:$A$2077,0)</f>
        <v>1610</v>
      </c>
    </row>
    <row r="1739" spans="1:5" x14ac:dyDescent="0.45">
      <c r="A1739" s="1" t="s">
        <v>4384</v>
      </c>
      <c r="C1739" s="1" t="str">
        <f t="shared" si="27"/>
        <v>MentalStateDef+AG_Thalassophobia.beginLetterLabel</v>
      </c>
      <c r="D1739" s="1" t="s">
        <v>5884</v>
      </c>
      <c r="E1739" s="1">
        <f>MATCH(C1739,Old_240604!$A$2:$A$2077,0)</f>
        <v>1611</v>
      </c>
    </row>
    <row r="1740" spans="1:5" x14ac:dyDescent="0.45">
      <c r="A1740" s="1" t="s">
        <v>4387</v>
      </c>
      <c r="C1740" s="1" t="str">
        <f t="shared" si="27"/>
        <v>MentalStateDef+AG_Thalassophobia.beginLetter</v>
      </c>
      <c r="D1740" s="1" t="s">
        <v>5883</v>
      </c>
      <c r="E1740" s="1">
        <f>MATCH(C1740,Old_240604!$A$2:$A$2077,0)</f>
        <v>1612</v>
      </c>
    </row>
    <row r="1741" spans="1:5" x14ac:dyDescent="0.45">
      <c r="A1741" s="1" t="s">
        <v>4390</v>
      </c>
      <c r="C1741" s="1" t="str">
        <f t="shared" si="27"/>
        <v>MentalStateDef+AG_Thalassophobia.recoveryMessage</v>
      </c>
      <c r="D1741" s="1" t="s">
        <v>5882</v>
      </c>
      <c r="E1741" s="1">
        <f>MATCH(C1741,Old_240604!$A$2:$A$2077,0)</f>
        <v>1613</v>
      </c>
    </row>
    <row r="1742" spans="1:5" x14ac:dyDescent="0.45">
      <c r="A1742" s="1" t="s">
        <v>4393</v>
      </c>
      <c r="C1742" s="1" t="str">
        <f t="shared" si="27"/>
        <v>MentalStateDef+AG_Thalassophobia.baseInspectLine</v>
      </c>
      <c r="D1742" s="1" t="s">
        <v>5881</v>
      </c>
      <c r="E1742" s="1">
        <f>MATCH(C1742,Old_240604!$A$2:$A$2077,0)</f>
        <v>1614</v>
      </c>
    </row>
    <row r="1743" spans="1:5" x14ac:dyDescent="0.45">
      <c r="A1743" s="1" t="s">
        <v>4396</v>
      </c>
      <c r="C1743" s="1" t="str">
        <f t="shared" si="27"/>
        <v>MentalStateDef+AG_SelectiveManhunter.label</v>
      </c>
      <c r="D1743" s="1" t="s">
        <v>5880</v>
      </c>
      <c r="E1743" s="1">
        <f>MATCH(C1743,Old_240604!$A$2:$A$2077,0)</f>
        <v>1615</v>
      </c>
    </row>
    <row r="1744" spans="1:5" x14ac:dyDescent="0.45">
      <c r="A1744" s="1" t="s">
        <v>4399</v>
      </c>
      <c r="C1744" s="1" t="str">
        <f t="shared" si="27"/>
        <v>MentalStateDef+AG_SelectiveManhunter.baseInspectLine</v>
      </c>
      <c r="D1744" s="1" t="s">
        <v>5879</v>
      </c>
      <c r="E1744" s="1">
        <f>MATCH(C1744,Old_240604!$A$2:$A$2077,0)</f>
        <v>1616</v>
      </c>
    </row>
    <row r="1745" spans="1:5" x14ac:dyDescent="0.45">
      <c r="A1745" s="1" t="s">
        <v>5397</v>
      </c>
      <c r="C1745" s="1" t="str">
        <f t="shared" si="27"/>
        <v>PawnKindDef+AG_OcularSlinger.label</v>
      </c>
      <c r="D1745" s="1" t="s">
        <v>7298</v>
      </c>
      <c r="E1745" s="1">
        <f>MATCH(C1745,Old_240604!$A$2:$A$2077,0)</f>
        <v>1972</v>
      </c>
    </row>
    <row r="1746" spans="1:5" x14ac:dyDescent="0.45">
      <c r="A1746" s="1" t="s">
        <v>7319</v>
      </c>
      <c r="C1746" s="1" t="str">
        <f t="shared" si="27"/>
        <v>QuestScriptDef+AG_OpportunitySite_AbandonedBiotechLab.questNameRules.rulesStrings</v>
      </c>
      <c r="D1746" s="1" t="s">
        <v>7318</v>
      </c>
      <c r="E1746" s="1" t="e">
        <f>MATCH(C1746,Old_240604!$A$2:$A$2077,0)</f>
        <v>#N/A</v>
      </c>
    </row>
    <row r="1747" spans="1:5" x14ac:dyDescent="0.45">
      <c r="A1747" s="1" t="s">
        <v>7317</v>
      </c>
      <c r="C1747" s="1" t="str">
        <f t="shared" si="27"/>
        <v>QuestScriptDef+AG_OpportunitySite_AbandonedBiotechLab.questDescriptionRules.rulesStrings</v>
      </c>
      <c r="D1747" s="1" t="s">
        <v>5867</v>
      </c>
      <c r="E1747" s="1" t="e">
        <f>MATCH(C1747,Old_240604!$A$2:$A$2077,0)</f>
        <v>#N/A</v>
      </c>
    </row>
    <row r="1748" spans="1:5" x14ac:dyDescent="0.45">
      <c r="A1748" s="1" t="s">
        <v>4442</v>
      </c>
      <c r="C1748" s="1" t="str">
        <f t="shared" si="27"/>
        <v>QuestScriptDef+AG_OpportunitySite_AbandonedBiotechLab.root.nodes.3.name</v>
      </c>
      <c r="D1748" s="1" t="s">
        <v>4444</v>
      </c>
      <c r="E1748" s="1">
        <f>MATCH(C1748,Old_240604!$A$2:$A$2077,0)</f>
        <v>1630</v>
      </c>
    </row>
    <row r="1749" spans="1:5" x14ac:dyDescent="0.45">
      <c r="A1749" s="1" t="s">
        <v>4445</v>
      </c>
      <c r="C1749" s="1" t="str">
        <f t="shared" si="27"/>
        <v>QuestScriptDef+AG_OpportunitySite_AbandonedBiotechLab.root.nodes.3.elseNode.nodes.0.name</v>
      </c>
      <c r="D1749" s="1" t="s">
        <v>4447</v>
      </c>
      <c r="E1749" s="1">
        <f>MATCH(C1749,Old_240604!$A$2:$A$2077,0)</f>
        <v>1631</v>
      </c>
    </row>
    <row r="1750" spans="1:5" x14ac:dyDescent="0.45">
      <c r="A1750" s="1" t="s">
        <v>4448</v>
      </c>
      <c r="C1750" s="1" t="str">
        <f t="shared" si="27"/>
        <v>QuestScriptDef+AG_OpportunitySite_AbandonedBiotechLab.root.nodes.9.node.nodes.0.label</v>
      </c>
      <c r="D1750" s="1" t="s">
        <v>5866</v>
      </c>
      <c r="E1750" s="1">
        <f>MATCH(C1750,Old_240604!$A$2:$A$2077,0)</f>
        <v>1632</v>
      </c>
    </row>
    <row r="1751" spans="1:5" x14ac:dyDescent="0.45">
      <c r="A1751" s="1" t="s">
        <v>4451</v>
      </c>
      <c r="C1751" s="1" t="str">
        <f t="shared" si="27"/>
        <v>QuestScriptDef+AG_OpportunitySite_AbandonedBiotechLab.root.nodes.9.node.nodes.0.text</v>
      </c>
      <c r="D1751" s="1" t="s">
        <v>7316</v>
      </c>
      <c r="E1751" s="1">
        <f>MATCH(C1751,Old_240604!$A$2:$A$2077,0)</f>
        <v>1633</v>
      </c>
    </row>
    <row r="1752" spans="1:5" x14ac:dyDescent="0.45">
      <c r="A1752" s="1" t="s">
        <v>4454</v>
      </c>
      <c r="C1752" s="1" t="str">
        <f t="shared" si="27"/>
        <v>RecipeDef+AG_RemoveImplantation.label</v>
      </c>
      <c r="D1752" s="1" t="s">
        <v>5864</v>
      </c>
      <c r="E1752" s="1">
        <f>MATCH(C1752,Old_240604!$A$2:$A$2077,0)</f>
        <v>1634</v>
      </c>
    </row>
    <row r="1753" spans="1:5" x14ac:dyDescent="0.45">
      <c r="A1753" s="1" t="s">
        <v>4458</v>
      </c>
      <c r="C1753" s="1" t="str">
        <f t="shared" si="27"/>
        <v>RecipeDef+AG_RemoveImplantation.description</v>
      </c>
      <c r="D1753" s="1" t="s">
        <v>5863</v>
      </c>
      <c r="E1753" s="1">
        <f>MATCH(C1753,Old_240604!$A$2:$A$2077,0)</f>
        <v>1635</v>
      </c>
    </row>
    <row r="1754" spans="1:5" x14ac:dyDescent="0.45">
      <c r="A1754" s="1" t="s">
        <v>4461</v>
      </c>
      <c r="C1754" s="1" t="str">
        <f t="shared" si="27"/>
        <v>RecipeDef+AG_RemoveImplantation.jobString</v>
      </c>
      <c r="D1754" s="1" t="s">
        <v>5863</v>
      </c>
      <c r="E1754" s="1">
        <f>MATCH(C1754,Old_240604!$A$2:$A$2077,0)</f>
        <v>1636</v>
      </c>
    </row>
    <row r="1755" spans="1:5" x14ac:dyDescent="0.45">
      <c r="A1755" s="1" t="s">
        <v>4464</v>
      </c>
      <c r="C1755" s="1" t="str">
        <f t="shared" si="27"/>
        <v>RecipeDef+AG_RemoveImplantation.successfullyRemovedHediffMessage</v>
      </c>
      <c r="D1755" s="1" t="s">
        <v>5862</v>
      </c>
      <c r="E1755" s="1">
        <f>MATCH(C1755,Old_240604!$A$2:$A$2077,0)</f>
        <v>1637</v>
      </c>
    </row>
    <row r="1756" spans="1:5" x14ac:dyDescent="0.45">
      <c r="A1756" s="1" t="s">
        <v>7315</v>
      </c>
      <c r="C1756" s="1" t="str">
        <f t="shared" si="27"/>
        <v>RulePackDef+AG_NamerAlphapack.rulePack.rulesStrings</v>
      </c>
      <c r="D1756" s="1" t="s">
        <v>7314</v>
      </c>
      <c r="E1756" s="1" t="e">
        <f>MATCH(C1756,Old_240604!$A$2:$A$2077,0)</f>
        <v>#N/A</v>
      </c>
    </row>
    <row r="1757" spans="1:5" x14ac:dyDescent="0.45">
      <c r="A1757" s="1" t="s">
        <v>7313</v>
      </c>
      <c r="C1757" s="1" t="str">
        <f t="shared" si="27"/>
        <v>RulePackDef+AG_NamerMixedpack.rulePack.rulesStrings</v>
      </c>
      <c r="D1757" s="1" t="s">
        <v>7312</v>
      </c>
      <c r="E1757" s="1" t="e">
        <f>MATCH(C1757,Old_240604!$A$2:$A$2077,0)</f>
        <v>#N/A</v>
      </c>
    </row>
    <row r="1758" spans="1:5" x14ac:dyDescent="0.45">
      <c r="A1758" s="1" t="s">
        <v>4484</v>
      </c>
      <c r="C1758" s="1" t="str">
        <f t="shared" si="27"/>
        <v>ScenarioDef+AG_WretchScenario.scenario.name</v>
      </c>
      <c r="D1758" s="1" t="s">
        <v>5858</v>
      </c>
      <c r="E1758" s="1">
        <f>MATCH(C1758,Old_240604!$A$2:$A$2077,0)</f>
        <v>1644</v>
      </c>
    </row>
    <row r="1759" spans="1:5" x14ac:dyDescent="0.45">
      <c r="A1759" s="1" t="s">
        <v>4488</v>
      </c>
      <c r="C1759" s="1" t="str">
        <f t="shared" si="27"/>
        <v>ScenarioDef+AG_WretchScenario.scenario.description</v>
      </c>
      <c r="D1759" s="1" t="s">
        <v>5855</v>
      </c>
      <c r="E1759" s="1">
        <f>MATCH(C1759,Old_240604!$A$2:$A$2077,0)</f>
        <v>1645</v>
      </c>
    </row>
    <row r="1760" spans="1:5" x14ac:dyDescent="0.45">
      <c r="A1760" s="1" t="s">
        <v>4491</v>
      </c>
      <c r="C1760" s="1" t="str">
        <f t="shared" si="27"/>
        <v>ScenarioDef+AG_WretchScenario.scenario.summary</v>
      </c>
      <c r="D1760" s="1" t="s">
        <v>5857</v>
      </c>
      <c r="E1760" s="1">
        <f>MATCH(C1760,Old_240604!$A$2:$A$2077,0)</f>
        <v>1646</v>
      </c>
    </row>
    <row r="1761" spans="1:5" x14ac:dyDescent="0.45">
      <c r="A1761" s="1" t="s">
        <v>4494</v>
      </c>
      <c r="C1761" s="1" t="str">
        <f t="shared" si="27"/>
        <v>ScenarioDef+AG_WretchScenario.scenario.parts.0.customSummary</v>
      </c>
      <c r="D1761" s="1" t="s">
        <v>7311</v>
      </c>
      <c r="E1761" s="1">
        <f>MATCH(C1761,Old_240604!$A$2:$A$2077,0)</f>
        <v>1647</v>
      </c>
    </row>
    <row r="1762" spans="1:5" x14ac:dyDescent="0.45">
      <c r="A1762" s="1" t="s">
        <v>4497</v>
      </c>
      <c r="C1762" s="1" t="str">
        <f t="shared" si="27"/>
        <v>ScenarioDef+AG_WretchScenario.scenario.parts.2.text</v>
      </c>
      <c r="D1762" s="1" t="s">
        <v>5855</v>
      </c>
      <c r="E1762" s="1">
        <f>MATCH(C1762,Old_240604!$A$2:$A$2077,0)</f>
        <v>1648</v>
      </c>
    </row>
    <row r="1763" spans="1:5" x14ac:dyDescent="0.45">
      <c r="A1763" s="1" t="s">
        <v>4499</v>
      </c>
      <c r="C1763" s="1" t="str">
        <f t="shared" si="27"/>
        <v>SitePartDef+AG_AbandonedBiotechLab.label</v>
      </c>
      <c r="D1763" s="1" t="s">
        <v>5854</v>
      </c>
      <c r="E1763" s="1">
        <f>MATCH(C1763,Old_240604!$A$2:$A$2077,0)</f>
        <v>1649</v>
      </c>
    </row>
    <row r="1764" spans="1:5" x14ac:dyDescent="0.45">
      <c r="A1764" s="1" t="s">
        <v>4503</v>
      </c>
      <c r="C1764" s="1" t="str">
        <f t="shared" si="27"/>
        <v>SitePartDef+AG_AbandonedBiotechLab.description</v>
      </c>
      <c r="D1764" s="1" t="s">
        <v>7310</v>
      </c>
      <c r="E1764" s="1">
        <f>MATCH(C1764,Old_240604!$A$2:$A$2077,0)</f>
        <v>1650</v>
      </c>
    </row>
    <row r="1765" spans="1:5" x14ac:dyDescent="0.45">
      <c r="A1765" s="1" t="s">
        <v>4506</v>
      </c>
      <c r="C1765" s="1" t="str">
        <f t="shared" si="27"/>
        <v>TerrainDef+AG_CrackedConcrete.label</v>
      </c>
      <c r="D1765" s="1" t="s">
        <v>5852</v>
      </c>
      <c r="E1765" s="1">
        <f>MATCH(C1765,Old_240604!$A$2:$A$2077,0)</f>
        <v>1651</v>
      </c>
    </row>
    <row r="1766" spans="1:5" x14ac:dyDescent="0.45">
      <c r="A1766" s="1" t="s">
        <v>4510</v>
      </c>
      <c r="C1766" s="1" t="str">
        <f t="shared" si="27"/>
        <v>TerrainDef+AG_CrackedConcrete.description</v>
      </c>
      <c r="D1766" s="1" t="s">
        <v>5851</v>
      </c>
      <c r="E1766" s="1">
        <f>MATCH(C1766,Old_240604!$A$2:$A$2077,0)</f>
        <v>1652</v>
      </c>
    </row>
    <row r="1767" spans="1:5" x14ac:dyDescent="0.45">
      <c r="A1767" s="1" t="s">
        <v>4513</v>
      </c>
      <c r="C1767" s="1" t="str">
        <f t="shared" si="27"/>
        <v>TerrainDef+AG_RustedTile.label</v>
      </c>
      <c r="D1767" s="1" t="s">
        <v>5850</v>
      </c>
      <c r="E1767" s="1">
        <f>MATCH(C1767,Old_240604!$A$2:$A$2077,0)</f>
        <v>1653</v>
      </c>
    </row>
    <row r="1768" spans="1:5" x14ac:dyDescent="0.45">
      <c r="A1768" s="1" t="s">
        <v>4516</v>
      </c>
      <c r="C1768" s="1" t="str">
        <f t="shared" si="27"/>
        <v>TerrainDef+AG_RustedTile.description</v>
      </c>
      <c r="D1768" s="1" t="s">
        <v>5849</v>
      </c>
      <c r="E1768" s="1">
        <f>MATCH(C1768,Old_240604!$A$2:$A$2077,0)</f>
        <v>1654</v>
      </c>
    </row>
    <row r="1769" spans="1:5" x14ac:dyDescent="0.45">
      <c r="A1769" s="1" t="s">
        <v>4519</v>
      </c>
      <c r="C1769" s="1" t="str">
        <f t="shared" si="27"/>
        <v>TerrainDef+AG_BurntCarpet.label</v>
      </c>
      <c r="D1769" s="1" t="s">
        <v>5848</v>
      </c>
      <c r="E1769" s="1">
        <f>MATCH(C1769,Old_240604!$A$2:$A$2077,0)</f>
        <v>1655</v>
      </c>
    </row>
    <row r="1770" spans="1:5" x14ac:dyDescent="0.45">
      <c r="A1770" s="1" t="s">
        <v>4522</v>
      </c>
      <c r="C1770" s="1" t="str">
        <f t="shared" si="27"/>
        <v>TerrainDef+AG_BurntCarpet.description</v>
      </c>
      <c r="D1770" s="1" t="s">
        <v>5847</v>
      </c>
      <c r="E1770" s="1">
        <f>MATCH(C1770,Old_240604!$A$2:$A$2077,0)</f>
        <v>1656</v>
      </c>
    </row>
    <row r="1771" spans="1:5" x14ac:dyDescent="0.45">
      <c r="A1771" s="1" t="s">
        <v>4525</v>
      </c>
      <c r="C1771" s="1" t="str">
        <f t="shared" si="27"/>
        <v>ThingCategoryDef+AG_GeneTools.label</v>
      </c>
      <c r="D1771" s="1" t="s">
        <v>5846</v>
      </c>
      <c r="E1771" s="1">
        <f>MATCH(C1771,Old_240604!$A$2:$A$2077,0)</f>
        <v>1657</v>
      </c>
    </row>
    <row r="1772" spans="1:5" x14ac:dyDescent="0.45">
      <c r="A1772" s="1" t="s">
        <v>267</v>
      </c>
      <c r="C1772" s="1" t="str">
        <f t="shared" si="27"/>
        <v>ThingDef+AG_ElectrifiedMote.label</v>
      </c>
      <c r="D1772" s="1" t="s">
        <v>7216</v>
      </c>
      <c r="E1772" s="1">
        <f>MATCH(C1772,Old_240604!$A$2:$A$2077,0)</f>
        <v>90</v>
      </c>
    </row>
    <row r="1773" spans="1:5" x14ac:dyDescent="0.45">
      <c r="A1773" s="1" t="s">
        <v>4529</v>
      </c>
      <c r="C1773" s="1" t="str">
        <f t="shared" si="27"/>
        <v>ThingDef+AG_AncientGeneAssembler.label</v>
      </c>
      <c r="D1773" s="1" t="s">
        <v>7215</v>
      </c>
      <c r="E1773" s="1">
        <f>MATCH(C1773,Old_240604!$A$2:$A$2077,0)</f>
        <v>1658</v>
      </c>
    </row>
    <row r="1774" spans="1:5" x14ac:dyDescent="0.45">
      <c r="A1774" s="1" t="s">
        <v>4532</v>
      </c>
      <c r="C1774" s="1" t="str">
        <f t="shared" si="27"/>
        <v>ThingDef+AG_AncientGeneAssembler.description</v>
      </c>
      <c r="D1774" s="1" t="s">
        <v>7214</v>
      </c>
      <c r="E1774" s="1">
        <f>MATCH(C1774,Old_240604!$A$2:$A$2077,0)</f>
        <v>1659</v>
      </c>
    </row>
    <row r="1775" spans="1:5" x14ac:dyDescent="0.45">
      <c r="A1775" s="1" t="s">
        <v>4535</v>
      </c>
      <c r="C1775" s="1" t="str">
        <f t="shared" si="27"/>
        <v>ThingDef+AG_AncientGeneBank.label</v>
      </c>
      <c r="D1775" s="1" t="s">
        <v>7213</v>
      </c>
      <c r="E1775" s="1">
        <f>MATCH(C1775,Old_240604!$A$2:$A$2077,0)</f>
        <v>1660</v>
      </c>
    </row>
    <row r="1776" spans="1:5" x14ac:dyDescent="0.45">
      <c r="A1776" s="1" t="s">
        <v>4538</v>
      </c>
      <c r="C1776" s="1" t="str">
        <f t="shared" si="27"/>
        <v>ThingDef+AG_AncientGeneBank.description</v>
      </c>
      <c r="D1776" s="1" t="s">
        <v>7212</v>
      </c>
      <c r="E1776" s="1">
        <f>MATCH(C1776,Old_240604!$A$2:$A$2077,0)</f>
        <v>1661</v>
      </c>
    </row>
    <row r="1777" spans="1:5" x14ac:dyDescent="0.45">
      <c r="A1777" s="1" t="s">
        <v>4541</v>
      </c>
      <c r="C1777" s="1" t="str">
        <f t="shared" si="27"/>
        <v>ThingDef+AG_AncientGeneExtractor.label</v>
      </c>
      <c r="D1777" s="1" t="s">
        <v>7211</v>
      </c>
      <c r="E1777" s="1">
        <f>MATCH(C1777,Old_240604!$A$2:$A$2077,0)</f>
        <v>1662</v>
      </c>
    </row>
    <row r="1778" spans="1:5" x14ac:dyDescent="0.45">
      <c r="A1778" s="1" t="s">
        <v>4544</v>
      </c>
      <c r="C1778" s="1" t="str">
        <f t="shared" si="27"/>
        <v>ThingDef+AG_AncientGeneExtractor.description</v>
      </c>
      <c r="D1778" s="1" t="s">
        <v>7210</v>
      </c>
      <c r="E1778" s="1">
        <f>MATCH(C1778,Old_240604!$A$2:$A$2077,0)</f>
        <v>1663</v>
      </c>
    </row>
    <row r="1779" spans="1:5" x14ac:dyDescent="0.45">
      <c r="A1779" s="1" t="s">
        <v>4547</v>
      </c>
      <c r="C1779" s="1" t="str">
        <f t="shared" si="27"/>
        <v>ThingDef+AG_AncientGeneProcessor.label</v>
      </c>
      <c r="D1779" s="1" t="s">
        <v>7209</v>
      </c>
      <c r="E1779" s="1">
        <f>MATCH(C1779,Old_240604!$A$2:$A$2077,0)</f>
        <v>1664</v>
      </c>
    </row>
    <row r="1780" spans="1:5" x14ac:dyDescent="0.45">
      <c r="A1780" s="1" t="s">
        <v>4550</v>
      </c>
      <c r="C1780" s="1" t="str">
        <f t="shared" si="27"/>
        <v>ThingDef+AG_AncientGeneProcessor.description</v>
      </c>
      <c r="D1780" s="1" t="s">
        <v>7208</v>
      </c>
      <c r="E1780" s="1">
        <f>MATCH(C1780,Old_240604!$A$2:$A$2077,0)</f>
        <v>1665</v>
      </c>
    </row>
    <row r="1781" spans="1:5" x14ac:dyDescent="0.45">
      <c r="A1781" s="1" t="s">
        <v>4553</v>
      </c>
      <c r="C1781" s="1" t="str">
        <f t="shared" si="27"/>
        <v>ThingDef+AG_AncientGrowthVat.label</v>
      </c>
      <c r="D1781" s="1" t="s">
        <v>7207</v>
      </c>
      <c r="E1781" s="1">
        <f>MATCH(C1781,Old_240604!$A$2:$A$2077,0)</f>
        <v>1666</v>
      </c>
    </row>
    <row r="1782" spans="1:5" x14ac:dyDescent="0.45">
      <c r="A1782" s="1" t="s">
        <v>4556</v>
      </c>
      <c r="C1782" s="1" t="str">
        <f t="shared" si="27"/>
        <v>ThingDef+AG_AncientGrowthVat.description</v>
      </c>
      <c r="D1782" s="1" t="s">
        <v>7206</v>
      </c>
      <c r="E1782" s="1">
        <f>MATCH(C1782,Old_240604!$A$2:$A$2077,0)</f>
        <v>1667</v>
      </c>
    </row>
    <row r="1783" spans="1:5" x14ac:dyDescent="0.45">
      <c r="A1783" s="1" t="s">
        <v>4559</v>
      </c>
      <c r="C1783" s="1" t="str">
        <f t="shared" si="27"/>
        <v>ThingDef+AG_AncientHugeBank.label</v>
      </c>
      <c r="D1783" s="1" t="s">
        <v>7205</v>
      </c>
      <c r="E1783" s="1">
        <f>MATCH(C1783,Old_240604!$A$2:$A$2077,0)</f>
        <v>1668</v>
      </c>
    </row>
    <row r="1784" spans="1:5" x14ac:dyDescent="0.45">
      <c r="A1784" s="1" t="s">
        <v>4562</v>
      </c>
      <c r="C1784" s="1" t="str">
        <f t="shared" si="27"/>
        <v>ThingDef+AG_AncientHugeBank.description</v>
      </c>
      <c r="D1784" s="1" t="s">
        <v>7204</v>
      </c>
      <c r="E1784" s="1">
        <f>MATCH(C1784,Old_240604!$A$2:$A$2077,0)</f>
        <v>1669</v>
      </c>
    </row>
    <row r="1785" spans="1:5" x14ac:dyDescent="0.45">
      <c r="A1785" s="1" t="s">
        <v>4565</v>
      </c>
      <c r="C1785" s="1" t="str">
        <f t="shared" si="27"/>
        <v>ThingDef+AG_AncientLamp.label</v>
      </c>
      <c r="D1785" s="1" t="s">
        <v>7203</v>
      </c>
      <c r="E1785" s="1">
        <f>MATCH(C1785,Old_240604!$A$2:$A$2077,0)</f>
        <v>1670</v>
      </c>
    </row>
    <row r="1786" spans="1:5" x14ac:dyDescent="0.45">
      <c r="A1786" s="1" t="s">
        <v>4568</v>
      </c>
      <c r="C1786" s="1" t="str">
        <f t="shared" si="27"/>
        <v>ThingDef+AG_AncientLamp.description</v>
      </c>
      <c r="D1786" s="1" t="s">
        <v>7202</v>
      </c>
      <c r="E1786" s="1">
        <f>MATCH(C1786,Old_240604!$A$2:$A$2077,0)</f>
        <v>1671</v>
      </c>
    </row>
    <row r="1787" spans="1:5" x14ac:dyDescent="0.45">
      <c r="A1787" s="1" t="s">
        <v>4571</v>
      </c>
      <c r="C1787" s="1" t="str">
        <f t="shared" si="27"/>
        <v>ThingDef+AG_AncientVitalsMonitor.label</v>
      </c>
      <c r="D1787" s="1" t="s">
        <v>7201</v>
      </c>
      <c r="E1787" s="1">
        <f>MATCH(C1787,Old_240604!$A$2:$A$2077,0)</f>
        <v>1672</v>
      </c>
    </row>
    <row r="1788" spans="1:5" x14ac:dyDescent="0.45">
      <c r="A1788" s="1" t="s">
        <v>4574</v>
      </c>
      <c r="C1788" s="1" t="str">
        <f t="shared" si="27"/>
        <v>ThingDef+AG_AncientVitalsMonitor.description</v>
      </c>
      <c r="D1788" s="1" t="s">
        <v>7200</v>
      </c>
      <c r="E1788" s="1">
        <f>MATCH(C1788,Old_240604!$A$2:$A$2077,0)</f>
        <v>1673</v>
      </c>
    </row>
    <row r="1789" spans="1:5" x14ac:dyDescent="0.45">
      <c r="A1789" s="1" t="s">
        <v>4577</v>
      </c>
      <c r="C1789" s="1" t="str">
        <f t="shared" si="27"/>
        <v>ThingDef+AG_AncientBandNode.label</v>
      </c>
      <c r="D1789" s="1" t="s">
        <v>7199</v>
      </c>
      <c r="E1789" s="1">
        <f>MATCH(C1789,Old_240604!$A$2:$A$2077,0)</f>
        <v>1674</v>
      </c>
    </row>
    <row r="1790" spans="1:5" x14ac:dyDescent="0.45">
      <c r="A1790" s="1" t="s">
        <v>4580</v>
      </c>
      <c r="C1790" s="1" t="str">
        <f t="shared" si="27"/>
        <v>ThingDef+AG_AncientBandNode.description</v>
      </c>
      <c r="D1790" s="1" t="s">
        <v>7198</v>
      </c>
      <c r="E1790" s="1">
        <f>MATCH(C1790,Old_240604!$A$2:$A$2077,0)</f>
        <v>1675</v>
      </c>
    </row>
    <row r="1791" spans="1:5" x14ac:dyDescent="0.45">
      <c r="A1791" s="1" t="s">
        <v>4583</v>
      </c>
      <c r="C1791" s="1" t="str">
        <f t="shared" si="27"/>
        <v>ThingDef+AG_AncientBasicRecharger.label</v>
      </c>
      <c r="D1791" s="1" t="s">
        <v>7197</v>
      </c>
      <c r="E1791" s="1">
        <f>MATCH(C1791,Old_240604!$A$2:$A$2077,0)</f>
        <v>1676</v>
      </c>
    </row>
    <row r="1792" spans="1:5" x14ac:dyDescent="0.45">
      <c r="A1792" s="1" t="s">
        <v>4586</v>
      </c>
      <c r="C1792" s="1" t="str">
        <f t="shared" si="27"/>
        <v>ThingDef+AG_AncientBasicRecharger.description</v>
      </c>
      <c r="D1792" s="1" t="s">
        <v>7196</v>
      </c>
      <c r="E1792" s="1">
        <f>MATCH(C1792,Old_240604!$A$2:$A$2077,0)</f>
        <v>1677</v>
      </c>
    </row>
    <row r="1793" spans="1:5" x14ac:dyDescent="0.45">
      <c r="A1793" s="1" t="s">
        <v>4589</v>
      </c>
      <c r="C1793" s="1" t="str">
        <f t="shared" si="27"/>
        <v>ThingDef+AG_AncientLargeRecharger.label</v>
      </c>
      <c r="D1793" s="1" t="s">
        <v>7195</v>
      </c>
      <c r="E1793" s="1">
        <f>MATCH(C1793,Old_240604!$A$2:$A$2077,0)</f>
        <v>1678</v>
      </c>
    </row>
    <row r="1794" spans="1:5" x14ac:dyDescent="0.45">
      <c r="A1794" s="1" t="s">
        <v>4592</v>
      </c>
      <c r="C1794" s="1" t="str">
        <f t="shared" si="27"/>
        <v>ThingDef+AG_AncientLargeRecharger.description</v>
      </c>
      <c r="D1794" s="1" t="s">
        <v>7194</v>
      </c>
      <c r="E1794" s="1">
        <f>MATCH(C1794,Old_240604!$A$2:$A$2077,0)</f>
        <v>1679</v>
      </c>
    </row>
    <row r="1795" spans="1:5" x14ac:dyDescent="0.45">
      <c r="A1795" s="1" t="s">
        <v>4594</v>
      </c>
      <c r="C1795" s="1" t="str">
        <f t="shared" ref="C1795:C1858" si="28">IF(B1795="",A1795,B1795)</f>
        <v>ThingDef+AG_AncientMechGestator.label</v>
      </c>
      <c r="D1795" s="1" t="s">
        <v>7193</v>
      </c>
      <c r="E1795" s="1">
        <f>MATCH(C1795,Old_240604!$A$2:$A$2077,0)</f>
        <v>1680</v>
      </c>
    </row>
    <row r="1796" spans="1:5" x14ac:dyDescent="0.45">
      <c r="A1796" s="1" t="s">
        <v>4597</v>
      </c>
      <c r="C1796" s="1" t="str">
        <f t="shared" si="28"/>
        <v>ThingDef+AG_AncientMechGestator.description</v>
      </c>
      <c r="D1796" s="1" t="s">
        <v>7192</v>
      </c>
      <c r="E1796" s="1">
        <f>MATCH(C1796,Old_240604!$A$2:$A$2077,0)</f>
        <v>1681</v>
      </c>
    </row>
    <row r="1797" spans="1:5" x14ac:dyDescent="0.45">
      <c r="A1797" s="1" t="s">
        <v>4600</v>
      </c>
      <c r="C1797" s="1" t="str">
        <f t="shared" si="28"/>
        <v>ThingDef+AG_AncientLargeMechGestator.label</v>
      </c>
      <c r="D1797" s="1" t="s">
        <v>7191</v>
      </c>
      <c r="E1797" s="1">
        <f>MATCH(C1797,Old_240604!$A$2:$A$2077,0)</f>
        <v>1682</v>
      </c>
    </row>
    <row r="1798" spans="1:5" x14ac:dyDescent="0.45">
      <c r="A1798" s="1" t="s">
        <v>4603</v>
      </c>
      <c r="C1798" s="1" t="str">
        <f t="shared" si="28"/>
        <v>ThingDef+AG_AncientLargeMechGestator.description</v>
      </c>
      <c r="D1798" s="1" t="s">
        <v>7190</v>
      </c>
      <c r="E1798" s="1">
        <f>MATCH(C1798,Old_240604!$A$2:$A$2077,0)</f>
        <v>1683</v>
      </c>
    </row>
    <row r="1799" spans="1:5" x14ac:dyDescent="0.45">
      <c r="A1799" s="1" t="s">
        <v>4605</v>
      </c>
      <c r="C1799" s="1" t="str">
        <f t="shared" si="28"/>
        <v>ThingDef+AG_AncientSubcoreRipscanner.label</v>
      </c>
      <c r="D1799" s="1" t="s">
        <v>7189</v>
      </c>
      <c r="E1799" s="1">
        <f>MATCH(C1799,Old_240604!$A$2:$A$2077,0)</f>
        <v>1684</v>
      </c>
    </row>
    <row r="1800" spans="1:5" x14ac:dyDescent="0.45">
      <c r="A1800" s="1" t="s">
        <v>4608</v>
      </c>
      <c r="C1800" s="1" t="str">
        <f t="shared" si="28"/>
        <v>ThingDef+AG_AncientSubcoreRipscanner.description</v>
      </c>
      <c r="D1800" s="1" t="s">
        <v>7188</v>
      </c>
      <c r="E1800" s="1">
        <f>MATCH(C1800,Old_240604!$A$2:$A$2077,0)</f>
        <v>1685</v>
      </c>
    </row>
    <row r="1801" spans="1:5" x14ac:dyDescent="0.45">
      <c r="A1801" s="1" t="s">
        <v>4611</v>
      </c>
      <c r="C1801" s="1" t="str">
        <f t="shared" si="28"/>
        <v>ThingDef+AG_AncientWastepackAtomizer.label</v>
      </c>
      <c r="D1801" s="1" t="s">
        <v>7187</v>
      </c>
      <c r="E1801" s="1">
        <f>MATCH(C1801,Old_240604!$A$2:$A$2077,0)</f>
        <v>1686</v>
      </c>
    </row>
    <row r="1802" spans="1:5" x14ac:dyDescent="0.45">
      <c r="A1802" s="1" t="s">
        <v>4614</v>
      </c>
      <c r="C1802" s="1" t="str">
        <f t="shared" si="28"/>
        <v>ThingDef+AG_AncientWastepackAtomizer.description</v>
      </c>
      <c r="D1802" s="1" t="s">
        <v>7186</v>
      </c>
      <c r="E1802" s="1">
        <f>MATCH(C1802,Old_240604!$A$2:$A$2077,0)</f>
        <v>1687</v>
      </c>
    </row>
    <row r="1803" spans="1:5" x14ac:dyDescent="0.45">
      <c r="A1803" s="1" t="s">
        <v>4617</v>
      </c>
      <c r="C1803" s="1" t="str">
        <f t="shared" si="28"/>
        <v>ThingDef+AG_RuinedHospitalBed.label</v>
      </c>
      <c r="D1803" s="1" t="s">
        <v>7185</v>
      </c>
      <c r="E1803" s="1">
        <f>MATCH(C1803,Old_240604!$A$2:$A$2077,0)</f>
        <v>1688</v>
      </c>
    </row>
    <row r="1804" spans="1:5" x14ac:dyDescent="0.45">
      <c r="A1804" s="1" t="s">
        <v>4620</v>
      </c>
      <c r="C1804" s="1" t="str">
        <f t="shared" si="28"/>
        <v>ThingDef+AG_RuinedHospitalBed.description</v>
      </c>
      <c r="D1804" s="1" t="s">
        <v>7184</v>
      </c>
      <c r="E1804" s="1">
        <f>MATCH(C1804,Old_240604!$A$2:$A$2077,0)</f>
        <v>1689</v>
      </c>
    </row>
    <row r="1805" spans="1:5" x14ac:dyDescent="0.45">
      <c r="A1805" s="1" t="s">
        <v>4623</v>
      </c>
      <c r="C1805" s="1" t="str">
        <f t="shared" si="28"/>
        <v>ThingDef+AG_AncientShelf.label</v>
      </c>
      <c r="D1805" s="1" t="s">
        <v>7183</v>
      </c>
      <c r="E1805" s="1">
        <f>MATCH(C1805,Old_240604!$A$2:$A$2077,0)</f>
        <v>1690</v>
      </c>
    </row>
    <row r="1806" spans="1:5" x14ac:dyDescent="0.45">
      <c r="A1806" s="1" t="s">
        <v>4626</v>
      </c>
      <c r="C1806" s="1" t="str">
        <f t="shared" si="28"/>
        <v>ThingDef+AG_AncientShelf.description</v>
      </c>
      <c r="D1806" s="1" t="s">
        <v>7182</v>
      </c>
      <c r="E1806" s="1">
        <f>MATCH(C1806,Old_240604!$A$2:$A$2077,0)</f>
        <v>1691</v>
      </c>
    </row>
    <row r="1807" spans="1:5" x14ac:dyDescent="0.45">
      <c r="A1807" s="1" t="s">
        <v>4629</v>
      </c>
      <c r="C1807" s="1" t="str">
        <f t="shared" si="28"/>
        <v>ThingDef+AG_AncientPollutionPump.label</v>
      </c>
      <c r="D1807" s="1" t="s">
        <v>7181</v>
      </c>
      <c r="E1807" s="1">
        <f>MATCH(C1807,Old_240604!$A$2:$A$2077,0)</f>
        <v>1692</v>
      </c>
    </row>
    <row r="1808" spans="1:5" x14ac:dyDescent="0.45">
      <c r="A1808" s="1" t="s">
        <v>4632</v>
      </c>
      <c r="C1808" s="1" t="str">
        <f t="shared" si="28"/>
        <v>ThingDef+AG_AncientPollutionPump.description</v>
      </c>
      <c r="D1808" s="1" t="s">
        <v>7180</v>
      </c>
      <c r="E1808" s="1">
        <f>MATCH(C1808,Old_240604!$A$2:$A$2077,0)</f>
        <v>1693</v>
      </c>
    </row>
    <row r="1809" spans="1:5" x14ac:dyDescent="0.45">
      <c r="A1809" s="1" t="s">
        <v>4635</v>
      </c>
      <c r="C1809" s="1" t="str">
        <f t="shared" si="28"/>
        <v>ThingDef+AG_AncientCorpse.label</v>
      </c>
      <c r="D1809" s="1" t="s">
        <v>7179</v>
      </c>
      <c r="E1809" s="1">
        <f>MATCH(C1809,Old_240604!$A$2:$A$2077,0)</f>
        <v>1694</v>
      </c>
    </row>
    <row r="1810" spans="1:5" x14ac:dyDescent="0.45">
      <c r="A1810" s="1" t="s">
        <v>4638</v>
      </c>
      <c r="C1810" s="1" t="str">
        <f t="shared" si="28"/>
        <v>ThingDef+AG_AncientCorpse.description</v>
      </c>
      <c r="D1810" s="1" t="s">
        <v>7178</v>
      </c>
      <c r="E1810" s="1">
        <f>MATCH(C1810,Old_240604!$A$2:$A$2077,0)</f>
        <v>1695</v>
      </c>
    </row>
    <row r="1811" spans="1:5" x14ac:dyDescent="0.45">
      <c r="A1811" s="1" t="s">
        <v>4641</v>
      </c>
      <c r="C1811" s="1" t="str">
        <f t="shared" si="28"/>
        <v>ThingDef+AG_RandomGenepack.label</v>
      </c>
      <c r="D1811" s="1" t="s">
        <v>7177</v>
      </c>
      <c r="E1811" s="1">
        <f>MATCH(C1811,Old_240604!$A$2:$A$2077,0)</f>
        <v>1696</v>
      </c>
    </row>
    <row r="1812" spans="1:5" x14ac:dyDescent="0.45">
      <c r="A1812" s="1" t="s">
        <v>4644</v>
      </c>
      <c r="C1812" s="1" t="str">
        <f t="shared" si="28"/>
        <v>ThingDef+AG_RandomGenepack.description</v>
      </c>
      <c r="D1812" s="1" t="s">
        <v>7176</v>
      </c>
      <c r="E1812" s="1">
        <f>MATCH(C1812,Old_240604!$A$2:$A$2077,0)</f>
        <v>1697</v>
      </c>
    </row>
    <row r="1813" spans="1:5" x14ac:dyDescent="0.45">
      <c r="A1813" s="1" t="s">
        <v>4647</v>
      </c>
      <c r="C1813" s="1" t="str">
        <f t="shared" si="28"/>
        <v>ThingDef+AG_RandomGeneTool.label</v>
      </c>
      <c r="D1813" s="1" t="s">
        <v>7175</v>
      </c>
      <c r="E1813" s="1">
        <f>MATCH(C1813,Old_240604!$A$2:$A$2077,0)</f>
        <v>1698</v>
      </c>
    </row>
    <row r="1814" spans="1:5" x14ac:dyDescent="0.45">
      <c r="A1814" s="1" t="s">
        <v>4650</v>
      </c>
      <c r="C1814" s="1" t="str">
        <f t="shared" si="28"/>
        <v>ThingDef+AG_RandomGeneTool.description</v>
      </c>
      <c r="D1814" s="1" t="s">
        <v>7174</v>
      </c>
      <c r="E1814" s="1">
        <f>MATCH(C1814,Old_240604!$A$2:$A$2077,0)</f>
        <v>1699</v>
      </c>
    </row>
    <row r="1815" spans="1:5" x14ac:dyDescent="0.45">
      <c r="A1815" s="1" t="s">
        <v>4653</v>
      </c>
      <c r="C1815" s="1" t="str">
        <f t="shared" si="28"/>
        <v>ThingDef+AG_AncientFaultyLamp.label</v>
      </c>
      <c r="D1815" s="1" t="s">
        <v>7173</v>
      </c>
      <c r="E1815" s="1">
        <f>MATCH(C1815,Old_240604!$A$2:$A$2077,0)</f>
        <v>1700</v>
      </c>
    </row>
    <row r="1816" spans="1:5" x14ac:dyDescent="0.45">
      <c r="A1816" s="1" t="s">
        <v>4656</v>
      </c>
      <c r="C1816" s="1" t="str">
        <f t="shared" si="28"/>
        <v>ThingDef+AG_AncientFaultyLamp.description</v>
      </c>
      <c r="D1816" s="1" t="s">
        <v>7172</v>
      </c>
      <c r="E1816" s="1">
        <f>MATCH(C1816,Old_240604!$A$2:$A$2077,0)</f>
        <v>1701</v>
      </c>
    </row>
    <row r="1817" spans="1:5" x14ac:dyDescent="0.45">
      <c r="A1817" s="1" t="s">
        <v>4659</v>
      </c>
      <c r="C1817" s="1" t="str">
        <f t="shared" si="28"/>
        <v>ThingDef+AG_RuinedLabLamp.label</v>
      </c>
      <c r="D1817" s="1" t="s">
        <v>7171</v>
      </c>
      <c r="E1817" s="1">
        <f>MATCH(C1817,Old_240604!$A$2:$A$2077,0)</f>
        <v>1702</v>
      </c>
    </row>
    <row r="1818" spans="1:5" x14ac:dyDescent="0.45">
      <c r="A1818" s="1" t="s">
        <v>4662</v>
      </c>
      <c r="C1818" s="1" t="str">
        <f t="shared" si="28"/>
        <v>ThingDef+AG_RuinedLabLamp.description</v>
      </c>
      <c r="D1818" s="1" t="s">
        <v>7170</v>
      </c>
      <c r="E1818" s="1">
        <f>MATCH(C1818,Old_240604!$A$2:$A$2077,0)</f>
        <v>1703</v>
      </c>
    </row>
    <row r="1819" spans="1:5" x14ac:dyDescent="0.45">
      <c r="A1819" s="1" t="s">
        <v>4665</v>
      </c>
      <c r="C1819" s="1" t="str">
        <f t="shared" si="28"/>
        <v>ThingDef+AG_RaidSpawner.label</v>
      </c>
      <c r="D1819" s="1" t="s">
        <v>7169</v>
      </c>
      <c r="E1819" s="1">
        <f>MATCH(C1819,Old_240604!$A$2:$A$2077,0)</f>
        <v>1704</v>
      </c>
    </row>
    <row r="1820" spans="1:5" x14ac:dyDescent="0.45">
      <c r="A1820" s="1" t="s">
        <v>4668</v>
      </c>
      <c r="C1820" s="1" t="str">
        <f t="shared" si="28"/>
        <v>ThingDef+AG_RaidSpawner.description</v>
      </c>
      <c r="D1820" s="1" t="s">
        <v>7168</v>
      </c>
      <c r="E1820" s="1">
        <f>MATCH(C1820,Old_240604!$A$2:$A$2077,0)</f>
        <v>1705</v>
      </c>
    </row>
    <row r="1821" spans="1:5" x14ac:dyDescent="0.45">
      <c r="A1821" s="1" t="s">
        <v>4671</v>
      </c>
      <c r="C1821" s="1" t="str">
        <f t="shared" si="28"/>
        <v>ThingDef+AG_TemporaryBandNode.label</v>
      </c>
      <c r="D1821" s="1" t="s">
        <v>7167</v>
      </c>
      <c r="E1821" s="1">
        <f>MATCH(C1821,Old_240604!$A$2:$A$2077,0)</f>
        <v>1706</v>
      </c>
    </row>
    <row r="1822" spans="1:5" x14ac:dyDescent="0.45">
      <c r="A1822" s="1" t="s">
        <v>4674</v>
      </c>
      <c r="C1822" s="1" t="str">
        <f t="shared" si="28"/>
        <v>ThingDef+AG_TemporaryBandNode.description</v>
      </c>
      <c r="D1822" s="1" t="s">
        <v>7166</v>
      </c>
      <c r="E1822" s="1">
        <f>MATCH(C1822,Old_240604!$A$2:$A$2077,0)</f>
        <v>1707</v>
      </c>
    </row>
    <row r="1823" spans="1:5" x14ac:dyDescent="0.45">
      <c r="A1823" s="1" t="s">
        <v>4677</v>
      </c>
      <c r="C1823" s="1" t="str">
        <f t="shared" si="28"/>
        <v>ThingDef+AG_RustedWall.label</v>
      </c>
      <c r="D1823" s="1" t="s">
        <v>7165</v>
      </c>
      <c r="E1823" s="1">
        <f>MATCH(C1823,Old_240604!$A$2:$A$2077,0)</f>
        <v>1708</v>
      </c>
    </row>
    <row r="1824" spans="1:5" x14ac:dyDescent="0.45">
      <c r="A1824" s="1" t="s">
        <v>4680</v>
      </c>
      <c r="C1824" s="1" t="str">
        <f t="shared" si="28"/>
        <v>ThingDef+AG_RustedWall.description</v>
      </c>
      <c r="D1824" s="1" t="s">
        <v>7164</v>
      </c>
      <c r="E1824" s="1">
        <f>MATCH(C1824,Old_240604!$A$2:$A$2077,0)</f>
        <v>1709</v>
      </c>
    </row>
    <row r="1825" spans="1:5" x14ac:dyDescent="0.45">
      <c r="A1825" s="1" t="s">
        <v>4683</v>
      </c>
      <c r="C1825" s="1" t="str">
        <f t="shared" si="28"/>
        <v>ThingDef+AG_LabDoor.label</v>
      </c>
      <c r="D1825" s="1" t="s">
        <v>7163</v>
      </c>
      <c r="E1825" s="1">
        <f>MATCH(C1825,Old_240604!$A$2:$A$2077,0)</f>
        <v>1710</v>
      </c>
    </row>
    <row r="1826" spans="1:5" x14ac:dyDescent="0.45">
      <c r="A1826" s="1" t="s">
        <v>4686</v>
      </c>
      <c r="C1826" s="1" t="str">
        <f t="shared" si="28"/>
        <v>ThingDef+AG_LabDoor.description</v>
      </c>
      <c r="D1826" s="1" t="s">
        <v>7162</v>
      </c>
      <c r="E1826" s="1">
        <f>MATCH(C1826,Old_240604!$A$2:$A$2077,0)</f>
        <v>1711</v>
      </c>
    </row>
    <row r="1827" spans="1:5" x14ac:dyDescent="0.45">
      <c r="A1827" s="1" t="s">
        <v>4689</v>
      </c>
      <c r="C1827" s="1" t="str">
        <f t="shared" si="28"/>
        <v>ThingDef+AG_HumanEgg.label</v>
      </c>
      <c r="D1827" s="1" t="s">
        <v>7309</v>
      </c>
      <c r="E1827" s="1">
        <f>MATCH(C1827,Old_240604!$A$2:$A$2077,0)</f>
        <v>1712</v>
      </c>
    </row>
    <row r="1828" spans="1:5" x14ac:dyDescent="0.45">
      <c r="A1828" s="1" t="s">
        <v>4692</v>
      </c>
      <c r="C1828" s="1" t="str">
        <f t="shared" si="28"/>
        <v>ThingDef+AG_HumanEgg.description</v>
      </c>
      <c r="D1828" s="1" t="s">
        <v>7160</v>
      </c>
      <c r="E1828" s="1">
        <f>MATCH(C1828,Old_240604!$A$2:$A$2077,0)</f>
        <v>1713</v>
      </c>
    </row>
    <row r="1829" spans="1:5" x14ac:dyDescent="0.45">
      <c r="A1829" s="1" t="s">
        <v>4695</v>
      </c>
      <c r="C1829" s="1" t="str">
        <f t="shared" si="28"/>
        <v>ThingDef+AG_Alphapack.label</v>
      </c>
      <c r="D1829" s="1" t="s">
        <v>7308</v>
      </c>
      <c r="E1829" s="1">
        <f>MATCH(C1829,Old_240604!$A$2:$A$2077,0)</f>
        <v>1714</v>
      </c>
    </row>
    <row r="1830" spans="1:5" x14ac:dyDescent="0.45">
      <c r="A1830" s="1" t="s">
        <v>4698</v>
      </c>
      <c r="C1830" s="1" t="str">
        <f t="shared" si="28"/>
        <v>ThingDef+AG_Alphapack.description</v>
      </c>
      <c r="D1830" s="1" t="s">
        <v>7307</v>
      </c>
      <c r="E1830" s="1">
        <f>MATCH(C1830,Old_240604!$A$2:$A$2077,0)</f>
        <v>1715</v>
      </c>
    </row>
    <row r="1831" spans="1:5" x14ac:dyDescent="0.45">
      <c r="A1831" s="1" t="s">
        <v>4701</v>
      </c>
      <c r="C1831" s="1" t="str">
        <f t="shared" si="28"/>
        <v>ThingDef+AG_Mixedpack.label</v>
      </c>
      <c r="D1831" s="1" t="s">
        <v>7306</v>
      </c>
      <c r="E1831" s="1">
        <f>MATCH(C1831,Old_240604!$A$2:$A$2077,0)</f>
        <v>1716</v>
      </c>
    </row>
    <row r="1832" spans="1:5" x14ac:dyDescent="0.45">
      <c r="A1832" s="1" t="s">
        <v>4704</v>
      </c>
      <c r="C1832" s="1" t="str">
        <f t="shared" si="28"/>
        <v>ThingDef+AG_Mixedpack.description</v>
      </c>
      <c r="D1832" s="1" t="s">
        <v>7305</v>
      </c>
      <c r="E1832" s="1">
        <f>MATCH(C1832,Old_240604!$A$2:$A$2077,0)</f>
        <v>1717</v>
      </c>
    </row>
    <row r="1833" spans="1:5" x14ac:dyDescent="0.45">
      <c r="A1833" s="1" t="s">
        <v>4707</v>
      </c>
      <c r="C1833" s="1" t="str">
        <f t="shared" si="28"/>
        <v>ThingDef+AG_GeneRemover.label</v>
      </c>
      <c r="D1833" s="1" t="s">
        <v>7155</v>
      </c>
      <c r="E1833" s="1">
        <f>MATCH(C1833,Old_240604!$A$2:$A$2077,0)</f>
        <v>1718</v>
      </c>
    </row>
    <row r="1834" spans="1:5" x14ac:dyDescent="0.45">
      <c r="A1834" s="1" t="s">
        <v>4710</v>
      </c>
      <c r="C1834" s="1" t="str">
        <f t="shared" si="28"/>
        <v>ThingDef+AG_GeneRemover.description</v>
      </c>
      <c r="D1834" s="1" t="s">
        <v>7154</v>
      </c>
      <c r="E1834" s="1">
        <f>MATCH(C1834,Old_240604!$A$2:$A$2077,0)</f>
        <v>1719</v>
      </c>
    </row>
    <row r="1835" spans="1:5" x14ac:dyDescent="0.45">
      <c r="A1835" s="1" t="s">
        <v>7153</v>
      </c>
      <c r="B1835" s="1" t="s">
        <v>7499</v>
      </c>
      <c r="C1835" s="1" t="str">
        <f t="shared" si="28"/>
        <v>ThingDef+AG_GeneRemover.comps.1.useLabel</v>
      </c>
      <c r="D1835" s="1" t="s">
        <v>7152</v>
      </c>
      <c r="E1835" s="1">
        <f>MATCH(C1835,Old_240604!$A$2:$A$2077,0)</f>
        <v>1720</v>
      </c>
    </row>
    <row r="1836" spans="1:5" x14ac:dyDescent="0.45">
      <c r="A1836" s="1" t="s">
        <v>4716</v>
      </c>
      <c r="C1836" s="1" t="str">
        <f t="shared" si="28"/>
        <v>ThingDef+AG_Endogenefier.label</v>
      </c>
      <c r="D1836" s="1" t="s">
        <v>7151</v>
      </c>
      <c r="E1836" s="1">
        <f>MATCH(C1836,Old_240604!$A$2:$A$2077,0)</f>
        <v>1721</v>
      </c>
    </row>
    <row r="1837" spans="1:5" x14ac:dyDescent="0.45">
      <c r="A1837" s="1" t="s">
        <v>4719</v>
      </c>
      <c r="C1837" s="1" t="str">
        <f t="shared" si="28"/>
        <v>ThingDef+AG_Endogenefier.description</v>
      </c>
      <c r="D1837" s="1" t="s">
        <v>7150</v>
      </c>
      <c r="E1837" s="1">
        <f>MATCH(C1837,Old_240604!$A$2:$A$2077,0)</f>
        <v>1722</v>
      </c>
    </row>
    <row r="1838" spans="1:5" x14ac:dyDescent="0.45">
      <c r="A1838" s="1" t="s">
        <v>7149</v>
      </c>
      <c r="B1838" s="1" t="s">
        <v>4722</v>
      </c>
      <c r="C1838" s="1" t="str">
        <f t="shared" si="28"/>
        <v>ThingDef+AG_Endogenefier.comps.1.useLabel</v>
      </c>
      <c r="D1838" s="1" t="s">
        <v>7148</v>
      </c>
      <c r="E1838" s="1">
        <f>MATCH(C1838,Old_240604!$A$2:$A$2077,0)</f>
        <v>1723</v>
      </c>
    </row>
    <row r="1839" spans="1:5" x14ac:dyDescent="0.45">
      <c r="A1839" s="1" t="s">
        <v>4725</v>
      </c>
      <c r="C1839" s="1" t="str">
        <f t="shared" si="28"/>
        <v>ThingDef+AG_Xenogenefier.label</v>
      </c>
      <c r="D1839" s="1" t="s">
        <v>7147</v>
      </c>
      <c r="E1839" s="1">
        <f>MATCH(C1839,Old_240604!$A$2:$A$2077,0)</f>
        <v>1724</v>
      </c>
    </row>
    <row r="1840" spans="1:5" x14ac:dyDescent="0.45">
      <c r="A1840" s="1" t="s">
        <v>4728</v>
      </c>
      <c r="C1840" s="1" t="str">
        <f t="shared" si="28"/>
        <v>ThingDef+AG_Xenogenefier.description</v>
      </c>
      <c r="D1840" s="1" t="s">
        <v>7146</v>
      </c>
      <c r="E1840" s="1">
        <f>MATCH(C1840,Old_240604!$A$2:$A$2077,0)</f>
        <v>1725</v>
      </c>
    </row>
    <row r="1841" spans="1:5" x14ac:dyDescent="0.45">
      <c r="A1841" s="1" t="s">
        <v>7145</v>
      </c>
      <c r="B1841" s="1" t="s">
        <v>4731</v>
      </c>
      <c r="C1841" s="1" t="str">
        <f t="shared" si="28"/>
        <v>ThingDef+AG_Xenogenefier.comps.1.useLabel</v>
      </c>
      <c r="D1841" s="1" t="s">
        <v>7144</v>
      </c>
      <c r="E1841" s="1">
        <f>MATCH(C1841,Old_240604!$A$2:$A$2077,0)</f>
        <v>1726</v>
      </c>
    </row>
    <row r="1842" spans="1:5" x14ac:dyDescent="0.45">
      <c r="A1842" s="1" t="s">
        <v>4734</v>
      </c>
      <c r="C1842" s="1" t="str">
        <f t="shared" si="28"/>
        <v>ThingDef+AG_XenotypeNullifier.label</v>
      </c>
      <c r="D1842" s="1" t="s">
        <v>7143</v>
      </c>
      <c r="E1842" s="1">
        <f>MATCH(C1842,Old_240604!$A$2:$A$2077,0)</f>
        <v>1727</v>
      </c>
    </row>
    <row r="1843" spans="1:5" x14ac:dyDescent="0.45">
      <c r="A1843" s="1" t="s">
        <v>4737</v>
      </c>
      <c r="C1843" s="1" t="str">
        <f t="shared" si="28"/>
        <v>ThingDef+AG_XenotypeNullifier.description</v>
      </c>
      <c r="D1843" s="1" t="s">
        <v>7142</v>
      </c>
      <c r="E1843" s="1">
        <f>MATCH(C1843,Old_240604!$A$2:$A$2077,0)</f>
        <v>1728</v>
      </c>
    </row>
    <row r="1844" spans="1:5" x14ac:dyDescent="0.45">
      <c r="A1844" s="1" t="s">
        <v>7141</v>
      </c>
      <c r="B1844" s="1" t="s">
        <v>4740</v>
      </c>
      <c r="C1844" s="1" t="str">
        <f t="shared" si="28"/>
        <v>ThingDef+AG_XenotypeNullifier.comps.1.useLabel</v>
      </c>
      <c r="D1844" s="1" t="s">
        <v>7140</v>
      </c>
      <c r="E1844" s="1">
        <f>MATCH(C1844,Old_240604!$A$2:$A$2077,0)</f>
        <v>1729</v>
      </c>
    </row>
    <row r="1845" spans="1:5" x14ac:dyDescent="0.45">
      <c r="A1845" s="1" t="s">
        <v>4743</v>
      </c>
      <c r="C1845" s="1" t="str">
        <f t="shared" si="28"/>
        <v>ThingDef+AG_XenotypeInjector.label</v>
      </c>
      <c r="D1845" s="1" t="s">
        <v>7139</v>
      </c>
      <c r="E1845" s="1">
        <f>MATCH(C1845,Old_240604!$A$2:$A$2077,0)</f>
        <v>1730</v>
      </c>
    </row>
    <row r="1846" spans="1:5" x14ac:dyDescent="0.45">
      <c r="A1846" s="1" t="s">
        <v>4746</v>
      </c>
      <c r="C1846" s="1" t="str">
        <f t="shared" si="28"/>
        <v>ThingDef+AG_XenotypeInjector.description</v>
      </c>
      <c r="D1846" s="1" t="s">
        <v>7138</v>
      </c>
      <c r="E1846" s="1">
        <f>MATCH(C1846,Old_240604!$A$2:$A$2077,0)</f>
        <v>1731</v>
      </c>
    </row>
    <row r="1847" spans="1:5" x14ac:dyDescent="0.45">
      <c r="A1847" s="1" t="s">
        <v>7137</v>
      </c>
      <c r="B1847" s="1" t="s">
        <v>4749</v>
      </c>
      <c r="C1847" s="1" t="str">
        <f t="shared" si="28"/>
        <v>ThingDef+AG_XenotypeInjector.comps.1.useLabel</v>
      </c>
      <c r="D1847" s="1" t="s">
        <v>7136</v>
      </c>
      <c r="E1847" s="1">
        <f>MATCH(C1847,Old_240604!$A$2:$A$2077,0)</f>
        <v>1732</v>
      </c>
    </row>
    <row r="1848" spans="1:5" x14ac:dyDescent="0.45">
      <c r="A1848" s="1" t="s">
        <v>4752</v>
      </c>
      <c r="C1848" s="1" t="str">
        <f t="shared" si="28"/>
        <v>ThingDef+AG_GermlineMutator.label</v>
      </c>
      <c r="D1848" s="1" t="s">
        <v>7135</v>
      </c>
      <c r="E1848" s="1">
        <f>MATCH(C1848,Old_240604!$A$2:$A$2077,0)</f>
        <v>1733</v>
      </c>
    </row>
    <row r="1849" spans="1:5" x14ac:dyDescent="0.45">
      <c r="A1849" s="1" t="s">
        <v>4755</v>
      </c>
      <c r="C1849" s="1" t="str">
        <f t="shared" si="28"/>
        <v>ThingDef+AG_GermlineMutator.description</v>
      </c>
      <c r="D1849" s="1" t="s">
        <v>7134</v>
      </c>
      <c r="E1849" s="1">
        <f>MATCH(C1849,Old_240604!$A$2:$A$2077,0)</f>
        <v>1734</v>
      </c>
    </row>
    <row r="1850" spans="1:5" x14ac:dyDescent="0.45">
      <c r="A1850" s="1" t="s">
        <v>7133</v>
      </c>
      <c r="B1850" s="1" t="s">
        <v>4758</v>
      </c>
      <c r="C1850" s="1" t="str">
        <f t="shared" si="28"/>
        <v>ThingDef+AG_GermlineMutator.comps.1.useLabel</v>
      </c>
      <c r="D1850" s="1" t="s">
        <v>7132</v>
      </c>
      <c r="E1850" s="1">
        <f>MATCH(C1850,Old_240604!$A$2:$A$2077,0)</f>
        <v>1735</v>
      </c>
    </row>
    <row r="1851" spans="1:5" x14ac:dyDescent="0.45">
      <c r="A1851" s="1" t="s">
        <v>4761</v>
      </c>
      <c r="C1851" s="1" t="str">
        <f t="shared" si="28"/>
        <v>ThingDef+AG_GenepackTweaker.label</v>
      </c>
      <c r="D1851" s="1" t="s">
        <v>7131</v>
      </c>
      <c r="E1851" s="1">
        <f>MATCH(C1851,Old_240604!$A$2:$A$2077,0)</f>
        <v>1736</v>
      </c>
    </row>
    <row r="1852" spans="1:5" x14ac:dyDescent="0.45">
      <c r="A1852" s="1" t="s">
        <v>4764</v>
      </c>
      <c r="C1852" s="1" t="str">
        <f t="shared" si="28"/>
        <v>ThingDef+AG_GenepackTweaker.description</v>
      </c>
      <c r="D1852" s="1" t="s">
        <v>7304</v>
      </c>
      <c r="E1852" s="1">
        <f>MATCH(C1852,Old_240604!$A$2:$A$2077,0)</f>
        <v>1737</v>
      </c>
    </row>
    <row r="1853" spans="1:5" x14ac:dyDescent="0.45">
      <c r="A1853" s="1" t="s">
        <v>7129</v>
      </c>
      <c r="B1853" s="1" t="s">
        <v>4767</v>
      </c>
      <c r="C1853" s="1" t="str">
        <f t="shared" si="28"/>
        <v>ThingDef+AG_GenepackTweaker.comps.1.useLabel</v>
      </c>
      <c r="D1853" s="1" t="s">
        <v>7128</v>
      </c>
      <c r="E1853" s="1">
        <f>MATCH(C1853,Old_240604!$A$2:$A$2077,0)</f>
        <v>1738</v>
      </c>
    </row>
    <row r="1854" spans="1:5" x14ac:dyDescent="0.45">
      <c r="A1854" s="1" t="s">
        <v>4770</v>
      </c>
      <c r="C1854" s="1" t="str">
        <f t="shared" si="28"/>
        <v>ThingDef+AG_GenepackDisruptor.label</v>
      </c>
      <c r="D1854" s="1" t="s">
        <v>7127</v>
      </c>
      <c r="E1854" s="1">
        <f>MATCH(C1854,Old_240604!$A$2:$A$2077,0)</f>
        <v>1739</v>
      </c>
    </row>
    <row r="1855" spans="1:5" x14ac:dyDescent="0.45">
      <c r="A1855" s="1" t="s">
        <v>4773</v>
      </c>
      <c r="C1855" s="1" t="str">
        <f t="shared" si="28"/>
        <v>ThingDef+AG_GenepackDisruptor.description</v>
      </c>
      <c r="D1855" s="1" t="s">
        <v>7303</v>
      </c>
      <c r="E1855" s="1">
        <f>MATCH(C1855,Old_240604!$A$2:$A$2077,0)</f>
        <v>1740</v>
      </c>
    </row>
    <row r="1856" spans="1:5" x14ac:dyDescent="0.45">
      <c r="A1856" s="1" t="s">
        <v>7125</v>
      </c>
      <c r="B1856" s="1" t="s">
        <v>4776</v>
      </c>
      <c r="C1856" s="1" t="str">
        <f t="shared" si="28"/>
        <v>ThingDef+AG_GenepackDisruptor.comps.1.useLabel</v>
      </c>
      <c r="D1856" s="1" t="s">
        <v>7302</v>
      </c>
      <c r="E1856" s="1">
        <f>MATCH(C1856,Old_240604!$A$2:$A$2077,0)</f>
        <v>1741</v>
      </c>
    </row>
    <row r="1857" spans="1:5" x14ac:dyDescent="0.45">
      <c r="A1857" s="1" t="s">
        <v>4779</v>
      </c>
      <c r="C1857" s="1" t="str">
        <f t="shared" si="28"/>
        <v>ThingDef+AG_FilthMucus.label</v>
      </c>
      <c r="D1857" s="1" t="s">
        <v>6946</v>
      </c>
      <c r="E1857" s="1">
        <f>MATCH(C1857,Old_240604!$A$2:$A$2077,0)</f>
        <v>1742</v>
      </c>
    </row>
    <row r="1858" spans="1:5" x14ac:dyDescent="0.45">
      <c r="A1858" s="1" t="s">
        <v>4782</v>
      </c>
      <c r="C1858" s="1" t="str">
        <f t="shared" si="28"/>
        <v>ThingDef+AG_TarBlood.label</v>
      </c>
      <c r="D1858" s="1" t="s">
        <v>7124</v>
      </c>
      <c r="E1858" s="1">
        <f>MATCH(C1858,Old_240604!$A$2:$A$2077,0)</f>
        <v>1743</v>
      </c>
    </row>
    <row r="1859" spans="1:5" x14ac:dyDescent="0.45">
      <c r="A1859" s="1" t="s">
        <v>4783</v>
      </c>
      <c r="C1859" s="1" t="str">
        <f t="shared" ref="C1859:C1922" si="29">IF(B1859="",A1859,B1859)</f>
        <v>ThingDef+AG_Filth_Fuel.label</v>
      </c>
      <c r="D1859" s="1" t="s">
        <v>7123</v>
      </c>
      <c r="E1859" s="1">
        <f>MATCH(C1859,Old_240604!$A$2:$A$2077,0)</f>
        <v>1744</v>
      </c>
    </row>
    <row r="1860" spans="1:5" x14ac:dyDescent="0.45">
      <c r="A1860" s="1" t="s">
        <v>4786</v>
      </c>
      <c r="C1860" s="1" t="str">
        <f t="shared" si="29"/>
        <v>ThingDef+AG_Filth_Fuel.description</v>
      </c>
      <c r="D1860" s="1" t="s">
        <v>7122</v>
      </c>
      <c r="E1860" s="1">
        <f>MATCH(C1860,Old_240604!$A$2:$A$2077,0)</f>
        <v>1745</v>
      </c>
    </row>
    <row r="1861" spans="1:5" x14ac:dyDescent="0.45">
      <c r="A1861" s="1" t="s">
        <v>4789</v>
      </c>
      <c r="C1861" s="1" t="str">
        <f t="shared" si="29"/>
        <v>ThingDef+AG_Filth_RubbleRock.label</v>
      </c>
      <c r="D1861" s="1" t="s">
        <v>6924</v>
      </c>
      <c r="E1861" s="1">
        <f>MATCH(C1861,Old_240604!$A$2:$A$2077,0)</f>
        <v>1746</v>
      </c>
    </row>
    <row r="1862" spans="1:5" x14ac:dyDescent="0.45">
      <c r="A1862" s="1" t="s">
        <v>4791</v>
      </c>
      <c r="C1862" s="1" t="str">
        <f t="shared" si="29"/>
        <v>ThingDef+AG_Filth_Rats.label</v>
      </c>
      <c r="D1862" s="1" t="s">
        <v>7121</v>
      </c>
      <c r="E1862" s="1">
        <f>MATCH(C1862,Old_240604!$A$2:$A$2077,0)</f>
        <v>1747</v>
      </c>
    </row>
    <row r="1863" spans="1:5" x14ac:dyDescent="0.45">
      <c r="A1863" s="1" t="s">
        <v>4794</v>
      </c>
      <c r="C1863" s="1" t="str">
        <f t="shared" si="29"/>
        <v>ThingDef+AG_Filth_Acid.label</v>
      </c>
      <c r="D1863" s="1" t="s">
        <v>7120</v>
      </c>
      <c r="E1863" s="1">
        <f>MATCH(C1863,Old_240604!$A$2:$A$2077,0)</f>
        <v>1748</v>
      </c>
    </row>
    <row r="1864" spans="1:5" x14ac:dyDescent="0.45">
      <c r="A1864" s="1" t="s">
        <v>4797</v>
      </c>
      <c r="C1864" s="1" t="str">
        <f t="shared" si="29"/>
        <v>ThingDef+AG_Filth_CryoVomit.label</v>
      </c>
      <c r="D1864" s="1" t="s">
        <v>7301</v>
      </c>
      <c r="E1864" s="1">
        <f>MATCH(C1864,Old_240604!$A$2:$A$2077,0)</f>
        <v>1749</v>
      </c>
    </row>
    <row r="1865" spans="1:5" x14ac:dyDescent="0.45">
      <c r="A1865" s="1" t="s">
        <v>4799</v>
      </c>
      <c r="C1865" s="1" t="str">
        <f t="shared" si="29"/>
        <v>ThingDef+AG_Filth_CryoVomitPermanent.label</v>
      </c>
      <c r="D1865" s="1" t="s">
        <v>7301</v>
      </c>
      <c r="E1865" s="1">
        <f>MATCH(C1865,Old_240604!$A$2:$A$2077,0)</f>
        <v>1750</v>
      </c>
    </row>
    <row r="1866" spans="1:5" x14ac:dyDescent="0.45">
      <c r="A1866" s="1" t="s">
        <v>4801</v>
      </c>
      <c r="C1866" s="1" t="str">
        <f t="shared" si="29"/>
        <v>ThingDef+AG_Filth_CryoBlood.label</v>
      </c>
      <c r="D1866" s="1" t="s">
        <v>7300</v>
      </c>
      <c r="E1866" s="1">
        <f>MATCH(C1866,Old_240604!$A$2:$A$2077,0)</f>
        <v>1751</v>
      </c>
    </row>
    <row r="1867" spans="1:5" x14ac:dyDescent="0.45">
      <c r="A1867" s="1" t="s">
        <v>4803</v>
      </c>
      <c r="C1867" s="1" t="str">
        <f t="shared" si="29"/>
        <v>ThingDef+AG_Filth_CryoBloodPermanent.label</v>
      </c>
      <c r="D1867" s="1" t="s">
        <v>7300</v>
      </c>
      <c r="E1867" s="1">
        <f>MATCH(C1867,Old_240604!$A$2:$A$2077,0)</f>
        <v>1752</v>
      </c>
    </row>
    <row r="1868" spans="1:5" x14ac:dyDescent="0.45">
      <c r="A1868" s="1" t="s">
        <v>4805</v>
      </c>
      <c r="C1868" s="1" t="str">
        <f t="shared" si="29"/>
        <v>ThingDef+AG_GreenGas.label</v>
      </c>
      <c r="D1868" s="1" t="s">
        <v>7119</v>
      </c>
      <c r="E1868" s="1">
        <f>MATCH(C1868,Old_240604!$A$2:$A$2077,0)</f>
        <v>1753</v>
      </c>
    </row>
    <row r="1869" spans="1:5" x14ac:dyDescent="0.45">
      <c r="A1869" s="1" t="s">
        <v>4810</v>
      </c>
      <c r="C1869" s="1" t="str">
        <f t="shared" si="29"/>
        <v>ThingDef+AG_Rocks.label</v>
      </c>
      <c r="D1869" s="1" t="s">
        <v>7118</v>
      </c>
      <c r="E1869" s="1">
        <f>MATCH(C1869,Old_240604!$A$2:$A$2077,0)</f>
        <v>1755</v>
      </c>
    </row>
    <row r="1870" spans="1:5" x14ac:dyDescent="0.45">
      <c r="A1870" s="1" t="s">
        <v>4813</v>
      </c>
      <c r="C1870" s="1" t="str">
        <f t="shared" si="29"/>
        <v>ThingDef+AG_Lightning.label</v>
      </c>
      <c r="D1870" s="1" t="s">
        <v>5844</v>
      </c>
      <c r="E1870" s="1">
        <f>MATCH(C1870,Old_240604!$A$2:$A$2077,0)</f>
        <v>1756</v>
      </c>
    </row>
    <row r="1871" spans="1:5" x14ac:dyDescent="0.45">
      <c r="A1871" s="1" t="s">
        <v>4815</v>
      </c>
      <c r="C1871" s="1" t="str">
        <f t="shared" si="29"/>
        <v>ThingDef+AG_GreaterFireSpew.label</v>
      </c>
      <c r="D1871" s="1" t="s">
        <v>7090</v>
      </c>
      <c r="E1871" s="1">
        <f>MATCH(C1871,Old_240604!$A$2:$A$2077,0)</f>
        <v>1757</v>
      </c>
    </row>
    <row r="1872" spans="1:5" x14ac:dyDescent="0.45">
      <c r="A1872" s="1" t="s">
        <v>4816</v>
      </c>
      <c r="C1872" s="1" t="str">
        <f t="shared" si="29"/>
        <v>ThingDef+AG_AcidicVomit.label</v>
      </c>
      <c r="D1872" s="1" t="s">
        <v>7299</v>
      </c>
      <c r="E1872" s="1">
        <f>MATCH(C1872,Old_240604!$A$2:$A$2077,0)</f>
        <v>1758</v>
      </c>
    </row>
    <row r="1873" spans="1:5" x14ac:dyDescent="0.45">
      <c r="A1873" s="1" t="s">
        <v>4819</v>
      </c>
      <c r="C1873" s="1" t="str">
        <f t="shared" si="29"/>
        <v>ThingDef+AG_GazeAttack.label</v>
      </c>
      <c r="D1873" s="1" t="s">
        <v>7069</v>
      </c>
      <c r="E1873" s="1">
        <f>MATCH(C1873,Old_240604!$A$2:$A$2077,0)</f>
        <v>1759</v>
      </c>
    </row>
    <row r="1874" spans="1:5" x14ac:dyDescent="0.45">
      <c r="A1874" s="1" t="s">
        <v>4822</v>
      </c>
      <c r="C1874" s="1" t="str">
        <f t="shared" si="29"/>
        <v>ThingDef+AG_Web.label</v>
      </c>
      <c r="D1874" s="1" t="s">
        <v>7117</v>
      </c>
      <c r="E1874" s="1">
        <f>MATCH(C1874,Old_240604!$A$2:$A$2077,0)</f>
        <v>1760</v>
      </c>
    </row>
    <row r="1875" spans="1:5" x14ac:dyDescent="0.45">
      <c r="A1875" s="1" t="s">
        <v>5380</v>
      </c>
      <c r="C1875" s="1" t="str">
        <f t="shared" si="29"/>
        <v>ThingDef+AG_EyeProjectile.label</v>
      </c>
      <c r="D1875" s="1" t="s">
        <v>6178</v>
      </c>
      <c r="E1875" s="1">
        <f>MATCH(C1875,Old_240604!$A$2:$A$2077,0)</f>
        <v>1965</v>
      </c>
    </row>
    <row r="1876" spans="1:5" x14ac:dyDescent="0.45">
      <c r="A1876" s="1" t="s">
        <v>5382</v>
      </c>
      <c r="C1876" s="1" t="str">
        <f t="shared" si="29"/>
        <v>ThingDef+AG_OcularSlinger.label</v>
      </c>
      <c r="D1876" s="1" t="s">
        <v>7298</v>
      </c>
      <c r="E1876" s="1">
        <f>MATCH(C1876,Old_240604!$A$2:$A$2077,0)</f>
        <v>1966</v>
      </c>
    </row>
    <row r="1877" spans="1:5" x14ac:dyDescent="0.45">
      <c r="A1877" s="1" t="s">
        <v>5385</v>
      </c>
      <c r="C1877" s="1" t="str">
        <f t="shared" si="29"/>
        <v>ThingDef+AG_OcularSlinger.description</v>
      </c>
      <c r="D1877" s="1" t="s">
        <v>7115</v>
      </c>
      <c r="E1877" s="1">
        <f>MATCH(C1877,Old_240604!$A$2:$A$2077,0)</f>
        <v>1967</v>
      </c>
    </row>
    <row r="1878" spans="1:5" x14ac:dyDescent="0.45">
      <c r="A1878" s="1" t="s">
        <v>5388</v>
      </c>
      <c r="C1878" s="1" t="str">
        <f t="shared" si="29"/>
        <v>ThingDef+AG_OcularSlinger.tools.0.label</v>
      </c>
      <c r="D1878" s="1" t="s">
        <v>5774</v>
      </c>
      <c r="E1878" s="1">
        <f>MATCH(C1878,Old_240604!$A$2:$A$2077,0)</f>
        <v>1968</v>
      </c>
    </row>
    <row r="1879" spans="1:5" x14ac:dyDescent="0.45">
      <c r="A1879" s="1" t="s">
        <v>5390</v>
      </c>
      <c r="C1879" s="1" t="str">
        <f t="shared" si="29"/>
        <v>ThingDef+AG_OcularSlinger.tools.1.label</v>
      </c>
      <c r="D1879" s="1" t="s">
        <v>5773</v>
      </c>
      <c r="E1879" s="1">
        <f>MATCH(C1879,Old_240604!$A$2:$A$2077,0)</f>
        <v>1969</v>
      </c>
    </row>
    <row r="1880" spans="1:5" x14ac:dyDescent="0.45">
      <c r="A1880" s="1" t="s">
        <v>5392</v>
      </c>
      <c r="C1880" s="1" t="str">
        <f t="shared" si="29"/>
        <v>ThingDef+AG_OcularSlinger.tools.3.label</v>
      </c>
      <c r="D1880" s="1" t="s">
        <v>7114</v>
      </c>
      <c r="E1880" s="1">
        <f>MATCH(C1880,Old_240604!$A$2:$A$2077,0)</f>
        <v>1970</v>
      </c>
    </row>
    <row r="1881" spans="1:5" x14ac:dyDescent="0.45">
      <c r="A1881" s="1" t="s">
        <v>5395</v>
      </c>
      <c r="C1881" s="1" t="str">
        <f t="shared" si="29"/>
        <v>ThingDef+AG_OcularSlinger.verbs.Verb_Shoot.label</v>
      </c>
      <c r="D1881" s="1" t="s">
        <v>6178</v>
      </c>
      <c r="E1881" s="1">
        <f>MATCH(C1881,Old_240604!$A$2:$A$2077,0)</f>
        <v>1971</v>
      </c>
    </row>
    <row r="1882" spans="1:5" x14ac:dyDescent="0.45">
      <c r="A1882" s="1" t="s">
        <v>4823</v>
      </c>
      <c r="C1882" s="1" t="str">
        <f t="shared" si="29"/>
        <v>ThoughtDef+AG_Disgust.stages.0.label</v>
      </c>
      <c r="D1882" s="1" t="s">
        <v>5837</v>
      </c>
      <c r="E1882" s="1">
        <f>MATCH(C1882,Old_240604!$A$2:$A$2077,0)</f>
        <v>1761</v>
      </c>
    </row>
    <row r="1883" spans="1:5" x14ac:dyDescent="0.45">
      <c r="A1883" s="1" t="s">
        <v>4827</v>
      </c>
      <c r="C1883" s="1" t="str">
        <f t="shared" si="29"/>
        <v>ThoughtDef+AG_Disgust.stages.0.description</v>
      </c>
      <c r="D1883" s="1" t="s">
        <v>5836</v>
      </c>
      <c r="E1883" s="1">
        <f>MATCH(C1883,Old_240604!$A$2:$A$2077,0)</f>
        <v>1762</v>
      </c>
    </row>
    <row r="1884" spans="1:5" x14ac:dyDescent="0.45">
      <c r="A1884" s="1" t="s">
        <v>4830</v>
      </c>
      <c r="C1884" s="1" t="str">
        <f t="shared" si="29"/>
        <v>ThoughtDef+AG_Awe.stages.0.label</v>
      </c>
      <c r="D1884" s="1" t="s">
        <v>5835</v>
      </c>
      <c r="E1884" s="1">
        <f>MATCH(C1884,Old_240604!$A$2:$A$2077,0)</f>
        <v>1763</v>
      </c>
    </row>
    <row r="1885" spans="1:5" x14ac:dyDescent="0.45">
      <c r="A1885" s="1" t="s">
        <v>4833</v>
      </c>
      <c r="C1885" s="1" t="str">
        <f t="shared" si="29"/>
        <v>ThoughtDef+AG_Awe.stages.0.description</v>
      </c>
      <c r="D1885" s="1" t="s">
        <v>5834</v>
      </c>
      <c r="E1885" s="1">
        <f>MATCH(C1885,Old_240604!$A$2:$A$2077,0)</f>
        <v>1764</v>
      </c>
    </row>
    <row r="1886" spans="1:5" x14ac:dyDescent="0.45">
      <c r="A1886" s="1" t="s">
        <v>4836</v>
      </c>
      <c r="C1886" s="1" t="str">
        <f t="shared" si="29"/>
        <v>ThoughtDef+AG_PsychicDrone.stages.0.label</v>
      </c>
      <c r="D1886" s="1" t="s">
        <v>5833</v>
      </c>
      <c r="E1886" s="1">
        <f>MATCH(C1886,Old_240604!$A$2:$A$2077,0)</f>
        <v>1765</v>
      </c>
    </row>
    <row r="1887" spans="1:5" x14ac:dyDescent="0.45">
      <c r="A1887" s="1" t="s">
        <v>4838</v>
      </c>
      <c r="C1887" s="1" t="str">
        <f t="shared" si="29"/>
        <v>ThoughtDef+AG_PsychicDrone.stages.0.description</v>
      </c>
      <c r="D1887" s="1" t="s">
        <v>5832</v>
      </c>
      <c r="E1887" s="1">
        <f>MATCH(C1887,Old_240604!$A$2:$A$2077,0)</f>
        <v>1766</v>
      </c>
    </row>
    <row r="1888" spans="1:5" x14ac:dyDescent="0.45">
      <c r="A1888" s="1" t="s">
        <v>4841</v>
      </c>
      <c r="C1888" s="1" t="str">
        <f t="shared" si="29"/>
        <v>ThoughtDef+AG_CorpseFeeding.stages.0.label</v>
      </c>
      <c r="D1888" s="1" t="s">
        <v>5831</v>
      </c>
      <c r="E1888" s="1">
        <f>MATCH(C1888,Old_240604!$A$2:$A$2077,0)</f>
        <v>1767</v>
      </c>
    </row>
    <row r="1889" spans="1:5" x14ac:dyDescent="0.45">
      <c r="A1889" s="1" t="s">
        <v>4844</v>
      </c>
      <c r="C1889" s="1" t="str">
        <f t="shared" si="29"/>
        <v>ThoughtDef+AG_CorpseFeeding.stages.0.description</v>
      </c>
      <c r="D1889" s="1" t="s">
        <v>5830</v>
      </c>
      <c r="E1889" s="1">
        <f>MATCH(C1889,Old_240604!$A$2:$A$2077,0)</f>
        <v>1768</v>
      </c>
    </row>
    <row r="1890" spans="1:5" x14ac:dyDescent="0.45">
      <c r="A1890" s="1" t="s">
        <v>4847</v>
      </c>
      <c r="C1890" s="1" t="str">
        <f t="shared" si="29"/>
        <v>ThoughtDef+AG_SunlightSensitivity_Minor.stages.0.label</v>
      </c>
      <c r="D1890" s="1" t="s">
        <v>5829</v>
      </c>
      <c r="E1890" s="1">
        <f>MATCH(C1890,Old_240604!$A$2:$A$2077,0)</f>
        <v>1769</v>
      </c>
    </row>
    <row r="1891" spans="1:5" x14ac:dyDescent="0.45">
      <c r="A1891" s="1" t="s">
        <v>4850</v>
      </c>
      <c r="C1891" s="1" t="str">
        <f t="shared" si="29"/>
        <v>ThoughtDef+AG_SunlightSensitivity_Minor.stages.0.description</v>
      </c>
      <c r="D1891" s="1" t="s">
        <v>5828</v>
      </c>
      <c r="E1891" s="1">
        <f>MATCH(C1891,Old_240604!$A$2:$A$2077,0)</f>
        <v>1770</v>
      </c>
    </row>
    <row r="1892" spans="1:5" x14ac:dyDescent="0.45">
      <c r="A1892" s="1" t="s">
        <v>4853</v>
      </c>
      <c r="C1892" s="1" t="str">
        <f t="shared" si="29"/>
        <v>ThoughtDef+AG_Thalassophobia.stages.0.label</v>
      </c>
      <c r="D1892" s="1" t="s">
        <v>5827</v>
      </c>
      <c r="E1892" s="1">
        <f>MATCH(C1892,Old_240604!$A$2:$A$2077,0)</f>
        <v>1771</v>
      </c>
    </row>
    <row r="1893" spans="1:5" x14ac:dyDescent="0.45">
      <c r="A1893" s="1" t="s">
        <v>4856</v>
      </c>
      <c r="C1893" s="1" t="str">
        <f t="shared" si="29"/>
        <v>ThoughtDef+AG_Thalassophobia.stages.0.description</v>
      </c>
      <c r="D1893" s="1" t="s">
        <v>5826</v>
      </c>
      <c r="E1893" s="1">
        <f>MATCH(C1893,Old_240604!$A$2:$A$2077,0)</f>
        <v>1772</v>
      </c>
    </row>
    <row r="1894" spans="1:5" x14ac:dyDescent="0.45">
      <c r="A1894" s="1" t="s">
        <v>4859</v>
      </c>
      <c r="C1894" s="1" t="str">
        <f t="shared" si="29"/>
        <v>ThoughtDef+AG_PukedRats.stages.0.label</v>
      </c>
      <c r="D1894" s="1" t="s">
        <v>5825</v>
      </c>
      <c r="E1894" s="1">
        <f>MATCH(C1894,Old_240604!$A$2:$A$2077,0)</f>
        <v>1773</v>
      </c>
    </row>
    <row r="1895" spans="1:5" x14ac:dyDescent="0.45">
      <c r="A1895" s="1" t="s">
        <v>4862</v>
      </c>
      <c r="C1895" s="1" t="str">
        <f t="shared" si="29"/>
        <v>ThoughtDef+AG_PukedRats.stages.0.description</v>
      </c>
      <c r="D1895" s="1" t="s">
        <v>5824</v>
      </c>
      <c r="E1895" s="1">
        <f>MATCH(C1895,Old_240604!$A$2:$A$2077,0)</f>
        <v>1774</v>
      </c>
    </row>
    <row r="1896" spans="1:5" x14ac:dyDescent="0.45">
      <c r="A1896" s="1" t="s">
        <v>4865</v>
      </c>
      <c r="C1896" s="1" t="str">
        <f t="shared" si="29"/>
        <v>ThoughtDef+AG_Implanted.stages.0.label</v>
      </c>
      <c r="D1896" s="1" t="s">
        <v>5823</v>
      </c>
      <c r="E1896" s="1">
        <f>MATCH(C1896,Old_240604!$A$2:$A$2077,0)</f>
        <v>1775</v>
      </c>
    </row>
    <row r="1897" spans="1:5" x14ac:dyDescent="0.45">
      <c r="A1897" s="1" t="s">
        <v>4868</v>
      </c>
      <c r="C1897" s="1" t="str">
        <f t="shared" si="29"/>
        <v>ThoughtDef+AG_Implanted.stages.0.description</v>
      </c>
      <c r="D1897" s="1" t="s">
        <v>5822</v>
      </c>
      <c r="E1897" s="1">
        <f>MATCH(C1897,Old_240604!$A$2:$A$2077,0)</f>
        <v>1776</v>
      </c>
    </row>
    <row r="1898" spans="1:5" x14ac:dyDescent="0.45">
      <c r="A1898" s="1" t="s">
        <v>4871</v>
      </c>
      <c r="C1898" s="1" t="str">
        <f t="shared" si="29"/>
        <v>ThoughtDef+AG_Implanted_Social.stages.0.label</v>
      </c>
      <c r="D1898" s="1" t="s">
        <v>5821</v>
      </c>
      <c r="E1898" s="1">
        <f>MATCH(C1898,Old_240604!$A$2:$A$2077,0)</f>
        <v>1777</v>
      </c>
    </row>
    <row r="1899" spans="1:5" x14ac:dyDescent="0.45">
      <c r="A1899" s="1" t="s">
        <v>4874</v>
      </c>
      <c r="C1899" s="1" t="str">
        <f t="shared" si="29"/>
        <v>ThoughtDef+AG_Parasite.stages.0.label</v>
      </c>
      <c r="D1899" s="1" t="s">
        <v>5820</v>
      </c>
      <c r="E1899" s="1">
        <f>MATCH(C1899,Old_240604!$A$2:$A$2077,0)</f>
        <v>1778</v>
      </c>
    </row>
    <row r="1900" spans="1:5" x14ac:dyDescent="0.45">
      <c r="A1900" s="1" t="s">
        <v>4877</v>
      </c>
      <c r="C1900" s="1" t="str">
        <f t="shared" si="29"/>
        <v>ThoughtDef+AG_Parasite.stages.0.description</v>
      </c>
      <c r="D1900" s="1" t="s">
        <v>5819</v>
      </c>
      <c r="E1900" s="1">
        <f>MATCH(C1900,Old_240604!$A$2:$A$2077,0)</f>
        <v>1779</v>
      </c>
    </row>
    <row r="1901" spans="1:5" x14ac:dyDescent="0.45">
      <c r="A1901" s="1" t="s">
        <v>4880</v>
      </c>
      <c r="C1901" s="1" t="str">
        <f t="shared" si="29"/>
        <v>ThoughtDef+AG_Parasite_Social.stages.0.label</v>
      </c>
      <c r="D1901" s="1" t="s">
        <v>5818</v>
      </c>
      <c r="E1901" s="1">
        <f>MATCH(C1901,Old_240604!$A$2:$A$2077,0)</f>
        <v>1780</v>
      </c>
    </row>
    <row r="1902" spans="1:5" x14ac:dyDescent="0.45">
      <c r="A1902" s="1" t="s">
        <v>4883</v>
      </c>
      <c r="C1902" s="1" t="str">
        <f t="shared" si="29"/>
        <v>ThoughtDef+AG_Mood_Volatile.stages.0.label</v>
      </c>
      <c r="D1902" s="1" t="s">
        <v>5817</v>
      </c>
      <c r="E1902" s="1">
        <f>MATCH(C1902,Old_240604!$A$2:$A$2077,0)</f>
        <v>1781</v>
      </c>
    </row>
    <row r="1903" spans="1:5" x14ac:dyDescent="0.45">
      <c r="A1903" s="1" t="s">
        <v>4886</v>
      </c>
      <c r="C1903" s="1" t="str">
        <f t="shared" si="29"/>
        <v>ThoughtDef+AG_Mood_Volatile.stages.0.description</v>
      </c>
      <c r="D1903" s="1" t="s">
        <v>5816</v>
      </c>
      <c r="E1903" s="1">
        <f>MATCH(C1903,Old_240604!$A$2:$A$2077,0)</f>
        <v>1782</v>
      </c>
    </row>
    <row r="1904" spans="1:5" x14ac:dyDescent="0.45">
      <c r="A1904" s="1" t="s">
        <v>4889</v>
      </c>
      <c r="C1904" s="1" t="str">
        <f t="shared" si="29"/>
        <v>ThoughtDef+AG_Mood_Volatile.stages.1.label</v>
      </c>
      <c r="D1904" s="1" t="s">
        <v>5815</v>
      </c>
      <c r="E1904" s="1">
        <f>MATCH(C1904,Old_240604!$A$2:$A$2077,0)</f>
        <v>1783</v>
      </c>
    </row>
    <row r="1905" spans="1:5" x14ac:dyDescent="0.45">
      <c r="A1905" s="1" t="s">
        <v>4892</v>
      </c>
      <c r="C1905" s="1" t="str">
        <f t="shared" si="29"/>
        <v>ThoughtDef+AG_Mood_Volatile.stages.1.description</v>
      </c>
      <c r="D1905" s="1" t="s">
        <v>5814</v>
      </c>
      <c r="E1905" s="1">
        <f>MATCH(C1905,Old_240604!$A$2:$A$2077,0)</f>
        <v>1784</v>
      </c>
    </row>
    <row r="1906" spans="1:5" x14ac:dyDescent="0.45">
      <c r="A1906" s="1" t="s">
        <v>4895</v>
      </c>
      <c r="C1906" s="1" t="str">
        <f t="shared" si="29"/>
        <v>ThoughtDef+AG_UnsettlingAppearance.stages.0.label</v>
      </c>
      <c r="D1906" s="1" t="s">
        <v>5813</v>
      </c>
      <c r="E1906" s="1">
        <f>MATCH(C1906,Old_240604!$A$2:$A$2077,0)</f>
        <v>1785</v>
      </c>
    </row>
    <row r="1907" spans="1:5" x14ac:dyDescent="0.45">
      <c r="A1907" s="1" t="s">
        <v>4897</v>
      </c>
      <c r="C1907" s="1" t="str">
        <f t="shared" si="29"/>
        <v>ThoughtDef+AG_EldritchVisage.stages.0.label</v>
      </c>
      <c r="D1907" s="1" t="s">
        <v>5812</v>
      </c>
      <c r="E1907" s="1">
        <f>MATCH(C1907,Old_240604!$A$2:$A$2077,0)</f>
        <v>1786</v>
      </c>
    </row>
    <row r="1908" spans="1:5" x14ac:dyDescent="0.45">
      <c r="A1908" s="1" t="s">
        <v>5420</v>
      </c>
      <c r="C1908" s="1" t="str">
        <f t="shared" si="29"/>
        <v>ThoughtDef+AG_BloodsuckerDistrust.stages.0.label</v>
      </c>
      <c r="D1908" s="1" t="s">
        <v>5811</v>
      </c>
      <c r="E1908" s="1">
        <f>MATCH(C1908,Old_240604!$A$2:$A$2077,0)</f>
        <v>1980</v>
      </c>
    </row>
    <row r="1909" spans="1:5" x14ac:dyDescent="0.45">
      <c r="A1909" s="1" t="s">
        <v>4899</v>
      </c>
      <c r="C1909" s="1" t="str">
        <f t="shared" si="29"/>
        <v>ToolCapacityDef+AG_Acid.label</v>
      </c>
      <c r="D1909" s="1" t="s">
        <v>5810</v>
      </c>
      <c r="E1909" s="1">
        <f>MATCH(C1909,Old_240604!$A$2:$A$2077,0)</f>
        <v>1787</v>
      </c>
    </row>
    <row r="1910" spans="1:5" x14ac:dyDescent="0.45">
      <c r="A1910" s="1" t="s">
        <v>4903</v>
      </c>
      <c r="C1910" s="1" t="str">
        <f t="shared" si="29"/>
        <v>ToolCapacityDef+AG_SpittingOnPawn.label</v>
      </c>
      <c r="D1910" s="1" t="s">
        <v>7297</v>
      </c>
      <c r="E1910" s="1">
        <f>MATCH(C1910,Old_240604!$A$2:$A$2077,0)</f>
        <v>1788</v>
      </c>
    </row>
    <row r="1911" spans="1:5" x14ac:dyDescent="0.45">
      <c r="A1911" s="1" t="s">
        <v>5399</v>
      </c>
      <c r="C1911" s="1" t="str">
        <f t="shared" si="29"/>
        <v>ToolCapacityDef+AG_ToxicSting.label</v>
      </c>
      <c r="D1911" s="1" t="s">
        <v>5809</v>
      </c>
      <c r="E1911" s="1">
        <f>MATCH(C1911,Old_240604!$A$2:$A$2077,0)</f>
        <v>1973</v>
      </c>
    </row>
    <row r="1912" spans="1:5" x14ac:dyDescent="0.45">
      <c r="A1912" s="1" t="s">
        <v>4906</v>
      </c>
      <c r="C1912" s="1" t="str">
        <f t="shared" si="29"/>
        <v>TraitDef+AG_Beauty.degreeDatas.0.label</v>
      </c>
      <c r="D1912" s="1" t="s">
        <v>5808</v>
      </c>
      <c r="E1912" s="1">
        <f>MATCH(C1912,Old_240604!$A$2:$A$2077,0)</f>
        <v>1789</v>
      </c>
    </row>
    <row r="1913" spans="1:5" x14ac:dyDescent="0.45">
      <c r="A1913" s="1" t="s">
        <v>4909</v>
      </c>
      <c r="C1913" s="1" t="str">
        <f t="shared" si="29"/>
        <v>TraitDef+AG_Beauty.degreeDatas.0.description</v>
      </c>
      <c r="D1913" s="1" t="s">
        <v>7296</v>
      </c>
      <c r="E1913" s="1">
        <f>MATCH(C1913,Old_240604!$A$2:$A$2077,0)</f>
        <v>1790</v>
      </c>
    </row>
    <row r="1914" spans="1:5" x14ac:dyDescent="0.45">
      <c r="A1914" s="1" t="s">
        <v>4912</v>
      </c>
      <c r="C1914" s="1" t="str">
        <f t="shared" si="29"/>
        <v>TraitDef+AG_Beauty.degreeDatas.1.label</v>
      </c>
      <c r="D1914" s="1" t="s">
        <v>7295</v>
      </c>
      <c r="E1914" s="1">
        <f>MATCH(C1914,Old_240604!$A$2:$A$2077,0)</f>
        <v>1791</v>
      </c>
    </row>
    <row r="1915" spans="1:5" x14ac:dyDescent="0.45">
      <c r="A1915" s="1" t="s">
        <v>4914</v>
      </c>
      <c r="C1915" s="1" t="str">
        <f t="shared" si="29"/>
        <v>TraitDef+AG_Beauty.degreeDatas.1.description</v>
      </c>
      <c r="D1915" s="1" t="s">
        <v>5805</v>
      </c>
      <c r="E1915" s="1">
        <f>MATCH(C1915,Old_240604!$A$2:$A$2077,0)</f>
        <v>1792</v>
      </c>
    </row>
    <row r="1916" spans="1:5" x14ac:dyDescent="0.45">
      <c r="A1916" s="1" t="s">
        <v>5422</v>
      </c>
      <c r="C1916" s="1" t="str">
        <f t="shared" si="29"/>
        <v>VREAndroids.AndroidGeneDef+AG_WorkerDroidHead.label</v>
      </c>
      <c r="D1916" s="1" t="s">
        <v>5771</v>
      </c>
      <c r="E1916" s="1">
        <f>MATCH(C1916,Old_240604!$A$2:$A$2077,0)</f>
        <v>1981</v>
      </c>
    </row>
    <row r="1917" spans="1:5" x14ac:dyDescent="0.45">
      <c r="A1917" s="1" t="s">
        <v>5427</v>
      </c>
      <c r="C1917" s="1" t="str">
        <f t="shared" si="29"/>
        <v>VREAndroids.AndroidGeneDef+AG_WorkerDroidHead.description</v>
      </c>
      <c r="D1917" s="1" t="s">
        <v>5768</v>
      </c>
      <c r="E1917" s="1">
        <f>MATCH(C1917,Old_240604!$A$2:$A$2077,0)</f>
        <v>1982</v>
      </c>
    </row>
    <row r="1918" spans="1:5" x14ac:dyDescent="0.45">
      <c r="A1918" s="1" t="s">
        <v>5430</v>
      </c>
      <c r="C1918" s="1" t="str">
        <f t="shared" si="29"/>
        <v>VREAndroids.AndroidGeneDef+AG_WorkerDroidHead.customEffectDescriptions.0</v>
      </c>
      <c r="D1918" s="1" t="s">
        <v>5767</v>
      </c>
      <c r="E1918" s="1">
        <f>MATCH(C1918,Old_240604!$A$2:$A$2077,0)</f>
        <v>1983</v>
      </c>
    </row>
    <row r="1919" spans="1:5" x14ac:dyDescent="0.45">
      <c r="A1919" s="1" t="s">
        <v>5433</v>
      </c>
      <c r="C1919" s="1" t="str">
        <f t="shared" si="29"/>
        <v>VREAndroids.AndroidGeneDef+AG_ServantDroidHead.label</v>
      </c>
      <c r="D1919" s="1" t="s">
        <v>5770</v>
      </c>
      <c r="E1919" s="1">
        <f>MATCH(C1919,Old_240604!$A$2:$A$2077,0)</f>
        <v>1984</v>
      </c>
    </row>
    <row r="1920" spans="1:5" x14ac:dyDescent="0.45">
      <c r="A1920" s="1" t="s">
        <v>5436</v>
      </c>
      <c r="C1920" s="1" t="str">
        <f t="shared" si="29"/>
        <v>VREAndroids.AndroidGeneDef+AG_ServantDroidHead.description</v>
      </c>
      <c r="D1920" s="1" t="s">
        <v>5768</v>
      </c>
      <c r="E1920" s="1">
        <f>MATCH(C1920,Old_240604!$A$2:$A$2077,0)</f>
        <v>1985</v>
      </c>
    </row>
    <row r="1921" spans="1:5" x14ac:dyDescent="0.45">
      <c r="A1921" s="1" t="s">
        <v>5438</v>
      </c>
      <c r="C1921" s="1" t="str">
        <f t="shared" si="29"/>
        <v>VREAndroids.AndroidGeneDef+AG_ServantDroidHead.customEffectDescriptions.0</v>
      </c>
      <c r="D1921" s="1" t="s">
        <v>5767</v>
      </c>
      <c r="E1921" s="1">
        <f>MATCH(C1921,Old_240604!$A$2:$A$2077,0)</f>
        <v>1986</v>
      </c>
    </row>
    <row r="1922" spans="1:5" x14ac:dyDescent="0.45">
      <c r="A1922" s="1" t="s">
        <v>5440</v>
      </c>
      <c r="C1922" s="1" t="str">
        <f t="shared" si="29"/>
        <v>VREAndroids.AndroidGeneDef+AG_KillerDroidHead.label</v>
      </c>
      <c r="D1922" s="1" t="s">
        <v>5769</v>
      </c>
      <c r="E1922" s="1">
        <f>MATCH(C1922,Old_240604!$A$2:$A$2077,0)</f>
        <v>1987</v>
      </c>
    </row>
    <row r="1923" spans="1:5" x14ac:dyDescent="0.45">
      <c r="A1923" s="1" t="s">
        <v>5443</v>
      </c>
      <c r="C1923" s="1" t="str">
        <f t="shared" ref="C1923:C1986" si="30">IF(B1923="",A1923,B1923)</f>
        <v>VREAndroids.AndroidGeneDef+AG_KillerDroidHead.description</v>
      </c>
      <c r="D1923" s="1" t="s">
        <v>5768</v>
      </c>
      <c r="E1923" s="1">
        <f>MATCH(C1923,Old_240604!$A$2:$A$2077,0)</f>
        <v>1988</v>
      </c>
    </row>
    <row r="1924" spans="1:5" x14ac:dyDescent="0.45">
      <c r="A1924" s="1" t="s">
        <v>5445</v>
      </c>
      <c r="C1924" s="1" t="str">
        <f t="shared" si="30"/>
        <v>VREAndroids.AndroidGeneDef+AG_KillerDroidHead.customEffectDescriptions.0</v>
      </c>
      <c r="D1924" s="1" t="s">
        <v>5767</v>
      </c>
      <c r="E1924" s="1">
        <f>MATCH(C1924,Old_240604!$A$2:$A$2077,0)</f>
        <v>1989</v>
      </c>
    </row>
    <row r="1925" spans="1:5" x14ac:dyDescent="0.45">
      <c r="A1925" s="1" t="s">
        <v>5447</v>
      </c>
      <c r="C1925" s="1" t="str">
        <f t="shared" si="30"/>
        <v>VREAndroids.AndroidGeneDef+AG_HalfSyntheticHead.label</v>
      </c>
      <c r="D1925" s="1" t="s">
        <v>5766</v>
      </c>
      <c r="E1925" s="1">
        <f>MATCH(C1925,Old_240604!$A$2:$A$2077,0)</f>
        <v>1990</v>
      </c>
    </row>
    <row r="1926" spans="1:5" x14ac:dyDescent="0.45">
      <c r="A1926" s="1" t="s">
        <v>5450</v>
      </c>
      <c r="C1926" s="1" t="str">
        <f t="shared" si="30"/>
        <v>VREAndroids.AndroidGeneDef+AG_HalfSyntheticHead.description</v>
      </c>
      <c r="D1926" s="1" t="s">
        <v>5765</v>
      </c>
      <c r="E1926" s="1">
        <f>MATCH(C1926,Old_240604!$A$2:$A$2077,0)</f>
        <v>1991</v>
      </c>
    </row>
    <row r="1927" spans="1:5" x14ac:dyDescent="0.45">
      <c r="A1927" s="1" t="s">
        <v>5453</v>
      </c>
      <c r="C1927" s="1" t="str">
        <f t="shared" si="30"/>
        <v>VREAndroids.AndroidGeneDef+AG_RoboticBodyPlastic.label</v>
      </c>
      <c r="D1927" s="1" t="s">
        <v>5764</v>
      </c>
      <c r="E1927" s="1">
        <f>MATCH(C1927,Old_240604!$A$2:$A$2077,0)</f>
        <v>1992</v>
      </c>
    </row>
    <row r="1928" spans="1:5" x14ac:dyDescent="0.45">
      <c r="A1928" s="1" t="s">
        <v>5456</v>
      </c>
      <c r="C1928" s="1" t="str">
        <f t="shared" si="30"/>
        <v>VREAndroids.AndroidGeneDef+AG_RoboticBodyPlastic.description</v>
      </c>
      <c r="D1928" s="1" t="s">
        <v>7294</v>
      </c>
      <c r="E1928" s="1">
        <f>MATCH(C1928,Old_240604!$A$2:$A$2077,0)</f>
        <v>1993</v>
      </c>
    </row>
    <row r="1929" spans="1:5" x14ac:dyDescent="0.45">
      <c r="A1929" s="1" t="s">
        <v>5459</v>
      </c>
      <c r="C1929" s="1" t="str">
        <f t="shared" si="30"/>
        <v>VREAndroids.AndroidGeneDef+AG_RoboticBodySkeletal.label</v>
      </c>
      <c r="D1929" s="1" t="s">
        <v>5762</v>
      </c>
      <c r="E1929" s="1">
        <f>MATCH(C1929,Old_240604!$A$2:$A$2077,0)</f>
        <v>1994</v>
      </c>
    </row>
    <row r="1930" spans="1:5" x14ac:dyDescent="0.45">
      <c r="A1930" s="1" t="s">
        <v>5462</v>
      </c>
      <c r="C1930" s="1" t="str">
        <f t="shared" si="30"/>
        <v>VREAndroids.AndroidGeneDef+AG_RoboticBodySkeletal.description</v>
      </c>
      <c r="D1930" s="1" t="s">
        <v>7293</v>
      </c>
      <c r="E1930" s="1">
        <f>MATCH(C1930,Old_240604!$A$2:$A$2077,0)</f>
        <v>1995</v>
      </c>
    </row>
    <row r="1931" spans="1:5" x14ac:dyDescent="0.45">
      <c r="A1931" s="1" t="s">
        <v>5465</v>
      </c>
      <c r="C1931" s="1" t="str">
        <f t="shared" si="30"/>
        <v>VREAndroids.AndroidGeneDef+AG_LightLED.label</v>
      </c>
      <c r="D1931" s="1" t="s">
        <v>5760</v>
      </c>
      <c r="E1931" s="1">
        <f>MATCH(C1931,Old_240604!$A$2:$A$2077,0)</f>
        <v>1996</v>
      </c>
    </row>
    <row r="1932" spans="1:5" x14ac:dyDescent="0.45">
      <c r="A1932" s="1" t="s">
        <v>5468</v>
      </c>
      <c r="C1932" s="1" t="str">
        <f t="shared" si="30"/>
        <v>VREAndroids.AndroidGeneDef+AG_LightLED.description</v>
      </c>
      <c r="D1932" s="1" t="s">
        <v>7292</v>
      </c>
      <c r="E1932" s="1">
        <f>MATCH(C1932,Old_240604!$A$2:$A$2077,0)</f>
        <v>1997</v>
      </c>
    </row>
    <row r="1933" spans="1:5" x14ac:dyDescent="0.45">
      <c r="A1933" s="1" t="s">
        <v>5471</v>
      </c>
      <c r="C1933" s="1" t="str">
        <f t="shared" si="30"/>
        <v>VREAndroids.AndroidGeneDef+AG_LightLEDRed.label</v>
      </c>
      <c r="D1933" s="1" t="s">
        <v>5758</v>
      </c>
      <c r="E1933" s="1">
        <f>MATCH(C1933,Old_240604!$A$2:$A$2077,0)</f>
        <v>1998</v>
      </c>
    </row>
    <row r="1934" spans="1:5" x14ac:dyDescent="0.45">
      <c r="A1934" s="1" t="s">
        <v>5474</v>
      </c>
      <c r="C1934" s="1" t="str">
        <f t="shared" si="30"/>
        <v>VREAndroids.AndroidGeneDef+AG_LightLEDRed.description</v>
      </c>
      <c r="D1934" s="1" t="s">
        <v>7291</v>
      </c>
      <c r="E1934" s="1">
        <f>MATCH(C1934,Old_240604!$A$2:$A$2077,0)</f>
        <v>1999</v>
      </c>
    </row>
    <row r="1935" spans="1:5" x14ac:dyDescent="0.45">
      <c r="A1935" s="1" t="s">
        <v>5477</v>
      </c>
      <c r="C1935" s="1" t="str">
        <f t="shared" si="30"/>
        <v>VREAndroids.AndroidGeneDef+AG_MechAntenna.label</v>
      </c>
      <c r="D1935" s="1" t="s">
        <v>7290</v>
      </c>
      <c r="E1935" s="1">
        <f>MATCH(C1935,Old_240604!$A$2:$A$2077,0)</f>
        <v>2000</v>
      </c>
    </row>
    <row r="1936" spans="1:5" x14ac:dyDescent="0.45">
      <c r="A1936" s="1" t="s">
        <v>5480</v>
      </c>
      <c r="C1936" s="1" t="str">
        <f t="shared" si="30"/>
        <v>VREAndroids.AndroidGeneDef+AG_MechAntenna.description</v>
      </c>
      <c r="D1936" s="1" t="s">
        <v>7289</v>
      </c>
      <c r="E1936" s="1">
        <f>MATCH(C1936,Old_240604!$A$2:$A$2077,0)</f>
        <v>2001</v>
      </c>
    </row>
    <row r="1937" spans="1:5" x14ac:dyDescent="0.45">
      <c r="A1937" s="1" t="s">
        <v>4917</v>
      </c>
      <c r="C1937" s="1" t="str">
        <f t="shared" si="30"/>
        <v>WorkGiverDef+AG_HaulToAlphaGeneBank.label</v>
      </c>
      <c r="D1937" s="1" t="s">
        <v>7288</v>
      </c>
      <c r="E1937" s="1">
        <f>MATCH(C1937,Old_240604!$A$2:$A$2077,0)</f>
        <v>1793</v>
      </c>
    </row>
    <row r="1938" spans="1:5" x14ac:dyDescent="0.45">
      <c r="A1938" s="1" t="s">
        <v>4921</v>
      </c>
      <c r="C1938" s="1" t="str">
        <f t="shared" si="30"/>
        <v>WorkGiverDef+AG_HaulToAlphaGeneBank.verb</v>
      </c>
      <c r="D1938" s="1" t="s">
        <v>5802</v>
      </c>
      <c r="E1938" s="1">
        <f>MATCH(C1938,Old_240604!$A$2:$A$2077,0)</f>
        <v>1794</v>
      </c>
    </row>
    <row r="1939" spans="1:5" x14ac:dyDescent="0.45">
      <c r="A1939" s="1" t="s">
        <v>4924</v>
      </c>
      <c r="C1939" s="1" t="str">
        <f t="shared" si="30"/>
        <v>WorkGiverDef+AG_HaulToAlphaGeneBank.gerund</v>
      </c>
      <c r="D1939" s="1" t="s">
        <v>5801</v>
      </c>
      <c r="E1939" s="1">
        <f>MATCH(C1939,Old_240604!$A$2:$A$2077,0)</f>
        <v>1795</v>
      </c>
    </row>
    <row r="1940" spans="1:5" x14ac:dyDescent="0.45">
      <c r="A1940" s="1" t="s">
        <v>4927</v>
      </c>
      <c r="C1940" s="1" t="str">
        <f t="shared" si="30"/>
        <v>WorkGiverDef+AG_HaulToMixedGeneBank.label</v>
      </c>
      <c r="D1940" s="1" t="s">
        <v>7287</v>
      </c>
      <c r="E1940" s="1">
        <f>MATCH(C1940,Old_240604!$A$2:$A$2077,0)</f>
        <v>1796</v>
      </c>
    </row>
    <row r="1941" spans="1:5" x14ac:dyDescent="0.45">
      <c r="A1941" s="1" t="s">
        <v>4930</v>
      </c>
      <c r="C1941" s="1" t="str">
        <f t="shared" si="30"/>
        <v>WorkGiverDef+AG_HaulToMixedGeneBank.verb</v>
      </c>
      <c r="D1941" s="1" t="s">
        <v>5802</v>
      </c>
      <c r="E1941" s="1">
        <f>MATCH(C1941,Old_240604!$A$2:$A$2077,0)</f>
        <v>1797</v>
      </c>
    </row>
    <row r="1942" spans="1:5" x14ac:dyDescent="0.45">
      <c r="A1942" s="1" t="s">
        <v>4932</v>
      </c>
      <c r="C1942" s="1" t="str">
        <f t="shared" si="30"/>
        <v>WorkGiverDef+AG_HaulToMixedGeneBank.gerund</v>
      </c>
      <c r="D1942" s="1" t="s">
        <v>5801</v>
      </c>
      <c r="E1942" s="1">
        <f>MATCH(C1942,Old_240604!$A$2:$A$2077,0)</f>
        <v>1798</v>
      </c>
    </row>
    <row r="1943" spans="1:5" x14ac:dyDescent="0.45">
      <c r="A1943" s="1" t="s">
        <v>4934</v>
      </c>
      <c r="C1943" s="1" t="str">
        <f t="shared" si="30"/>
        <v>WorkGiverDef+AG_AdministerMetal.label</v>
      </c>
      <c r="D1943" s="1" t="s">
        <v>5800</v>
      </c>
      <c r="E1943" s="1">
        <f>MATCH(C1943,Old_240604!$A$2:$A$2077,0)</f>
        <v>1799</v>
      </c>
    </row>
    <row r="1944" spans="1:5" x14ac:dyDescent="0.45">
      <c r="A1944" s="1" t="s">
        <v>4937</v>
      </c>
      <c r="C1944" s="1" t="str">
        <f t="shared" si="30"/>
        <v>WorkGiverDef+AG_AdministerMetal.verb</v>
      </c>
      <c r="D1944" s="1" t="s">
        <v>5799</v>
      </c>
      <c r="E1944" s="1">
        <f>MATCH(C1944,Old_240604!$A$2:$A$2077,0)</f>
        <v>1800</v>
      </c>
    </row>
    <row r="1945" spans="1:5" x14ac:dyDescent="0.45">
      <c r="A1945" s="1" t="s">
        <v>4940</v>
      </c>
      <c r="C1945" s="1" t="str">
        <f t="shared" si="30"/>
        <v>WorkGiverDef+AG_AdministerMetal.gerund</v>
      </c>
      <c r="D1945" s="1" t="s">
        <v>5799</v>
      </c>
      <c r="E1945" s="1">
        <f>MATCH(C1945,Old_240604!$A$2:$A$2077,0)</f>
        <v>1801</v>
      </c>
    </row>
    <row r="1946" spans="1:5" x14ac:dyDescent="0.45">
      <c r="A1946" s="1" t="s">
        <v>4943</v>
      </c>
      <c r="C1946" s="1" t="str">
        <f t="shared" si="30"/>
        <v>WorkGiverDef+AG_ForceEatMetal.label</v>
      </c>
      <c r="D1946" s="1" t="s">
        <v>5798</v>
      </c>
      <c r="E1946" s="1">
        <f>MATCH(C1946,Old_240604!$A$2:$A$2077,0)</f>
        <v>1802</v>
      </c>
    </row>
    <row r="1947" spans="1:5" x14ac:dyDescent="0.45">
      <c r="A1947" s="1" t="s">
        <v>4946</v>
      </c>
      <c r="C1947" s="1" t="str">
        <f t="shared" si="30"/>
        <v>WorkGiverDef+AG_ForceEatMetal.verb</v>
      </c>
      <c r="D1947" s="1" t="s">
        <v>5797</v>
      </c>
      <c r="E1947" s="1">
        <f>MATCH(C1947,Old_240604!$A$2:$A$2077,0)</f>
        <v>1803</v>
      </c>
    </row>
    <row r="1948" spans="1:5" x14ac:dyDescent="0.45">
      <c r="A1948" s="1" t="s">
        <v>4949</v>
      </c>
      <c r="C1948" s="1" t="str">
        <f t="shared" si="30"/>
        <v>WorkGiverDef+AG_ForceEatMetal.gerund</v>
      </c>
      <c r="D1948" s="1" t="s">
        <v>5797</v>
      </c>
      <c r="E1948" s="1">
        <f>MATCH(C1948,Old_240604!$A$2:$A$2077,0)</f>
        <v>1804</v>
      </c>
    </row>
    <row r="1949" spans="1:5" x14ac:dyDescent="0.45">
      <c r="A1949" s="1" t="s">
        <v>4952</v>
      </c>
      <c r="C1949" s="1" t="str">
        <f t="shared" si="30"/>
        <v>WorkGiverDef+AG_Warden_DeliverMetal.label</v>
      </c>
      <c r="D1949" s="1" t="s">
        <v>5796</v>
      </c>
      <c r="E1949" s="1">
        <f>MATCH(C1949,Old_240604!$A$2:$A$2077,0)</f>
        <v>1805</v>
      </c>
    </row>
    <row r="1950" spans="1:5" x14ac:dyDescent="0.45">
      <c r="A1950" s="1" t="s">
        <v>4955</v>
      </c>
      <c r="C1950" s="1" t="str">
        <f t="shared" si="30"/>
        <v>WorkGiverDef+AG_Warden_DeliverMetal.verb</v>
      </c>
      <c r="D1950" s="1" t="s">
        <v>5795</v>
      </c>
      <c r="E1950" s="1">
        <f>MATCH(C1950,Old_240604!$A$2:$A$2077,0)</f>
        <v>1806</v>
      </c>
    </row>
    <row r="1951" spans="1:5" x14ac:dyDescent="0.45">
      <c r="A1951" s="1" t="s">
        <v>4958</v>
      </c>
      <c r="C1951" s="1" t="str">
        <f t="shared" si="30"/>
        <v>WorkGiverDef+AG_Warden_DeliverMetal.gerund</v>
      </c>
      <c r="D1951" s="1" t="s">
        <v>5795</v>
      </c>
      <c r="E1951" s="1">
        <f>MATCH(C1951,Old_240604!$A$2:$A$2077,0)</f>
        <v>1807</v>
      </c>
    </row>
    <row r="1952" spans="1:5" x14ac:dyDescent="0.45">
      <c r="A1952" s="1" t="s">
        <v>3693</v>
      </c>
      <c r="C1952" s="1" t="str">
        <f t="shared" si="30"/>
        <v>XenotypeDef+AG_Fleetkind.label</v>
      </c>
      <c r="D1952" s="1" t="s">
        <v>6143</v>
      </c>
      <c r="E1952" s="1">
        <f>MATCH(C1952,Old_240604!$A$2:$A$2077,0)</f>
        <v>1323</v>
      </c>
    </row>
    <row r="1953" spans="1:5" x14ac:dyDescent="0.45">
      <c r="A1953" s="1" t="s">
        <v>3697</v>
      </c>
      <c r="C1953" s="1" t="str">
        <f t="shared" si="30"/>
        <v>XenotypeDef+AG_Fleetkind.description</v>
      </c>
      <c r="D1953" s="1" t="s">
        <v>6142</v>
      </c>
      <c r="E1953" s="1">
        <f>MATCH(C1953,Old_240604!$A$2:$A$2077,0)</f>
        <v>1324</v>
      </c>
    </row>
    <row r="1954" spans="1:5" x14ac:dyDescent="0.45">
      <c r="A1954" s="1" t="s">
        <v>3700</v>
      </c>
      <c r="C1954" s="1" t="str">
        <f t="shared" si="30"/>
        <v>XenotypeDef+AG_Fleetkind.descriptionShort</v>
      </c>
      <c r="D1954" s="1" t="s">
        <v>6141</v>
      </c>
      <c r="E1954" s="1">
        <f>MATCH(C1954,Old_240604!$A$2:$A$2077,0)</f>
        <v>1325</v>
      </c>
    </row>
    <row r="1955" spans="1:5" x14ac:dyDescent="0.45">
      <c r="A1955" s="1" t="s">
        <v>3703</v>
      </c>
      <c r="C1955" s="1" t="str">
        <f t="shared" si="30"/>
        <v>XenotypeDef+AG_Helixien.label</v>
      </c>
      <c r="D1955" s="1" t="s">
        <v>6140</v>
      </c>
      <c r="E1955" s="1">
        <f>MATCH(C1955,Old_240604!$A$2:$A$2077,0)</f>
        <v>1326</v>
      </c>
    </row>
    <row r="1956" spans="1:5" x14ac:dyDescent="0.45">
      <c r="A1956" s="1" t="s">
        <v>3706</v>
      </c>
      <c r="C1956" s="1" t="str">
        <f t="shared" si="30"/>
        <v>XenotypeDef+AG_Helixien.description</v>
      </c>
      <c r="D1956" s="1" t="s">
        <v>6139</v>
      </c>
      <c r="E1956" s="1">
        <f>MATCH(C1956,Old_240604!$A$2:$A$2077,0)</f>
        <v>1327</v>
      </c>
    </row>
    <row r="1957" spans="1:5" x14ac:dyDescent="0.45">
      <c r="A1957" s="1" t="s">
        <v>3709</v>
      </c>
      <c r="C1957" s="1" t="str">
        <f t="shared" si="30"/>
        <v>XenotypeDef+AG_Helixien.descriptionShort</v>
      </c>
      <c r="D1957" s="1" t="s">
        <v>6138</v>
      </c>
      <c r="E1957" s="1">
        <f>MATCH(C1957,Old_240604!$A$2:$A$2077,0)</f>
        <v>1328</v>
      </c>
    </row>
    <row r="1958" spans="1:5" x14ac:dyDescent="0.45">
      <c r="A1958" s="1" t="s">
        <v>3712</v>
      </c>
      <c r="C1958" s="1" t="str">
        <f t="shared" si="30"/>
        <v>XenotypeDef+AG_Animusen.label</v>
      </c>
      <c r="D1958" s="1" t="s">
        <v>6137</v>
      </c>
      <c r="E1958" s="1">
        <f>MATCH(C1958,Old_240604!$A$2:$A$2077,0)</f>
        <v>1329</v>
      </c>
    </row>
    <row r="1959" spans="1:5" x14ac:dyDescent="0.45">
      <c r="A1959" s="1" t="s">
        <v>3715</v>
      </c>
      <c r="C1959" s="1" t="str">
        <f t="shared" si="30"/>
        <v>XenotypeDef+AG_Animusen.description</v>
      </c>
      <c r="D1959" s="1" t="s">
        <v>6136</v>
      </c>
      <c r="E1959" s="1">
        <f>MATCH(C1959,Old_240604!$A$2:$A$2077,0)</f>
        <v>1330</v>
      </c>
    </row>
    <row r="1960" spans="1:5" x14ac:dyDescent="0.45">
      <c r="A1960" s="1" t="s">
        <v>3718</v>
      </c>
      <c r="C1960" s="1" t="str">
        <f t="shared" si="30"/>
        <v>XenotypeDef+AG_Animusen.descriptionShort</v>
      </c>
      <c r="D1960" s="1" t="s">
        <v>6135</v>
      </c>
      <c r="E1960" s="1">
        <f>MATCH(C1960,Old_240604!$A$2:$A$2077,0)</f>
        <v>1331</v>
      </c>
    </row>
    <row r="1961" spans="1:5" x14ac:dyDescent="0.45">
      <c r="A1961" s="1" t="s">
        <v>3721</v>
      </c>
      <c r="C1961" s="1" t="str">
        <f t="shared" si="30"/>
        <v>XenotypeDef+AG_Lapis.label</v>
      </c>
      <c r="D1961" s="1" t="s">
        <v>6134</v>
      </c>
      <c r="E1961" s="1">
        <f>MATCH(C1961,Old_240604!$A$2:$A$2077,0)</f>
        <v>1332</v>
      </c>
    </row>
    <row r="1962" spans="1:5" x14ac:dyDescent="0.45">
      <c r="A1962" s="1" t="s">
        <v>3724</v>
      </c>
      <c r="C1962" s="1" t="str">
        <f t="shared" si="30"/>
        <v>XenotypeDef+AG_Lapis.description</v>
      </c>
      <c r="D1962" s="1" t="s">
        <v>6133</v>
      </c>
      <c r="E1962" s="1">
        <f>MATCH(C1962,Old_240604!$A$2:$A$2077,0)</f>
        <v>1333</v>
      </c>
    </row>
    <row r="1963" spans="1:5" x14ac:dyDescent="0.45">
      <c r="A1963" s="1" t="s">
        <v>3727</v>
      </c>
      <c r="C1963" s="1" t="str">
        <f t="shared" si="30"/>
        <v>XenotypeDef+AG_Lapis.descriptionShort</v>
      </c>
      <c r="D1963" s="1" t="s">
        <v>6132</v>
      </c>
      <c r="E1963" s="1">
        <f>MATCH(C1963,Old_240604!$A$2:$A$2077,0)</f>
        <v>1334</v>
      </c>
    </row>
    <row r="1964" spans="1:5" x14ac:dyDescent="0.45">
      <c r="A1964" s="1" t="s">
        <v>3730</v>
      </c>
      <c r="C1964" s="1" t="str">
        <f t="shared" si="30"/>
        <v>XenotypeDef+AG_Wretch.label</v>
      </c>
      <c r="D1964" s="1" t="s">
        <v>6131</v>
      </c>
      <c r="E1964" s="1">
        <f>MATCH(C1964,Old_240604!$A$2:$A$2077,0)</f>
        <v>1335</v>
      </c>
    </row>
    <row r="1965" spans="1:5" x14ac:dyDescent="0.45">
      <c r="A1965" s="1" t="s">
        <v>3733</v>
      </c>
      <c r="C1965" s="1" t="str">
        <f t="shared" si="30"/>
        <v>XenotypeDef+AG_Wretch.description</v>
      </c>
      <c r="D1965" s="1" t="s">
        <v>6130</v>
      </c>
      <c r="E1965" s="1">
        <f>MATCH(C1965,Old_240604!$A$2:$A$2077,0)</f>
        <v>1336</v>
      </c>
    </row>
    <row r="1966" spans="1:5" x14ac:dyDescent="0.45">
      <c r="A1966" s="1" t="s">
        <v>3736</v>
      </c>
      <c r="C1966" s="1" t="str">
        <f t="shared" si="30"/>
        <v>XenotypeDef+AG_Wretch.descriptionShort</v>
      </c>
      <c r="D1966" s="1" t="s">
        <v>6129</v>
      </c>
      <c r="E1966" s="1">
        <f>MATCH(C1966,Old_240604!$A$2:$A$2077,0)</f>
        <v>1337</v>
      </c>
    </row>
    <row r="1967" spans="1:5" x14ac:dyDescent="0.45">
      <c r="A1967" s="1" t="s">
        <v>3739</v>
      </c>
      <c r="C1967" s="1" t="str">
        <f t="shared" si="30"/>
        <v>XenotypeDef+AG_Taukai.label</v>
      </c>
      <c r="D1967" s="1" t="s">
        <v>6128</v>
      </c>
      <c r="E1967" s="1">
        <f>MATCH(C1967,Old_240604!$A$2:$A$2077,0)</f>
        <v>1338</v>
      </c>
    </row>
    <row r="1968" spans="1:5" x14ac:dyDescent="0.45">
      <c r="A1968" s="1" t="s">
        <v>3742</v>
      </c>
      <c r="C1968" s="1" t="str">
        <f t="shared" si="30"/>
        <v>XenotypeDef+AG_Taukai.description</v>
      </c>
      <c r="D1968" s="1" t="s">
        <v>6127</v>
      </c>
      <c r="E1968" s="1">
        <f>MATCH(C1968,Old_240604!$A$2:$A$2077,0)</f>
        <v>1339</v>
      </c>
    </row>
    <row r="1969" spans="1:5" x14ac:dyDescent="0.45">
      <c r="A1969" s="1" t="s">
        <v>3745</v>
      </c>
      <c r="C1969" s="1" t="str">
        <f t="shared" si="30"/>
        <v>XenotypeDef+AG_Taukai.descriptionShort</v>
      </c>
      <c r="D1969" s="1" t="s">
        <v>6126</v>
      </c>
      <c r="E1969" s="1">
        <f>MATCH(C1969,Old_240604!$A$2:$A$2077,0)</f>
        <v>1340</v>
      </c>
    </row>
    <row r="1970" spans="1:5" x14ac:dyDescent="0.45">
      <c r="A1970" s="1" t="s">
        <v>3748</v>
      </c>
      <c r="C1970" s="1" t="str">
        <f t="shared" si="30"/>
        <v>XenotypeDef+AG_Hiveling.label</v>
      </c>
      <c r="D1970" s="1" t="s">
        <v>6125</v>
      </c>
      <c r="E1970" s="1">
        <f>MATCH(C1970,Old_240604!$A$2:$A$2077,0)</f>
        <v>1341</v>
      </c>
    </row>
    <row r="1971" spans="1:5" x14ac:dyDescent="0.45">
      <c r="A1971" s="1" t="s">
        <v>3751</v>
      </c>
      <c r="C1971" s="1" t="str">
        <f t="shared" si="30"/>
        <v>XenotypeDef+AG_Hiveling.description</v>
      </c>
      <c r="D1971" s="1" t="s">
        <v>6124</v>
      </c>
      <c r="E1971" s="1">
        <f>MATCH(C1971,Old_240604!$A$2:$A$2077,0)</f>
        <v>1342</v>
      </c>
    </row>
    <row r="1972" spans="1:5" x14ac:dyDescent="0.45">
      <c r="A1972" s="1" t="s">
        <v>3754</v>
      </c>
      <c r="C1972" s="1" t="str">
        <f t="shared" si="30"/>
        <v>XenotypeDef+AG_Hiveling.descriptionShort</v>
      </c>
      <c r="D1972" s="1" t="s">
        <v>6123</v>
      </c>
      <c r="E1972" s="1">
        <f>MATCH(C1972,Old_240604!$A$2:$A$2077,0)</f>
        <v>1343</v>
      </c>
    </row>
    <row r="1973" spans="1:5" x14ac:dyDescent="0.45">
      <c r="A1973" s="1" t="s">
        <v>3757</v>
      </c>
      <c r="C1973" s="1" t="str">
        <f t="shared" si="30"/>
        <v>XenotypeDef+AG_MindDevourer.label</v>
      </c>
      <c r="D1973" s="1" t="s">
        <v>6122</v>
      </c>
      <c r="E1973" s="1">
        <f>MATCH(C1973,Old_240604!$A$2:$A$2077,0)</f>
        <v>1344</v>
      </c>
    </row>
    <row r="1974" spans="1:5" x14ac:dyDescent="0.45">
      <c r="A1974" s="1" t="s">
        <v>3760</v>
      </c>
      <c r="C1974" s="1" t="str">
        <f t="shared" si="30"/>
        <v>XenotypeDef+AG_MindDevourer.description</v>
      </c>
      <c r="D1974" s="1" t="s">
        <v>6121</v>
      </c>
      <c r="E1974" s="1">
        <f>MATCH(C1974,Old_240604!$A$2:$A$2077,0)</f>
        <v>1345</v>
      </c>
    </row>
    <row r="1975" spans="1:5" x14ac:dyDescent="0.45">
      <c r="A1975" s="1" t="s">
        <v>3763</v>
      </c>
      <c r="C1975" s="1" t="str">
        <f t="shared" si="30"/>
        <v>XenotypeDef+AG_MindDevourer.descriptionShort</v>
      </c>
      <c r="D1975" s="1" t="s">
        <v>6120</v>
      </c>
      <c r="E1975" s="1">
        <f>MATCH(C1975,Old_240604!$A$2:$A$2077,0)</f>
        <v>1346</v>
      </c>
    </row>
    <row r="1976" spans="1:5" x14ac:dyDescent="0.45">
      <c r="A1976" s="1" t="s">
        <v>3766</v>
      </c>
      <c r="C1976" s="1" t="str">
        <f t="shared" si="30"/>
        <v>XenotypeDef+AG_Efreet.label</v>
      </c>
      <c r="D1976" s="1" t="s">
        <v>6119</v>
      </c>
      <c r="E1976" s="1">
        <f>MATCH(C1976,Old_240604!$A$2:$A$2077,0)</f>
        <v>1347</v>
      </c>
    </row>
    <row r="1977" spans="1:5" x14ac:dyDescent="0.45">
      <c r="A1977" s="1" t="s">
        <v>3769</v>
      </c>
      <c r="C1977" s="1" t="str">
        <f t="shared" si="30"/>
        <v>XenotypeDef+AG_Efreet.description</v>
      </c>
      <c r="D1977" s="1" t="s">
        <v>6118</v>
      </c>
      <c r="E1977" s="1">
        <f>MATCH(C1977,Old_240604!$A$2:$A$2077,0)</f>
        <v>1348</v>
      </c>
    </row>
    <row r="1978" spans="1:5" x14ac:dyDescent="0.45">
      <c r="A1978" s="1" t="s">
        <v>3772</v>
      </c>
      <c r="C1978" s="1" t="str">
        <f t="shared" si="30"/>
        <v>XenotypeDef+AG_Efreet.descriptionShort</v>
      </c>
      <c r="D1978" s="1" t="s">
        <v>6117</v>
      </c>
      <c r="E1978" s="1">
        <f>MATCH(C1978,Old_240604!$A$2:$A$2077,0)</f>
        <v>1349</v>
      </c>
    </row>
    <row r="1979" spans="1:5" x14ac:dyDescent="0.45">
      <c r="A1979" s="1" t="s">
        <v>3775</v>
      </c>
      <c r="C1979" s="1" t="str">
        <f t="shared" si="30"/>
        <v>XenotypeDef+AG_Drakonori.label</v>
      </c>
      <c r="D1979" s="1" t="s">
        <v>6116</v>
      </c>
      <c r="E1979" s="1">
        <f>MATCH(C1979,Old_240604!$A$2:$A$2077,0)</f>
        <v>1350</v>
      </c>
    </row>
    <row r="1980" spans="1:5" x14ac:dyDescent="0.45">
      <c r="A1980" s="1" t="s">
        <v>3777</v>
      </c>
      <c r="C1980" s="1" t="str">
        <f t="shared" si="30"/>
        <v>XenotypeDef+AG_Drakonori.description</v>
      </c>
      <c r="D1980" s="1" t="s">
        <v>6115</v>
      </c>
      <c r="E1980" s="1">
        <f>MATCH(C1980,Old_240604!$A$2:$A$2077,0)</f>
        <v>1351</v>
      </c>
    </row>
    <row r="1981" spans="1:5" x14ac:dyDescent="0.45">
      <c r="A1981" s="1" t="s">
        <v>3780</v>
      </c>
      <c r="C1981" s="1" t="str">
        <f t="shared" si="30"/>
        <v>XenotypeDef+AG_Drakonori.descriptionShort</v>
      </c>
      <c r="D1981" s="1" t="s">
        <v>6114</v>
      </c>
      <c r="E1981" s="1">
        <f>MATCH(C1981,Old_240604!$A$2:$A$2077,0)</f>
        <v>1352</v>
      </c>
    </row>
    <row r="1982" spans="1:5" x14ac:dyDescent="0.45">
      <c r="A1982" s="1" t="s">
        <v>3783</v>
      </c>
      <c r="C1982" s="1" t="str">
        <f t="shared" si="30"/>
        <v>XenotypeDef+AG_RandomCustom.label</v>
      </c>
      <c r="D1982" s="1" t="s">
        <v>6113</v>
      </c>
      <c r="E1982" s="1">
        <f>MATCH(C1982,Old_240604!$A$2:$A$2077,0)</f>
        <v>1353</v>
      </c>
    </row>
    <row r="1983" spans="1:5" x14ac:dyDescent="0.45">
      <c r="A1983" s="1" t="s">
        <v>3786</v>
      </c>
      <c r="C1983" s="1" t="str">
        <f t="shared" si="30"/>
        <v>XenotypeDef+AG_RandomCustom.description</v>
      </c>
      <c r="D1983" s="1" t="s">
        <v>6112</v>
      </c>
      <c r="E1983" s="1">
        <f>MATCH(C1983,Old_240604!$A$2:$A$2077,0)</f>
        <v>1354</v>
      </c>
    </row>
    <row r="1984" spans="1:5" x14ac:dyDescent="0.45">
      <c r="A1984" s="1" t="s">
        <v>3789</v>
      </c>
      <c r="C1984" s="1" t="str">
        <f t="shared" si="30"/>
        <v>XenotypeDef+AG_RandomCustom.descriptionShort</v>
      </c>
      <c r="D1984" s="1" t="s">
        <v>6112</v>
      </c>
      <c r="E1984" s="1">
        <f>MATCH(C1984,Old_240604!$A$2:$A$2077,0)</f>
        <v>1355</v>
      </c>
    </row>
    <row r="1985" spans="1:5" x14ac:dyDescent="0.45">
      <c r="A1985" s="1" t="s">
        <v>5372</v>
      </c>
      <c r="C1985" s="1" t="str">
        <f t="shared" si="30"/>
        <v>XenotypeDef+VRE_Ocularkin.label</v>
      </c>
      <c r="D1985" s="1" t="s">
        <v>6111</v>
      </c>
      <c r="E1985" s="1">
        <f>MATCH(C1985,Old_240604!$A$2:$A$2077,0)</f>
        <v>1962</v>
      </c>
    </row>
    <row r="1986" spans="1:5" x14ac:dyDescent="0.45">
      <c r="A1986" s="1" t="s">
        <v>5374</v>
      </c>
      <c r="C1986" s="1" t="str">
        <f t="shared" si="30"/>
        <v>XenotypeDef+VRE_Ocularkin.description</v>
      </c>
      <c r="D1986" s="1" t="s">
        <v>6110</v>
      </c>
      <c r="E1986" s="1">
        <f>MATCH(C1986,Old_240604!$A$2:$A$2077,0)</f>
        <v>1963</v>
      </c>
    </row>
    <row r="1987" spans="1:5" x14ac:dyDescent="0.45">
      <c r="A1987" s="1" t="s">
        <v>5377</v>
      </c>
      <c r="C1987" s="1" t="str">
        <f t="shared" ref="C1987:C2044" si="31">IF(B1987="",A1987,B1987)</f>
        <v>XenotypeDef+VRE_Ocularkin.descriptionShort</v>
      </c>
      <c r="D1987" s="1" t="s">
        <v>6109</v>
      </c>
      <c r="E1987" s="1">
        <f>MATCH(C1987,Old_240604!$A$2:$A$2077,0)</f>
        <v>1964</v>
      </c>
    </row>
    <row r="1988" spans="1:5" x14ac:dyDescent="0.45">
      <c r="A1988" s="1" t="s">
        <v>5411</v>
      </c>
      <c r="C1988" s="1" t="str">
        <f t="shared" si="31"/>
        <v>XenotypeDef+AG_Malachai.label</v>
      </c>
      <c r="D1988" s="1" t="s">
        <v>6108</v>
      </c>
      <c r="E1988" s="1">
        <f>MATCH(C1988,Old_240604!$A$2:$A$2077,0)</f>
        <v>1977</v>
      </c>
    </row>
    <row r="1989" spans="1:5" x14ac:dyDescent="0.45">
      <c r="A1989" s="1" t="s">
        <v>5414</v>
      </c>
      <c r="C1989" s="1" t="str">
        <f t="shared" si="31"/>
        <v>XenotypeDef+AG_Malachai.description</v>
      </c>
      <c r="D1989" s="1" t="s">
        <v>6107</v>
      </c>
      <c r="E1989" s="1">
        <f>MATCH(C1989,Old_240604!$A$2:$A$2077,0)</f>
        <v>1978</v>
      </c>
    </row>
    <row r="1990" spans="1:5" x14ac:dyDescent="0.45">
      <c r="A1990" s="1" t="s">
        <v>5417</v>
      </c>
      <c r="C1990" s="1" t="str">
        <f t="shared" si="31"/>
        <v>XenotypeDef+AG_Malachai.descriptionShort</v>
      </c>
      <c r="D1990" s="1" t="s">
        <v>6106</v>
      </c>
      <c r="E1990" s="1">
        <f>MATCH(C1990,Old_240604!$A$2:$A$2077,0)</f>
        <v>1979</v>
      </c>
    </row>
    <row r="1991" spans="1:5" x14ac:dyDescent="0.45">
      <c r="A1991" s="1" t="s">
        <v>5508</v>
      </c>
      <c r="C1991" s="1" t="str">
        <f t="shared" si="31"/>
        <v>XenotypeDef+AG_RoxTouched.label</v>
      </c>
      <c r="D1991" s="1" t="s">
        <v>6105</v>
      </c>
      <c r="E1991" s="1">
        <f>MATCH(C1991,Old_240604!$A$2:$A$2077,0)</f>
        <v>2011</v>
      </c>
    </row>
    <row r="1992" spans="1:5" x14ac:dyDescent="0.45">
      <c r="A1992" s="1" t="s">
        <v>5511</v>
      </c>
      <c r="C1992" s="1" t="str">
        <f t="shared" si="31"/>
        <v>XenotypeDef+AG_RoxTouched.description</v>
      </c>
      <c r="D1992" s="1" t="s">
        <v>6104</v>
      </c>
      <c r="E1992" s="1">
        <f>MATCH(C1992,Old_240604!$A$2:$A$2077,0)</f>
        <v>2012</v>
      </c>
    </row>
    <row r="1993" spans="1:5" x14ac:dyDescent="0.45">
      <c r="A1993" s="1" t="s">
        <v>5514</v>
      </c>
      <c r="C1993" s="1" t="str">
        <f t="shared" si="31"/>
        <v>XenotypeDef+AG_RoxTouched.descriptionShort</v>
      </c>
      <c r="D1993" s="1" t="s">
        <v>6103</v>
      </c>
      <c r="E1993" s="1">
        <f>MATCH(C1993,Old_240604!$A$2:$A$2077,0)</f>
        <v>2013</v>
      </c>
    </row>
    <row r="1994" spans="1:5" x14ac:dyDescent="0.45">
      <c r="A1994" s="1" t="s">
        <v>5541</v>
      </c>
      <c r="C1994" s="1" t="str">
        <f t="shared" si="31"/>
        <v>XenotypeDef+AG_Mycormorph.label</v>
      </c>
      <c r="D1994" s="1" t="s">
        <v>6102</v>
      </c>
      <c r="E1994" s="1">
        <f>MATCH(C1994,Old_240604!$A$2:$A$2077,0)</f>
        <v>2022</v>
      </c>
    </row>
    <row r="1995" spans="1:5" x14ac:dyDescent="0.45">
      <c r="A1995" s="1" t="s">
        <v>5544</v>
      </c>
      <c r="C1995" s="1" t="str">
        <f t="shared" si="31"/>
        <v>XenotypeDef+AG_Mycormorph.description</v>
      </c>
      <c r="D1995" s="1" t="s">
        <v>6101</v>
      </c>
      <c r="E1995" s="1">
        <f>MATCH(C1995,Old_240604!$A$2:$A$2077,0)</f>
        <v>2023</v>
      </c>
    </row>
    <row r="1996" spans="1:5" x14ac:dyDescent="0.45">
      <c r="A1996" s="1" t="s">
        <v>5547</v>
      </c>
      <c r="C1996" s="1" t="str">
        <f t="shared" si="31"/>
        <v>XenotypeDef+AG_Mycormorph.descriptionShort</v>
      </c>
      <c r="D1996" s="1" t="s">
        <v>6100</v>
      </c>
      <c r="E1996" s="1">
        <f>MATCH(C1996,Old_240604!$A$2:$A$2077,0)</f>
        <v>2024</v>
      </c>
    </row>
    <row r="1997" spans="1:5" x14ac:dyDescent="0.45">
      <c r="A1997" s="1" t="s">
        <v>5562</v>
      </c>
      <c r="C1997" s="1" t="str">
        <f t="shared" si="31"/>
        <v>Keyed+AG_AsexualHatched</v>
      </c>
      <c r="D1997" s="1" t="s">
        <v>7286</v>
      </c>
      <c r="E1997" s="1">
        <f>MATCH(C1997,Old_240604!$A$2:$A$2077,0)</f>
        <v>2029</v>
      </c>
    </row>
    <row r="1998" spans="1:5" x14ac:dyDescent="0.45">
      <c r="A1998" s="1" t="s">
        <v>5566</v>
      </c>
      <c r="C1998" s="1" t="str">
        <f t="shared" si="31"/>
        <v>Keyed+AG_DeathIn</v>
      </c>
      <c r="D1998" s="1" t="s">
        <v>5753</v>
      </c>
      <c r="E1998" s="1">
        <f>MATCH(C1998,Old_240604!$A$2:$A$2077,0)</f>
        <v>2030</v>
      </c>
    </row>
    <row r="1999" spans="1:5" x14ac:dyDescent="0.45">
      <c r="A1999" s="1" t="s">
        <v>5569</v>
      </c>
      <c r="C1999" s="1" t="str">
        <f t="shared" si="31"/>
        <v>Keyed+AG_RandomGenesGained</v>
      </c>
      <c r="D1999" s="1" t="s">
        <v>7285</v>
      </c>
      <c r="E1999" s="1">
        <f>MATCH(C1999,Old_240604!$A$2:$A$2077,0)</f>
        <v>2031</v>
      </c>
    </row>
    <row r="2000" spans="1:5" x14ac:dyDescent="0.45">
      <c r="A2000" s="1" t="s">
        <v>5572</v>
      </c>
      <c r="C2000" s="1" t="str">
        <f t="shared" si="31"/>
        <v>Keyed+AG_PregnancySlower</v>
      </c>
      <c r="D2000" s="1" t="s">
        <v>5751</v>
      </c>
      <c r="E2000" s="1">
        <f>MATCH(C2000,Old_240604!$A$2:$A$2077,0)</f>
        <v>2032</v>
      </c>
    </row>
    <row r="2001" spans="1:5" x14ac:dyDescent="0.45">
      <c r="A2001" s="1" t="s">
        <v>5575</v>
      </c>
      <c r="C2001" s="1" t="str">
        <f t="shared" si="31"/>
        <v>Keyed+AG_PregnancyFaster</v>
      </c>
      <c r="D2001" s="1" t="s">
        <v>5750</v>
      </c>
      <c r="E2001" s="1">
        <f>MATCH(C2001,Old_240604!$A$2:$A$2077,0)</f>
        <v>2033</v>
      </c>
    </row>
    <row r="2002" spans="1:5" x14ac:dyDescent="0.45">
      <c r="A2002" s="1" t="s">
        <v>5578</v>
      </c>
      <c r="C2002" s="1" t="str">
        <f t="shared" si="31"/>
        <v>Keyed+AG_ReativeArmourOn</v>
      </c>
      <c r="D2002" s="1" t="s">
        <v>5749</v>
      </c>
      <c r="E2002" s="1">
        <f>MATCH(C2002,Old_240604!$A$2:$A$2077,0)</f>
        <v>2034</v>
      </c>
    </row>
    <row r="2003" spans="1:5" x14ac:dyDescent="0.45">
      <c r="A2003" s="1" t="s">
        <v>5581</v>
      </c>
      <c r="C2003" s="1" t="str">
        <f t="shared" si="31"/>
        <v>Keyed+AG_ReativeArmourOff</v>
      </c>
      <c r="D2003" s="1" t="s">
        <v>5748</v>
      </c>
      <c r="E2003" s="1">
        <f>MATCH(C2003,Old_240604!$A$2:$A$2077,0)</f>
        <v>2035</v>
      </c>
    </row>
    <row r="2004" spans="1:5" x14ac:dyDescent="0.45">
      <c r="A2004" s="1" t="s">
        <v>5584</v>
      </c>
      <c r="C2004" s="1" t="str">
        <f t="shared" si="31"/>
        <v>Keyed+AG_OverdriveOn</v>
      </c>
      <c r="D2004" s="1" t="s">
        <v>5747</v>
      </c>
      <c r="E2004" s="1">
        <f>MATCH(C2004,Old_240604!$A$2:$A$2077,0)</f>
        <v>2036</v>
      </c>
    </row>
    <row r="2005" spans="1:5" x14ac:dyDescent="0.45">
      <c r="A2005" s="1" t="s">
        <v>5587</v>
      </c>
      <c r="C2005" s="1" t="str">
        <f t="shared" si="31"/>
        <v>Keyed+AG_OverdriveOff</v>
      </c>
      <c r="D2005" s="1" t="s">
        <v>5746</v>
      </c>
      <c r="E2005" s="1">
        <f>MATCH(C2005,Old_240604!$A$2:$A$2077,0)</f>
        <v>2037</v>
      </c>
    </row>
    <row r="2006" spans="1:5" x14ac:dyDescent="0.45">
      <c r="A2006" s="1" t="s">
        <v>5590</v>
      </c>
      <c r="C2006" s="1" t="str">
        <f t="shared" si="31"/>
        <v>Keyed+AG_AbilityMineralCost</v>
      </c>
      <c r="D2006" s="1" t="s">
        <v>5745</v>
      </c>
      <c r="E2006" s="1">
        <f>MATCH(C2006,Old_240604!$A$2:$A$2077,0)</f>
        <v>2038</v>
      </c>
    </row>
    <row r="2007" spans="1:5" x14ac:dyDescent="0.45">
      <c r="A2007" s="1" t="s">
        <v>5593</v>
      </c>
      <c r="C2007" s="1" t="str">
        <f t="shared" si="31"/>
        <v>Keyed+AG_AbilityDisabledNoMineralGene</v>
      </c>
      <c r="D2007" s="1" t="s">
        <v>5744</v>
      </c>
      <c r="E2007" s="1">
        <f>MATCH(C2007,Old_240604!$A$2:$A$2077,0)</f>
        <v>2039</v>
      </c>
    </row>
    <row r="2008" spans="1:5" x14ac:dyDescent="0.45">
      <c r="A2008" s="1" t="s">
        <v>5596</v>
      </c>
      <c r="C2008" s="1" t="str">
        <f t="shared" si="31"/>
        <v>Keyed+AG_AbilityDisabledNoMineral</v>
      </c>
      <c r="D2008" s="1" t="s">
        <v>5743</v>
      </c>
      <c r="E2008" s="1">
        <f>MATCH(C2008,Old_240604!$A$2:$A$2077,0)</f>
        <v>2040</v>
      </c>
    </row>
    <row r="2009" spans="1:5" x14ac:dyDescent="0.45">
      <c r="A2009" s="1" t="s">
        <v>5599</v>
      </c>
      <c r="C2009" s="1" t="str">
        <f t="shared" si="31"/>
        <v>Keyed+AG_AlreadyFourGenes</v>
      </c>
      <c r="D2009" s="1" t="s">
        <v>5742</v>
      </c>
      <c r="E2009" s="1">
        <f>MATCH(C2009,Old_240604!$A$2:$A$2077,0)</f>
        <v>2041</v>
      </c>
    </row>
    <row r="2010" spans="1:5" x14ac:dyDescent="0.45">
      <c r="A2010" s="1" t="s">
        <v>5602</v>
      </c>
      <c r="C2010" s="1" t="str">
        <f t="shared" si="31"/>
        <v>Keyed+AG_NeedsMoreThanTwoGenes</v>
      </c>
      <c r="D2010" s="1" t="s">
        <v>5741</v>
      </c>
      <c r="E2010" s="1">
        <f>MATCH(C2010,Old_240604!$A$2:$A$2077,0)</f>
        <v>2042</v>
      </c>
    </row>
    <row r="2011" spans="1:5" x14ac:dyDescent="0.45">
      <c r="A2011" s="1" t="s">
        <v>5605</v>
      </c>
      <c r="C2011" s="1" t="str">
        <f t="shared" si="31"/>
        <v>Keyed+AG_CannotBeUsedAsWeapon</v>
      </c>
      <c r="D2011" s="1" t="s">
        <v>5740</v>
      </c>
      <c r="E2011" s="1">
        <f>MATCH(C2011,Old_240604!$A$2:$A$2077,0)</f>
        <v>2043</v>
      </c>
    </row>
    <row r="2012" spans="1:5" x14ac:dyDescent="0.45">
      <c r="A2012" s="1" t="s">
        <v>5608</v>
      </c>
      <c r="C2012" s="1" t="str">
        <f t="shared" si="31"/>
        <v>Keyed+AG_ParasitesHatchedLabel</v>
      </c>
      <c r="D2012" s="1" t="s">
        <v>5739</v>
      </c>
      <c r="E2012" s="1">
        <f>MATCH(C2012,Old_240604!$A$2:$A$2077,0)</f>
        <v>2044</v>
      </c>
    </row>
    <row r="2013" spans="1:5" x14ac:dyDescent="0.45">
      <c r="A2013" s="1" t="s">
        <v>5611</v>
      </c>
      <c r="C2013" s="1" t="str">
        <f t="shared" si="31"/>
        <v>Keyed+AG_ParasitesHatched</v>
      </c>
      <c r="D2013" s="1" t="s">
        <v>5738</v>
      </c>
      <c r="E2013" s="1">
        <f>MATCH(C2013,Old_240604!$A$2:$A$2077,0)</f>
        <v>2045</v>
      </c>
    </row>
    <row r="2014" spans="1:5" x14ac:dyDescent="0.45">
      <c r="A2014" s="1" t="s">
        <v>5614</v>
      </c>
      <c r="C2014" s="1" t="str">
        <f t="shared" si="31"/>
        <v>Keyed+AG_UnsummonedIn</v>
      </c>
      <c r="D2014" s="1" t="s">
        <v>5737</v>
      </c>
      <c r="E2014" s="1">
        <f>MATCH(C2014,Old_240604!$A$2:$A$2077,0)</f>
        <v>2046</v>
      </c>
    </row>
    <row r="2015" spans="1:5" x14ac:dyDescent="0.45">
      <c r="A2015" s="1" t="s">
        <v>5617</v>
      </c>
      <c r="C2015" s="1" t="str">
        <f t="shared" si="31"/>
        <v>Keyed+AG_ResistedInsanityBlast</v>
      </c>
      <c r="D2015" s="1" t="s">
        <v>5736</v>
      </c>
      <c r="E2015" s="1">
        <f>MATCH(C2015,Old_240604!$A$2:$A$2077,0)</f>
        <v>2047</v>
      </c>
    </row>
    <row r="2016" spans="1:5" x14ac:dyDescent="0.45">
      <c r="A2016" s="1" t="s">
        <v>5620</v>
      </c>
      <c r="C2016" s="1" t="str">
        <f t="shared" si="31"/>
        <v>Keyed+AG_MechsImmuneToInsanityBlast</v>
      </c>
      <c r="D2016" s="1" t="s">
        <v>5735</v>
      </c>
      <c r="E2016" s="1">
        <f>MATCH(C2016,Old_240604!$A$2:$A$2077,0)</f>
        <v>2048</v>
      </c>
    </row>
    <row r="2017" spans="1:5" x14ac:dyDescent="0.45">
      <c r="A2017" s="1" t="s">
        <v>5623</v>
      </c>
      <c r="C2017" s="1" t="str">
        <f t="shared" si="31"/>
        <v>Keyed+AG_DownedOrLyingInBed</v>
      </c>
      <c r="D2017" s="1" t="s">
        <v>5734</v>
      </c>
      <c r="E2017" s="1">
        <f>MATCH(C2017,Old_240604!$A$2:$A$2077,0)</f>
        <v>2049</v>
      </c>
    </row>
    <row r="2018" spans="1:5" x14ac:dyDescent="0.45">
      <c r="A2018" s="1" t="s">
        <v>5626</v>
      </c>
      <c r="C2018" s="1" t="str">
        <f t="shared" si="31"/>
        <v>Keyed+AG_PawnWithoutBrain</v>
      </c>
      <c r="D2018" s="1" t="s">
        <v>5733</v>
      </c>
      <c r="E2018" s="1">
        <f>MATCH(C2018,Old_240604!$A$2:$A$2077,0)</f>
        <v>2050</v>
      </c>
    </row>
    <row r="2019" spans="1:5" x14ac:dyDescent="0.45">
      <c r="A2019" s="1" t="s">
        <v>5629</v>
      </c>
      <c r="C2019" s="1" t="str">
        <f t="shared" si="31"/>
        <v>Keyed+AG_CannotBeUsedOnDeathless</v>
      </c>
      <c r="D2019" s="1" t="s">
        <v>5732</v>
      </c>
      <c r="E2019" s="1">
        <f>MATCH(C2019,Old_240604!$A$2:$A$2077,0)</f>
        <v>2051</v>
      </c>
    </row>
    <row r="2020" spans="1:5" x14ac:dyDescent="0.45">
      <c r="A2020" s="1" t="s">
        <v>5632</v>
      </c>
      <c r="C2020" s="1" t="str">
        <f t="shared" si="31"/>
        <v>Keyed+VRE_OneScorpionPerColonist</v>
      </c>
      <c r="D2020" s="1" t="s">
        <v>7284</v>
      </c>
      <c r="E2020" s="1">
        <f>MATCH(C2020,Old_240604!$A$2:$A$2077,0)</f>
        <v>2052</v>
      </c>
    </row>
    <row r="2021" spans="1:5" x14ac:dyDescent="0.45">
      <c r="A2021" s="1" t="s">
        <v>5635</v>
      </c>
      <c r="C2021" s="1" t="str">
        <f t="shared" si="31"/>
        <v>Keyed+VRE_UnlockedByGeneOcular</v>
      </c>
      <c r="D2021" s="1" t="s">
        <v>7283</v>
      </c>
      <c r="E2021" s="1">
        <f>MATCH(C2021,Old_240604!$A$2:$A$2077,0)</f>
        <v>2053</v>
      </c>
    </row>
    <row r="2022" spans="1:5" x14ac:dyDescent="0.45">
      <c r="A2022" s="1" t="s">
        <v>5638</v>
      </c>
      <c r="C2022" s="1" t="str">
        <f t="shared" si="31"/>
        <v>Keyed+AM_CantUseOnNonMechs</v>
      </c>
      <c r="D2022" s="1" t="s">
        <v>5729</v>
      </c>
      <c r="E2022" s="1">
        <f>MATCH(C2022,Old_240604!$A$2:$A$2077,0)</f>
        <v>2054</v>
      </c>
    </row>
    <row r="2023" spans="1:5" x14ac:dyDescent="0.45">
      <c r="A2023" s="1" t="s">
        <v>5641</v>
      </c>
      <c r="C2023" s="1" t="str">
        <f t="shared" si="31"/>
        <v>Keyed+AM_OnlyMechanitorCanUse</v>
      </c>
      <c r="D2023" s="1" t="s">
        <v>5728</v>
      </c>
      <c r="E2023" s="1">
        <f>MATCH(C2023,Old_240604!$A$2:$A$2077,0)</f>
        <v>2055</v>
      </c>
    </row>
    <row r="2024" spans="1:5" x14ac:dyDescent="0.45">
      <c r="A2024" s="1" t="s">
        <v>5644</v>
      </c>
      <c r="C2024" s="1" t="str">
        <f t="shared" si="31"/>
        <v>Keyed+AM_CantUseOnBossMechs</v>
      </c>
      <c r="D2024" s="1" t="s">
        <v>7282</v>
      </c>
      <c r="E2024" s="1">
        <f>MATCH(C2024,Old_240604!$A$2:$A$2077,0)</f>
        <v>2056</v>
      </c>
    </row>
    <row r="2025" spans="1:5" x14ac:dyDescent="0.45">
      <c r="A2025" s="1" t="s">
        <v>5647</v>
      </c>
      <c r="C2025" s="1" t="str">
        <f t="shared" si="31"/>
        <v>Keyed+AM_NotEnoughBandwidth</v>
      </c>
      <c r="D2025" s="1" t="s">
        <v>5726</v>
      </c>
      <c r="E2025" s="1">
        <f>MATCH(C2025,Old_240604!$A$2:$A$2077,0)</f>
        <v>2057</v>
      </c>
    </row>
    <row r="2026" spans="1:5" x14ac:dyDescent="0.45">
      <c r="A2026" s="1" t="s">
        <v>5650</v>
      </c>
      <c r="C2026" s="1" t="str">
        <f t="shared" si="31"/>
        <v>Keyed+AM_CantUseVEMechs</v>
      </c>
      <c r="D2026" s="1" t="s">
        <v>5725</v>
      </c>
      <c r="E2026" s="1">
        <f>MATCH(C2026,Old_240604!$A$2:$A$2077,0)</f>
        <v>2058</v>
      </c>
    </row>
    <row r="2027" spans="1:5" x14ac:dyDescent="0.45">
      <c r="A2027" s="1" t="s">
        <v>5653</v>
      </c>
      <c r="C2027" s="1" t="str">
        <f t="shared" si="31"/>
        <v>Keyed+AG_CantSpawnThere</v>
      </c>
      <c r="D2027" s="1" t="s">
        <v>5724</v>
      </c>
      <c r="E2027" s="1">
        <f>MATCH(C2027,Old_240604!$A$2:$A$2077,0)</f>
        <v>2059</v>
      </c>
    </row>
    <row r="2028" spans="1:5" x14ac:dyDescent="0.45">
      <c r="A2028" s="1" t="s">
        <v>5656</v>
      </c>
      <c r="C2028" s="1" t="str">
        <f t="shared" si="31"/>
        <v>Keyed+AG_OnlyOnFriendlyMechs</v>
      </c>
      <c r="D2028" s="1" t="s">
        <v>7281</v>
      </c>
      <c r="E2028" s="1">
        <f>MATCH(C2028,Old_240604!$A$2:$A$2077,0)</f>
        <v>2060</v>
      </c>
    </row>
    <row r="2029" spans="1:5" x14ac:dyDescent="0.45">
      <c r="A2029" s="1" t="s">
        <v>5659</v>
      </c>
      <c r="C2029" s="1" t="str">
        <f t="shared" si="31"/>
        <v>Keyed+AG_NotOnAndroids</v>
      </c>
      <c r="D2029" s="1" t="s">
        <v>5722</v>
      </c>
      <c r="E2029" s="1">
        <f>MATCH(C2029,Old_240604!$A$2:$A$2077,0)</f>
        <v>2061</v>
      </c>
    </row>
    <row r="2030" spans="1:5" x14ac:dyDescent="0.45">
      <c r="A2030" s="1" t="s">
        <v>5662</v>
      </c>
      <c r="C2030" s="1" t="str">
        <f t="shared" si="31"/>
        <v>Keyed+AG_TargetTooBig</v>
      </c>
      <c r="D2030" s="1" t="s">
        <v>5721</v>
      </c>
      <c r="E2030" s="1">
        <f>MATCH(C2030,Old_240604!$A$2:$A$2077,0)</f>
        <v>2062</v>
      </c>
    </row>
    <row r="2031" spans="1:5" x14ac:dyDescent="0.45">
      <c r="A2031" s="1" t="s">
        <v>5665</v>
      </c>
      <c r="C2031" s="1" t="str">
        <f t="shared" si="31"/>
        <v>Keyed+AG_Hybrid</v>
      </c>
      <c r="D2031" s="1" t="s">
        <v>5720</v>
      </c>
      <c r="E2031" s="1">
        <f>MATCH(C2031,Old_240604!$A$2:$A$2077,0)</f>
        <v>2063</v>
      </c>
    </row>
    <row r="2032" spans="1:5" x14ac:dyDescent="0.45">
      <c r="A2032" s="1" t="s">
        <v>5668</v>
      </c>
      <c r="C2032" s="1" t="str">
        <f t="shared" si="31"/>
        <v>Keyed+AG_DisableMutationsMessage</v>
      </c>
      <c r="D2032" s="1" t="s">
        <v>5719</v>
      </c>
      <c r="E2032" s="1">
        <f>MATCH(C2032,Old_240604!$A$2:$A$2077,0)</f>
        <v>2064</v>
      </c>
    </row>
    <row r="2033" spans="1:5" x14ac:dyDescent="0.45">
      <c r="A2033" s="1" t="s">
        <v>5671</v>
      </c>
      <c r="C2033" s="1" t="str">
        <f t="shared" si="31"/>
        <v>Keyed+AG_DisableMutationsMessage_Description</v>
      </c>
      <c r="D2033" s="1" t="s">
        <v>5718</v>
      </c>
      <c r="E2033" s="1">
        <f>MATCH(C2033,Old_240604!$A$2:$A$2077,0)</f>
        <v>2065</v>
      </c>
    </row>
    <row r="2034" spans="1:5" x14ac:dyDescent="0.45">
      <c r="A2034" s="1" t="s">
        <v>5674</v>
      </c>
      <c r="C2034" s="1" t="str">
        <f t="shared" si="31"/>
        <v>Keyed+AG_DisableThalassophobiaMessage</v>
      </c>
      <c r="D2034" s="1" t="s">
        <v>5717</v>
      </c>
      <c r="E2034" s="1">
        <f>MATCH(C2034,Old_240604!$A$2:$A$2077,0)</f>
        <v>2066</v>
      </c>
    </row>
    <row r="2035" spans="1:5" x14ac:dyDescent="0.45">
      <c r="A2035" s="1" t="s">
        <v>5677</v>
      </c>
      <c r="C2035" s="1" t="str">
        <f t="shared" si="31"/>
        <v>Keyed+AG_DisableThalassophobiaMessage_Description</v>
      </c>
      <c r="D2035" s="1" t="s">
        <v>5716</v>
      </c>
      <c r="E2035" s="1">
        <f>MATCH(C2035,Old_240604!$A$2:$A$2077,0)</f>
        <v>2067</v>
      </c>
    </row>
    <row r="2036" spans="1:5" x14ac:dyDescent="0.45">
      <c r="A2036" s="1" t="s">
        <v>5680</v>
      </c>
      <c r="C2036" s="1" t="str">
        <f t="shared" si="31"/>
        <v>Keyed+AG_GeneRemovalComa</v>
      </c>
      <c r="D2036" s="1" t="s">
        <v>5715</v>
      </c>
      <c r="E2036" s="1">
        <f>MATCH(C2036,Old_240604!$A$2:$A$2077,0)</f>
        <v>2068</v>
      </c>
    </row>
    <row r="2037" spans="1:5" x14ac:dyDescent="0.45">
      <c r="A2037" s="1" t="s">
        <v>5683</v>
      </c>
      <c r="C2037" s="1" t="str">
        <f t="shared" si="31"/>
        <v>Keyed+AG_GeneRemovalComa_Description</v>
      </c>
      <c r="D2037" s="1" t="s">
        <v>5714</v>
      </c>
      <c r="E2037" s="1">
        <f>MATCH(C2037,Old_240604!$A$2:$A$2077,0)</f>
        <v>2069</v>
      </c>
    </row>
    <row r="2038" spans="1:5" x14ac:dyDescent="0.45">
      <c r="A2038" s="1" t="s">
        <v>5686</v>
      </c>
      <c r="C2038" s="1" t="str">
        <f t="shared" si="31"/>
        <v>Keyed+AG_DisableQuests</v>
      </c>
      <c r="D2038" s="1" t="s">
        <v>5713</v>
      </c>
      <c r="E2038" s="1">
        <f>MATCH(C2038,Old_240604!$A$2:$A$2077,0)</f>
        <v>2070</v>
      </c>
    </row>
    <row r="2039" spans="1:5" x14ac:dyDescent="0.45">
      <c r="A2039" s="1" t="s">
        <v>5689</v>
      </c>
      <c r="C2039" s="1" t="str">
        <f t="shared" si="31"/>
        <v>Keyed+AG_DisableQuests_Description</v>
      </c>
      <c r="D2039" s="1" t="s">
        <v>5712</v>
      </c>
      <c r="E2039" s="1">
        <f>MATCH(C2039,Old_240604!$A$2:$A$2077,0)</f>
        <v>2071</v>
      </c>
    </row>
    <row r="2040" spans="1:5" x14ac:dyDescent="0.45">
      <c r="A2040" s="1" t="s">
        <v>5692</v>
      </c>
      <c r="C2040" s="1" t="str">
        <f t="shared" si="31"/>
        <v>Keyed+AG_QuestRate</v>
      </c>
      <c r="D2040" s="1" t="s">
        <v>7280</v>
      </c>
      <c r="E2040" s="1">
        <f>MATCH(C2040,Old_240604!$A$2:$A$2077,0)</f>
        <v>2072</v>
      </c>
    </row>
    <row r="2041" spans="1:5" x14ac:dyDescent="0.45">
      <c r="A2041" s="1" t="s">
        <v>5695</v>
      </c>
      <c r="C2041" s="1" t="str">
        <f t="shared" si="31"/>
        <v>Keyed+AG_QuestRateTooltip</v>
      </c>
      <c r="D2041" s="1" t="s">
        <v>5710</v>
      </c>
      <c r="E2041" s="1">
        <f>MATCH(C2041,Old_240604!$A$2:$A$2077,0)</f>
        <v>2073</v>
      </c>
    </row>
    <row r="2042" spans="1:5" x14ac:dyDescent="0.45">
      <c r="A2042" s="1" t="s">
        <v>5698</v>
      </c>
      <c r="C2042" s="1" t="str">
        <f t="shared" si="31"/>
        <v>Keyed+AG_Reset</v>
      </c>
      <c r="D2042" s="1" t="s">
        <v>5709</v>
      </c>
      <c r="E2042" s="1">
        <f>MATCH(C2042,Old_240604!$A$2:$A$2077,0)</f>
        <v>2074</v>
      </c>
    </row>
    <row r="2043" spans="1:5" x14ac:dyDescent="0.45">
      <c r="A2043" s="1" t="s">
        <v>5701</v>
      </c>
      <c r="C2043" s="1" t="str">
        <f t="shared" si="31"/>
        <v>Keyed+AG_ShowAllAnimalSummonGenes</v>
      </c>
      <c r="D2043" s="1" t="s">
        <v>5708</v>
      </c>
      <c r="E2043" s="1">
        <f>MATCH(C2043,Old_240604!$A$2:$A$2077,0)</f>
        <v>2075</v>
      </c>
    </row>
    <row r="2044" spans="1:5" x14ac:dyDescent="0.45">
      <c r="A2044" s="1" t="s">
        <v>5704</v>
      </c>
      <c r="C2044" s="1" t="str">
        <f t="shared" si="31"/>
        <v>Keyed+AG_ShowAllAnimalSummonGenes_Description</v>
      </c>
      <c r="D2044" s="1" t="s">
        <v>5707</v>
      </c>
      <c r="E2044" s="1">
        <f>MATCH(C2044,Old_240604!$A$2:$A$2077,0)</f>
        <v>2076</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D2386-FCFB-4E28-8DA1-89DBB32E0438}">
  <dimension ref="A1:E1874"/>
  <sheetViews>
    <sheetView topLeftCell="A1833" workbookViewId="0">
      <selection activeCell="C1733" sqref="C1733"/>
    </sheetView>
  </sheetViews>
  <sheetFormatPr defaultRowHeight="17" x14ac:dyDescent="0.45"/>
  <cols>
    <col min="1" max="1" width="95.6328125" style="2" bestFit="1" customWidth="1"/>
    <col min="2" max="2" width="49.81640625" style="2" bestFit="1" customWidth="1"/>
    <col min="3" max="3" width="81.6328125" style="2" bestFit="1" customWidth="1"/>
    <col min="4" max="4" width="102.26953125" style="2" customWidth="1"/>
    <col min="5" max="16384" width="8.7265625" style="2"/>
  </cols>
  <sheetData>
    <row r="1" spans="1:5" x14ac:dyDescent="0.45">
      <c r="A1" s="3" t="s">
        <v>0</v>
      </c>
      <c r="B1" s="3"/>
      <c r="C1" s="3"/>
      <c r="D1" s="3" t="s">
        <v>7279</v>
      </c>
    </row>
    <row r="2" spans="1:5" x14ac:dyDescent="0.45">
      <c r="A2" s="3" t="s">
        <v>6</v>
      </c>
      <c r="B2" s="3"/>
      <c r="C2" s="3" t="str">
        <f>IF(B2="",A2,B2)</f>
        <v>AbilityDef+AG_WingPoweredJump.label</v>
      </c>
      <c r="D2" s="3" t="s">
        <v>7278</v>
      </c>
      <c r="E2" s="2">
        <f>MATCH(C2,Old_240604!$A$2:$A$2077,0)</f>
        <v>1</v>
      </c>
    </row>
    <row r="3" spans="1:5" x14ac:dyDescent="0.45">
      <c r="A3" s="3" t="s">
        <v>10</v>
      </c>
      <c r="B3" s="3"/>
      <c r="C3" s="3" t="str">
        <f t="shared" ref="C3:C66" si="0">IF(B3="",A3,B3)</f>
        <v>AbilityDef+AG_WingPoweredJump.description</v>
      </c>
      <c r="D3" s="3" t="s">
        <v>7277</v>
      </c>
      <c r="E3" s="2">
        <f>MATCH(C3,Old_240604!$A$2:$A$2077,0)</f>
        <v>2</v>
      </c>
    </row>
    <row r="4" spans="1:5" x14ac:dyDescent="0.45">
      <c r="A4" s="3" t="s">
        <v>13</v>
      </c>
      <c r="B4" s="3"/>
      <c r="C4" s="3" t="str">
        <f t="shared" si="0"/>
        <v>AbilityDef+AG_WingPoweredJump.verbProperties.label</v>
      </c>
      <c r="D4" s="3" t="s">
        <v>6241</v>
      </c>
      <c r="E4" s="2">
        <f>MATCH(C4,Old_240604!$A$2:$A$2077,0)</f>
        <v>3</v>
      </c>
    </row>
    <row r="5" spans="1:5" x14ac:dyDescent="0.45">
      <c r="A5" s="3" t="s">
        <v>16</v>
      </c>
      <c r="B5" s="3"/>
      <c r="C5" s="3" t="str">
        <f t="shared" si="0"/>
        <v>AbilityDef+AG_UnstableMutation.label</v>
      </c>
      <c r="D5" s="3" t="s">
        <v>5994</v>
      </c>
      <c r="E5" s="2">
        <f>MATCH(C5,Old_240604!$A$2:$A$2077,0)</f>
        <v>4</v>
      </c>
    </row>
    <row r="6" spans="1:5" x14ac:dyDescent="0.45">
      <c r="A6" s="3" t="s">
        <v>19</v>
      </c>
      <c r="B6" s="3"/>
      <c r="C6" s="3" t="str">
        <f t="shared" si="0"/>
        <v>AbilityDef+AG_UnstableMutation.description</v>
      </c>
      <c r="D6" s="3" t="s">
        <v>7276</v>
      </c>
      <c r="E6" s="2">
        <f>MATCH(C6,Old_240604!$A$2:$A$2077,0)</f>
        <v>5</v>
      </c>
    </row>
    <row r="7" spans="1:5" x14ac:dyDescent="0.45">
      <c r="A7" s="3" t="s">
        <v>22</v>
      </c>
      <c r="B7" s="3"/>
      <c r="C7" s="3" t="str">
        <f t="shared" si="0"/>
        <v>AbilityDef+AG_ReactiveArmourA.label</v>
      </c>
      <c r="D7" s="3" t="s">
        <v>7096</v>
      </c>
      <c r="E7" s="2">
        <f>MATCH(C7,Old_240604!$A$2:$A$2077,0)</f>
        <v>6</v>
      </c>
    </row>
    <row r="8" spans="1:5" x14ac:dyDescent="0.45">
      <c r="A8" s="3" t="s">
        <v>25</v>
      </c>
      <c r="B8" s="3"/>
      <c r="C8" s="3" t="str">
        <f t="shared" si="0"/>
        <v>AbilityDef+AG_ReactiveArmourA.description</v>
      </c>
      <c r="D8" s="3" t="s">
        <v>7275</v>
      </c>
      <c r="E8" s="2">
        <f>MATCH(C8,Old_240604!$A$2:$A$2077,0)</f>
        <v>7</v>
      </c>
    </row>
    <row r="9" spans="1:5" x14ac:dyDescent="0.45">
      <c r="A9" s="3" t="s">
        <v>28</v>
      </c>
      <c r="B9" s="3"/>
      <c r="C9" s="3" t="str">
        <f t="shared" si="0"/>
        <v>AbilityDef+AG_MineralOverdriveA.label</v>
      </c>
      <c r="D9" s="3" t="s">
        <v>7274</v>
      </c>
      <c r="E9" s="2">
        <f>MATCH(C9,Old_240604!$A$2:$A$2077,0)</f>
        <v>8</v>
      </c>
    </row>
    <row r="10" spans="1:5" x14ac:dyDescent="0.45">
      <c r="A10" s="3" t="s">
        <v>31</v>
      </c>
      <c r="B10" s="3"/>
      <c r="C10" s="3" t="str">
        <f t="shared" si="0"/>
        <v>AbilityDef+AG_MineralOverdriveA.description</v>
      </c>
      <c r="D10" s="3" t="s">
        <v>7273</v>
      </c>
      <c r="E10" s="2">
        <f>MATCH(C10,Old_240604!$A$2:$A$2077,0)</f>
        <v>9</v>
      </c>
    </row>
    <row r="11" spans="1:5" x14ac:dyDescent="0.45">
      <c r="A11" s="3" t="s">
        <v>34</v>
      </c>
      <c r="B11" s="3"/>
      <c r="C11" s="3" t="str">
        <f t="shared" si="0"/>
        <v>AbilityDef+AG_MineralShock.label</v>
      </c>
      <c r="D11" s="3" t="s">
        <v>7094</v>
      </c>
      <c r="E11" s="2">
        <f>MATCH(C11,Old_240604!$A$2:$A$2077,0)</f>
        <v>10</v>
      </c>
    </row>
    <row r="12" spans="1:5" x14ac:dyDescent="0.45">
      <c r="A12" s="3" t="s">
        <v>37</v>
      </c>
      <c r="B12" s="3"/>
      <c r="C12" s="3" t="str">
        <f t="shared" si="0"/>
        <v>AbilityDef+AG_MineralShock.description</v>
      </c>
      <c r="D12" s="3" t="s">
        <v>7272</v>
      </c>
      <c r="E12" s="2">
        <f>MATCH(C12,Old_240604!$A$2:$A$2077,0)</f>
        <v>11</v>
      </c>
    </row>
    <row r="13" spans="1:5" x14ac:dyDescent="0.45">
      <c r="A13" s="3" t="s">
        <v>40</v>
      </c>
      <c r="B13" s="3"/>
      <c r="C13" s="3" t="str">
        <f t="shared" si="0"/>
        <v>AbilityDef+AG_Zap.label</v>
      </c>
      <c r="D13" s="3" t="s">
        <v>5844</v>
      </c>
      <c r="E13" s="2">
        <f>MATCH(C13,Old_240604!$A$2:$A$2077,0)</f>
        <v>12</v>
      </c>
    </row>
    <row r="14" spans="1:5" x14ac:dyDescent="0.45">
      <c r="A14" s="3" t="s">
        <v>43</v>
      </c>
      <c r="B14" s="3"/>
      <c r="C14" s="3" t="str">
        <f t="shared" si="0"/>
        <v>AbilityDef+AG_Zap.description</v>
      </c>
      <c r="D14" s="3" t="s">
        <v>7271</v>
      </c>
      <c r="E14" s="2">
        <f>MATCH(C14,Old_240604!$A$2:$A$2077,0)</f>
        <v>13</v>
      </c>
    </row>
    <row r="15" spans="1:5" x14ac:dyDescent="0.45">
      <c r="A15" s="3" t="s">
        <v>46</v>
      </c>
      <c r="B15" s="3"/>
      <c r="C15" s="3" t="str">
        <f t="shared" si="0"/>
        <v>AbilityDef+AG_GreaterFireSpew.label</v>
      </c>
      <c r="D15" s="3" t="s">
        <v>7270</v>
      </c>
      <c r="E15" s="2">
        <f>MATCH(C15,Old_240604!$A$2:$A$2077,0)</f>
        <v>14</v>
      </c>
    </row>
    <row r="16" spans="1:5" x14ac:dyDescent="0.45">
      <c r="A16" s="3" t="s">
        <v>49</v>
      </c>
      <c r="B16" s="3"/>
      <c r="C16" s="3" t="str">
        <f t="shared" si="0"/>
        <v>AbilityDef+AG_GreaterFireSpew.description</v>
      </c>
      <c r="D16" s="3" t="s">
        <v>7089</v>
      </c>
      <c r="E16" s="2">
        <f>MATCH(C16,Old_240604!$A$2:$A$2077,0)</f>
        <v>15</v>
      </c>
    </row>
    <row r="17" spans="1:5" x14ac:dyDescent="0.45">
      <c r="A17" s="3" t="s">
        <v>52</v>
      </c>
      <c r="B17" s="3"/>
      <c r="C17" s="3" t="str">
        <f t="shared" si="0"/>
        <v>AbilityDef+AG_GreaterAcidicVomit.label</v>
      </c>
      <c r="D17" s="3" t="s">
        <v>7269</v>
      </c>
      <c r="E17" s="2">
        <f>MATCH(C17,Old_240604!$A$2:$A$2077,0)</f>
        <v>16</v>
      </c>
    </row>
    <row r="18" spans="1:5" x14ac:dyDescent="0.45">
      <c r="A18" s="3" t="s">
        <v>55</v>
      </c>
      <c r="B18" s="3"/>
      <c r="C18" s="3" t="str">
        <f t="shared" si="0"/>
        <v>AbilityDef+AG_GreaterAcidicVomit.description</v>
      </c>
      <c r="D18" s="3" t="s">
        <v>7268</v>
      </c>
      <c r="E18" s="2">
        <f>MATCH(C18,Old_240604!$A$2:$A$2077,0)</f>
        <v>17</v>
      </c>
    </row>
    <row r="19" spans="1:5" x14ac:dyDescent="0.45">
      <c r="A19" s="3" t="s">
        <v>58</v>
      </c>
      <c r="B19" s="3"/>
      <c r="C19" s="3" t="str">
        <f t="shared" si="0"/>
        <v>AbilityDef+AG_PetrifyingGaze.label</v>
      </c>
      <c r="D19" s="3" t="s">
        <v>7069</v>
      </c>
      <c r="E19" s="2">
        <f>MATCH(C19,Old_240604!$A$2:$A$2077,0)</f>
        <v>18</v>
      </c>
    </row>
    <row r="20" spans="1:5" x14ac:dyDescent="0.45">
      <c r="A20" s="3" t="s">
        <v>61</v>
      </c>
      <c r="B20" s="3"/>
      <c r="C20" s="3" t="str">
        <f t="shared" si="0"/>
        <v>AbilityDef+AG_PetrifyingGaze.description</v>
      </c>
      <c r="D20" s="3" t="s">
        <v>7068</v>
      </c>
      <c r="E20" s="2">
        <f>MATCH(C20,Old_240604!$A$2:$A$2077,0)</f>
        <v>19</v>
      </c>
    </row>
    <row r="21" spans="1:5" x14ac:dyDescent="0.45">
      <c r="A21" s="3" t="s">
        <v>64</v>
      </c>
      <c r="B21" s="3"/>
      <c r="C21" s="3" t="str">
        <f t="shared" si="0"/>
        <v>AbilityDef+AG_Web.label</v>
      </c>
      <c r="D21" s="3" t="s">
        <v>7267</v>
      </c>
      <c r="E21" s="2">
        <f>MATCH(C21,Old_240604!$A$2:$A$2077,0)</f>
        <v>20</v>
      </c>
    </row>
    <row r="22" spans="1:5" x14ac:dyDescent="0.45">
      <c r="A22" s="3" t="s">
        <v>67</v>
      </c>
      <c r="B22" s="3"/>
      <c r="C22" s="3" t="str">
        <f t="shared" si="0"/>
        <v>AbilityDef+AG_Web.description</v>
      </c>
      <c r="D22" s="3" t="s">
        <v>7266</v>
      </c>
      <c r="E22" s="2">
        <f>MATCH(C22,Old_240604!$A$2:$A$2077,0)</f>
        <v>21</v>
      </c>
    </row>
    <row r="23" spans="1:5" x14ac:dyDescent="0.45">
      <c r="A23" s="3" t="s">
        <v>70</v>
      </c>
      <c r="B23" s="3"/>
      <c r="C23" s="3" t="str">
        <f t="shared" si="0"/>
        <v>AbilityDef+AG_InsectStinger.label</v>
      </c>
      <c r="D23" s="3" t="s">
        <v>7265</v>
      </c>
      <c r="E23" s="2">
        <f>MATCH(C23,Old_240604!$A$2:$A$2077,0)</f>
        <v>22</v>
      </c>
    </row>
    <row r="24" spans="1:5" x14ac:dyDescent="0.45">
      <c r="A24" s="3" t="s">
        <v>73</v>
      </c>
      <c r="B24" s="3"/>
      <c r="C24" s="3" t="str">
        <f t="shared" si="0"/>
        <v>AbilityDef+AG_InsectStinger.description</v>
      </c>
      <c r="D24" s="3" t="s">
        <v>7264</v>
      </c>
      <c r="E24" s="2">
        <f>MATCH(C24,Old_240604!$A$2:$A$2077,0)</f>
        <v>23</v>
      </c>
    </row>
    <row r="25" spans="1:5" x14ac:dyDescent="0.45">
      <c r="A25" s="3" t="s">
        <v>76</v>
      </c>
      <c r="B25" s="3"/>
      <c r="C25" s="3" t="str">
        <f t="shared" si="0"/>
        <v>AbilityDef+AG_InsectStingerEndogenes.label</v>
      </c>
      <c r="D25" s="3" t="s">
        <v>7263</v>
      </c>
      <c r="E25" s="2">
        <f>MATCH(C25,Old_240604!$A$2:$A$2077,0)</f>
        <v>24</v>
      </c>
    </row>
    <row r="26" spans="1:5" x14ac:dyDescent="0.45">
      <c r="A26" s="3" t="s">
        <v>79</v>
      </c>
      <c r="B26" s="3"/>
      <c r="C26" s="3" t="str">
        <f t="shared" si="0"/>
        <v>AbilityDef+AG_InsectStingerEndogenes.description</v>
      </c>
      <c r="D26" s="3" t="s">
        <v>7262</v>
      </c>
      <c r="E26" s="2">
        <f>MATCH(C26,Old_240604!$A$2:$A$2077,0)</f>
        <v>25</v>
      </c>
    </row>
    <row r="27" spans="1:5" x14ac:dyDescent="0.45">
      <c r="A27" s="3" t="s">
        <v>82</v>
      </c>
      <c r="B27" s="3"/>
      <c r="C27" s="3" t="str">
        <f t="shared" si="0"/>
        <v>AbilityDef+AG_ParasiticStinger.label</v>
      </c>
      <c r="D27" s="3" t="s">
        <v>7261</v>
      </c>
      <c r="E27" s="2">
        <f>MATCH(C27,Old_240604!$A$2:$A$2077,0)</f>
        <v>26</v>
      </c>
    </row>
    <row r="28" spans="1:5" x14ac:dyDescent="0.45">
      <c r="A28" s="3" t="s">
        <v>85</v>
      </c>
      <c r="B28" s="3"/>
      <c r="C28" s="3" t="str">
        <f t="shared" si="0"/>
        <v>AbilityDef+AG_ParasiticStinger.description</v>
      </c>
      <c r="D28" s="3" t="s">
        <v>7260</v>
      </c>
      <c r="E28" s="2">
        <f>MATCH(C28,Old_240604!$A$2:$A$2077,0)</f>
        <v>27</v>
      </c>
    </row>
    <row r="29" spans="1:5" x14ac:dyDescent="0.45">
      <c r="A29" s="3" t="s">
        <v>88</v>
      </c>
      <c r="B29" s="3"/>
      <c r="C29" s="3" t="str">
        <f t="shared" si="0"/>
        <v>AbilityDef+AG_ParasiticStingerEndogenes.label</v>
      </c>
      <c r="D29" s="3" t="s">
        <v>7259</v>
      </c>
      <c r="E29" s="2">
        <f>MATCH(C29,Old_240604!$A$2:$A$2077,0)</f>
        <v>28</v>
      </c>
    </row>
    <row r="30" spans="1:5" x14ac:dyDescent="0.45">
      <c r="A30" s="3" t="s">
        <v>91</v>
      </c>
      <c r="B30" s="3"/>
      <c r="C30" s="3" t="str">
        <f t="shared" si="0"/>
        <v>AbilityDef+AG_ParasiticStingerEndogenes.description</v>
      </c>
      <c r="D30" s="3" t="s">
        <v>7258</v>
      </c>
      <c r="E30" s="2">
        <f>MATCH(C30,Old_240604!$A$2:$A$2077,0)</f>
        <v>29</v>
      </c>
    </row>
    <row r="31" spans="1:5" x14ac:dyDescent="0.45">
      <c r="A31" s="3" t="s">
        <v>94</v>
      </c>
      <c r="B31" s="3"/>
      <c r="C31" s="3" t="str">
        <f t="shared" si="0"/>
        <v>AbilityDef+AG_InsectRally.label</v>
      </c>
      <c r="D31" s="3" t="s">
        <v>7257</v>
      </c>
      <c r="E31" s="2">
        <f>MATCH(C31,Old_240604!$A$2:$A$2077,0)</f>
        <v>30</v>
      </c>
    </row>
    <row r="32" spans="1:5" x14ac:dyDescent="0.45">
      <c r="A32" s="3" t="s">
        <v>97</v>
      </c>
      <c r="B32" s="3"/>
      <c r="C32" s="3" t="str">
        <f t="shared" si="0"/>
        <v>AbilityDef+AG_InsectRally.description</v>
      </c>
      <c r="D32" s="3" t="s">
        <v>7256</v>
      </c>
      <c r="E32" s="2">
        <f>MATCH(C32,Old_240604!$A$2:$A$2077,0)</f>
        <v>31</v>
      </c>
    </row>
    <row r="33" spans="1:5" x14ac:dyDescent="0.45">
      <c r="A33" s="3" t="s">
        <v>100</v>
      </c>
      <c r="B33" s="3"/>
      <c r="C33" s="3" t="str">
        <f t="shared" si="0"/>
        <v>AbilityDef+AG_AcidicDetonation.label</v>
      </c>
      <c r="D33" s="3" t="s">
        <v>7054</v>
      </c>
      <c r="E33" s="2">
        <f>MATCH(C33,Old_240604!$A$2:$A$2077,0)</f>
        <v>32</v>
      </c>
    </row>
    <row r="34" spans="1:5" x14ac:dyDescent="0.45">
      <c r="A34" s="3" t="s">
        <v>103</v>
      </c>
      <c r="B34" s="3"/>
      <c r="C34" s="3" t="str">
        <f t="shared" si="0"/>
        <v>AbilityDef+AG_AcidicDetonation.description</v>
      </c>
      <c r="D34" s="3" t="s">
        <v>7255</v>
      </c>
      <c r="E34" s="2">
        <f>MATCH(C34,Old_240604!$A$2:$A$2077,0)</f>
        <v>33</v>
      </c>
    </row>
    <row r="35" spans="1:5" x14ac:dyDescent="0.45">
      <c r="A35" s="3" t="s">
        <v>106</v>
      </c>
      <c r="B35" s="3"/>
      <c r="C35" s="3" t="str">
        <f t="shared" si="0"/>
        <v>AbilityDef+AG_Detonation.label</v>
      </c>
      <c r="D35" s="3" t="s">
        <v>6303</v>
      </c>
      <c r="E35" s="2">
        <f>MATCH(C35,Old_240604!$A$2:$A$2077,0)</f>
        <v>34</v>
      </c>
    </row>
    <row r="36" spans="1:5" x14ac:dyDescent="0.45">
      <c r="A36" s="3" t="s">
        <v>109</v>
      </c>
      <c r="B36" s="3"/>
      <c r="C36" s="3" t="str">
        <f t="shared" si="0"/>
        <v>AbilityDef+AG_Detonation.description</v>
      </c>
      <c r="D36" s="3" t="s">
        <v>7254</v>
      </c>
      <c r="E36" s="2">
        <f>MATCH(C36,Old_240604!$A$2:$A$2077,0)</f>
        <v>35</v>
      </c>
    </row>
    <row r="37" spans="1:5" x14ac:dyDescent="0.45">
      <c r="A37" s="3" t="s">
        <v>112</v>
      </c>
      <c r="B37" s="3"/>
      <c r="C37" s="3" t="str">
        <f t="shared" si="0"/>
        <v>AbilityDef+AG_TeratogenicHealing.label</v>
      </c>
      <c r="D37" s="3" t="s">
        <v>6339</v>
      </c>
      <c r="E37" s="2">
        <f>MATCH(C37,Old_240604!$A$2:$A$2077,0)</f>
        <v>36</v>
      </c>
    </row>
    <row r="38" spans="1:5" x14ac:dyDescent="0.45">
      <c r="A38" s="3" t="s">
        <v>115</v>
      </c>
      <c r="B38" s="3"/>
      <c r="C38" s="3" t="str">
        <f t="shared" si="0"/>
        <v>AbilityDef+AG_TeratogenicHealing.description</v>
      </c>
      <c r="D38" s="3" t="s">
        <v>7253</v>
      </c>
      <c r="E38" s="2">
        <f>MATCH(C38,Old_240604!$A$2:$A$2077,0)</f>
        <v>37</v>
      </c>
    </row>
    <row r="39" spans="1:5" x14ac:dyDescent="0.45">
      <c r="A39" s="3" t="s">
        <v>118</v>
      </c>
      <c r="B39" s="3"/>
      <c r="C39" s="3" t="str">
        <f t="shared" si="0"/>
        <v>AbilityDef+AG_TeratogenicManipulation.label</v>
      </c>
      <c r="D39" s="3" t="s">
        <v>7252</v>
      </c>
      <c r="E39" s="2">
        <f>MATCH(C39,Old_240604!$A$2:$A$2077,0)</f>
        <v>38</v>
      </c>
    </row>
    <row r="40" spans="1:5" x14ac:dyDescent="0.45">
      <c r="A40" s="3" t="s">
        <v>121</v>
      </c>
      <c r="B40" s="3"/>
      <c r="C40" s="3" t="str">
        <f t="shared" si="0"/>
        <v>AbilityDef+AG_TeratogenicManipulation.description</v>
      </c>
      <c r="D40" s="3" t="s">
        <v>7251</v>
      </c>
      <c r="E40" s="2">
        <f>MATCH(C40,Old_240604!$A$2:$A$2077,0)</f>
        <v>39</v>
      </c>
    </row>
    <row r="41" spans="1:5" x14ac:dyDescent="0.45">
      <c r="A41" s="3" t="s">
        <v>124</v>
      </c>
      <c r="B41" s="3"/>
      <c r="C41" s="3" t="str">
        <f t="shared" si="0"/>
        <v>AbilityDef+AG_TeratogenicSwiftness.label</v>
      </c>
      <c r="D41" s="3" t="s">
        <v>7250</v>
      </c>
      <c r="E41" s="2">
        <f>MATCH(C41,Old_240604!$A$2:$A$2077,0)</f>
        <v>40</v>
      </c>
    </row>
    <row r="42" spans="1:5" x14ac:dyDescent="0.45">
      <c r="A42" s="3" t="s">
        <v>127</v>
      </c>
      <c r="B42" s="3"/>
      <c r="C42" s="3" t="str">
        <f t="shared" si="0"/>
        <v>AbilityDef+AG_TeratogenicSwiftness.description</v>
      </c>
      <c r="D42" s="3" t="s">
        <v>7249</v>
      </c>
      <c r="E42" s="2">
        <f>MATCH(C42,Old_240604!$A$2:$A$2077,0)</f>
        <v>41</v>
      </c>
    </row>
    <row r="43" spans="1:5" x14ac:dyDescent="0.45">
      <c r="A43" s="3" t="s">
        <v>130</v>
      </c>
      <c r="B43" s="3"/>
      <c r="C43" s="3" t="str">
        <f t="shared" si="0"/>
        <v>AbilityDef+AG_TeratogenicStamina.label</v>
      </c>
      <c r="D43" s="3" t="s">
        <v>7250</v>
      </c>
      <c r="E43" s="2">
        <f>MATCH(C43,Old_240604!$A$2:$A$2077,0)</f>
        <v>42</v>
      </c>
    </row>
    <row r="44" spans="1:5" x14ac:dyDescent="0.45">
      <c r="A44" s="3" t="s">
        <v>133</v>
      </c>
      <c r="B44" s="3"/>
      <c r="C44" s="3" t="str">
        <f t="shared" si="0"/>
        <v>AbilityDef+AG_TeratogenicStamina.description</v>
      </c>
      <c r="D44" s="3" t="s">
        <v>7249</v>
      </c>
      <c r="E44" s="2">
        <f>MATCH(C44,Old_240604!$A$2:$A$2077,0)</f>
        <v>43</v>
      </c>
    </row>
    <row r="45" spans="1:5" x14ac:dyDescent="0.45">
      <c r="A45" s="3" t="s">
        <v>136</v>
      </c>
      <c r="B45" s="3"/>
      <c r="C45" s="3" t="str">
        <f t="shared" si="0"/>
        <v>AbilityDef+AG_HealingTouch.label</v>
      </c>
      <c r="D45" s="3" t="s">
        <v>6337</v>
      </c>
      <c r="E45" s="2">
        <f>MATCH(C45,Old_240604!$A$2:$A$2077,0)</f>
        <v>44</v>
      </c>
    </row>
    <row r="46" spans="1:5" x14ac:dyDescent="0.45">
      <c r="A46" s="3" t="s">
        <v>139</v>
      </c>
      <c r="B46" s="3"/>
      <c r="C46" s="3" t="str">
        <f t="shared" si="0"/>
        <v>AbilityDef+AG_HealingTouch.description</v>
      </c>
      <c r="D46" s="3" t="s">
        <v>7248</v>
      </c>
      <c r="E46" s="2">
        <f>MATCH(C46,Old_240604!$A$2:$A$2077,0)</f>
        <v>45</v>
      </c>
    </row>
    <row r="47" spans="1:5" x14ac:dyDescent="0.45">
      <c r="A47" s="3" t="s">
        <v>142</v>
      </c>
      <c r="B47" s="3"/>
      <c r="C47" s="3" t="str">
        <f t="shared" si="0"/>
        <v>AbilityDef+AG_TeratogenicBurst.label</v>
      </c>
      <c r="D47" s="3" t="s">
        <v>6337</v>
      </c>
      <c r="E47" s="2">
        <f>MATCH(C47,Old_240604!$A$2:$A$2077,0)</f>
        <v>46</v>
      </c>
    </row>
    <row r="48" spans="1:5" x14ac:dyDescent="0.45">
      <c r="A48" s="3" t="s">
        <v>145</v>
      </c>
      <c r="B48" s="3"/>
      <c r="C48" s="3" t="str">
        <f t="shared" si="0"/>
        <v>AbilityDef+AG_TeratogenicBurst.description</v>
      </c>
      <c r="D48" s="3" t="s">
        <v>7248</v>
      </c>
      <c r="E48" s="2">
        <f>MATCH(C48,Old_240604!$A$2:$A$2077,0)</f>
        <v>47</v>
      </c>
    </row>
    <row r="49" spans="1:5" x14ac:dyDescent="0.45">
      <c r="A49" s="3" t="s">
        <v>148</v>
      </c>
      <c r="B49" s="3"/>
      <c r="C49" s="3" t="str">
        <f t="shared" si="0"/>
        <v>AbilityDef+AG_MinorSummon.label</v>
      </c>
      <c r="D49" s="3" t="s">
        <v>7247</v>
      </c>
      <c r="E49" s="2">
        <f>MATCH(C49,Old_240604!$A$2:$A$2077,0)</f>
        <v>48</v>
      </c>
    </row>
    <row r="50" spans="1:5" x14ac:dyDescent="0.45">
      <c r="A50" s="3" t="s">
        <v>151</v>
      </c>
      <c r="B50" s="3"/>
      <c r="C50" s="3" t="str">
        <f t="shared" si="0"/>
        <v>AbilityDef+AG_MinorSummon.description</v>
      </c>
      <c r="D50" s="3" t="s">
        <v>7244</v>
      </c>
      <c r="E50" s="2">
        <f>MATCH(C50,Old_240604!$A$2:$A$2077,0)</f>
        <v>49</v>
      </c>
    </row>
    <row r="51" spans="1:5" x14ac:dyDescent="0.45">
      <c r="A51" s="3" t="s">
        <v>154</v>
      </c>
      <c r="B51" s="3"/>
      <c r="C51" s="3" t="str">
        <f t="shared" si="0"/>
        <v>AbilityDef+AG_Summon.label</v>
      </c>
      <c r="D51" s="3" t="s">
        <v>7246</v>
      </c>
      <c r="E51" s="2">
        <f>MATCH(C51,Old_240604!$A$2:$A$2077,0)</f>
        <v>50</v>
      </c>
    </row>
    <row r="52" spans="1:5" x14ac:dyDescent="0.45">
      <c r="A52" s="3" t="s">
        <v>157</v>
      </c>
      <c r="B52" s="3"/>
      <c r="C52" s="3" t="str">
        <f t="shared" si="0"/>
        <v>AbilityDef+AG_Summon.description</v>
      </c>
      <c r="D52" s="3" t="s">
        <v>7244</v>
      </c>
      <c r="E52" s="2">
        <f>MATCH(C52,Old_240604!$A$2:$A$2077,0)</f>
        <v>51</v>
      </c>
    </row>
    <row r="53" spans="1:5" x14ac:dyDescent="0.45">
      <c r="A53" s="3" t="s">
        <v>159</v>
      </c>
      <c r="B53" s="3"/>
      <c r="C53" s="3" t="str">
        <f t="shared" si="0"/>
        <v>AbilityDef+AG_MajorSummon.label</v>
      </c>
      <c r="D53" s="3" t="s">
        <v>7245</v>
      </c>
      <c r="E53" s="2">
        <f>MATCH(C53,Old_240604!$A$2:$A$2077,0)</f>
        <v>52</v>
      </c>
    </row>
    <row r="54" spans="1:5" x14ac:dyDescent="0.45">
      <c r="A54" s="3" t="s">
        <v>162</v>
      </c>
      <c r="B54" s="3"/>
      <c r="C54" s="3" t="str">
        <f t="shared" si="0"/>
        <v>AbilityDef+AG_MajorSummon.description</v>
      </c>
      <c r="D54" s="3" t="s">
        <v>7244</v>
      </c>
      <c r="E54" s="2">
        <f>MATCH(C54,Old_240604!$A$2:$A$2077,0)</f>
        <v>53</v>
      </c>
    </row>
    <row r="55" spans="1:5" x14ac:dyDescent="0.45">
      <c r="A55" s="3" t="s">
        <v>164</v>
      </c>
      <c r="B55" s="3"/>
      <c r="C55" s="3" t="str">
        <f t="shared" si="0"/>
        <v>AbilityDef+AG_InsanityBlast.label</v>
      </c>
      <c r="D55" s="3" t="s">
        <v>7052</v>
      </c>
      <c r="E55" s="2">
        <f>MATCH(C55,Old_240604!$A$2:$A$2077,0)</f>
        <v>54</v>
      </c>
    </row>
    <row r="56" spans="1:5" x14ac:dyDescent="0.45">
      <c r="A56" s="3" t="s">
        <v>167</v>
      </c>
      <c r="B56" s="3"/>
      <c r="C56" s="3" t="str">
        <f t="shared" si="0"/>
        <v>AbilityDef+AG_InsanityBlast.description</v>
      </c>
      <c r="D56" s="3" t="s">
        <v>7051</v>
      </c>
      <c r="E56" s="2">
        <f>MATCH(C56,Old_240604!$A$2:$A$2077,0)</f>
        <v>55</v>
      </c>
    </row>
    <row r="57" spans="1:5" x14ac:dyDescent="0.45">
      <c r="A57" s="3" t="s">
        <v>170</v>
      </c>
      <c r="B57" s="3"/>
      <c r="C57" s="3" t="str">
        <f t="shared" si="0"/>
        <v>AbilityDef+AG_UnstableMind.label</v>
      </c>
      <c r="D57" s="3" t="s">
        <v>6018</v>
      </c>
      <c r="E57" s="2">
        <f>MATCH(C57,Old_240604!$A$2:$A$2077,0)</f>
        <v>56</v>
      </c>
    </row>
    <row r="58" spans="1:5" x14ac:dyDescent="0.45">
      <c r="A58" s="3" t="s">
        <v>173</v>
      </c>
      <c r="B58" s="3"/>
      <c r="C58" s="3" t="str">
        <f t="shared" si="0"/>
        <v>AbilityDef+AG_UnstableMind.description</v>
      </c>
      <c r="D58" s="3" t="s">
        <v>7243</v>
      </c>
      <c r="E58" s="2">
        <f>MATCH(C58,Old_240604!$A$2:$A$2077,0)</f>
        <v>57</v>
      </c>
    </row>
    <row r="59" spans="1:5" x14ac:dyDescent="0.45">
      <c r="A59" s="3" t="s">
        <v>176</v>
      </c>
      <c r="B59" s="3"/>
      <c r="C59" s="3" t="str">
        <f t="shared" si="0"/>
        <v>AbilityDef+AG_DevourBrains.label</v>
      </c>
      <c r="D59" s="3" t="s">
        <v>7049</v>
      </c>
      <c r="E59" s="2">
        <f>MATCH(C59,Old_240604!$A$2:$A$2077,0)</f>
        <v>58</v>
      </c>
    </row>
    <row r="60" spans="1:5" x14ac:dyDescent="0.45">
      <c r="A60" s="3" t="s">
        <v>179</v>
      </c>
      <c r="B60" s="3"/>
      <c r="C60" s="3" t="str">
        <f t="shared" si="0"/>
        <v>AbilityDef+AG_DevourBrains.description</v>
      </c>
      <c r="D60" s="3" t="s">
        <v>7242</v>
      </c>
      <c r="E60" s="2">
        <f>MATCH(C60,Old_240604!$A$2:$A$2077,0)</f>
        <v>59</v>
      </c>
    </row>
    <row r="61" spans="1:5" x14ac:dyDescent="0.45">
      <c r="A61" s="3" t="s">
        <v>182</v>
      </c>
      <c r="B61" s="3"/>
      <c r="C61" s="3" t="str">
        <f t="shared" si="0"/>
        <v>AbilityDef+AG_GeneSyphon.label</v>
      </c>
      <c r="D61" s="3" t="s">
        <v>7047</v>
      </c>
      <c r="E61" s="2">
        <f>MATCH(C61,Old_240604!$A$2:$A$2077,0)</f>
        <v>60</v>
      </c>
    </row>
    <row r="62" spans="1:5" x14ac:dyDescent="0.45">
      <c r="A62" s="3" t="s">
        <v>185</v>
      </c>
      <c r="B62" s="3"/>
      <c r="C62" s="3" t="str">
        <f t="shared" si="0"/>
        <v>AbilityDef+AG_GeneSyphon.description</v>
      </c>
      <c r="D62" s="3" t="s">
        <v>7241</v>
      </c>
      <c r="E62" s="2">
        <f>MATCH(C62,Old_240604!$A$2:$A$2077,0)</f>
        <v>61</v>
      </c>
    </row>
    <row r="63" spans="1:5" x14ac:dyDescent="0.45">
      <c r="A63" s="3" t="s">
        <v>188</v>
      </c>
      <c r="B63" s="3"/>
      <c r="C63" s="3" t="str">
        <f t="shared" si="0"/>
        <v>AbilityDef+AG_MechConversion.label</v>
      </c>
      <c r="D63" s="3" t="s">
        <v>7240</v>
      </c>
      <c r="E63" s="2">
        <f>MATCH(C63,Old_240604!$A$2:$A$2077,0)</f>
        <v>62</v>
      </c>
    </row>
    <row r="64" spans="1:5" x14ac:dyDescent="0.45">
      <c r="A64" s="3" t="s">
        <v>191</v>
      </c>
      <c r="B64" s="3"/>
      <c r="C64" s="3" t="str">
        <f t="shared" si="0"/>
        <v>AbilityDef+AG_MechConversion.description</v>
      </c>
      <c r="D64" s="3" t="s">
        <v>7239</v>
      </c>
      <c r="E64" s="2">
        <f>MATCH(C64,Old_240604!$A$2:$A$2077,0)</f>
        <v>63</v>
      </c>
    </row>
    <row r="65" spans="1:5" x14ac:dyDescent="0.45">
      <c r="A65" s="3" t="s">
        <v>194</v>
      </c>
      <c r="B65" s="3"/>
      <c r="C65" s="3" t="str">
        <f t="shared" si="0"/>
        <v>AbilityDef+AG_BandwidthLoop.label</v>
      </c>
      <c r="D65" s="3" t="s">
        <v>6495</v>
      </c>
      <c r="E65" s="2">
        <f>MATCH(C65,Old_240604!$A$2:$A$2077,0)</f>
        <v>64</v>
      </c>
    </row>
    <row r="66" spans="1:5" x14ac:dyDescent="0.45">
      <c r="A66" s="3" t="s">
        <v>197</v>
      </c>
      <c r="B66" s="3"/>
      <c r="C66" s="3" t="str">
        <f t="shared" si="0"/>
        <v>AbilityDef+AG_BandwidthLoop.description</v>
      </c>
      <c r="D66" s="3" t="s">
        <v>7238</v>
      </c>
      <c r="E66" s="2">
        <f>MATCH(C66,Old_240604!$A$2:$A$2077,0)</f>
        <v>65</v>
      </c>
    </row>
    <row r="67" spans="1:5" x14ac:dyDescent="0.45">
      <c r="A67" s="3" t="s">
        <v>200</v>
      </c>
      <c r="B67" s="3"/>
      <c r="C67" s="3" t="str">
        <f t="shared" ref="C67:C130" si="1">IF(B67="",A67,B67)</f>
        <v>AbilityDef+AG_SummonTempBandwidth.label</v>
      </c>
      <c r="D67" s="3" t="s">
        <v>7237</v>
      </c>
      <c r="E67" s="2">
        <f>MATCH(C67,Old_240604!$A$2:$A$2077,0)</f>
        <v>66</v>
      </c>
    </row>
    <row r="68" spans="1:5" x14ac:dyDescent="0.45">
      <c r="A68" s="3" t="s">
        <v>203</v>
      </c>
      <c r="B68" s="3"/>
      <c r="C68" s="3" t="str">
        <f t="shared" si="1"/>
        <v>AbilityDef+AG_SummonTempBandwidth.description</v>
      </c>
      <c r="D68" s="3" t="s">
        <v>7236</v>
      </c>
      <c r="E68" s="2">
        <f>MATCH(C68,Old_240604!$A$2:$A$2077,0)</f>
        <v>67</v>
      </c>
    </row>
    <row r="69" spans="1:5" x14ac:dyDescent="0.45">
      <c r="A69" s="3" t="s">
        <v>206</v>
      </c>
      <c r="B69" s="3"/>
      <c r="C69" s="3" t="str">
        <f t="shared" si="1"/>
        <v>AbilityDef+AG_SummonMilitor.label</v>
      </c>
      <c r="D69" s="3" t="s">
        <v>6481</v>
      </c>
      <c r="E69" s="2">
        <f>MATCH(C69,Old_240604!$A$2:$A$2077,0)</f>
        <v>68</v>
      </c>
    </row>
    <row r="70" spans="1:5" x14ac:dyDescent="0.45">
      <c r="A70" s="3" t="s">
        <v>209</v>
      </c>
      <c r="B70" s="3"/>
      <c r="C70" s="3" t="str">
        <f t="shared" si="1"/>
        <v>AbilityDef+AG_SummonMilitor.description</v>
      </c>
      <c r="D70" s="3" t="s">
        <v>7235</v>
      </c>
      <c r="E70" s="2">
        <f>MATCH(C70,Old_240604!$A$2:$A$2077,0)</f>
        <v>69</v>
      </c>
    </row>
    <row r="71" spans="1:5" x14ac:dyDescent="0.45">
      <c r="A71" s="3" t="s">
        <v>212</v>
      </c>
      <c r="B71" s="3"/>
      <c r="C71" s="3" t="str">
        <f t="shared" si="1"/>
        <v>AbilityDef+AG_SummonTesseron.label</v>
      </c>
      <c r="D71" s="3" t="s">
        <v>6479</v>
      </c>
      <c r="E71" s="2">
        <f>MATCH(C71,Old_240604!$A$2:$A$2077,0)</f>
        <v>70</v>
      </c>
    </row>
    <row r="72" spans="1:5" x14ac:dyDescent="0.45">
      <c r="A72" s="3" t="s">
        <v>215</v>
      </c>
      <c r="B72" s="3"/>
      <c r="C72" s="3" t="str">
        <f t="shared" si="1"/>
        <v>AbilityDef+AG_SummonTesseron.description</v>
      </c>
      <c r="D72" s="3" t="s">
        <v>7234</v>
      </c>
      <c r="E72" s="2">
        <f>MATCH(C72,Old_240604!$A$2:$A$2077,0)</f>
        <v>71</v>
      </c>
    </row>
    <row r="73" spans="1:5" x14ac:dyDescent="0.45">
      <c r="A73" s="3" t="s">
        <v>218</v>
      </c>
      <c r="B73" s="3"/>
      <c r="C73" s="3" t="str">
        <f t="shared" si="1"/>
        <v>AbilityDef+AG_SummonCentipede.label</v>
      </c>
      <c r="D73" s="3" t="s">
        <v>6477</v>
      </c>
      <c r="E73" s="2">
        <f>MATCH(C73,Old_240604!$A$2:$A$2077,0)</f>
        <v>72</v>
      </c>
    </row>
    <row r="74" spans="1:5" x14ac:dyDescent="0.45">
      <c r="A74" s="3" t="s">
        <v>221</v>
      </c>
      <c r="B74" s="3"/>
      <c r="C74" s="3" t="str">
        <f t="shared" si="1"/>
        <v>AbilityDef+AG_SummonCentipede.description</v>
      </c>
      <c r="D74" s="3" t="s">
        <v>7233</v>
      </c>
      <c r="E74" s="2">
        <f>MATCH(C74,Old_240604!$A$2:$A$2077,0)</f>
        <v>73</v>
      </c>
    </row>
    <row r="75" spans="1:5" x14ac:dyDescent="0.45">
      <c r="A75" s="3" t="s">
        <v>224</v>
      </c>
      <c r="B75" s="3"/>
      <c r="C75" s="3" t="str">
        <f t="shared" si="1"/>
        <v>AbilityDef+AG_TailGrapple.label</v>
      </c>
      <c r="D75" s="3" t="s">
        <v>7232</v>
      </c>
      <c r="E75" s="2">
        <f>MATCH(C75,Old_240604!$A$2:$A$2077,0)</f>
        <v>74</v>
      </c>
    </row>
    <row r="76" spans="1:5" x14ac:dyDescent="0.45">
      <c r="A76" s="3" t="s">
        <v>227</v>
      </c>
      <c r="B76" s="3"/>
      <c r="C76" s="3" t="str">
        <f t="shared" si="1"/>
        <v>AbilityDef+AG_TailGrapple.description</v>
      </c>
      <c r="D76" s="3" t="s">
        <v>7231</v>
      </c>
      <c r="E76" s="2">
        <f>MATCH(C76,Old_240604!$A$2:$A$2077,0)</f>
        <v>75</v>
      </c>
    </row>
    <row r="77" spans="1:5" x14ac:dyDescent="0.45">
      <c r="A77" s="3" t="s">
        <v>5134</v>
      </c>
      <c r="B77" s="3"/>
      <c r="C77" s="3" t="str">
        <f t="shared" si="1"/>
        <v>AbilityDef+AG_Invisibility.label</v>
      </c>
      <c r="D77" s="3" t="s">
        <v>6210</v>
      </c>
      <c r="E77" s="2">
        <f>MATCH(C77,Old_240604!$A$2:$A$2077,0)</f>
        <v>1873</v>
      </c>
    </row>
    <row r="78" spans="1:5" x14ac:dyDescent="0.45">
      <c r="A78" s="3" t="s">
        <v>5138</v>
      </c>
      <c r="B78" s="3"/>
      <c r="C78" s="3" t="str">
        <f t="shared" si="1"/>
        <v>AbilityDef+AG_Invisibility.description</v>
      </c>
      <c r="D78" s="3" t="s">
        <v>7230</v>
      </c>
      <c r="E78" s="2">
        <f>MATCH(C78,Old_240604!$A$2:$A$2077,0)</f>
        <v>1874</v>
      </c>
    </row>
    <row r="79" spans="1:5" x14ac:dyDescent="0.45">
      <c r="A79" s="3" t="s">
        <v>5236</v>
      </c>
      <c r="B79" s="3"/>
      <c r="C79" s="3" t="str">
        <f t="shared" si="1"/>
        <v>AbilityDef+VRE_SummonOcularSlinger.label</v>
      </c>
      <c r="D79" s="3" t="s">
        <v>7229</v>
      </c>
      <c r="E79" s="2">
        <f>MATCH(C79,Old_240604!$A$2:$A$2077,0)</f>
        <v>1914</v>
      </c>
    </row>
    <row r="80" spans="1:5" x14ac:dyDescent="0.45">
      <c r="A80" s="3" t="s">
        <v>5240</v>
      </c>
      <c r="B80" s="3"/>
      <c r="C80" s="3" t="str">
        <f t="shared" si="1"/>
        <v>AbilityDef+VRE_SummonOcularSlinger.description</v>
      </c>
      <c r="D80" s="3" t="s">
        <v>7228</v>
      </c>
      <c r="E80" s="2">
        <f>MATCH(C80,Old_240604!$A$2:$A$2077,0)</f>
        <v>1915</v>
      </c>
    </row>
    <row r="81" spans="1:5" x14ac:dyDescent="0.45">
      <c r="A81" s="3" t="s">
        <v>5243</v>
      </c>
      <c r="B81" s="3"/>
      <c r="C81" s="3" t="str">
        <f t="shared" si="1"/>
        <v>AbilityDef+VRE_StrikeEyes.label</v>
      </c>
      <c r="D81" s="3" t="s">
        <v>7227</v>
      </c>
      <c r="E81" s="2">
        <f>MATCH(C81,Old_240604!$A$2:$A$2077,0)</f>
        <v>1916</v>
      </c>
    </row>
    <row r="82" spans="1:5" x14ac:dyDescent="0.45">
      <c r="A82" s="3" t="s">
        <v>5246</v>
      </c>
      <c r="B82" s="3"/>
      <c r="C82" s="3" t="str">
        <f t="shared" si="1"/>
        <v>AbilityDef+VRE_StrikeEyes.description</v>
      </c>
      <c r="D82" s="3" t="s">
        <v>7226</v>
      </c>
      <c r="E82" s="2">
        <f>MATCH(C82,Old_240604!$A$2:$A$2077,0)</f>
        <v>1917</v>
      </c>
    </row>
    <row r="83" spans="1:5" x14ac:dyDescent="0.45">
      <c r="A83" s="3" t="s">
        <v>5249</v>
      </c>
      <c r="B83" s="3"/>
      <c r="C83" s="3" t="str">
        <f t="shared" si="1"/>
        <v>AbilityDef+AG_OcularConversionAlphaAnimals.label</v>
      </c>
      <c r="D83" s="3" t="s">
        <v>7225</v>
      </c>
      <c r="E83" s="2">
        <f>MATCH(C83,Old_240604!$A$2:$A$2077,0)</f>
        <v>1918</v>
      </c>
    </row>
    <row r="84" spans="1:5" x14ac:dyDescent="0.45">
      <c r="A84" s="3" t="s">
        <v>5252</v>
      </c>
      <c r="B84" s="3"/>
      <c r="C84" s="3" t="str">
        <f t="shared" si="1"/>
        <v>AbilityDef+AG_OcularConversionAlphaAnimals.description</v>
      </c>
      <c r="D84" s="3" t="s">
        <v>7224</v>
      </c>
      <c r="E84" s="2">
        <f>MATCH(C84,Old_240604!$A$2:$A$2077,0)</f>
        <v>1919</v>
      </c>
    </row>
    <row r="85" spans="1:5" x14ac:dyDescent="0.45">
      <c r="A85" s="3" t="s">
        <v>5255</v>
      </c>
      <c r="B85" s="3"/>
      <c r="C85" s="3" t="str">
        <f t="shared" si="1"/>
        <v>AbilityDef+AG_OcularConversionAlphaBiomes.label</v>
      </c>
      <c r="D85" s="3" t="s">
        <v>7225</v>
      </c>
      <c r="E85" s="2">
        <f>MATCH(C85,Old_240604!$A$2:$A$2077,0)</f>
        <v>1920</v>
      </c>
    </row>
    <row r="86" spans="1:5" x14ac:dyDescent="0.45">
      <c r="A86" s="3" t="s">
        <v>5257</v>
      </c>
      <c r="B86" s="3"/>
      <c r="C86" s="3" t="str">
        <f t="shared" si="1"/>
        <v>AbilityDef+AG_OcularConversionAlphaBiomes.description</v>
      </c>
      <c r="D86" s="3" t="s">
        <v>7224</v>
      </c>
      <c r="E86" s="2">
        <f>MATCH(C86,Old_240604!$A$2:$A$2077,0)</f>
        <v>1921</v>
      </c>
    </row>
    <row r="87" spans="1:5" x14ac:dyDescent="0.45">
      <c r="A87" s="3" t="s">
        <v>230</v>
      </c>
      <c r="B87" s="3"/>
      <c r="C87" s="3" t="str">
        <f t="shared" si="1"/>
        <v>DamageDef+AG_RangedBlunt.label</v>
      </c>
      <c r="D87" s="3" t="s">
        <v>7223</v>
      </c>
      <c r="E87" s="2">
        <f>MATCH(C87,Old_240604!$A$2:$A$2077,0)</f>
        <v>76</v>
      </c>
    </row>
    <row r="88" spans="1:5" x14ac:dyDescent="0.45">
      <c r="A88" s="3" t="s">
        <v>234</v>
      </c>
      <c r="B88" s="3"/>
      <c r="C88" s="3" t="str">
        <f t="shared" si="1"/>
        <v>DamageDef+AG_RangedBlunt.deathMessage</v>
      </c>
      <c r="D88" s="3" t="s">
        <v>7222</v>
      </c>
      <c r="E88" s="2">
        <f>MATCH(C88,Old_240604!$A$2:$A$2077,0)</f>
        <v>77</v>
      </c>
    </row>
    <row r="89" spans="1:5" x14ac:dyDescent="0.45">
      <c r="A89" s="3" t="s">
        <v>237</v>
      </c>
      <c r="B89" s="3"/>
      <c r="C89" s="3" t="str">
        <f t="shared" si="1"/>
        <v>DamageDef+AG_Electric.label</v>
      </c>
      <c r="D89" s="3" t="s">
        <v>6090</v>
      </c>
      <c r="E89" s="2">
        <f>MATCH(C89,Old_240604!$A$2:$A$2077,0)</f>
        <v>78</v>
      </c>
    </row>
    <row r="90" spans="1:5" x14ac:dyDescent="0.45">
      <c r="A90" s="3" t="s">
        <v>240</v>
      </c>
      <c r="B90" s="3"/>
      <c r="C90" s="3" t="str">
        <f t="shared" si="1"/>
        <v>DamageDef+AG_Electric.deathMessage</v>
      </c>
      <c r="D90" s="3" t="s">
        <v>7221</v>
      </c>
      <c r="E90" s="2">
        <f>MATCH(C90,Old_240604!$A$2:$A$2077,0)</f>
        <v>79</v>
      </c>
    </row>
    <row r="91" spans="1:5" x14ac:dyDescent="0.45">
      <c r="A91" s="3" t="s">
        <v>243</v>
      </c>
      <c r="B91" s="3"/>
      <c r="C91" s="3" t="str">
        <f t="shared" si="1"/>
        <v>DamageDef+AG_AcidSpit.label</v>
      </c>
      <c r="D91" s="3" t="s">
        <v>7220</v>
      </c>
      <c r="E91" s="2">
        <f>MATCH(C91,Old_240604!$A$2:$A$2077,0)</f>
        <v>80</v>
      </c>
    </row>
    <row r="92" spans="1:5" x14ac:dyDescent="0.45">
      <c r="A92" s="3" t="s">
        <v>246</v>
      </c>
      <c r="B92" s="3"/>
      <c r="C92" s="3" t="str">
        <f t="shared" si="1"/>
        <v>DamageDef+AG_AcidSpit.deathMessage</v>
      </c>
      <c r="D92" s="3" t="s">
        <v>7219</v>
      </c>
      <c r="E92" s="2">
        <f>MATCH(C92,Old_240604!$A$2:$A$2077,0)</f>
        <v>81</v>
      </c>
    </row>
    <row r="93" spans="1:5" x14ac:dyDescent="0.45">
      <c r="A93" s="3" t="s">
        <v>249</v>
      </c>
      <c r="B93" s="3"/>
      <c r="C93" s="3" t="str">
        <f t="shared" si="1"/>
        <v>DamageDef+AG_PetrifyingGaze.label</v>
      </c>
      <c r="D93" s="3" t="s">
        <v>6085</v>
      </c>
      <c r="E93" s="2">
        <f>MATCH(C93,Old_240604!$A$2:$A$2077,0)</f>
        <v>82</v>
      </c>
    </row>
    <row r="94" spans="1:5" x14ac:dyDescent="0.45">
      <c r="A94" s="3" t="s">
        <v>250</v>
      </c>
      <c r="B94" s="3"/>
      <c r="C94" s="3" t="str">
        <f t="shared" si="1"/>
        <v>DamageDef+AG_PetrifyingGaze.deathMessage</v>
      </c>
      <c r="D94" s="3" t="s">
        <v>7218</v>
      </c>
      <c r="E94" s="2">
        <f>MATCH(C94,Old_240604!$A$2:$A$2077,0)</f>
        <v>83</v>
      </c>
    </row>
    <row r="95" spans="1:5" x14ac:dyDescent="0.45">
      <c r="A95" s="3" t="s">
        <v>5331</v>
      </c>
      <c r="B95" s="3"/>
      <c r="C95" s="3" t="str">
        <f t="shared" si="1"/>
        <v>DamageDef+AG_ToxicSting.label</v>
      </c>
      <c r="D95" s="3" t="s">
        <v>6265</v>
      </c>
      <c r="E95" s="2">
        <f>MATCH(C95,Old_240604!$A$2:$A$2077,0)</f>
        <v>1946</v>
      </c>
    </row>
    <row r="96" spans="1:5" x14ac:dyDescent="0.45">
      <c r="A96" s="3" t="s">
        <v>5334</v>
      </c>
      <c r="B96" s="3"/>
      <c r="C96" s="3" t="str">
        <f t="shared" si="1"/>
        <v>DamageDef+AG_ToxicSting.deathMessage</v>
      </c>
      <c r="D96" s="3" t="s">
        <v>7217</v>
      </c>
      <c r="E96" s="2">
        <f>MATCH(C96,Old_240604!$A$2:$A$2077,0)</f>
        <v>1947</v>
      </c>
    </row>
    <row r="97" spans="1:5" x14ac:dyDescent="0.45">
      <c r="A97" s="3" t="s">
        <v>267</v>
      </c>
      <c r="B97" s="3"/>
      <c r="C97" s="3" t="str">
        <f t="shared" si="1"/>
        <v>ThingDef+AG_ElectrifiedMote.label</v>
      </c>
      <c r="D97" s="3" t="s">
        <v>7216</v>
      </c>
      <c r="E97" s="2">
        <f>MATCH(C97,Old_240604!$A$2:$A$2077,0)</f>
        <v>90</v>
      </c>
    </row>
    <row r="98" spans="1:5" x14ac:dyDescent="0.45">
      <c r="A98" s="3" t="s">
        <v>4529</v>
      </c>
      <c r="B98" s="3"/>
      <c r="C98" s="3" t="str">
        <f t="shared" si="1"/>
        <v>ThingDef+AG_AncientGeneAssembler.label</v>
      </c>
      <c r="D98" s="3" t="s">
        <v>7215</v>
      </c>
      <c r="E98" s="2">
        <f>MATCH(C98,Old_240604!$A$2:$A$2077,0)</f>
        <v>1658</v>
      </c>
    </row>
    <row r="99" spans="1:5" x14ac:dyDescent="0.45">
      <c r="A99" s="3" t="s">
        <v>4532</v>
      </c>
      <c r="B99" s="3"/>
      <c r="C99" s="3" t="str">
        <f t="shared" si="1"/>
        <v>ThingDef+AG_AncientGeneAssembler.description</v>
      </c>
      <c r="D99" s="3" t="s">
        <v>7214</v>
      </c>
      <c r="E99" s="2">
        <f>MATCH(C99,Old_240604!$A$2:$A$2077,0)</f>
        <v>1659</v>
      </c>
    </row>
    <row r="100" spans="1:5" x14ac:dyDescent="0.45">
      <c r="A100" s="3" t="s">
        <v>4535</v>
      </c>
      <c r="B100" s="3"/>
      <c r="C100" s="3" t="str">
        <f t="shared" si="1"/>
        <v>ThingDef+AG_AncientGeneBank.label</v>
      </c>
      <c r="D100" s="3" t="s">
        <v>7213</v>
      </c>
      <c r="E100" s="2">
        <f>MATCH(C100,Old_240604!$A$2:$A$2077,0)</f>
        <v>1660</v>
      </c>
    </row>
    <row r="101" spans="1:5" x14ac:dyDescent="0.45">
      <c r="A101" s="3" t="s">
        <v>4538</v>
      </c>
      <c r="B101" s="3"/>
      <c r="C101" s="3" t="str">
        <f t="shared" si="1"/>
        <v>ThingDef+AG_AncientGeneBank.description</v>
      </c>
      <c r="D101" s="3" t="s">
        <v>7212</v>
      </c>
      <c r="E101" s="2">
        <f>MATCH(C101,Old_240604!$A$2:$A$2077,0)</f>
        <v>1661</v>
      </c>
    </row>
    <row r="102" spans="1:5" x14ac:dyDescent="0.45">
      <c r="A102" s="3" t="s">
        <v>4541</v>
      </c>
      <c r="B102" s="3"/>
      <c r="C102" s="3" t="str">
        <f t="shared" si="1"/>
        <v>ThingDef+AG_AncientGeneExtractor.label</v>
      </c>
      <c r="D102" s="3" t="s">
        <v>7211</v>
      </c>
      <c r="E102" s="2">
        <f>MATCH(C102,Old_240604!$A$2:$A$2077,0)</f>
        <v>1662</v>
      </c>
    </row>
    <row r="103" spans="1:5" x14ac:dyDescent="0.45">
      <c r="A103" s="3" t="s">
        <v>4544</v>
      </c>
      <c r="B103" s="3"/>
      <c r="C103" s="3" t="str">
        <f t="shared" si="1"/>
        <v>ThingDef+AG_AncientGeneExtractor.description</v>
      </c>
      <c r="D103" s="3" t="s">
        <v>7210</v>
      </c>
      <c r="E103" s="2">
        <f>MATCH(C103,Old_240604!$A$2:$A$2077,0)</f>
        <v>1663</v>
      </c>
    </row>
    <row r="104" spans="1:5" x14ac:dyDescent="0.45">
      <c r="A104" s="3" t="s">
        <v>4547</v>
      </c>
      <c r="B104" s="3"/>
      <c r="C104" s="3" t="str">
        <f t="shared" si="1"/>
        <v>ThingDef+AG_AncientGeneProcessor.label</v>
      </c>
      <c r="D104" s="3" t="s">
        <v>7209</v>
      </c>
      <c r="E104" s="2">
        <f>MATCH(C104,Old_240604!$A$2:$A$2077,0)</f>
        <v>1664</v>
      </c>
    </row>
    <row r="105" spans="1:5" x14ac:dyDescent="0.45">
      <c r="A105" s="3" t="s">
        <v>4550</v>
      </c>
      <c r="B105" s="3"/>
      <c r="C105" s="3" t="str">
        <f t="shared" si="1"/>
        <v>ThingDef+AG_AncientGeneProcessor.description</v>
      </c>
      <c r="D105" s="3" t="s">
        <v>7208</v>
      </c>
      <c r="E105" s="2">
        <f>MATCH(C105,Old_240604!$A$2:$A$2077,0)</f>
        <v>1665</v>
      </c>
    </row>
    <row r="106" spans="1:5" x14ac:dyDescent="0.45">
      <c r="A106" s="3" t="s">
        <v>4553</v>
      </c>
      <c r="B106" s="3"/>
      <c r="C106" s="3" t="str">
        <f t="shared" si="1"/>
        <v>ThingDef+AG_AncientGrowthVat.label</v>
      </c>
      <c r="D106" s="3" t="s">
        <v>7207</v>
      </c>
      <c r="E106" s="2">
        <f>MATCH(C106,Old_240604!$A$2:$A$2077,0)</f>
        <v>1666</v>
      </c>
    </row>
    <row r="107" spans="1:5" x14ac:dyDescent="0.45">
      <c r="A107" s="3" t="s">
        <v>4556</v>
      </c>
      <c r="B107" s="3"/>
      <c r="C107" s="3" t="str">
        <f t="shared" si="1"/>
        <v>ThingDef+AG_AncientGrowthVat.description</v>
      </c>
      <c r="D107" s="3" t="s">
        <v>7206</v>
      </c>
      <c r="E107" s="2">
        <f>MATCH(C107,Old_240604!$A$2:$A$2077,0)</f>
        <v>1667</v>
      </c>
    </row>
    <row r="108" spans="1:5" x14ac:dyDescent="0.45">
      <c r="A108" s="3" t="s">
        <v>4559</v>
      </c>
      <c r="B108" s="3"/>
      <c r="C108" s="3" t="str">
        <f t="shared" si="1"/>
        <v>ThingDef+AG_AncientHugeBank.label</v>
      </c>
      <c r="D108" s="3" t="s">
        <v>7205</v>
      </c>
      <c r="E108" s="2">
        <f>MATCH(C108,Old_240604!$A$2:$A$2077,0)</f>
        <v>1668</v>
      </c>
    </row>
    <row r="109" spans="1:5" x14ac:dyDescent="0.45">
      <c r="A109" s="3" t="s">
        <v>4562</v>
      </c>
      <c r="B109" s="3"/>
      <c r="C109" s="3" t="str">
        <f t="shared" si="1"/>
        <v>ThingDef+AG_AncientHugeBank.description</v>
      </c>
      <c r="D109" s="3" t="s">
        <v>7204</v>
      </c>
      <c r="E109" s="2">
        <f>MATCH(C109,Old_240604!$A$2:$A$2077,0)</f>
        <v>1669</v>
      </c>
    </row>
    <row r="110" spans="1:5" x14ac:dyDescent="0.45">
      <c r="A110" s="3" t="s">
        <v>4565</v>
      </c>
      <c r="B110" s="3"/>
      <c r="C110" s="3" t="str">
        <f t="shared" si="1"/>
        <v>ThingDef+AG_AncientLamp.label</v>
      </c>
      <c r="D110" s="3" t="s">
        <v>7203</v>
      </c>
      <c r="E110" s="2">
        <f>MATCH(C110,Old_240604!$A$2:$A$2077,0)</f>
        <v>1670</v>
      </c>
    </row>
    <row r="111" spans="1:5" x14ac:dyDescent="0.45">
      <c r="A111" s="3" t="s">
        <v>4568</v>
      </c>
      <c r="B111" s="3"/>
      <c r="C111" s="3" t="str">
        <f t="shared" si="1"/>
        <v>ThingDef+AG_AncientLamp.description</v>
      </c>
      <c r="D111" s="3" t="s">
        <v>7202</v>
      </c>
      <c r="E111" s="2">
        <f>MATCH(C111,Old_240604!$A$2:$A$2077,0)</f>
        <v>1671</v>
      </c>
    </row>
    <row r="112" spans="1:5" x14ac:dyDescent="0.45">
      <c r="A112" s="3" t="s">
        <v>4571</v>
      </c>
      <c r="B112" s="3"/>
      <c r="C112" s="3" t="str">
        <f t="shared" si="1"/>
        <v>ThingDef+AG_AncientVitalsMonitor.label</v>
      </c>
      <c r="D112" s="3" t="s">
        <v>7201</v>
      </c>
      <c r="E112" s="2">
        <f>MATCH(C112,Old_240604!$A$2:$A$2077,0)</f>
        <v>1672</v>
      </c>
    </row>
    <row r="113" spans="1:5" x14ac:dyDescent="0.45">
      <c r="A113" s="3" t="s">
        <v>4574</v>
      </c>
      <c r="B113" s="3"/>
      <c r="C113" s="3" t="str">
        <f t="shared" si="1"/>
        <v>ThingDef+AG_AncientVitalsMonitor.description</v>
      </c>
      <c r="D113" s="3" t="s">
        <v>7200</v>
      </c>
      <c r="E113" s="2">
        <f>MATCH(C113,Old_240604!$A$2:$A$2077,0)</f>
        <v>1673</v>
      </c>
    </row>
    <row r="114" spans="1:5" x14ac:dyDescent="0.45">
      <c r="A114" s="3" t="s">
        <v>4577</v>
      </c>
      <c r="B114" s="3"/>
      <c r="C114" s="3" t="str">
        <f t="shared" si="1"/>
        <v>ThingDef+AG_AncientBandNode.label</v>
      </c>
      <c r="D114" s="3" t="s">
        <v>7199</v>
      </c>
      <c r="E114" s="2">
        <f>MATCH(C114,Old_240604!$A$2:$A$2077,0)</f>
        <v>1674</v>
      </c>
    </row>
    <row r="115" spans="1:5" x14ac:dyDescent="0.45">
      <c r="A115" s="3" t="s">
        <v>4580</v>
      </c>
      <c r="B115" s="3"/>
      <c r="C115" s="3" t="str">
        <f t="shared" si="1"/>
        <v>ThingDef+AG_AncientBandNode.description</v>
      </c>
      <c r="D115" s="3" t="s">
        <v>7198</v>
      </c>
      <c r="E115" s="2">
        <f>MATCH(C115,Old_240604!$A$2:$A$2077,0)</f>
        <v>1675</v>
      </c>
    </row>
    <row r="116" spans="1:5" x14ac:dyDescent="0.45">
      <c r="A116" s="3" t="s">
        <v>4583</v>
      </c>
      <c r="B116" s="3"/>
      <c r="C116" s="3" t="str">
        <f t="shared" si="1"/>
        <v>ThingDef+AG_AncientBasicRecharger.label</v>
      </c>
      <c r="D116" s="3" t="s">
        <v>7197</v>
      </c>
      <c r="E116" s="2">
        <f>MATCH(C116,Old_240604!$A$2:$A$2077,0)</f>
        <v>1676</v>
      </c>
    </row>
    <row r="117" spans="1:5" x14ac:dyDescent="0.45">
      <c r="A117" s="3" t="s">
        <v>4586</v>
      </c>
      <c r="B117" s="3"/>
      <c r="C117" s="3" t="str">
        <f t="shared" si="1"/>
        <v>ThingDef+AG_AncientBasicRecharger.description</v>
      </c>
      <c r="D117" s="3" t="s">
        <v>7196</v>
      </c>
      <c r="E117" s="2">
        <f>MATCH(C117,Old_240604!$A$2:$A$2077,0)</f>
        <v>1677</v>
      </c>
    </row>
    <row r="118" spans="1:5" x14ac:dyDescent="0.45">
      <c r="A118" s="3" t="s">
        <v>4589</v>
      </c>
      <c r="B118" s="3"/>
      <c r="C118" s="3" t="str">
        <f t="shared" si="1"/>
        <v>ThingDef+AG_AncientLargeRecharger.label</v>
      </c>
      <c r="D118" s="3" t="s">
        <v>7195</v>
      </c>
      <c r="E118" s="2">
        <f>MATCH(C118,Old_240604!$A$2:$A$2077,0)</f>
        <v>1678</v>
      </c>
    </row>
    <row r="119" spans="1:5" x14ac:dyDescent="0.45">
      <c r="A119" s="3" t="s">
        <v>4592</v>
      </c>
      <c r="B119" s="3"/>
      <c r="C119" s="3" t="str">
        <f t="shared" si="1"/>
        <v>ThingDef+AG_AncientLargeRecharger.description</v>
      </c>
      <c r="D119" s="3" t="s">
        <v>7194</v>
      </c>
      <c r="E119" s="2">
        <f>MATCH(C119,Old_240604!$A$2:$A$2077,0)</f>
        <v>1679</v>
      </c>
    </row>
    <row r="120" spans="1:5" x14ac:dyDescent="0.45">
      <c r="A120" s="3" t="s">
        <v>4594</v>
      </c>
      <c r="B120" s="3"/>
      <c r="C120" s="3" t="str">
        <f t="shared" si="1"/>
        <v>ThingDef+AG_AncientMechGestator.label</v>
      </c>
      <c r="D120" s="3" t="s">
        <v>7193</v>
      </c>
      <c r="E120" s="2">
        <f>MATCH(C120,Old_240604!$A$2:$A$2077,0)</f>
        <v>1680</v>
      </c>
    </row>
    <row r="121" spans="1:5" x14ac:dyDescent="0.45">
      <c r="A121" s="3" t="s">
        <v>4597</v>
      </c>
      <c r="B121" s="3"/>
      <c r="C121" s="3" t="str">
        <f t="shared" si="1"/>
        <v>ThingDef+AG_AncientMechGestator.description</v>
      </c>
      <c r="D121" s="3" t="s">
        <v>7192</v>
      </c>
      <c r="E121" s="2">
        <f>MATCH(C121,Old_240604!$A$2:$A$2077,0)</f>
        <v>1681</v>
      </c>
    </row>
    <row r="122" spans="1:5" x14ac:dyDescent="0.45">
      <c r="A122" s="3" t="s">
        <v>4600</v>
      </c>
      <c r="B122" s="3"/>
      <c r="C122" s="3" t="str">
        <f t="shared" si="1"/>
        <v>ThingDef+AG_AncientLargeMechGestator.label</v>
      </c>
      <c r="D122" s="3" t="s">
        <v>7191</v>
      </c>
      <c r="E122" s="2">
        <f>MATCH(C122,Old_240604!$A$2:$A$2077,0)</f>
        <v>1682</v>
      </c>
    </row>
    <row r="123" spans="1:5" x14ac:dyDescent="0.45">
      <c r="A123" s="3" t="s">
        <v>4603</v>
      </c>
      <c r="B123" s="3"/>
      <c r="C123" s="3" t="str">
        <f t="shared" si="1"/>
        <v>ThingDef+AG_AncientLargeMechGestator.description</v>
      </c>
      <c r="D123" s="3" t="s">
        <v>7190</v>
      </c>
      <c r="E123" s="2">
        <f>MATCH(C123,Old_240604!$A$2:$A$2077,0)</f>
        <v>1683</v>
      </c>
    </row>
    <row r="124" spans="1:5" x14ac:dyDescent="0.45">
      <c r="A124" s="3" t="s">
        <v>4605</v>
      </c>
      <c r="B124" s="3"/>
      <c r="C124" s="3" t="str">
        <f t="shared" si="1"/>
        <v>ThingDef+AG_AncientSubcoreRipscanner.label</v>
      </c>
      <c r="D124" s="3" t="s">
        <v>7189</v>
      </c>
      <c r="E124" s="2">
        <f>MATCH(C124,Old_240604!$A$2:$A$2077,0)</f>
        <v>1684</v>
      </c>
    </row>
    <row r="125" spans="1:5" x14ac:dyDescent="0.45">
      <c r="A125" s="3" t="s">
        <v>4608</v>
      </c>
      <c r="B125" s="3"/>
      <c r="C125" s="3" t="str">
        <f t="shared" si="1"/>
        <v>ThingDef+AG_AncientSubcoreRipscanner.description</v>
      </c>
      <c r="D125" s="3" t="s">
        <v>7188</v>
      </c>
      <c r="E125" s="2">
        <f>MATCH(C125,Old_240604!$A$2:$A$2077,0)</f>
        <v>1685</v>
      </c>
    </row>
    <row r="126" spans="1:5" x14ac:dyDescent="0.45">
      <c r="A126" s="3" t="s">
        <v>4611</v>
      </c>
      <c r="B126" s="3"/>
      <c r="C126" s="3" t="str">
        <f t="shared" si="1"/>
        <v>ThingDef+AG_AncientWastepackAtomizer.label</v>
      </c>
      <c r="D126" s="3" t="s">
        <v>7187</v>
      </c>
      <c r="E126" s="2">
        <f>MATCH(C126,Old_240604!$A$2:$A$2077,0)</f>
        <v>1686</v>
      </c>
    </row>
    <row r="127" spans="1:5" x14ac:dyDescent="0.45">
      <c r="A127" s="3" t="s">
        <v>4614</v>
      </c>
      <c r="B127" s="3"/>
      <c r="C127" s="3" t="str">
        <f t="shared" si="1"/>
        <v>ThingDef+AG_AncientWastepackAtomizer.description</v>
      </c>
      <c r="D127" s="3" t="s">
        <v>7186</v>
      </c>
      <c r="E127" s="2">
        <f>MATCH(C127,Old_240604!$A$2:$A$2077,0)</f>
        <v>1687</v>
      </c>
    </row>
    <row r="128" spans="1:5" x14ac:dyDescent="0.45">
      <c r="A128" s="3" t="s">
        <v>4617</v>
      </c>
      <c r="B128" s="3"/>
      <c r="C128" s="3" t="str">
        <f t="shared" si="1"/>
        <v>ThingDef+AG_RuinedHospitalBed.label</v>
      </c>
      <c r="D128" s="3" t="s">
        <v>7185</v>
      </c>
      <c r="E128" s="2">
        <f>MATCH(C128,Old_240604!$A$2:$A$2077,0)</f>
        <v>1688</v>
      </c>
    </row>
    <row r="129" spans="1:5" x14ac:dyDescent="0.45">
      <c r="A129" s="3" t="s">
        <v>4620</v>
      </c>
      <c r="B129" s="3"/>
      <c r="C129" s="3" t="str">
        <f t="shared" si="1"/>
        <v>ThingDef+AG_RuinedHospitalBed.description</v>
      </c>
      <c r="D129" s="3" t="s">
        <v>7184</v>
      </c>
      <c r="E129" s="2">
        <f>MATCH(C129,Old_240604!$A$2:$A$2077,0)</f>
        <v>1689</v>
      </c>
    </row>
    <row r="130" spans="1:5" x14ac:dyDescent="0.45">
      <c r="A130" s="3" t="s">
        <v>4623</v>
      </c>
      <c r="B130" s="3"/>
      <c r="C130" s="3" t="str">
        <f t="shared" si="1"/>
        <v>ThingDef+AG_AncientShelf.label</v>
      </c>
      <c r="D130" s="3" t="s">
        <v>7183</v>
      </c>
      <c r="E130" s="2">
        <f>MATCH(C130,Old_240604!$A$2:$A$2077,0)</f>
        <v>1690</v>
      </c>
    </row>
    <row r="131" spans="1:5" x14ac:dyDescent="0.45">
      <c r="A131" s="3" t="s">
        <v>4626</v>
      </c>
      <c r="B131" s="3"/>
      <c r="C131" s="3" t="str">
        <f t="shared" ref="C131:C194" si="2">IF(B131="",A131,B131)</f>
        <v>ThingDef+AG_AncientShelf.description</v>
      </c>
      <c r="D131" s="3" t="s">
        <v>7182</v>
      </c>
      <c r="E131" s="2">
        <f>MATCH(C131,Old_240604!$A$2:$A$2077,0)</f>
        <v>1691</v>
      </c>
    </row>
    <row r="132" spans="1:5" x14ac:dyDescent="0.45">
      <c r="A132" s="3" t="s">
        <v>4629</v>
      </c>
      <c r="B132" s="3"/>
      <c r="C132" s="3" t="str">
        <f t="shared" si="2"/>
        <v>ThingDef+AG_AncientPollutionPump.label</v>
      </c>
      <c r="D132" s="3" t="s">
        <v>7181</v>
      </c>
      <c r="E132" s="2">
        <f>MATCH(C132,Old_240604!$A$2:$A$2077,0)</f>
        <v>1692</v>
      </c>
    </row>
    <row r="133" spans="1:5" x14ac:dyDescent="0.45">
      <c r="A133" s="3" t="s">
        <v>4632</v>
      </c>
      <c r="B133" s="3"/>
      <c r="C133" s="3" t="str">
        <f t="shared" si="2"/>
        <v>ThingDef+AG_AncientPollutionPump.description</v>
      </c>
      <c r="D133" s="3" t="s">
        <v>7180</v>
      </c>
      <c r="E133" s="2">
        <f>MATCH(C133,Old_240604!$A$2:$A$2077,0)</f>
        <v>1693</v>
      </c>
    </row>
    <row r="134" spans="1:5" x14ac:dyDescent="0.45">
      <c r="A134" s="3" t="s">
        <v>4635</v>
      </c>
      <c r="B134" s="3"/>
      <c r="C134" s="3" t="str">
        <f t="shared" si="2"/>
        <v>ThingDef+AG_AncientCorpse.label</v>
      </c>
      <c r="D134" s="3" t="s">
        <v>7179</v>
      </c>
      <c r="E134" s="2">
        <f>MATCH(C134,Old_240604!$A$2:$A$2077,0)</f>
        <v>1694</v>
      </c>
    </row>
    <row r="135" spans="1:5" x14ac:dyDescent="0.45">
      <c r="A135" s="3" t="s">
        <v>4638</v>
      </c>
      <c r="B135" s="3"/>
      <c r="C135" s="3" t="str">
        <f t="shared" si="2"/>
        <v>ThingDef+AG_AncientCorpse.description</v>
      </c>
      <c r="D135" s="3" t="s">
        <v>7178</v>
      </c>
      <c r="E135" s="2">
        <f>MATCH(C135,Old_240604!$A$2:$A$2077,0)</f>
        <v>1695</v>
      </c>
    </row>
    <row r="136" spans="1:5" x14ac:dyDescent="0.45">
      <c r="A136" s="3" t="s">
        <v>4641</v>
      </c>
      <c r="B136" s="3"/>
      <c r="C136" s="3" t="str">
        <f t="shared" si="2"/>
        <v>ThingDef+AG_RandomGenepack.label</v>
      </c>
      <c r="D136" s="3" t="s">
        <v>7177</v>
      </c>
      <c r="E136" s="2">
        <f>MATCH(C136,Old_240604!$A$2:$A$2077,0)</f>
        <v>1696</v>
      </c>
    </row>
    <row r="137" spans="1:5" x14ac:dyDescent="0.45">
      <c r="A137" s="3" t="s">
        <v>4644</v>
      </c>
      <c r="B137" s="3"/>
      <c r="C137" s="3" t="str">
        <f t="shared" si="2"/>
        <v>ThingDef+AG_RandomGenepack.description</v>
      </c>
      <c r="D137" s="3" t="s">
        <v>7176</v>
      </c>
      <c r="E137" s="2">
        <f>MATCH(C137,Old_240604!$A$2:$A$2077,0)</f>
        <v>1697</v>
      </c>
    </row>
    <row r="138" spans="1:5" x14ac:dyDescent="0.45">
      <c r="A138" s="3" t="s">
        <v>4647</v>
      </c>
      <c r="B138" s="3"/>
      <c r="C138" s="3" t="str">
        <f t="shared" si="2"/>
        <v>ThingDef+AG_RandomGeneTool.label</v>
      </c>
      <c r="D138" s="3" t="s">
        <v>7175</v>
      </c>
      <c r="E138" s="2">
        <f>MATCH(C138,Old_240604!$A$2:$A$2077,0)</f>
        <v>1698</v>
      </c>
    </row>
    <row r="139" spans="1:5" x14ac:dyDescent="0.45">
      <c r="A139" s="3" t="s">
        <v>4650</v>
      </c>
      <c r="B139" s="3"/>
      <c r="C139" s="3" t="str">
        <f t="shared" si="2"/>
        <v>ThingDef+AG_RandomGeneTool.description</v>
      </c>
      <c r="D139" s="3" t="s">
        <v>7174</v>
      </c>
      <c r="E139" s="2">
        <f>MATCH(C139,Old_240604!$A$2:$A$2077,0)</f>
        <v>1699</v>
      </c>
    </row>
    <row r="140" spans="1:5" x14ac:dyDescent="0.45">
      <c r="A140" s="3" t="s">
        <v>4653</v>
      </c>
      <c r="B140" s="3"/>
      <c r="C140" s="3" t="str">
        <f t="shared" si="2"/>
        <v>ThingDef+AG_AncientFaultyLamp.label</v>
      </c>
      <c r="D140" s="3" t="s">
        <v>7173</v>
      </c>
      <c r="E140" s="2">
        <f>MATCH(C140,Old_240604!$A$2:$A$2077,0)</f>
        <v>1700</v>
      </c>
    </row>
    <row r="141" spans="1:5" x14ac:dyDescent="0.45">
      <c r="A141" s="3" t="s">
        <v>4656</v>
      </c>
      <c r="B141" s="3"/>
      <c r="C141" s="3" t="str">
        <f t="shared" si="2"/>
        <v>ThingDef+AG_AncientFaultyLamp.description</v>
      </c>
      <c r="D141" s="3" t="s">
        <v>7172</v>
      </c>
      <c r="E141" s="2">
        <f>MATCH(C141,Old_240604!$A$2:$A$2077,0)</f>
        <v>1701</v>
      </c>
    </row>
    <row r="142" spans="1:5" x14ac:dyDescent="0.45">
      <c r="A142" s="3" t="s">
        <v>4659</v>
      </c>
      <c r="B142" s="3"/>
      <c r="C142" s="3" t="str">
        <f t="shared" si="2"/>
        <v>ThingDef+AG_RuinedLabLamp.label</v>
      </c>
      <c r="D142" s="3" t="s">
        <v>7171</v>
      </c>
      <c r="E142" s="2">
        <f>MATCH(C142,Old_240604!$A$2:$A$2077,0)</f>
        <v>1702</v>
      </c>
    </row>
    <row r="143" spans="1:5" x14ac:dyDescent="0.45">
      <c r="A143" s="3" t="s">
        <v>4662</v>
      </c>
      <c r="B143" s="3"/>
      <c r="C143" s="3" t="str">
        <f t="shared" si="2"/>
        <v>ThingDef+AG_RuinedLabLamp.description</v>
      </c>
      <c r="D143" s="3" t="s">
        <v>7170</v>
      </c>
      <c r="E143" s="2">
        <f>MATCH(C143,Old_240604!$A$2:$A$2077,0)</f>
        <v>1703</v>
      </c>
    </row>
    <row r="144" spans="1:5" x14ac:dyDescent="0.45">
      <c r="A144" s="3" t="s">
        <v>4665</v>
      </c>
      <c r="B144" s="3"/>
      <c r="C144" s="3" t="str">
        <f t="shared" si="2"/>
        <v>ThingDef+AG_RaidSpawner.label</v>
      </c>
      <c r="D144" s="3" t="s">
        <v>7169</v>
      </c>
      <c r="E144" s="2">
        <f>MATCH(C144,Old_240604!$A$2:$A$2077,0)</f>
        <v>1704</v>
      </c>
    </row>
    <row r="145" spans="1:5" x14ac:dyDescent="0.45">
      <c r="A145" s="3" t="s">
        <v>4668</v>
      </c>
      <c r="B145" s="3"/>
      <c r="C145" s="3" t="str">
        <f t="shared" si="2"/>
        <v>ThingDef+AG_RaidSpawner.description</v>
      </c>
      <c r="D145" s="3" t="s">
        <v>7168</v>
      </c>
      <c r="E145" s="2">
        <f>MATCH(C145,Old_240604!$A$2:$A$2077,0)</f>
        <v>1705</v>
      </c>
    </row>
    <row r="146" spans="1:5" x14ac:dyDescent="0.45">
      <c r="A146" s="3" t="s">
        <v>4671</v>
      </c>
      <c r="B146" s="3"/>
      <c r="C146" s="3" t="str">
        <f t="shared" si="2"/>
        <v>ThingDef+AG_TemporaryBandNode.label</v>
      </c>
      <c r="D146" s="3" t="s">
        <v>7167</v>
      </c>
      <c r="E146" s="2">
        <f>MATCH(C146,Old_240604!$A$2:$A$2077,0)</f>
        <v>1706</v>
      </c>
    </row>
    <row r="147" spans="1:5" x14ac:dyDescent="0.45">
      <c r="A147" s="3" t="s">
        <v>4674</v>
      </c>
      <c r="B147" s="3"/>
      <c r="C147" s="3" t="str">
        <f t="shared" si="2"/>
        <v>ThingDef+AG_TemporaryBandNode.description</v>
      </c>
      <c r="D147" s="3" t="s">
        <v>7166</v>
      </c>
      <c r="E147" s="2">
        <f>MATCH(C147,Old_240604!$A$2:$A$2077,0)</f>
        <v>1707</v>
      </c>
    </row>
    <row r="148" spans="1:5" x14ac:dyDescent="0.45">
      <c r="A148" s="3" t="s">
        <v>4677</v>
      </c>
      <c r="B148" s="3"/>
      <c r="C148" s="3" t="str">
        <f t="shared" si="2"/>
        <v>ThingDef+AG_RustedWall.label</v>
      </c>
      <c r="D148" s="3" t="s">
        <v>7165</v>
      </c>
      <c r="E148" s="2">
        <f>MATCH(C148,Old_240604!$A$2:$A$2077,0)</f>
        <v>1708</v>
      </c>
    </row>
    <row r="149" spans="1:5" x14ac:dyDescent="0.45">
      <c r="A149" s="3" t="s">
        <v>4680</v>
      </c>
      <c r="B149" s="3"/>
      <c r="C149" s="3" t="str">
        <f t="shared" si="2"/>
        <v>ThingDef+AG_RustedWall.description</v>
      </c>
      <c r="D149" s="3" t="s">
        <v>7164</v>
      </c>
      <c r="E149" s="2">
        <f>MATCH(C149,Old_240604!$A$2:$A$2077,0)</f>
        <v>1709</v>
      </c>
    </row>
    <row r="150" spans="1:5" x14ac:dyDescent="0.45">
      <c r="A150" s="3" t="s">
        <v>4683</v>
      </c>
      <c r="B150" s="3"/>
      <c r="C150" s="3" t="str">
        <f t="shared" si="2"/>
        <v>ThingDef+AG_LabDoor.label</v>
      </c>
      <c r="D150" s="3" t="s">
        <v>7163</v>
      </c>
      <c r="E150" s="2">
        <f>MATCH(C150,Old_240604!$A$2:$A$2077,0)</f>
        <v>1710</v>
      </c>
    </row>
    <row r="151" spans="1:5" x14ac:dyDescent="0.45">
      <c r="A151" s="3" t="s">
        <v>4686</v>
      </c>
      <c r="B151" s="3"/>
      <c r="C151" s="3" t="str">
        <f t="shared" si="2"/>
        <v>ThingDef+AG_LabDoor.description</v>
      </c>
      <c r="D151" s="3" t="s">
        <v>7162</v>
      </c>
      <c r="E151" s="2">
        <f>MATCH(C151,Old_240604!$A$2:$A$2077,0)</f>
        <v>1711</v>
      </c>
    </row>
    <row r="152" spans="1:5" x14ac:dyDescent="0.45">
      <c r="A152" s="3" t="s">
        <v>4689</v>
      </c>
      <c r="B152" s="3"/>
      <c r="C152" s="3" t="str">
        <f t="shared" si="2"/>
        <v>ThingDef+AG_HumanEgg.label</v>
      </c>
      <c r="D152" s="3" t="s">
        <v>7161</v>
      </c>
      <c r="E152" s="2">
        <f>MATCH(C152,Old_240604!$A$2:$A$2077,0)</f>
        <v>1712</v>
      </c>
    </row>
    <row r="153" spans="1:5" x14ac:dyDescent="0.45">
      <c r="A153" s="3" t="s">
        <v>4692</v>
      </c>
      <c r="B153" s="3"/>
      <c r="C153" s="3" t="str">
        <f t="shared" si="2"/>
        <v>ThingDef+AG_HumanEgg.description</v>
      </c>
      <c r="D153" s="3" t="s">
        <v>7160</v>
      </c>
      <c r="E153" s="2">
        <f>MATCH(C153,Old_240604!$A$2:$A$2077,0)</f>
        <v>1713</v>
      </c>
    </row>
    <row r="154" spans="1:5" x14ac:dyDescent="0.45">
      <c r="A154" s="3" t="s">
        <v>4695</v>
      </c>
      <c r="B154" s="3"/>
      <c r="C154" s="3" t="str">
        <f t="shared" si="2"/>
        <v>ThingDef+AG_Alphapack.label</v>
      </c>
      <c r="D154" s="3" t="s">
        <v>7159</v>
      </c>
      <c r="E154" s="2">
        <f>MATCH(C154,Old_240604!$A$2:$A$2077,0)</f>
        <v>1714</v>
      </c>
    </row>
    <row r="155" spans="1:5" x14ac:dyDescent="0.45">
      <c r="A155" s="3" t="s">
        <v>4698</v>
      </c>
      <c r="B155" s="3"/>
      <c r="C155" s="3" t="str">
        <f t="shared" si="2"/>
        <v>ThingDef+AG_Alphapack.description</v>
      </c>
      <c r="D155" s="3" t="s">
        <v>7158</v>
      </c>
      <c r="E155" s="2">
        <f>MATCH(C155,Old_240604!$A$2:$A$2077,0)</f>
        <v>1715</v>
      </c>
    </row>
    <row r="156" spans="1:5" x14ac:dyDescent="0.45">
      <c r="A156" s="3" t="s">
        <v>4701</v>
      </c>
      <c r="B156" s="3"/>
      <c r="C156" s="3" t="str">
        <f t="shared" si="2"/>
        <v>ThingDef+AG_Mixedpack.label</v>
      </c>
      <c r="D156" s="3" t="s">
        <v>7157</v>
      </c>
      <c r="E156" s="2">
        <f>MATCH(C156,Old_240604!$A$2:$A$2077,0)</f>
        <v>1716</v>
      </c>
    </row>
    <row r="157" spans="1:5" x14ac:dyDescent="0.45">
      <c r="A157" s="3" t="s">
        <v>4704</v>
      </c>
      <c r="B157" s="3"/>
      <c r="C157" s="3" t="str">
        <f t="shared" si="2"/>
        <v>ThingDef+AG_Mixedpack.description</v>
      </c>
      <c r="D157" s="3" t="s">
        <v>7156</v>
      </c>
      <c r="E157" s="2">
        <f>MATCH(C157,Old_240604!$A$2:$A$2077,0)</f>
        <v>1717</v>
      </c>
    </row>
    <row r="158" spans="1:5" x14ac:dyDescent="0.45">
      <c r="A158" s="3" t="s">
        <v>4707</v>
      </c>
      <c r="B158" s="3"/>
      <c r="C158" s="3" t="str">
        <f t="shared" si="2"/>
        <v>ThingDef+AG_GeneRemover.label</v>
      </c>
      <c r="D158" s="3" t="s">
        <v>7155</v>
      </c>
      <c r="E158" s="2">
        <f>MATCH(C158,Old_240604!$A$2:$A$2077,0)</f>
        <v>1718</v>
      </c>
    </row>
    <row r="159" spans="1:5" x14ac:dyDescent="0.45">
      <c r="A159" s="3" t="s">
        <v>4710</v>
      </c>
      <c r="B159" s="3"/>
      <c r="C159" s="3" t="str">
        <f t="shared" si="2"/>
        <v>ThingDef+AG_GeneRemover.description</v>
      </c>
      <c r="D159" s="3" t="s">
        <v>7154</v>
      </c>
      <c r="E159" s="2">
        <f>MATCH(C159,Old_240604!$A$2:$A$2077,0)</f>
        <v>1719</v>
      </c>
    </row>
    <row r="160" spans="1:5" x14ac:dyDescent="0.45">
      <c r="A160" s="3" t="s">
        <v>7153</v>
      </c>
      <c r="B160" s="3" t="s">
        <v>4713</v>
      </c>
      <c r="C160" s="3" t="str">
        <f t="shared" si="2"/>
        <v>ThingDef+AG_GeneRemover.comps.1.useLabel</v>
      </c>
      <c r="D160" s="3" t="s">
        <v>7152</v>
      </c>
      <c r="E160" s="2">
        <f>MATCH(C160,Old_240604!$A$2:$A$2077,0)</f>
        <v>1720</v>
      </c>
    </row>
    <row r="161" spans="1:5" x14ac:dyDescent="0.45">
      <c r="A161" s="3" t="s">
        <v>4716</v>
      </c>
      <c r="B161" s="3"/>
      <c r="C161" s="3" t="str">
        <f t="shared" si="2"/>
        <v>ThingDef+AG_Endogenefier.label</v>
      </c>
      <c r="D161" s="3" t="s">
        <v>7151</v>
      </c>
      <c r="E161" s="2">
        <f>MATCH(C161,Old_240604!$A$2:$A$2077,0)</f>
        <v>1721</v>
      </c>
    </row>
    <row r="162" spans="1:5" x14ac:dyDescent="0.45">
      <c r="A162" s="3" t="s">
        <v>4719</v>
      </c>
      <c r="B162" s="3"/>
      <c r="C162" s="3" t="str">
        <f t="shared" si="2"/>
        <v>ThingDef+AG_Endogenefier.description</v>
      </c>
      <c r="D162" s="3" t="s">
        <v>7150</v>
      </c>
      <c r="E162" s="2">
        <f>MATCH(C162,Old_240604!$A$2:$A$2077,0)</f>
        <v>1722</v>
      </c>
    </row>
    <row r="163" spans="1:5" x14ac:dyDescent="0.45">
      <c r="A163" s="3" t="s">
        <v>7149</v>
      </c>
      <c r="B163" s="3" t="s">
        <v>4722</v>
      </c>
      <c r="C163" s="3" t="str">
        <f t="shared" si="2"/>
        <v>ThingDef+AG_Endogenefier.comps.1.useLabel</v>
      </c>
      <c r="D163" s="3" t="s">
        <v>7148</v>
      </c>
      <c r="E163" s="2">
        <f>MATCH(C163,Old_240604!$A$2:$A$2077,0)</f>
        <v>1723</v>
      </c>
    </row>
    <row r="164" spans="1:5" x14ac:dyDescent="0.45">
      <c r="A164" s="3" t="s">
        <v>4725</v>
      </c>
      <c r="B164" s="3"/>
      <c r="C164" s="3" t="str">
        <f t="shared" si="2"/>
        <v>ThingDef+AG_Xenogenefier.label</v>
      </c>
      <c r="D164" s="3" t="s">
        <v>7147</v>
      </c>
      <c r="E164" s="2">
        <f>MATCH(C164,Old_240604!$A$2:$A$2077,0)</f>
        <v>1724</v>
      </c>
    </row>
    <row r="165" spans="1:5" x14ac:dyDescent="0.45">
      <c r="A165" s="3" t="s">
        <v>4728</v>
      </c>
      <c r="B165" s="3"/>
      <c r="C165" s="3" t="str">
        <f t="shared" si="2"/>
        <v>ThingDef+AG_Xenogenefier.description</v>
      </c>
      <c r="D165" s="3" t="s">
        <v>7146</v>
      </c>
      <c r="E165" s="2">
        <f>MATCH(C165,Old_240604!$A$2:$A$2077,0)</f>
        <v>1725</v>
      </c>
    </row>
    <row r="166" spans="1:5" x14ac:dyDescent="0.45">
      <c r="A166" s="3" t="s">
        <v>7145</v>
      </c>
      <c r="B166" s="3" t="s">
        <v>4731</v>
      </c>
      <c r="C166" s="3" t="str">
        <f t="shared" si="2"/>
        <v>ThingDef+AG_Xenogenefier.comps.1.useLabel</v>
      </c>
      <c r="D166" s="3" t="s">
        <v>7144</v>
      </c>
      <c r="E166" s="2">
        <f>MATCH(C166,Old_240604!$A$2:$A$2077,0)</f>
        <v>1726</v>
      </c>
    </row>
    <row r="167" spans="1:5" x14ac:dyDescent="0.45">
      <c r="A167" s="3" t="s">
        <v>4734</v>
      </c>
      <c r="B167" s="3"/>
      <c r="C167" s="3" t="str">
        <f t="shared" si="2"/>
        <v>ThingDef+AG_XenotypeNullifier.label</v>
      </c>
      <c r="D167" s="3" t="s">
        <v>7143</v>
      </c>
      <c r="E167" s="2">
        <f>MATCH(C167,Old_240604!$A$2:$A$2077,0)</f>
        <v>1727</v>
      </c>
    </row>
    <row r="168" spans="1:5" x14ac:dyDescent="0.45">
      <c r="A168" s="3" t="s">
        <v>4737</v>
      </c>
      <c r="B168" s="3"/>
      <c r="C168" s="3" t="str">
        <f t="shared" si="2"/>
        <v>ThingDef+AG_XenotypeNullifier.description</v>
      </c>
      <c r="D168" s="3" t="s">
        <v>7142</v>
      </c>
      <c r="E168" s="2">
        <f>MATCH(C168,Old_240604!$A$2:$A$2077,0)</f>
        <v>1728</v>
      </c>
    </row>
    <row r="169" spans="1:5" x14ac:dyDescent="0.45">
      <c r="A169" s="3" t="s">
        <v>7141</v>
      </c>
      <c r="B169" s="3" t="s">
        <v>4740</v>
      </c>
      <c r="C169" s="3" t="str">
        <f t="shared" si="2"/>
        <v>ThingDef+AG_XenotypeNullifier.comps.1.useLabel</v>
      </c>
      <c r="D169" s="3" t="s">
        <v>7140</v>
      </c>
      <c r="E169" s="2">
        <f>MATCH(C169,Old_240604!$A$2:$A$2077,0)</f>
        <v>1729</v>
      </c>
    </row>
    <row r="170" spans="1:5" x14ac:dyDescent="0.45">
      <c r="A170" s="3" t="s">
        <v>4743</v>
      </c>
      <c r="B170" s="3"/>
      <c r="C170" s="3" t="str">
        <f t="shared" si="2"/>
        <v>ThingDef+AG_XenotypeInjector.label</v>
      </c>
      <c r="D170" s="3" t="s">
        <v>7139</v>
      </c>
      <c r="E170" s="2">
        <f>MATCH(C170,Old_240604!$A$2:$A$2077,0)</f>
        <v>1730</v>
      </c>
    </row>
    <row r="171" spans="1:5" x14ac:dyDescent="0.45">
      <c r="A171" s="3" t="s">
        <v>4746</v>
      </c>
      <c r="B171" s="3"/>
      <c r="C171" s="3" t="str">
        <f t="shared" si="2"/>
        <v>ThingDef+AG_XenotypeInjector.description</v>
      </c>
      <c r="D171" s="3" t="s">
        <v>7138</v>
      </c>
      <c r="E171" s="2">
        <f>MATCH(C171,Old_240604!$A$2:$A$2077,0)</f>
        <v>1731</v>
      </c>
    </row>
    <row r="172" spans="1:5" x14ac:dyDescent="0.45">
      <c r="A172" s="3" t="s">
        <v>7137</v>
      </c>
      <c r="B172" s="3" t="s">
        <v>4749</v>
      </c>
      <c r="C172" s="3" t="str">
        <f t="shared" si="2"/>
        <v>ThingDef+AG_XenotypeInjector.comps.1.useLabel</v>
      </c>
      <c r="D172" s="3" t="s">
        <v>7136</v>
      </c>
      <c r="E172" s="2">
        <f>MATCH(C172,Old_240604!$A$2:$A$2077,0)</f>
        <v>1732</v>
      </c>
    </row>
    <row r="173" spans="1:5" x14ac:dyDescent="0.45">
      <c r="A173" s="3" t="s">
        <v>4752</v>
      </c>
      <c r="B173" s="3"/>
      <c r="C173" s="3" t="str">
        <f t="shared" si="2"/>
        <v>ThingDef+AG_GermlineMutator.label</v>
      </c>
      <c r="D173" s="3" t="s">
        <v>7135</v>
      </c>
      <c r="E173" s="2">
        <f>MATCH(C173,Old_240604!$A$2:$A$2077,0)</f>
        <v>1733</v>
      </c>
    </row>
    <row r="174" spans="1:5" x14ac:dyDescent="0.45">
      <c r="A174" s="3" t="s">
        <v>4755</v>
      </c>
      <c r="B174" s="3"/>
      <c r="C174" s="3" t="str">
        <f t="shared" si="2"/>
        <v>ThingDef+AG_GermlineMutator.description</v>
      </c>
      <c r="D174" s="3" t="s">
        <v>7134</v>
      </c>
      <c r="E174" s="2">
        <f>MATCH(C174,Old_240604!$A$2:$A$2077,0)</f>
        <v>1734</v>
      </c>
    </row>
    <row r="175" spans="1:5" x14ac:dyDescent="0.45">
      <c r="A175" s="3" t="s">
        <v>7133</v>
      </c>
      <c r="B175" s="3" t="s">
        <v>4758</v>
      </c>
      <c r="C175" s="3" t="str">
        <f t="shared" si="2"/>
        <v>ThingDef+AG_GermlineMutator.comps.1.useLabel</v>
      </c>
      <c r="D175" s="3" t="s">
        <v>7132</v>
      </c>
      <c r="E175" s="2">
        <f>MATCH(C175,Old_240604!$A$2:$A$2077,0)</f>
        <v>1735</v>
      </c>
    </row>
    <row r="176" spans="1:5" x14ac:dyDescent="0.45">
      <c r="A176" s="3" t="s">
        <v>4761</v>
      </c>
      <c r="B176" s="3"/>
      <c r="C176" s="3" t="str">
        <f t="shared" si="2"/>
        <v>ThingDef+AG_GenepackTweaker.label</v>
      </c>
      <c r="D176" s="3" t="s">
        <v>7131</v>
      </c>
      <c r="E176" s="2">
        <f>MATCH(C176,Old_240604!$A$2:$A$2077,0)</f>
        <v>1736</v>
      </c>
    </row>
    <row r="177" spans="1:5" x14ac:dyDescent="0.45">
      <c r="A177" s="3" t="s">
        <v>4764</v>
      </c>
      <c r="B177" s="3"/>
      <c r="C177" s="3" t="str">
        <f t="shared" si="2"/>
        <v>ThingDef+AG_GenepackTweaker.description</v>
      </c>
      <c r="D177" s="3" t="s">
        <v>7130</v>
      </c>
      <c r="E177" s="2">
        <f>MATCH(C177,Old_240604!$A$2:$A$2077,0)</f>
        <v>1737</v>
      </c>
    </row>
    <row r="178" spans="1:5" x14ac:dyDescent="0.45">
      <c r="A178" s="3" t="s">
        <v>7129</v>
      </c>
      <c r="B178" s="3" t="s">
        <v>4767</v>
      </c>
      <c r="C178" s="3" t="str">
        <f t="shared" si="2"/>
        <v>ThingDef+AG_GenepackTweaker.comps.1.useLabel</v>
      </c>
      <c r="D178" s="3" t="s">
        <v>7128</v>
      </c>
      <c r="E178" s="2">
        <f>MATCH(C178,Old_240604!$A$2:$A$2077,0)</f>
        <v>1738</v>
      </c>
    </row>
    <row r="179" spans="1:5" x14ac:dyDescent="0.45">
      <c r="A179" s="3" t="s">
        <v>4770</v>
      </c>
      <c r="B179" s="3"/>
      <c r="C179" s="3" t="str">
        <f t="shared" si="2"/>
        <v>ThingDef+AG_GenepackDisruptor.label</v>
      </c>
      <c r="D179" s="3" t="s">
        <v>7127</v>
      </c>
      <c r="E179" s="2">
        <f>MATCH(C179,Old_240604!$A$2:$A$2077,0)</f>
        <v>1739</v>
      </c>
    </row>
    <row r="180" spans="1:5" x14ac:dyDescent="0.45">
      <c r="A180" s="3" t="s">
        <v>4773</v>
      </c>
      <c r="B180" s="3"/>
      <c r="C180" s="3" t="str">
        <f t="shared" si="2"/>
        <v>ThingDef+AG_GenepackDisruptor.description</v>
      </c>
      <c r="D180" s="3" t="s">
        <v>7126</v>
      </c>
      <c r="E180" s="2">
        <f>MATCH(C180,Old_240604!$A$2:$A$2077,0)</f>
        <v>1740</v>
      </c>
    </row>
    <row r="181" spans="1:5" x14ac:dyDescent="0.45">
      <c r="A181" s="3" t="s">
        <v>4779</v>
      </c>
      <c r="B181" s="3"/>
      <c r="C181" s="3" t="str">
        <f t="shared" si="2"/>
        <v>ThingDef+AG_FilthMucus.label</v>
      </c>
      <c r="D181" s="3" t="s">
        <v>6946</v>
      </c>
      <c r="E181" s="2">
        <f>MATCH(C181,Old_240604!$A$2:$A$2077,0)</f>
        <v>1742</v>
      </c>
    </row>
    <row r="182" spans="1:5" x14ac:dyDescent="0.45">
      <c r="A182" s="3" t="s">
        <v>4782</v>
      </c>
      <c r="B182" s="3"/>
      <c r="C182" s="3" t="str">
        <f t="shared" si="2"/>
        <v>ThingDef+AG_TarBlood.label</v>
      </c>
      <c r="D182" s="3" t="s">
        <v>7124</v>
      </c>
      <c r="E182" s="2">
        <f>MATCH(C182,Old_240604!$A$2:$A$2077,0)</f>
        <v>1743</v>
      </c>
    </row>
    <row r="183" spans="1:5" x14ac:dyDescent="0.45">
      <c r="A183" s="3" t="s">
        <v>4783</v>
      </c>
      <c r="B183" s="3"/>
      <c r="C183" s="3" t="str">
        <f t="shared" si="2"/>
        <v>ThingDef+AG_Filth_Fuel.label</v>
      </c>
      <c r="D183" s="3" t="s">
        <v>7123</v>
      </c>
      <c r="E183" s="2">
        <f>MATCH(C183,Old_240604!$A$2:$A$2077,0)</f>
        <v>1744</v>
      </c>
    </row>
    <row r="184" spans="1:5" x14ac:dyDescent="0.45">
      <c r="A184" s="3" t="s">
        <v>4786</v>
      </c>
      <c r="B184" s="3"/>
      <c r="C184" s="3" t="str">
        <f t="shared" si="2"/>
        <v>ThingDef+AG_Filth_Fuel.description</v>
      </c>
      <c r="D184" s="3" t="s">
        <v>7122</v>
      </c>
      <c r="E184" s="2">
        <f>MATCH(C184,Old_240604!$A$2:$A$2077,0)</f>
        <v>1745</v>
      </c>
    </row>
    <row r="185" spans="1:5" x14ac:dyDescent="0.45">
      <c r="A185" s="3" t="s">
        <v>4789</v>
      </c>
      <c r="B185" s="3"/>
      <c r="C185" s="3" t="str">
        <f t="shared" si="2"/>
        <v>ThingDef+AG_Filth_RubbleRock.label</v>
      </c>
      <c r="D185" s="3" t="s">
        <v>6924</v>
      </c>
      <c r="E185" s="2">
        <f>MATCH(C185,Old_240604!$A$2:$A$2077,0)</f>
        <v>1746</v>
      </c>
    </row>
    <row r="186" spans="1:5" x14ac:dyDescent="0.45">
      <c r="A186" s="3" t="s">
        <v>4791</v>
      </c>
      <c r="B186" s="3"/>
      <c r="C186" s="3" t="str">
        <f t="shared" si="2"/>
        <v>ThingDef+AG_Filth_Rats.label</v>
      </c>
      <c r="D186" s="3" t="s">
        <v>7121</v>
      </c>
      <c r="E186" s="2">
        <f>MATCH(C186,Old_240604!$A$2:$A$2077,0)</f>
        <v>1747</v>
      </c>
    </row>
    <row r="187" spans="1:5" x14ac:dyDescent="0.45">
      <c r="A187" s="3" t="s">
        <v>4794</v>
      </c>
      <c r="B187" s="3"/>
      <c r="C187" s="3" t="str">
        <f t="shared" si="2"/>
        <v>ThingDef+AG_Filth_Acid.label</v>
      </c>
      <c r="D187" s="3" t="s">
        <v>7120</v>
      </c>
      <c r="E187" s="2">
        <f>MATCH(C187,Old_240604!$A$2:$A$2077,0)</f>
        <v>1748</v>
      </c>
    </row>
    <row r="188" spans="1:5" x14ac:dyDescent="0.45">
      <c r="A188" s="3" t="s">
        <v>4805</v>
      </c>
      <c r="B188" s="3"/>
      <c r="C188" s="3" t="str">
        <f t="shared" si="2"/>
        <v>ThingDef+AG_GreenGas.label</v>
      </c>
      <c r="D188" s="3" t="s">
        <v>7119</v>
      </c>
      <c r="E188" s="2">
        <f>MATCH(C188,Old_240604!$A$2:$A$2077,0)</f>
        <v>1753</v>
      </c>
    </row>
    <row r="189" spans="1:5" x14ac:dyDescent="0.45">
      <c r="A189" s="3" t="s">
        <v>4810</v>
      </c>
      <c r="B189" s="3"/>
      <c r="C189" s="3" t="str">
        <f t="shared" si="2"/>
        <v>ThingDef+AG_Rocks.label</v>
      </c>
      <c r="D189" s="3" t="s">
        <v>7118</v>
      </c>
      <c r="E189" s="2">
        <f>MATCH(C189,Old_240604!$A$2:$A$2077,0)</f>
        <v>1755</v>
      </c>
    </row>
    <row r="190" spans="1:5" x14ac:dyDescent="0.45">
      <c r="A190" s="3" t="s">
        <v>4822</v>
      </c>
      <c r="B190" s="3"/>
      <c r="C190" s="3" t="str">
        <f t="shared" si="2"/>
        <v>ThingDef+AG_Web.label</v>
      </c>
      <c r="D190" s="3" t="s">
        <v>7117</v>
      </c>
      <c r="E190" s="2">
        <f>MATCH(C190,Old_240604!$A$2:$A$2077,0)</f>
        <v>1760</v>
      </c>
    </row>
    <row r="191" spans="1:5" x14ac:dyDescent="0.45">
      <c r="A191" s="3" t="s">
        <v>5380</v>
      </c>
      <c r="B191" s="3"/>
      <c r="C191" s="3" t="str">
        <f t="shared" si="2"/>
        <v>ThingDef+AG_EyeProjectile.label</v>
      </c>
      <c r="D191" s="3" t="s">
        <v>6178</v>
      </c>
      <c r="E191" s="2">
        <f>MATCH(C191,Old_240604!$A$2:$A$2077,0)</f>
        <v>1965</v>
      </c>
    </row>
    <row r="192" spans="1:5" x14ac:dyDescent="0.45">
      <c r="A192" s="3" t="s">
        <v>5382</v>
      </c>
      <c r="B192" s="3"/>
      <c r="C192" s="3" t="str">
        <f t="shared" si="2"/>
        <v>ThingDef+AG_OcularSlinger.label</v>
      </c>
      <c r="D192" s="3" t="s">
        <v>7116</v>
      </c>
      <c r="E192" s="2">
        <f>MATCH(C192,Old_240604!$A$2:$A$2077,0)</f>
        <v>1966</v>
      </c>
    </row>
    <row r="193" spans="1:5" x14ac:dyDescent="0.45">
      <c r="A193" s="3" t="s">
        <v>5385</v>
      </c>
      <c r="B193" s="3"/>
      <c r="C193" s="3" t="str">
        <f t="shared" si="2"/>
        <v>ThingDef+AG_OcularSlinger.description</v>
      </c>
      <c r="D193" s="3" t="s">
        <v>7115</v>
      </c>
      <c r="E193" s="2">
        <f>MATCH(C193,Old_240604!$A$2:$A$2077,0)</f>
        <v>1967</v>
      </c>
    </row>
    <row r="194" spans="1:5" x14ac:dyDescent="0.45">
      <c r="A194" s="3" t="s">
        <v>5388</v>
      </c>
      <c r="B194" s="3"/>
      <c r="C194" s="3" t="str">
        <f t="shared" si="2"/>
        <v>ThingDef+AG_OcularSlinger.tools.0.label</v>
      </c>
      <c r="D194" s="3" t="s">
        <v>5774</v>
      </c>
      <c r="E194" s="2">
        <f>MATCH(C194,Old_240604!$A$2:$A$2077,0)</f>
        <v>1968</v>
      </c>
    </row>
    <row r="195" spans="1:5" x14ac:dyDescent="0.45">
      <c r="A195" s="3" t="s">
        <v>5390</v>
      </c>
      <c r="B195" s="3"/>
      <c r="C195" s="3" t="str">
        <f t="shared" ref="C195:C258" si="3">IF(B195="",A195,B195)</f>
        <v>ThingDef+AG_OcularSlinger.tools.1.label</v>
      </c>
      <c r="D195" s="3" t="s">
        <v>5773</v>
      </c>
      <c r="E195" s="2">
        <f>MATCH(C195,Old_240604!$A$2:$A$2077,0)</f>
        <v>1969</v>
      </c>
    </row>
    <row r="196" spans="1:5" x14ac:dyDescent="0.45">
      <c r="A196" s="3" t="s">
        <v>5392</v>
      </c>
      <c r="B196" s="3"/>
      <c r="C196" s="3" t="str">
        <f t="shared" si="3"/>
        <v>ThingDef+AG_OcularSlinger.tools.3.label</v>
      </c>
      <c r="D196" s="3" t="s">
        <v>7114</v>
      </c>
      <c r="E196" s="2">
        <f>MATCH(C196,Old_240604!$A$2:$A$2077,0)</f>
        <v>1970</v>
      </c>
    </row>
    <row r="197" spans="1:5" x14ac:dyDescent="0.45">
      <c r="A197" s="3" t="s">
        <v>7113</v>
      </c>
      <c r="B197" s="3"/>
      <c r="C197" s="3" t="str">
        <f t="shared" si="3"/>
        <v>ThingDef+AG_OcularSlinger.verbs.0.label</v>
      </c>
      <c r="D197" s="3" t="s">
        <v>6178</v>
      </c>
      <c r="E197" s="2" t="e">
        <f>MATCH(C197,Old_240604!$A$2:$A$2077,0)</f>
        <v>#N/A</v>
      </c>
    </row>
    <row r="198" spans="1:5" x14ac:dyDescent="0.45">
      <c r="A198" s="3" t="s">
        <v>280</v>
      </c>
      <c r="B198" s="3"/>
      <c r="C198" s="3" t="str">
        <f t="shared" si="3"/>
        <v>FactionDef+AG_OutlanderCivilUnion.label</v>
      </c>
      <c r="D198" s="3" t="s">
        <v>7112</v>
      </c>
      <c r="E198" s="2">
        <f>MATCH(C198,Old_240604!$A$2:$A$2077,0)</f>
        <v>94</v>
      </c>
    </row>
    <row r="199" spans="1:5" x14ac:dyDescent="0.45">
      <c r="A199" s="3" t="s">
        <v>283</v>
      </c>
      <c r="B199" s="3"/>
      <c r="C199" s="3" t="str">
        <f t="shared" si="3"/>
        <v>FactionDef+AG_OutlanderCivilUnion.description</v>
      </c>
      <c r="D199" s="3" t="s">
        <v>7111</v>
      </c>
      <c r="E199" s="2">
        <f>MATCH(C199,Old_240604!$A$2:$A$2077,0)</f>
        <v>95</v>
      </c>
    </row>
    <row r="200" spans="1:5" x14ac:dyDescent="0.45">
      <c r="A200" s="3" t="s">
        <v>295</v>
      </c>
      <c r="B200" s="3"/>
      <c r="C200" s="3" t="str">
        <f t="shared" si="3"/>
        <v>FactionDef+AG_XenohumanPirates.label</v>
      </c>
      <c r="D200" s="3" t="s">
        <v>7110</v>
      </c>
      <c r="E200" s="2">
        <f>MATCH(C200,Old_240604!$A$2:$A$2077,0)</f>
        <v>99</v>
      </c>
    </row>
    <row r="201" spans="1:5" x14ac:dyDescent="0.45">
      <c r="A201" s="3" t="s">
        <v>298</v>
      </c>
      <c r="B201" s="3"/>
      <c r="C201" s="3" t="str">
        <f t="shared" si="3"/>
        <v>FactionDef+AG_XenohumanPirates.description</v>
      </c>
      <c r="D201" s="3" t="s">
        <v>7109</v>
      </c>
      <c r="E201" s="2">
        <f>MATCH(C201,Old_240604!$A$2:$A$2077,0)</f>
        <v>100</v>
      </c>
    </row>
    <row r="202" spans="1:5" x14ac:dyDescent="0.45">
      <c r="A202" s="3" t="s">
        <v>301</v>
      </c>
      <c r="B202" s="3"/>
      <c r="C202" s="3" t="str">
        <f t="shared" si="3"/>
        <v>AlphaGenes.AnimalGeneTemplateDef+AlphaGenes_AnimalSumMinor.label</v>
      </c>
      <c r="D202" s="3" t="s">
        <v>7108</v>
      </c>
      <c r="E202" s="2">
        <f>MATCH(C202,Old_240604!$A$2:$A$2077,0)</f>
        <v>101</v>
      </c>
    </row>
    <row r="203" spans="1:5" x14ac:dyDescent="0.45">
      <c r="A203" s="3" t="s">
        <v>305</v>
      </c>
      <c r="B203" s="3"/>
      <c r="C203" s="3" t="str">
        <f t="shared" si="3"/>
        <v>AlphaGenes.AnimalGeneTemplateDef+AlphaGenes_AnimalSumMinor.description</v>
      </c>
      <c r="D203" s="3" t="s">
        <v>7105</v>
      </c>
      <c r="E203" s="2">
        <f>MATCH(C203,Old_240604!$A$2:$A$2077,0)</f>
        <v>102</v>
      </c>
    </row>
    <row r="204" spans="1:5" x14ac:dyDescent="0.45">
      <c r="A204" s="3" t="s">
        <v>308</v>
      </c>
      <c r="B204" s="3"/>
      <c r="C204" s="3" t="str">
        <f t="shared" si="3"/>
        <v>AlphaGenes.AnimalGeneTemplateDef+AlphaGenes_AnimalSummon.label</v>
      </c>
      <c r="D204" s="3" t="s">
        <v>7107</v>
      </c>
      <c r="E204" s="2">
        <f>MATCH(C204,Old_240604!$A$2:$A$2077,0)</f>
        <v>103</v>
      </c>
    </row>
    <row r="205" spans="1:5" x14ac:dyDescent="0.45">
      <c r="A205" s="3" t="s">
        <v>311</v>
      </c>
      <c r="B205" s="3"/>
      <c r="C205" s="3" t="str">
        <f t="shared" si="3"/>
        <v>AlphaGenes.AnimalGeneTemplateDef+AlphaGenes_AnimalSummon.description</v>
      </c>
      <c r="D205" s="3" t="s">
        <v>7105</v>
      </c>
      <c r="E205" s="2">
        <f>MATCH(C205,Old_240604!$A$2:$A$2077,0)</f>
        <v>104</v>
      </c>
    </row>
    <row r="206" spans="1:5" x14ac:dyDescent="0.45">
      <c r="A206" s="3" t="s">
        <v>313</v>
      </c>
      <c r="B206" s="3"/>
      <c r="C206" s="3" t="str">
        <f t="shared" si="3"/>
        <v>AlphaGenes.AnimalGeneTemplateDef+AlphaGenes_AnimalSumMajor.label</v>
      </c>
      <c r="D206" s="3" t="s">
        <v>7106</v>
      </c>
      <c r="E206" s="2">
        <f>MATCH(C206,Old_240604!$A$2:$A$2077,0)</f>
        <v>105</v>
      </c>
    </row>
    <row r="207" spans="1:5" x14ac:dyDescent="0.45">
      <c r="A207" s="3" t="s">
        <v>316</v>
      </c>
      <c r="B207" s="3"/>
      <c r="C207" s="3" t="str">
        <f t="shared" si="3"/>
        <v>AlphaGenes.AnimalGeneTemplateDef+AlphaGenes_AnimalSumMajor.description</v>
      </c>
      <c r="D207" s="3" t="s">
        <v>7105</v>
      </c>
      <c r="E207" s="2">
        <f>MATCH(C207,Old_240604!$A$2:$A$2077,0)</f>
        <v>106</v>
      </c>
    </row>
    <row r="208" spans="1:5" x14ac:dyDescent="0.45">
      <c r="A208" s="3" t="s">
        <v>318</v>
      </c>
      <c r="B208" s="3"/>
      <c r="C208" s="3" t="str">
        <f t="shared" si="3"/>
        <v>GeneDef+AG_MinorAnimalSummon_Randomizer.label</v>
      </c>
      <c r="D208" s="3" t="s">
        <v>7104</v>
      </c>
      <c r="E208" s="2">
        <f>MATCH(C208,Old_240604!$A$2:$A$2077,0)</f>
        <v>107</v>
      </c>
    </row>
    <row r="209" spans="1:5" x14ac:dyDescent="0.45">
      <c r="A209" s="3" t="s">
        <v>322</v>
      </c>
      <c r="B209" s="3"/>
      <c r="C209" s="3" t="str">
        <f t="shared" si="3"/>
        <v>GeneDef+AG_MinorAnimalSummon_Randomizer.labelShortAdj</v>
      </c>
      <c r="D209" s="3" t="s">
        <v>7099</v>
      </c>
      <c r="E209" s="2">
        <f>MATCH(C209,Old_240604!$A$2:$A$2077,0)</f>
        <v>108</v>
      </c>
    </row>
    <row r="210" spans="1:5" x14ac:dyDescent="0.45">
      <c r="A210" s="3" t="s">
        <v>325</v>
      </c>
      <c r="B210" s="3"/>
      <c r="C210" s="3" t="str">
        <f t="shared" si="3"/>
        <v>GeneDef+AG_MinorAnimalSummon_Randomizer.description</v>
      </c>
      <c r="D210" s="3" t="s">
        <v>7103</v>
      </c>
      <c r="E210" s="2">
        <f>MATCH(C210,Old_240604!$A$2:$A$2077,0)</f>
        <v>109</v>
      </c>
    </row>
    <row r="211" spans="1:5" x14ac:dyDescent="0.45">
      <c r="A211" s="3" t="s">
        <v>328</v>
      </c>
      <c r="B211" s="3"/>
      <c r="C211" s="3" t="str">
        <f t="shared" si="3"/>
        <v>GeneDef+AG_AnimalSummon_Randomizer.label</v>
      </c>
      <c r="D211" s="3" t="s">
        <v>7102</v>
      </c>
      <c r="E211" s="2">
        <f>MATCH(C211,Old_240604!$A$2:$A$2077,0)</f>
        <v>110</v>
      </c>
    </row>
    <row r="212" spans="1:5" x14ac:dyDescent="0.45">
      <c r="A212" s="3" t="s">
        <v>331</v>
      </c>
      <c r="B212" s="3"/>
      <c r="C212" s="3" t="str">
        <f t="shared" si="3"/>
        <v>GeneDef+AG_AnimalSummon_Randomizer.labelShortAdj</v>
      </c>
      <c r="D212" s="3" t="s">
        <v>7099</v>
      </c>
      <c r="E212" s="2">
        <f>MATCH(C212,Old_240604!$A$2:$A$2077,0)</f>
        <v>111</v>
      </c>
    </row>
    <row r="213" spans="1:5" x14ac:dyDescent="0.45">
      <c r="A213" s="3" t="s">
        <v>333</v>
      </c>
      <c r="B213" s="3"/>
      <c r="C213" s="3" t="str">
        <f t="shared" si="3"/>
        <v>GeneDef+AG_AnimalSummon_Randomizer.description</v>
      </c>
      <c r="D213" s="3" t="s">
        <v>7101</v>
      </c>
      <c r="E213" s="2">
        <f>MATCH(C213,Old_240604!$A$2:$A$2077,0)</f>
        <v>112</v>
      </c>
    </row>
    <row r="214" spans="1:5" x14ac:dyDescent="0.45">
      <c r="A214" s="3" t="s">
        <v>336</v>
      </c>
      <c r="B214" s="3"/>
      <c r="C214" s="3" t="str">
        <f t="shared" si="3"/>
        <v>GeneDef+AG_MajorAnimalSummon_Randomizer.label</v>
      </c>
      <c r="D214" s="3" t="s">
        <v>7100</v>
      </c>
      <c r="E214" s="2">
        <f>MATCH(C214,Old_240604!$A$2:$A$2077,0)</f>
        <v>113</v>
      </c>
    </row>
    <row r="215" spans="1:5" x14ac:dyDescent="0.45">
      <c r="A215" s="3" t="s">
        <v>339</v>
      </c>
      <c r="B215" s="3"/>
      <c r="C215" s="3" t="str">
        <f t="shared" si="3"/>
        <v>GeneDef+AG_MajorAnimalSummon_Randomizer.labelShortAdj</v>
      </c>
      <c r="D215" s="3" t="s">
        <v>7099</v>
      </c>
      <c r="E215" s="2">
        <f>MATCH(C215,Old_240604!$A$2:$A$2077,0)</f>
        <v>114</v>
      </c>
    </row>
    <row r="216" spans="1:5" x14ac:dyDescent="0.45">
      <c r="A216" s="3" t="s">
        <v>341</v>
      </c>
      <c r="B216" s="3"/>
      <c r="C216" s="3" t="str">
        <f t="shared" si="3"/>
        <v>GeneDef+AG_MajorAnimalSummon_Randomizer.description</v>
      </c>
      <c r="D216" s="3" t="s">
        <v>7098</v>
      </c>
      <c r="E216" s="2">
        <f>MATCH(C216,Old_240604!$A$2:$A$2077,0)</f>
        <v>115</v>
      </c>
    </row>
    <row r="217" spans="1:5" x14ac:dyDescent="0.45">
      <c r="A217" s="3" t="s">
        <v>414</v>
      </c>
      <c r="B217" s="3"/>
      <c r="C217" s="3" t="str">
        <f t="shared" si="3"/>
        <v>GeneDef+AG_UnstableMutation.label</v>
      </c>
      <c r="D217" s="3" t="s">
        <v>5994</v>
      </c>
      <c r="E217" s="2">
        <f>MATCH(C217,Old_240604!$A$2:$A$2077,0)</f>
        <v>139</v>
      </c>
    </row>
    <row r="218" spans="1:5" x14ac:dyDescent="0.45">
      <c r="A218" s="3" t="s">
        <v>415</v>
      </c>
      <c r="B218" s="3"/>
      <c r="C218" s="3" t="str">
        <f t="shared" si="3"/>
        <v>GeneDef+AG_UnstableMutation.description</v>
      </c>
      <c r="D218" s="3" t="s">
        <v>7097</v>
      </c>
      <c r="E218" s="2">
        <f>MATCH(C218,Old_240604!$A$2:$A$2077,0)</f>
        <v>140</v>
      </c>
    </row>
    <row r="219" spans="1:5" x14ac:dyDescent="0.45">
      <c r="A219" s="3" t="s">
        <v>417</v>
      </c>
      <c r="B219" s="3"/>
      <c r="C219" s="3" t="str">
        <f t="shared" si="3"/>
        <v>GeneDef+AG_ReactiveArmour.label</v>
      </c>
      <c r="D219" s="3" t="s">
        <v>7096</v>
      </c>
      <c r="E219" s="2">
        <f>MATCH(C219,Old_240604!$A$2:$A$2077,0)</f>
        <v>141</v>
      </c>
    </row>
    <row r="220" spans="1:5" x14ac:dyDescent="0.45">
      <c r="A220" s="3" t="s">
        <v>419</v>
      </c>
      <c r="B220" s="3"/>
      <c r="C220" s="3" t="str">
        <f t="shared" si="3"/>
        <v>GeneDef+AG_ReactiveArmour.description</v>
      </c>
      <c r="D220" s="3" t="s">
        <v>7095</v>
      </c>
      <c r="E220" s="2">
        <f>MATCH(C220,Old_240604!$A$2:$A$2077,0)</f>
        <v>142</v>
      </c>
    </row>
    <row r="221" spans="1:5" x14ac:dyDescent="0.45">
      <c r="A221" s="3" t="s">
        <v>422</v>
      </c>
      <c r="B221" s="3"/>
      <c r="C221" s="3" t="str">
        <f t="shared" si="3"/>
        <v>GeneDef+AG_MineralShock.label</v>
      </c>
      <c r="D221" s="3" t="s">
        <v>7094</v>
      </c>
      <c r="E221" s="2">
        <f>MATCH(C221,Old_240604!$A$2:$A$2077,0)</f>
        <v>143</v>
      </c>
    </row>
    <row r="222" spans="1:5" x14ac:dyDescent="0.45">
      <c r="A222" s="3" t="s">
        <v>423</v>
      </c>
      <c r="B222" s="3"/>
      <c r="C222" s="3" t="str">
        <f t="shared" si="3"/>
        <v>GeneDef+AG_MineralShock.description</v>
      </c>
      <c r="D222" s="3" t="s">
        <v>7093</v>
      </c>
      <c r="E222" s="2">
        <f>MATCH(C222,Old_240604!$A$2:$A$2077,0)</f>
        <v>144</v>
      </c>
    </row>
    <row r="223" spans="1:5" x14ac:dyDescent="0.45">
      <c r="A223" s="3" t="s">
        <v>425</v>
      </c>
      <c r="B223" s="3"/>
      <c r="C223" s="3" t="str">
        <f t="shared" si="3"/>
        <v>GeneDef+AG_MineralOverdrive.label</v>
      </c>
      <c r="D223" s="3" t="s">
        <v>5962</v>
      </c>
      <c r="E223" s="2">
        <f>MATCH(C223,Old_240604!$A$2:$A$2077,0)</f>
        <v>145</v>
      </c>
    </row>
    <row r="224" spans="1:5" x14ac:dyDescent="0.45">
      <c r="A224" s="3" t="s">
        <v>427</v>
      </c>
      <c r="B224" s="3"/>
      <c r="C224" s="3" t="str">
        <f t="shared" si="3"/>
        <v>GeneDef+AG_MineralOverdrive.description</v>
      </c>
      <c r="D224" s="3" t="s">
        <v>7092</v>
      </c>
      <c r="E224" s="2">
        <f>MATCH(C224,Old_240604!$A$2:$A$2077,0)</f>
        <v>146</v>
      </c>
    </row>
    <row r="225" spans="1:5" x14ac:dyDescent="0.45">
      <c r="A225" s="3" t="s">
        <v>430</v>
      </c>
      <c r="B225" s="3"/>
      <c r="C225" s="3" t="str">
        <f t="shared" si="3"/>
        <v>GeneDef+AG_Zap.label</v>
      </c>
      <c r="D225" s="3" t="s">
        <v>5844</v>
      </c>
      <c r="E225" s="2">
        <f>MATCH(C225,Old_240604!$A$2:$A$2077,0)</f>
        <v>147</v>
      </c>
    </row>
    <row r="226" spans="1:5" x14ac:dyDescent="0.45">
      <c r="A226" s="3" t="s">
        <v>431</v>
      </c>
      <c r="B226" s="3"/>
      <c r="C226" s="3" t="str">
        <f t="shared" si="3"/>
        <v>GeneDef+AG_Zap.description</v>
      </c>
      <c r="D226" s="3" t="s">
        <v>7091</v>
      </c>
      <c r="E226" s="2">
        <f>MATCH(C226,Old_240604!$A$2:$A$2077,0)</f>
        <v>148</v>
      </c>
    </row>
    <row r="227" spans="1:5" x14ac:dyDescent="0.45">
      <c r="A227" s="3" t="s">
        <v>433</v>
      </c>
      <c r="B227" s="3"/>
      <c r="C227" s="3" t="str">
        <f t="shared" si="3"/>
        <v>GeneDef+AG_GreaterFireSpew.label</v>
      </c>
      <c r="D227" s="3" t="s">
        <v>7090</v>
      </c>
      <c r="E227" s="2">
        <f>MATCH(C227,Old_240604!$A$2:$A$2077,0)</f>
        <v>149</v>
      </c>
    </row>
    <row r="228" spans="1:5" x14ac:dyDescent="0.45">
      <c r="A228" s="3" t="s">
        <v>434</v>
      </c>
      <c r="B228" s="3"/>
      <c r="C228" s="3" t="str">
        <f t="shared" si="3"/>
        <v>GeneDef+AG_GreaterFireSpew.description</v>
      </c>
      <c r="D228" s="3" t="s">
        <v>7089</v>
      </c>
      <c r="E228" s="2">
        <f>MATCH(C228,Old_240604!$A$2:$A$2077,0)</f>
        <v>150</v>
      </c>
    </row>
    <row r="229" spans="1:5" x14ac:dyDescent="0.45">
      <c r="A229" s="3" t="s">
        <v>436</v>
      </c>
      <c r="B229" s="3"/>
      <c r="C229" s="3" t="str">
        <f t="shared" si="3"/>
        <v>GeneDef+AG_GreaterFireSpew.symbolPack.wholeNameSymbols.0.symbol</v>
      </c>
      <c r="D229" s="3" t="s">
        <v>7078</v>
      </c>
      <c r="E229" s="2">
        <f>MATCH(C229,Old_240604!$A$2:$A$2077,0)</f>
        <v>151</v>
      </c>
    </row>
    <row r="230" spans="1:5" x14ac:dyDescent="0.45">
      <c r="A230" s="3" t="s">
        <v>439</v>
      </c>
      <c r="B230" s="3"/>
      <c r="C230" s="3" t="str">
        <f t="shared" si="3"/>
        <v>GeneDef+AG_GreaterFireSpew.symbolPack.wholeNameSymbols.1.symbol</v>
      </c>
      <c r="D230" s="3" t="s">
        <v>7088</v>
      </c>
      <c r="E230" s="2">
        <f>MATCH(C230,Old_240604!$A$2:$A$2077,0)</f>
        <v>152</v>
      </c>
    </row>
    <row r="231" spans="1:5" x14ac:dyDescent="0.45">
      <c r="A231" s="3" t="s">
        <v>442</v>
      </c>
      <c r="B231" s="3"/>
      <c r="C231" s="3" t="str">
        <f t="shared" si="3"/>
        <v>GeneDef+AG_GreaterFireSpew.symbolPack.prefixSymbols.0.symbol</v>
      </c>
      <c r="D231" s="3" t="s">
        <v>7087</v>
      </c>
      <c r="E231" s="2">
        <f>MATCH(C231,Old_240604!$A$2:$A$2077,0)</f>
        <v>153</v>
      </c>
    </row>
    <row r="232" spans="1:5" x14ac:dyDescent="0.45">
      <c r="A232" s="3" t="s">
        <v>445</v>
      </c>
      <c r="B232" s="3"/>
      <c r="C232" s="3" t="str">
        <f t="shared" si="3"/>
        <v>GeneDef+AG_GreaterFireSpew.symbolPack.prefixSymbols.1.symbol</v>
      </c>
      <c r="D232" s="3" t="s">
        <v>7086</v>
      </c>
      <c r="E232" s="2">
        <f>MATCH(C232,Old_240604!$A$2:$A$2077,0)</f>
        <v>154</v>
      </c>
    </row>
    <row r="233" spans="1:5" x14ac:dyDescent="0.45">
      <c r="A233" s="3" t="s">
        <v>448</v>
      </c>
      <c r="B233" s="3"/>
      <c r="C233" s="3" t="str">
        <f t="shared" si="3"/>
        <v>GeneDef+AG_GreaterFireSpew.symbolPack.prefixSymbols.2.symbol</v>
      </c>
      <c r="D233" s="3" t="s">
        <v>7085</v>
      </c>
      <c r="E233" s="2">
        <f>MATCH(C233,Old_240604!$A$2:$A$2077,0)</f>
        <v>155</v>
      </c>
    </row>
    <row r="234" spans="1:5" x14ac:dyDescent="0.45">
      <c r="A234" s="3" t="s">
        <v>451</v>
      </c>
      <c r="B234" s="3"/>
      <c r="C234" s="3" t="str">
        <f t="shared" si="3"/>
        <v>GeneDef+AG_GreaterFireSpew.symbolPack.prefixSymbols.3.symbol</v>
      </c>
      <c r="D234" s="3" t="s">
        <v>7077</v>
      </c>
      <c r="E234" s="2">
        <f>MATCH(C234,Old_240604!$A$2:$A$2077,0)</f>
        <v>156</v>
      </c>
    </row>
    <row r="235" spans="1:5" x14ac:dyDescent="0.45">
      <c r="A235" s="3" t="s">
        <v>454</v>
      </c>
      <c r="B235" s="3"/>
      <c r="C235" s="3" t="str">
        <f t="shared" si="3"/>
        <v>GeneDef+AG_GreaterFireSpew.symbolPack.prefixSymbols.4.symbol</v>
      </c>
      <c r="D235" s="3" t="s">
        <v>6717</v>
      </c>
      <c r="E235" s="2">
        <f>MATCH(C235,Old_240604!$A$2:$A$2077,0)</f>
        <v>157</v>
      </c>
    </row>
    <row r="236" spans="1:5" x14ac:dyDescent="0.45">
      <c r="A236" s="3" t="s">
        <v>457</v>
      </c>
      <c r="B236" s="3"/>
      <c r="C236" s="3" t="str">
        <f t="shared" si="3"/>
        <v>GeneDef+AG_GreaterFireSpew.symbolPack.prefixSymbols.5.symbol</v>
      </c>
      <c r="D236" s="3" t="s">
        <v>7084</v>
      </c>
      <c r="E236" s="2">
        <f>MATCH(C236,Old_240604!$A$2:$A$2077,0)</f>
        <v>158</v>
      </c>
    </row>
    <row r="237" spans="1:5" x14ac:dyDescent="0.45">
      <c r="A237" s="3" t="s">
        <v>460</v>
      </c>
      <c r="B237" s="3"/>
      <c r="C237" s="3" t="str">
        <f t="shared" si="3"/>
        <v>GeneDef+AG_GreaterFireSpew.symbolPack.prefixSymbols.6.symbol</v>
      </c>
      <c r="D237" s="3" t="s">
        <v>7083</v>
      </c>
      <c r="E237" s="2">
        <f>MATCH(C237,Old_240604!$A$2:$A$2077,0)</f>
        <v>159</v>
      </c>
    </row>
    <row r="238" spans="1:5" x14ac:dyDescent="0.45">
      <c r="A238" s="3" t="s">
        <v>463</v>
      </c>
      <c r="B238" s="3"/>
      <c r="C238" s="3" t="str">
        <f t="shared" si="3"/>
        <v>GeneDef+AG_GreaterFireSpew.symbolPack.prefixSymbols.7.symbol</v>
      </c>
      <c r="D238" s="3" t="s">
        <v>7082</v>
      </c>
      <c r="E238" s="2">
        <f>MATCH(C238,Old_240604!$A$2:$A$2077,0)</f>
        <v>160</v>
      </c>
    </row>
    <row r="239" spans="1:5" x14ac:dyDescent="0.45">
      <c r="A239" s="3" t="s">
        <v>466</v>
      </c>
      <c r="B239" s="3"/>
      <c r="C239" s="3" t="str">
        <f t="shared" si="3"/>
        <v>GeneDef+AG_GreaterFireSpew.symbolPack.prefixSymbols.8.symbol</v>
      </c>
      <c r="D239" s="3" t="s">
        <v>7081</v>
      </c>
      <c r="E239" s="2">
        <f>MATCH(C239,Old_240604!$A$2:$A$2077,0)</f>
        <v>161</v>
      </c>
    </row>
    <row r="240" spans="1:5" x14ac:dyDescent="0.45">
      <c r="A240" s="3" t="s">
        <v>469</v>
      </c>
      <c r="B240" s="3"/>
      <c r="C240" s="3" t="str">
        <f t="shared" si="3"/>
        <v>GeneDef+AG_GreaterFireSpew.symbolPack.prefixSymbols.9.symbol</v>
      </c>
      <c r="D240" s="3" t="s">
        <v>7080</v>
      </c>
      <c r="E240" s="2">
        <f>MATCH(C240,Old_240604!$A$2:$A$2077,0)</f>
        <v>162</v>
      </c>
    </row>
    <row r="241" spans="1:5" x14ac:dyDescent="0.45">
      <c r="A241" s="3" t="s">
        <v>472</v>
      </c>
      <c r="B241" s="3"/>
      <c r="C241" s="3" t="str">
        <f t="shared" si="3"/>
        <v>GeneDef+AG_GreaterFireSpew.symbolPack.prefixSymbols.10.symbol</v>
      </c>
      <c r="D241" s="3" t="s">
        <v>7079</v>
      </c>
      <c r="E241" s="2">
        <f>MATCH(C241,Old_240604!$A$2:$A$2077,0)</f>
        <v>163</v>
      </c>
    </row>
    <row r="242" spans="1:5" x14ac:dyDescent="0.45">
      <c r="A242" s="3" t="s">
        <v>475</v>
      </c>
      <c r="B242" s="3"/>
      <c r="C242" s="3" t="str">
        <f t="shared" si="3"/>
        <v>GeneDef+AG_GreaterFireSpew.symbolPack.suffixSymbols.0.symbol</v>
      </c>
      <c r="D242" s="3" t="s">
        <v>6347</v>
      </c>
      <c r="E242" s="2">
        <f>MATCH(C242,Old_240604!$A$2:$A$2077,0)</f>
        <v>164</v>
      </c>
    </row>
    <row r="243" spans="1:5" x14ac:dyDescent="0.45">
      <c r="A243" s="3" t="s">
        <v>478</v>
      </c>
      <c r="B243" s="3"/>
      <c r="C243" s="3" t="str">
        <f t="shared" si="3"/>
        <v>GeneDef+AG_GreaterFireSpew.symbolPack.suffixSymbols.1.symbol</v>
      </c>
      <c r="D243" s="3" t="s">
        <v>7078</v>
      </c>
      <c r="E243" s="2">
        <f>MATCH(C243,Old_240604!$A$2:$A$2077,0)</f>
        <v>165</v>
      </c>
    </row>
    <row r="244" spans="1:5" x14ac:dyDescent="0.45">
      <c r="A244" s="3" t="s">
        <v>480</v>
      </c>
      <c r="B244" s="3"/>
      <c r="C244" s="3" t="str">
        <f t="shared" si="3"/>
        <v>GeneDef+AG_GreaterFireSpew.symbolPack.suffixSymbols.2.symbol</v>
      </c>
      <c r="D244" s="3" t="s">
        <v>7077</v>
      </c>
      <c r="E244" s="2">
        <f>MATCH(C244,Old_240604!$A$2:$A$2077,0)</f>
        <v>166</v>
      </c>
    </row>
    <row r="245" spans="1:5" x14ac:dyDescent="0.45">
      <c r="A245" s="3" t="s">
        <v>482</v>
      </c>
      <c r="B245" s="3"/>
      <c r="C245" s="3" t="str">
        <f t="shared" si="3"/>
        <v>GeneDef+AG_GreaterFireSpew.symbolPack.suffixSymbols.3.symbol</v>
      </c>
      <c r="D245" s="3" t="s">
        <v>7076</v>
      </c>
      <c r="E245" s="2">
        <f>MATCH(C245,Old_240604!$A$2:$A$2077,0)</f>
        <v>167</v>
      </c>
    </row>
    <row r="246" spans="1:5" x14ac:dyDescent="0.45">
      <c r="A246" s="3" t="s">
        <v>484</v>
      </c>
      <c r="B246" s="3"/>
      <c r="C246" s="3" t="str">
        <f t="shared" si="3"/>
        <v>GeneDef+AG_GreaterAcidicVomit.label</v>
      </c>
      <c r="D246" s="3" t="s">
        <v>7075</v>
      </c>
      <c r="E246" s="2">
        <f>MATCH(C246,Old_240604!$A$2:$A$2077,0)</f>
        <v>168</v>
      </c>
    </row>
    <row r="247" spans="1:5" x14ac:dyDescent="0.45">
      <c r="A247" s="3" t="s">
        <v>486</v>
      </c>
      <c r="B247" s="3"/>
      <c r="C247" s="3" t="str">
        <f t="shared" si="3"/>
        <v>GeneDef+AG_GreaterAcidicVomit.description</v>
      </c>
      <c r="D247" s="3" t="s">
        <v>7074</v>
      </c>
      <c r="E247" s="2">
        <f>MATCH(C247,Old_240604!$A$2:$A$2077,0)</f>
        <v>169</v>
      </c>
    </row>
    <row r="248" spans="1:5" x14ac:dyDescent="0.45">
      <c r="A248" s="3" t="s">
        <v>488</v>
      </c>
      <c r="B248" s="3"/>
      <c r="C248" s="3" t="str">
        <f t="shared" si="3"/>
        <v>GeneDef+AG_GreaterAcidicVomit.symbolPack.prefixSymbols.0.symbol</v>
      </c>
      <c r="D248" s="3" t="s">
        <v>6941</v>
      </c>
      <c r="E248" s="2">
        <f>MATCH(C248,Old_240604!$A$2:$A$2077,0)</f>
        <v>170</v>
      </c>
    </row>
    <row r="249" spans="1:5" x14ac:dyDescent="0.45">
      <c r="A249" s="3" t="s">
        <v>490</v>
      </c>
      <c r="B249" s="3"/>
      <c r="C249" s="3" t="str">
        <f t="shared" si="3"/>
        <v>GeneDef+AG_GreaterAcidicVomit.symbolPack.prefixSymbols.1.symbol</v>
      </c>
      <c r="D249" s="3" t="s">
        <v>7073</v>
      </c>
      <c r="E249" s="2">
        <f>MATCH(C249,Old_240604!$A$2:$A$2077,0)</f>
        <v>171</v>
      </c>
    </row>
    <row r="250" spans="1:5" x14ac:dyDescent="0.45">
      <c r="A250" s="3" t="s">
        <v>493</v>
      </c>
      <c r="B250" s="3"/>
      <c r="C250" s="3" t="str">
        <f t="shared" si="3"/>
        <v>GeneDef+AG_GreaterAcidicVomit.symbolPack.prefixSymbols.2.symbol</v>
      </c>
      <c r="D250" s="3" t="s">
        <v>6940</v>
      </c>
      <c r="E250" s="2">
        <f>MATCH(C250,Old_240604!$A$2:$A$2077,0)</f>
        <v>172</v>
      </c>
    </row>
    <row r="251" spans="1:5" x14ac:dyDescent="0.45">
      <c r="A251" s="3" t="s">
        <v>496</v>
      </c>
      <c r="B251" s="3"/>
      <c r="C251" s="3" t="str">
        <f t="shared" si="3"/>
        <v>GeneDef+AG_GreaterAcidicVomit.symbolPack.prefixSymbols.3.symbol</v>
      </c>
      <c r="D251" s="3" t="s">
        <v>7072</v>
      </c>
      <c r="E251" s="2">
        <f>MATCH(C251,Old_240604!$A$2:$A$2077,0)</f>
        <v>173</v>
      </c>
    </row>
    <row r="252" spans="1:5" x14ac:dyDescent="0.45">
      <c r="A252" s="3" t="s">
        <v>499</v>
      </c>
      <c r="B252" s="3"/>
      <c r="C252" s="3" t="str">
        <f t="shared" si="3"/>
        <v>GeneDef+AG_GreaterAcidicVomit.symbolPack.suffixSymbols.0.symbol</v>
      </c>
      <c r="D252" s="3" t="s">
        <v>7071</v>
      </c>
      <c r="E252" s="2">
        <f>MATCH(C252,Old_240604!$A$2:$A$2077,0)</f>
        <v>174</v>
      </c>
    </row>
    <row r="253" spans="1:5" x14ac:dyDescent="0.45">
      <c r="A253" s="3" t="s">
        <v>502</v>
      </c>
      <c r="B253" s="3"/>
      <c r="C253" s="3" t="str">
        <f t="shared" si="3"/>
        <v>GeneDef+AG_GreaterAcidicVomit.symbolPack.suffixSymbols.1.symbol</v>
      </c>
      <c r="D253" s="3" t="s">
        <v>7070</v>
      </c>
      <c r="E253" s="2">
        <f>MATCH(C253,Old_240604!$A$2:$A$2077,0)</f>
        <v>175</v>
      </c>
    </row>
    <row r="254" spans="1:5" x14ac:dyDescent="0.45">
      <c r="A254" s="3" t="s">
        <v>505</v>
      </c>
      <c r="B254" s="3"/>
      <c r="C254" s="3" t="str">
        <f t="shared" si="3"/>
        <v>GeneDef+AG_PetrifyingGaze.label</v>
      </c>
      <c r="D254" s="3" t="s">
        <v>7069</v>
      </c>
      <c r="E254" s="2">
        <f>MATCH(C254,Old_240604!$A$2:$A$2077,0)</f>
        <v>176</v>
      </c>
    </row>
    <row r="255" spans="1:5" x14ac:dyDescent="0.45">
      <c r="A255" s="3" t="s">
        <v>506</v>
      </c>
      <c r="B255" s="3"/>
      <c r="C255" s="3" t="str">
        <f t="shared" si="3"/>
        <v>GeneDef+AG_PetrifyingGaze.description</v>
      </c>
      <c r="D255" s="3" t="s">
        <v>7068</v>
      </c>
      <c r="E255" s="2">
        <f>MATCH(C255,Old_240604!$A$2:$A$2077,0)</f>
        <v>177</v>
      </c>
    </row>
    <row r="256" spans="1:5" x14ac:dyDescent="0.45">
      <c r="A256" s="3" t="s">
        <v>508</v>
      </c>
      <c r="B256" s="3"/>
      <c r="C256" s="3" t="str">
        <f t="shared" si="3"/>
        <v>GeneDef+AG_PetrifyingGaze.symbolPack.prefixSymbols.0.symbol</v>
      </c>
      <c r="D256" s="3" t="s">
        <v>7067</v>
      </c>
      <c r="E256" s="2">
        <f>MATCH(C256,Old_240604!$A$2:$A$2077,0)</f>
        <v>178</v>
      </c>
    </row>
    <row r="257" spans="1:5" x14ac:dyDescent="0.45">
      <c r="A257" s="3" t="s">
        <v>511</v>
      </c>
      <c r="B257" s="3"/>
      <c r="C257" s="3" t="str">
        <f t="shared" si="3"/>
        <v>GeneDef+AG_PetrifyingGaze.symbolPack.prefixSymbols.1.symbol</v>
      </c>
      <c r="D257" s="3" t="s">
        <v>7066</v>
      </c>
      <c r="E257" s="2">
        <f>MATCH(C257,Old_240604!$A$2:$A$2077,0)</f>
        <v>179</v>
      </c>
    </row>
    <row r="258" spans="1:5" x14ac:dyDescent="0.45">
      <c r="A258" s="3" t="s">
        <v>514</v>
      </c>
      <c r="B258" s="3"/>
      <c r="C258" s="3" t="str">
        <f t="shared" si="3"/>
        <v>GeneDef+AG_PetrifyingGaze.symbolPack.prefixSymbols.2.symbol</v>
      </c>
      <c r="D258" s="3" t="s">
        <v>7065</v>
      </c>
      <c r="E258" s="2">
        <f>MATCH(C258,Old_240604!$A$2:$A$2077,0)</f>
        <v>180</v>
      </c>
    </row>
    <row r="259" spans="1:5" x14ac:dyDescent="0.45">
      <c r="A259" s="3" t="s">
        <v>517</v>
      </c>
      <c r="B259" s="3"/>
      <c r="C259" s="3" t="str">
        <f t="shared" ref="C259:C322" si="4">IF(B259="",A259,B259)</f>
        <v>GeneDef+AG_Spinnerets.label</v>
      </c>
      <c r="D259" s="3" t="s">
        <v>7064</v>
      </c>
      <c r="E259" s="2">
        <f>MATCH(C259,Old_240604!$A$2:$A$2077,0)</f>
        <v>181</v>
      </c>
    </row>
    <row r="260" spans="1:5" x14ac:dyDescent="0.45">
      <c r="A260" s="3" t="s">
        <v>520</v>
      </c>
      <c r="B260" s="3"/>
      <c r="C260" s="3" t="str">
        <f t="shared" si="4"/>
        <v>GeneDef+AG_Spinnerets.description</v>
      </c>
      <c r="D260" s="3" t="s">
        <v>7063</v>
      </c>
      <c r="E260" s="2">
        <f>MATCH(C260,Old_240604!$A$2:$A$2077,0)</f>
        <v>182</v>
      </c>
    </row>
    <row r="261" spans="1:5" x14ac:dyDescent="0.45">
      <c r="A261" s="3" t="s">
        <v>523</v>
      </c>
      <c r="B261" s="3"/>
      <c r="C261" s="3" t="str">
        <f t="shared" si="4"/>
        <v>GeneDef+AG_Spinnerets.customEffectDescriptions.0</v>
      </c>
      <c r="D261" s="3" t="s">
        <v>7062</v>
      </c>
      <c r="E261" s="2">
        <f>MATCH(C261,Old_240604!$A$2:$A$2077,0)</f>
        <v>183</v>
      </c>
    </row>
    <row r="262" spans="1:5" x14ac:dyDescent="0.45">
      <c r="A262" s="3" t="s">
        <v>526</v>
      </c>
      <c r="B262" s="3"/>
      <c r="C262" s="3" t="str">
        <f t="shared" si="4"/>
        <v>GeneDef+AG_Spinnerets.symbolPack.prefixSymbols.0.symbol</v>
      </c>
      <c r="D262" s="3" t="s">
        <v>7061</v>
      </c>
      <c r="E262" s="2">
        <f>MATCH(C262,Old_240604!$A$2:$A$2077,0)</f>
        <v>184</v>
      </c>
    </row>
    <row r="263" spans="1:5" x14ac:dyDescent="0.45">
      <c r="A263" s="3" t="s">
        <v>529</v>
      </c>
      <c r="B263" s="3"/>
      <c r="C263" s="3" t="str">
        <f t="shared" si="4"/>
        <v>GeneDef+AG_Spinnerets.symbolPack.prefixSymbols.1.symbol</v>
      </c>
      <c r="D263" s="3" t="s">
        <v>7060</v>
      </c>
      <c r="E263" s="2">
        <f>MATCH(C263,Old_240604!$A$2:$A$2077,0)</f>
        <v>185</v>
      </c>
    </row>
    <row r="264" spans="1:5" x14ac:dyDescent="0.45">
      <c r="A264" s="3" t="s">
        <v>532</v>
      </c>
      <c r="B264" s="3"/>
      <c r="C264" s="3" t="str">
        <f t="shared" si="4"/>
        <v>GeneDef+AG_Spinnerets.symbolPack.prefixSymbols.2.symbol</v>
      </c>
      <c r="D264" s="3" t="s">
        <v>7059</v>
      </c>
      <c r="E264" s="2">
        <f>MATCH(C264,Old_240604!$A$2:$A$2077,0)</f>
        <v>186</v>
      </c>
    </row>
    <row r="265" spans="1:5" x14ac:dyDescent="0.45">
      <c r="A265" s="3" t="s">
        <v>535</v>
      </c>
      <c r="B265" s="3"/>
      <c r="C265" s="3" t="str">
        <f t="shared" si="4"/>
        <v>GeneDef+AG_Spinnerets.symbolPack.prefixSymbols.3.symbol</v>
      </c>
      <c r="D265" s="3" t="s">
        <v>7058</v>
      </c>
      <c r="E265" s="2">
        <f>MATCH(C265,Old_240604!$A$2:$A$2077,0)</f>
        <v>187</v>
      </c>
    </row>
    <row r="266" spans="1:5" x14ac:dyDescent="0.45">
      <c r="A266" s="3" t="s">
        <v>538</v>
      </c>
      <c r="B266" s="3"/>
      <c r="C266" s="3" t="str">
        <f t="shared" si="4"/>
        <v>GeneDef+AG_InsectRally.label</v>
      </c>
      <c r="D266" s="3" t="s">
        <v>7057</v>
      </c>
      <c r="E266" s="2">
        <f>MATCH(C266,Old_240604!$A$2:$A$2077,0)</f>
        <v>188</v>
      </c>
    </row>
    <row r="267" spans="1:5" x14ac:dyDescent="0.45">
      <c r="A267" s="3" t="s">
        <v>540</v>
      </c>
      <c r="B267" s="3"/>
      <c r="C267" s="3" t="str">
        <f t="shared" si="4"/>
        <v>GeneDef+AG_InsectRally.description</v>
      </c>
      <c r="D267" s="3" t="s">
        <v>7056</v>
      </c>
      <c r="E267" s="2">
        <f>MATCH(C267,Old_240604!$A$2:$A$2077,0)</f>
        <v>189</v>
      </c>
    </row>
    <row r="268" spans="1:5" x14ac:dyDescent="0.45">
      <c r="A268" s="3" t="s">
        <v>542</v>
      </c>
      <c r="B268" s="3"/>
      <c r="C268" s="3" t="str">
        <f t="shared" si="4"/>
        <v>GeneDef+AG_Detonation.label</v>
      </c>
      <c r="D268" s="3" t="s">
        <v>6303</v>
      </c>
      <c r="E268" s="2">
        <f>MATCH(C268,Old_240604!$A$2:$A$2077,0)</f>
        <v>190</v>
      </c>
    </row>
    <row r="269" spans="1:5" x14ac:dyDescent="0.45">
      <c r="A269" s="3" t="s">
        <v>543</v>
      </c>
      <c r="B269" s="3"/>
      <c r="C269" s="3" t="str">
        <f t="shared" si="4"/>
        <v>GeneDef+AG_Detonation.description</v>
      </c>
      <c r="D269" s="3" t="s">
        <v>7055</v>
      </c>
      <c r="E269" s="2">
        <f>MATCH(C269,Old_240604!$A$2:$A$2077,0)</f>
        <v>191</v>
      </c>
    </row>
    <row r="270" spans="1:5" x14ac:dyDescent="0.45">
      <c r="A270" s="3" t="s">
        <v>545</v>
      </c>
      <c r="B270" s="3"/>
      <c r="C270" s="3" t="str">
        <f t="shared" si="4"/>
        <v>GeneDef+AG_Detonation.symbolPack.prefixSymbols.0.symbol</v>
      </c>
      <c r="D270" s="3" t="s">
        <v>6303</v>
      </c>
      <c r="E270" s="2">
        <f>MATCH(C270,Old_240604!$A$2:$A$2077,0)</f>
        <v>192</v>
      </c>
    </row>
    <row r="271" spans="1:5" x14ac:dyDescent="0.45">
      <c r="A271" s="3" t="s">
        <v>548</v>
      </c>
      <c r="B271" s="3"/>
      <c r="C271" s="3" t="str">
        <f t="shared" si="4"/>
        <v>GeneDef+AG_Detonation.symbolPack.prefixSymbols.1.symbol</v>
      </c>
      <c r="D271" s="3" t="s">
        <v>6947</v>
      </c>
      <c r="E271" s="2">
        <f>MATCH(C271,Old_240604!$A$2:$A$2077,0)</f>
        <v>193</v>
      </c>
    </row>
    <row r="272" spans="1:5" x14ac:dyDescent="0.45">
      <c r="A272" s="3" t="s">
        <v>551</v>
      </c>
      <c r="B272" s="3"/>
      <c r="C272" s="3" t="str">
        <f t="shared" si="4"/>
        <v>GeneDef+AG_AcidicDetonation.label</v>
      </c>
      <c r="D272" s="3" t="s">
        <v>7054</v>
      </c>
      <c r="E272" s="2">
        <f>MATCH(C272,Old_240604!$A$2:$A$2077,0)</f>
        <v>194</v>
      </c>
    </row>
    <row r="273" spans="1:5" x14ac:dyDescent="0.45">
      <c r="A273" s="3" t="s">
        <v>552</v>
      </c>
      <c r="B273" s="3"/>
      <c r="C273" s="3" t="str">
        <f t="shared" si="4"/>
        <v>GeneDef+AG_AcidicDetonation.description</v>
      </c>
      <c r="D273" s="3" t="s">
        <v>7053</v>
      </c>
      <c r="E273" s="2">
        <f>MATCH(C273,Old_240604!$A$2:$A$2077,0)</f>
        <v>195</v>
      </c>
    </row>
    <row r="274" spans="1:5" x14ac:dyDescent="0.45">
      <c r="A274" s="3" t="s">
        <v>554</v>
      </c>
      <c r="B274" s="3"/>
      <c r="C274" s="3" t="str">
        <f t="shared" si="4"/>
        <v>GeneDef+AG_AcidicDetonation.symbolPack.prefixSymbols.0.symbol</v>
      </c>
      <c r="D274" s="3" t="s">
        <v>6940</v>
      </c>
      <c r="E274" s="2">
        <f>MATCH(C274,Old_240604!$A$2:$A$2077,0)</f>
        <v>196</v>
      </c>
    </row>
    <row r="275" spans="1:5" x14ac:dyDescent="0.45">
      <c r="A275" s="3" t="s">
        <v>557</v>
      </c>
      <c r="B275" s="3"/>
      <c r="C275" s="3" t="str">
        <f t="shared" si="4"/>
        <v>GeneDef+AG_AcidicDetonation.symbolPack.prefixSymbols.1.symbol</v>
      </c>
      <c r="D275" s="3" t="s">
        <v>6941</v>
      </c>
      <c r="E275" s="2">
        <f>MATCH(C275,Old_240604!$A$2:$A$2077,0)</f>
        <v>197</v>
      </c>
    </row>
    <row r="276" spans="1:5" x14ac:dyDescent="0.45">
      <c r="A276" s="3" t="s">
        <v>559</v>
      </c>
      <c r="B276" s="3"/>
      <c r="C276" s="3" t="str">
        <f t="shared" si="4"/>
        <v>GeneDef+AG_InsanityBlast.label</v>
      </c>
      <c r="D276" s="3" t="s">
        <v>7052</v>
      </c>
      <c r="E276" s="2">
        <f>MATCH(C276,Old_240604!$A$2:$A$2077,0)</f>
        <v>198</v>
      </c>
    </row>
    <row r="277" spans="1:5" x14ac:dyDescent="0.45">
      <c r="A277" s="3" t="s">
        <v>560</v>
      </c>
      <c r="B277" s="3"/>
      <c r="C277" s="3" t="str">
        <f t="shared" si="4"/>
        <v>GeneDef+AG_InsanityBlast.description</v>
      </c>
      <c r="D277" s="3" t="s">
        <v>7051</v>
      </c>
      <c r="E277" s="2">
        <f>MATCH(C277,Old_240604!$A$2:$A$2077,0)</f>
        <v>199</v>
      </c>
    </row>
    <row r="278" spans="1:5" x14ac:dyDescent="0.45">
      <c r="A278" s="3" t="s">
        <v>562</v>
      </c>
      <c r="B278" s="3"/>
      <c r="C278" s="3" t="str">
        <f t="shared" si="4"/>
        <v>GeneDef+AG_UnstableMind.label</v>
      </c>
      <c r="D278" s="3" t="s">
        <v>6018</v>
      </c>
      <c r="E278" s="2">
        <f>MATCH(C278,Old_240604!$A$2:$A$2077,0)</f>
        <v>200</v>
      </c>
    </row>
    <row r="279" spans="1:5" x14ac:dyDescent="0.45">
      <c r="A279" s="3" t="s">
        <v>563</v>
      </c>
      <c r="B279" s="3"/>
      <c r="C279" s="3" t="str">
        <f t="shared" si="4"/>
        <v>GeneDef+AG_UnstableMind.description</v>
      </c>
      <c r="D279" s="3" t="s">
        <v>7050</v>
      </c>
      <c r="E279" s="2">
        <f>MATCH(C279,Old_240604!$A$2:$A$2077,0)</f>
        <v>201</v>
      </c>
    </row>
    <row r="280" spans="1:5" x14ac:dyDescent="0.45">
      <c r="A280" s="3" t="s">
        <v>565</v>
      </c>
      <c r="B280" s="3"/>
      <c r="C280" s="3" t="str">
        <f t="shared" si="4"/>
        <v>GeneDef+AG_DevourBrains.label</v>
      </c>
      <c r="D280" s="3" t="s">
        <v>7049</v>
      </c>
      <c r="E280" s="2">
        <f>MATCH(C280,Old_240604!$A$2:$A$2077,0)</f>
        <v>202</v>
      </c>
    </row>
    <row r="281" spans="1:5" x14ac:dyDescent="0.45">
      <c r="A281" s="3" t="s">
        <v>566</v>
      </c>
      <c r="B281" s="3"/>
      <c r="C281" s="3" t="str">
        <f t="shared" si="4"/>
        <v>GeneDef+AG_DevourBrains.description</v>
      </c>
      <c r="D281" s="3" t="s">
        <v>7048</v>
      </c>
      <c r="E281" s="2">
        <f>MATCH(C281,Old_240604!$A$2:$A$2077,0)</f>
        <v>203</v>
      </c>
    </row>
    <row r="282" spans="1:5" x14ac:dyDescent="0.45">
      <c r="A282" s="3" t="s">
        <v>568</v>
      </c>
      <c r="B282" s="3"/>
      <c r="C282" s="3" t="str">
        <f t="shared" si="4"/>
        <v>GeneDef+AG_GeneSyphon.label</v>
      </c>
      <c r="D282" s="3" t="s">
        <v>7047</v>
      </c>
      <c r="E282" s="2">
        <f>MATCH(C282,Old_240604!$A$2:$A$2077,0)</f>
        <v>204</v>
      </c>
    </row>
    <row r="283" spans="1:5" x14ac:dyDescent="0.45">
      <c r="A283" s="3" t="s">
        <v>569</v>
      </c>
      <c r="B283" s="3"/>
      <c r="C283" s="3" t="str">
        <f t="shared" si="4"/>
        <v>GeneDef+AG_GeneSyphon.description</v>
      </c>
      <c r="D283" s="3" t="s">
        <v>7046</v>
      </c>
      <c r="E283" s="2">
        <f>MATCH(C283,Old_240604!$A$2:$A$2077,0)</f>
        <v>205</v>
      </c>
    </row>
    <row r="284" spans="1:5" x14ac:dyDescent="0.45">
      <c r="A284" s="3" t="s">
        <v>571</v>
      </c>
      <c r="B284" s="3"/>
      <c r="C284" s="3" t="str">
        <f t="shared" si="4"/>
        <v>GeneDef+AG_InsectStinger.label</v>
      </c>
      <c r="D284" s="3" t="s">
        <v>7045</v>
      </c>
      <c r="E284" s="2">
        <f>MATCH(C284,Old_240604!$A$2:$A$2077,0)</f>
        <v>206</v>
      </c>
    </row>
    <row r="285" spans="1:5" x14ac:dyDescent="0.45">
      <c r="A285" s="3" t="s">
        <v>573</v>
      </c>
      <c r="B285" s="3"/>
      <c r="C285" s="3" t="str">
        <f t="shared" si="4"/>
        <v>GeneDef+AG_InsectStinger.description</v>
      </c>
      <c r="D285" s="3" t="s">
        <v>7044</v>
      </c>
      <c r="E285" s="2">
        <f>MATCH(C285,Old_240604!$A$2:$A$2077,0)</f>
        <v>207</v>
      </c>
    </row>
    <row r="286" spans="1:5" x14ac:dyDescent="0.45">
      <c r="A286" s="3" t="s">
        <v>575</v>
      </c>
      <c r="B286" s="3"/>
      <c r="C286" s="3" t="str">
        <f t="shared" si="4"/>
        <v>GeneDef+AG_InsectStinger.customEffectDescriptions.0</v>
      </c>
      <c r="D286" s="3" t="s">
        <v>7037</v>
      </c>
      <c r="E286" s="2">
        <f>MATCH(C286,Old_240604!$A$2:$A$2077,0)</f>
        <v>208</v>
      </c>
    </row>
    <row r="287" spans="1:5" x14ac:dyDescent="0.45">
      <c r="A287" s="3" t="s">
        <v>578</v>
      </c>
      <c r="B287" s="3"/>
      <c r="C287" s="3" t="str">
        <f t="shared" si="4"/>
        <v>GeneDef+AG_InsectStinger.customEffectDescriptions.1</v>
      </c>
      <c r="D287" s="3" t="s">
        <v>7036</v>
      </c>
      <c r="E287" s="2">
        <f>MATCH(C287,Old_240604!$A$2:$A$2077,0)</f>
        <v>209</v>
      </c>
    </row>
    <row r="288" spans="1:5" x14ac:dyDescent="0.45">
      <c r="A288" s="3" t="s">
        <v>581</v>
      </c>
      <c r="B288" s="3"/>
      <c r="C288" s="3" t="str">
        <f t="shared" si="4"/>
        <v>GeneDef+AG_ParasiticStinger.label</v>
      </c>
      <c r="D288" s="3" t="s">
        <v>7043</v>
      </c>
      <c r="E288" s="2">
        <f>MATCH(C288,Old_240604!$A$2:$A$2077,0)</f>
        <v>210</v>
      </c>
    </row>
    <row r="289" spans="1:5" x14ac:dyDescent="0.45">
      <c r="A289" s="3" t="s">
        <v>583</v>
      </c>
      <c r="B289" s="3"/>
      <c r="C289" s="3" t="str">
        <f t="shared" si="4"/>
        <v>GeneDef+AG_ParasiticStinger.description</v>
      </c>
      <c r="D289" s="3" t="s">
        <v>7042</v>
      </c>
      <c r="E289" s="2">
        <f>MATCH(C289,Old_240604!$A$2:$A$2077,0)</f>
        <v>211</v>
      </c>
    </row>
    <row r="290" spans="1:5" x14ac:dyDescent="0.45">
      <c r="A290" s="3" t="s">
        <v>585</v>
      </c>
      <c r="B290" s="3"/>
      <c r="C290" s="3" t="str">
        <f t="shared" si="4"/>
        <v>GeneDef+AG_ParasiticStinger.customEffectDescriptions.0</v>
      </c>
      <c r="D290" s="3" t="s">
        <v>7037</v>
      </c>
      <c r="E290" s="2">
        <f>MATCH(C290,Old_240604!$A$2:$A$2077,0)</f>
        <v>212</v>
      </c>
    </row>
    <row r="291" spans="1:5" x14ac:dyDescent="0.45">
      <c r="A291" s="3" t="s">
        <v>587</v>
      </c>
      <c r="B291" s="3"/>
      <c r="C291" s="3" t="str">
        <f t="shared" si="4"/>
        <v>GeneDef+AG_ParasiticStinger.customEffectDescriptions.1</v>
      </c>
      <c r="D291" s="3" t="s">
        <v>7036</v>
      </c>
      <c r="E291" s="2">
        <f>MATCH(C291,Old_240604!$A$2:$A$2077,0)</f>
        <v>213</v>
      </c>
    </row>
    <row r="292" spans="1:5" x14ac:dyDescent="0.45">
      <c r="A292" s="3" t="s">
        <v>589</v>
      </c>
      <c r="B292" s="3"/>
      <c r="C292" s="3" t="str">
        <f t="shared" si="4"/>
        <v>GeneDef+AG_ParasiticStinger.customEffectDescriptions.2</v>
      </c>
      <c r="D292" s="3" t="s">
        <v>7035</v>
      </c>
      <c r="E292" s="2">
        <f>MATCH(C292,Old_240604!$A$2:$A$2077,0)</f>
        <v>214</v>
      </c>
    </row>
    <row r="293" spans="1:5" x14ac:dyDescent="0.45">
      <c r="A293" s="3" t="s">
        <v>592</v>
      </c>
      <c r="B293" s="3"/>
      <c r="C293" s="3" t="str">
        <f t="shared" si="4"/>
        <v>GeneDef+AG_InsectStingerEndogenes.label</v>
      </c>
      <c r="D293" s="3" t="s">
        <v>7041</v>
      </c>
      <c r="E293" s="2">
        <f>MATCH(C293,Old_240604!$A$2:$A$2077,0)</f>
        <v>215</v>
      </c>
    </row>
    <row r="294" spans="1:5" x14ac:dyDescent="0.45">
      <c r="A294" s="3" t="s">
        <v>594</v>
      </c>
      <c r="B294" s="3"/>
      <c r="C294" s="3" t="str">
        <f t="shared" si="4"/>
        <v>GeneDef+AG_InsectStingerEndogenes.description</v>
      </c>
      <c r="D294" s="3" t="s">
        <v>7040</v>
      </c>
      <c r="E294" s="2">
        <f>MATCH(C294,Old_240604!$A$2:$A$2077,0)</f>
        <v>216</v>
      </c>
    </row>
    <row r="295" spans="1:5" x14ac:dyDescent="0.45">
      <c r="A295" s="3" t="s">
        <v>596</v>
      </c>
      <c r="B295" s="3"/>
      <c r="C295" s="3" t="str">
        <f t="shared" si="4"/>
        <v>GeneDef+AG_InsectStingerEndogenes.customEffectDescriptions.0</v>
      </c>
      <c r="D295" s="3" t="s">
        <v>7037</v>
      </c>
      <c r="E295" s="2">
        <f>MATCH(C295,Old_240604!$A$2:$A$2077,0)</f>
        <v>217</v>
      </c>
    </row>
    <row r="296" spans="1:5" x14ac:dyDescent="0.45">
      <c r="A296" s="3" t="s">
        <v>599</v>
      </c>
      <c r="B296" s="3"/>
      <c r="C296" s="3" t="str">
        <f t="shared" si="4"/>
        <v>GeneDef+AG_InsectStingerEndogenes.customEffectDescriptions.1</v>
      </c>
      <c r="D296" s="3" t="s">
        <v>7036</v>
      </c>
      <c r="E296" s="2">
        <f>MATCH(C296,Old_240604!$A$2:$A$2077,0)</f>
        <v>218</v>
      </c>
    </row>
    <row r="297" spans="1:5" x14ac:dyDescent="0.45">
      <c r="A297" s="3" t="s">
        <v>601</v>
      </c>
      <c r="B297" s="3"/>
      <c r="C297" s="3" t="str">
        <f t="shared" si="4"/>
        <v>GeneDef+AG_ParasiticStingerEndogenes.label</v>
      </c>
      <c r="D297" s="3" t="s">
        <v>7039</v>
      </c>
      <c r="E297" s="2">
        <f>MATCH(C297,Old_240604!$A$2:$A$2077,0)</f>
        <v>219</v>
      </c>
    </row>
    <row r="298" spans="1:5" x14ac:dyDescent="0.45">
      <c r="A298" s="3" t="s">
        <v>603</v>
      </c>
      <c r="B298" s="3"/>
      <c r="C298" s="3" t="str">
        <f t="shared" si="4"/>
        <v>GeneDef+AG_ParasiticStingerEndogenes.description</v>
      </c>
      <c r="D298" s="3" t="s">
        <v>7038</v>
      </c>
      <c r="E298" s="2">
        <f>MATCH(C298,Old_240604!$A$2:$A$2077,0)</f>
        <v>220</v>
      </c>
    </row>
    <row r="299" spans="1:5" x14ac:dyDescent="0.45">
      <c r="A299" s="3" t="s">
        <v>605</v>
      </c>
      <c r="B299" s="3"/>
      <c r="C299" s="3" t="str">
        <f t="shared" si="4"/>
        <v>GeneDef+AG_ParasiticStingerEndogenes.customEffectDescriptions.0</v>
      </c>
      <c r="D299" s="3" t="s">
        <v>7037</v>
      </c>
      <c r="E299" s="2">
        <f>MATCH(C299,Old_240604!$A$2:$A$2077,0)</f>
        <v>221</v>
      </c>
    </row>
    <row r="300" spans="1:5" x14ac:dyDescent="0.45">
      <c r="A300" s="3" t="s">
        <v>607</v>
      </c>
      <c r="B300" s="3"/>
      <c r="C300" s="3" t="str">
        <f t="shared" si="4"/>
        <v>GeneDef+AG_ParasiticStingerEndogenes.customEffectDescriptions.1</v>
      </c>
      <c r="D300" s="3" t="s">
        <v>7036</v>
      </c>
      <c r="E300" s="2">
        <f>MATCH(C300,Old_240604!$A$2:$A$2077,0)</f>
        <v>222</v>
      </c>
    </row>
    <row r="301" spans="1:5" x14ac:dyDescent="0.45">
      <c r="A301" s="3" t="s">
        <v>609</v>
      </c>
      <c r="B301" s="3"/>
      <c r="C301" s="3" t="str">
        <f t="shared" si="4"/>
        <v>GeneDef+AG_ParasiticStingerEndogenes.customEffectDescriptions.2</v>
      </c>
      <c r="D301" s="3" t="s">
        <v>7035</v>
      </c>
      <c r="E301" s="2">
        <f>MATCH(C301,Old_240604!$A$2:$A$2077,0)</f>
        <v>223</v>
      </c>
    </row>
    <row r="302" spans="1:5" x14ac:dyDescent="0.45">
      <c r="A302" s="3" t="s">
        <v>611</v>
      </c>
      <c r="B302" s="3"/>
      <c r="C302" s="3" t="str">
        <f t="shared" si="4"/>
        <v>GeneDef+AG_FasterAging.label</v>
      </c>
      <c r="D302" s="3" t="s">
        <v>7034</v>
      </c>
      <c r="E302" s="2">
        <f>MATCH(C302,Old_240604!$A$2:$A$2077,0)</f>
        <v>224</v>
      </c>
    </row>
    <row r="303" spans="1:5" x14ac:dyDescent="0.45">
      <c r="A303" s="3" t="s">
        <v>614</v>
      </c>
      <c r="B303" s="3"/>
      <c r="C303" s="3" t="str">
        <f t="shared" si="4"/>
        <v>GeneDef+AG_FasterAging.description</v>
      </c>
      <c r="D303" s="3" t="s">
        <v>7033</v>
      </c>
      <c r="E303" s="2">
        <f>MATCH(C303,Old_240604!$A$2:$A$2077,0)</f>
        <v>225</v>
      </c>
    </row>
    <row r="304" spans="1:5" x14ac:dyDescent="0.45">
      <c r="A304" s="3" t="s">
        <v>617</v>
      </c>
      <c r="B304" s="3"/>
      <c r="C304" s="3" t="str">
        <f t="shared" si="4"/>
        <v>GeneDef+AG_FasterAging.customEffectDescriptions.0</v>
      </c>
      <c r="D304" s="3" t="s">
        <v>7032</v>
      </c>
      <c r="E304" s="2">
        <f>MATCH(C304,Old_240604!$A$2:$A$2077,0)</f>
        <v>226</v>
      </c>
    </row>
    <row r="305" spans="1:5" x14ac:dyDescent="0.45">
      <c r="A305" s="3" t="s">
        <v>620</v>
      </c>
      <c r="B305" s="3"/>
      <c r="C305" s="3" t="str">
        <f t="shared" si="4"/>
        <v>GeneDef+AG_SlowerAging.label</v>
      </c>
      <c r="D305" s="3" t="s">
        <v>7031</v>
      </c>
      <c r="E305" s="2">
        <f>MATCH(C305,Old_240604!$A$2:$A$2077,0)</f>
        <v>227</v>
      </c>
    </row>
    <row r="306" spans="1:5" x14ac:dyDescent="0.45">
      <c r="A306" s="3" t="s">
        <v>623</v>
      </c>
      <c r="B306" s="3"/>
      <c r="C306" s="3" t="str">
        <f t="shared" si="4"/>
        <v>GeneDef+AG_SlowerAging.description</v>
      </c>
      <c r="D306" s="3" t="s">
        <v>7030</v>
      </c>
      <c r="E306" s="2">
        <f>MATCH(C306,Old_240604!$A$2:$A$2077,0)</f>
        <v>228</v>
      </c>
    </row>
    <row r="307" spans="1:5" x14ac:dyDescent="0.45">
      <c r="A307" s="3" t="s">
        <v>626</v>
      </c>
      <c r="B307" s="3"/>
      <c r="C307" s="3" t="str">
        <f t="shared" si="4"/>
        <v>GeneDef+AG_SlowerAging.customEffectDescriptions.0</v>
      </c>
      <c r="D307" s="3" t="s">
        <v>7029</v>
      </c>
      <c r="E307" s="2">
        <f>MATCH(C307,Old_240604!$A$2:$A$2077,0)</f>
        <v>229</v>
      </c>
    </row>
    <row r="308" spans="1:5" x14ac:dyDescent="0.45">
      <c r="A308" s="3" t="s">
        <v>629</v>
      </c>
      <c r="B308" s="3"/>
      <c r="C308" s="3" t="str">
        <f t="shared" si="4"/>
        <v>GeneDef+AG_MiningYield_High.label</v>
      </c>
      <c r="D308" s="3" t="s">
        <v>7028</v>
      </c>
      <c r="E308" s="2">
        <f>MATCH(C308,Old_240604!$A$2:$A$2077,0)</f>
        <v>230</v>
      </c>
    </row>
    <row r="309" spans="1:5" x14ac:dyDescent="0.45">
      <c r="A309" s="3" t="s">
        <v>632</v>
      </c>
      <c r="B309" s="3"/>
      <c r="C309" s="3" t="str">
        <f t="shared" si="4"/>
        <v>GeneDef+AG_MiningYield_High.labelShortAdj</v>
      </c>
      <c r="D309" s="3" t="s">
        <v>7027</v>
      </c>
      <c r="E309" s="2">
        <f>MATCH(C309,Old_240604!$A$2:$A$2077,0)</f>
        <v>231</v>
      </c>
    </row>
    <row r="310" spans="1:5" x14ac:dyDescent="0.45">
      <c r="A310" s="3" t="s">
        <v>635</v>
      </c>
      <c r="B310" s="3"/>
      <c r="C310" s="3" t="str">
        <f t="shared" si="4"/>
        <v>GeneDef+AG_MiningYield_High.description</v>
      </c>
      <c r="D310" s="3" t="s">
        <v>7026</v>
      </c>
      <c r="E310" s="2">
        <f>MATCH(C310,Old_240604!$A$2:$A$2077,0)</f>
        <v>232</v>
      </c>
    </row>
    <row r="311" spans="1:5" x14ac:dyDescent="0.45">
      <c r="A311" s="3" t="s">
        <v>638</v>
      </c>
      <c r="B311" s="3"/>
      <c r="C311" s="3" t="str">
        <f t="shared" si="4"/>
        <v>GeneDef+AG_MiningYield_High.symbolPack.prefixSymbols.0.symbol</v>
      </c>
      <c r="D311" s="3" t="s">
        <v>6407</v>
      </c>
      <c r="E311" s="2">
        <f>MATCH(C311,Old_240604!$A$2:$A$2077,0)</f>
        <v>233</v>
      </c>
    </row>
    <row r="312" spans="1:5" x14ac:dyDescent="0.45">
      <c r="A312" s="3" t="s">
        <v>641</v>
      </c>
      <c r="B312" s="3"/>
      <c r="C312" s="3" t="str">
        <f t="shared" si="4"/>
        <v>GeneDef+AG_MiningYield_Low.label</v>
      </c>
      <c r="D312" s="3" t="s">
        <v>7025</v>
      </c>
      <c r="E312" s="2">
        <f>MATCH(C312,Old_240604!$A$2:$A$2077,0)</f>
        <v>234</v>
      </c>
    </row>
    <row r="313" spans="1:5" x14ac:dyDescent="0.45">
      <c r="A313" s="3" t="s">
        <v>644</v>
      </c>
      <c r="B313" s="3"/>
      <c r="C313" s="3" t="str">
        <f t="shared" si="4"/>
        <v>GeneDef+AG_MiningYield_Low.labelShortAdj</v>
      </c>
      <c r="D313" s="3" t="s">
        <v>7024</v>
      </c>
      <c r="E313" s="2">
        <f>MATCH(C313,Old_240604!$A$2:$A$2077,0)</f>
        <v>235</v>
      </c>
    </row>
    <row r="314" spans="1:5" x14ac:dyDescent="0.45">
      <c r="A314" s="3" t="s">
        <v>647</v>
      </c>
      <c r="B314" s="3"/>
      <c r="C314" s="3" t="str">
        <f t="shared" si="4"/>
        <v>GeneDef+AG_MiningYield_Low.description</v>
      </c>
      <c r="D314" s="3" t="s">
        <v>7023</v>
      </c>
      <c r="E314" s="2">
        <f>MATCH(C314,Old_240604!$A$2:$A$2077,0)</f>
        <v>236</v>
      </c>
    </row>
    <row r="315" spans="1:5" x14ac:dyDescent="0.45">
      <c r="A315" s="3" t="s">
        <v>650</v>
      </c>
      <c r="B315" s="3"/>
      <c r="C315" s="3" t="str">
        <f t="shared" si="4"/>
        <v>GeneDef+AG_Foodless.label</v>
      </c>
      <c r="D315" s="3" t="s">
        <v>7022</v>
      </c>
      <c r="E315" s="2">
        <f>MATCH(C315,Old_240604!$A$2:$A$2077,0)</f>
        <v>237</v>
      </c>
    </row>
    <row r="316" spans="1:5" x14ac:dyDescent="0.45">
      <c r="A316" s="3" t="s">
        <v>653</v>
      </c>
      <c r="B316" s="3"/>
      <c r="C316" s="3" t="str">
        <f t="shared" si="4"/>
        <v>GeneDef+AG_Foodless.description</v>
      </c>
      <c r="D316" s="3" t="s">
        <v>7021</v>
      </c>
      <c r="E316" s="2">
        <f>MATCH(C316,Old_240604!$A$2:$A$2077,0)</f>
        <v>238</v>
      </c>
    </row>
    <row r="317" spans="1:5" x14ac:dyDescent="0.45">
      <c r="A317" s="3" t="s">
        <v>656</v>
      </c>
      <c r="B317" s="3"/>
      <c r="C317" s="3" t="str">
        <f t="shared" si="4"/>
        <v>GeneDef+AG_Foodless.customEffectDescriptions.0</v>
      </c>
      <c r="D317" s="3" t="s">
        <v>7020</v>
      </c>
      <c r="E317" s="2">
        <f>MATCH(C317,Old_240604!$A$2:$A$2077,0)</f>
        <v>239</v>
      </c>
    </row>
    <row r="318" spans="1:5" x14ac:dyDescent="0.45">
      <c r="A318" s="3" t="s">
        <v>659</v>
      </c>
      <c r="B318" s="3"/>
      <c r="C318" s="3" t="str">
        <f t="shared" si="4"/>
        <v>GeneDef+AG_Mood_Unfeeling.label</v>
      </c>
      <c r="D318" s="3" t="s">
        <v>7019</v>
      </c>
      <c r="E318" s="2">
        <f>MATCH(C318,Old_240604!$A$2:$A$2077,0)</f>
        <v>240</v>
      </c>
    </row>
    <row r="319" spans="1:5" x14ac:dyDescent="0.45">
      <c r="A319" s="3" t="s">
        <v>662</v>
      </c>
      <c r="B319" s="3"/>
      <c r="C319" s="3" t="str">
        <f t="shared" si="4"/>
        <v>GeneDef+AG_Mood_Unfeeling.description</v>
      </c>
      <c r="D319" s="3" t="s">
        <v>7018</v>
      </c>
      <c r="E319" s="2">
        <f>MATCH(C319,Old_240604!$A$2:$A$2077,0)</f>
        <v>241</v>
      </c>
    </row>
    <row r="320" spans="1:5" x14ac:dyDescent="0.45">
      <c r="A320" s="3" t="s">
        <v>668</v>
      </c>
      <c r="B320" s="3"/>
      <c r="C320" s="3" t="str">
        <f t="shared" si="4"/>
        <v>GeneDef+AG_Mood_Unfeeling.symbolPack.prefixSymbols.0.symbol</v>
      </c>
      <c r="D320" s="3" t="s">
        <v>7017</v>
      </c>
      <c r="E320" s="2">
        <f>MATCH(C320,Old_240604!$A$2:$A$2077,0)</f>
        <v>243</v>
      </c>
    </row>
    <row r="321" spans="1:5" x14ac:dyDescent="0.45">
      <c r="A321" s="3" t="s">
        <v>671</v>
      </c>
      <c r="B321" s="3"/>
      <c r="C321" s="3" t="str">
        <f t="shared" si="4"/>
        <v>GeneDef+AG_Mood_Unfeeling.symbolPack.prefixSymbols.1.symbol</v>
      </c>
      <c r="D321" s="3" t="s">
        <v>7016</v>
      </c>
      <c r="E321" s="2">
        <f>MATCH(C321,Old_240604!$A$2:$A$2077,0)</f>
        <v>244</v>
      </c>
    </row>
    <row r="322" spans="1:5" x14ac:dyDescent="0.45">
      <c r="A322" s="3" t="s">
        <v>674</v>
      </c>
      <c r="B322" s="3"/>
      <c r="C322" s="3" t="str">
        <f t="shared" si="4"/>
        <v>GeneDef+AG_Mood_Unfeeling.symbolPack.prefixSymbols.2.symbol</v>
      </c>
      <c r="D322" s="3" t="s">
        <v>7015</v>
      </c>
      <c r="E322" s="2">
        <f>MATCH(C322,Old_240604!$A$2:$A$2077,0)</f>
        <v>245</v>
      </c>
    </row>
    <row r="323" spans="1:5" x14ac:dyDescent="0.45">
      <c r="A323" s="3" t="s">
        <v>665</v>
      </c>
      <c r="B323" s="3"/>
      <c r="C323" s="3" t="str">
        <f t="shared" ref="C323:C386" si="5">IF(B323="",A323,B323)</f>
        <v>GeneDef+AG_Mood_Unfeeling.customEffectDescriptions.0</v>
      </c>
      <c r="D323" s="3" t="s">
        <v>7014</v>
      </c>
      <c r="E323" s="2">
        <f>MATCH(C323,Old_240604!$A$2:$A$2077,0)</f>
        <v>242</v>
      </c>
    </row>
    <row r="324" spans="1:5" x14ac:dyDescent="0.45">
      <c r="A324" s="3" t="s">
        <v>677</v>
      </c>
      <c r="B324" s="3"/>
      <c r="C324" s="3" t="str">
        <f t="shared" si="5"/>
        <v>GeneDef+AG_AsexualFission.label</v>
      </c>
      <c r="D324" s="3" t="s">
        <v>7013</v>
      </c>
      <c r="E324" s="2">
        <f>MATCH(C324,Old_240604!$A$2:$A$2077,0)</f>
        <v>246</v>
      </c>
    </row>
    <row r="325" spans="1:5" x14ac:dyDescent="0.45">
      <c r="A325" s="3" t="s">
        <v>680</v>
      </c>
      <c r="B325" s="3"/>
      <c r="C325" s="3" t="str">
        <f t="shared" si="5"/>
        <v>GeneDef+AG_AsexualFission.description</v>
      </c>
      <c r="D325" s="3" t="s">
        <v>7012</v>
      </c>
      <c r="E325" s="2">
        <f>MATCH(C325,Old_240604!$A$2:$A$2077,0)</f>
        <v>247</v>
      </c>
    </row>
    <row r="326" spans="1:5" x14ac:dyDescent="0.45">
      <c r="A326" s="3" t="s">
        <v>686</v>
      </c>
      <c r="B326" s="3"/>
      <c r="C326" s="3" t="str">
        <f t="shared" si="5"/>
        <v>GeneDef+AG_AsexualFission.symbolPack.prefixSymbols.0.symbol</v>
      </c>
      <c r="D326" s="3" t="s">
        <v>7011</v>
      </c>
      <c r="E326" s="2">
        <f>MATCH(C326,Old_240604!$A$2:$A$2077,0)</f>
        <v>249</v>
      </c>
    </row>
    <row r="327" spans="1:5" x14ac:dyDescent="0.45">
      <c r="A327" s="3" t="s">
        <v>689</v>
      </c>
      <c r="B327" s="3"/>
      <c r="C327" s="3" t="str">
        <f t="shared" si="5"/>
        <v>GeneDef+AG_AsexualFission.symbolPack.prefixSymbols.1.symbol</v>
      </c>
      <c r="D327" s="3" t="s">
        <v>5953</v>
      </c>
      <c r="E327" s="2">
        <f>MATCH(C327,Old_240604!$A$2:$A$2077,0)</f>
        <v>250</v>
      </c>
    </row>
    <row r="328" spans="1:5" x14ac:dyDescent="0.45">
      <c r="A328" s="3" t="s">
        <v>692</v>
      </c>
      <c r="B328" s="3"/>
      <c r="C328" s="3" t="str">
        <f t="shared" si="5"/>
        <v>GeneDef+AG_AsexualFission.symbolPack.prefixSymbols.2.symbol</v>
      </c>
      <c r="D328" s="3" t="s">
        <v>7010</v>
      </c>
      <c r="E328" s="2">
        <f>MATCH(C328,Old_240604!$A$2:$A$2077,0)</f>
        <v>251</v>
      </c>
    </row>
    <row r="329" spans="1:5" x14ac:dyDescent="0.45">
      <c r="A329" s="3" t="s">
        <v>683</v>
      </c>
      <c r="B329" s="3"/>
      <c r="C329" s="3" t="str">
        <f t="shared" si="5"/>
        <v>GeneDef+AG_AsexualFission.customEffectDescriptions.0</v>
      </c>
      <c r="D329" s="3" t="s">
        <v>7009</v>
      </c>
      <c r="E329" s="2">
        <f>MATCH(C329,Old_240604!$A$2:$A$2077,0)</f>
        <v>248</v>
      </c>
    </row>
    <row r="330" spans="1:5" x14ac:dyDescent="0.45">
      <c r="A330" s="3" t="s">
        <v>695</v>
      </c>
      <c r="B330" s="3"/>
      <c r="C330" s="3" t="str">
        <f t="shared" si="5"/>
        <v>GeneDef+AG_Regeneration.label</v>
      </c>
      <c r="D330" s="3" t="s">
        <v>6002</v>
      </c>
      <c r="E330" s="2">
        <f>MATCH(C330,Old_240604!$A$2:$A$2077,0)</f>
        <v>252</v>
      </c>
    </row>
    <row r="331" spans="1:5" x14ac:dyDescent="0.45">
      <c r="A331" s="3" t="s">
        <v>698</v>
      </c>
      <c r="B331" s="3"/>
      <c r="C331" s="3" t="str">
        <f t="shared" si="5"/>
        <v>GeneDef+AG_Regeneration.description</v>
      </c>
      <c r="D331" s="3" t="s">
        <v>7008</v>
      </c>
      <c r="E331" s="2">
        <f>MATCH(C331,Old_240604!$A$2:$A$2077,0)</f>
        <v>253</v>
      </c>
    </row>
    <row r="332" spans="1:5" x14ac:dyDescent="0.45">
      <c r="A332" s="3" t="s">
        <v>701</v>
      </c>
      <c r="B332" s="3"/>
      <c r="C332" s="3" t="str">
        <f t="shared" si="5"/>
        <v>GeneDef+AG_Regeneration.customEffectDescriptions.0</v>
      </c>
      <c r="D332" s="3" t="s">
        <v>7007</v>
      </c>
      <c r="E332" s="2">
        <f>MATCH(C332,Old_240604!$A$2:$A$2077,0)</f>
        <v>254</v>
      </c>
    </row>
    <row r="333" spans="1:5" x14ac:dyDescent="0.45">
      <c r="A333" s="3" t="s">
        <v>704</v>
      </c>
      <c r="B333" s="3"/>
      <c r="C333" s="3" t="str">
        <f t="shared" si="5"/>
        <v>GeneDef+AG_HeatImmunity.label</v>
      </c>
      <c r="D333" s="3" t="s">
        <v>7006</v>
      </c>
      <c r="E333" s="2">
        <f>MATCH(C333,Old_240604!$A$2:$A$2077,0)</f>
        <v>255</v>
      </c>
    </row>
    <row r="334" spans="1:5" x14ac:dyDescent="0.45">
      <c r="A334" s="3" t="s">
        <v>707</v>
      </c>
      <c r="B334" s="3"/>
      <c r="C334" s="3" t="str">
        <f t="shared" si="5"/>
        <v>GeneDef+AG_HeatImmunity.description</v>
      </c>
      <c r="D334" s="3" t="s">
        <v>7005</v>
      </c>
      <c r="E334" s="2">
        <f>MATCH(C334,Old_240604!$A$2:$A$2077,0)</f>
        <v>256</v>
      </c>
    </row>
    <row r="335" spans="1:5" x14ac:dyDescent="0.45">
      <c r="A335" s="3" t="s">
        <v>710</v>
      </c>
      <c r="B335" s="3"/>
      <c r="C335" s="3" t="str">
        <f t="shared" si="5"/>
        <v>GeneDef+AG_HeatImmunity.symbolPack.prefixSymbols.0.symbol</v>
      </c>
      <c r="D335" s="3" t="s">
        <v>6717</v>
      </c>
      <c r="E335" s="2">
        <f>MATCH(C335,Old_240604!$A$2:$A$2077,0)</f>
        <v>257</v>
      </c>
    </row>
    <row r="336" spans="1:5" x14ac:dyDescent="0.45">
      <c r="A336" s="3" t="s">
        <v>713</v>
      </c>
      <c r="B336" s="3"/>
      <c r="C336" s="3" t="str">
        <f t="shared" si="5"/>
        <v>GeneDef+AG_HeatImmunity.symbolPack.prefixSymbols.1.symbol</v>
      </c>
      <c r="D336" s="3" t="s">
        <v>6347</v>
      </c>
      <c r="E336" s="2">
        <f>MATCH(C336,Old_240604!$A$2:$A$2077,0)</f>
        <v>258</v>
      </c>
    </row>
    <row r="337" spans="1:5" x14ac:dyDescent="0.45">
      <c r="A337" s="3" t="s">
        <v>716</v>
      </c>
      <c r="B337" s="3"/>
      <c r="C337" s="3" t="str">
        <f t="shared" si="5"/>
        <v>GeneDef+AG_HeatImmunity.symbolPack.prefixSymbols.2.symbol</v>
      </c>
      <c r="D337" s="3" t="s">
        <v>7004</v>
      </c>
      <c r="E337" s="2">
        <f>MATCH(C337,Old_240604!$A$2:$A$2077,0)</f>
        <v>259</v>
      </c>
    </row>
    <row r="338" spans="1:5" x14ac:dyDescent="0.45">
      <c r="A338" s="3" t="s">
        <v>719</v>
      </c>
      <c r="B338" s="3"/>
      <c r="C338" s="3" t="str">
        <f t="shared" si="5"/>
        <v>GeneDef+AG_HeatImmunity.symbolPack.prefixSymbols.3.symbol</v>
      </c>
      <c r="D338" s="3" t="s">
        <v>7003</v>
      </c>
      <c r="E338" s="2">
        <f>MATCH(C338,Old_240604!$A$2:$A$2077,0)</f>
        <v>260</v>
      </c>
    </row>
    <row r="339" spans="1:5" x14ac:dyDescent="0.45">
      <c r="A339" s="3" t="s">
        <v>722</v>
      </c>
      <c r="B339" s="3"/>
      <c r="C339" s="3" t="str">
        <f t="shared" si="5"/>
        <v>GeneDef+AG_HeatImmunity.symbolPack.prefixSymbols.4.symbol</v>
      </c>
      <c r="D339" s="3" t="s">
        <v>7002</v>
      </c>
      <c r="E339" s="2">
        <f>MATCH(C339,Old_240604!$A$2:$A$2077,0)</f>
        <v>261</v>
      </c>
    </row>
    <row r="340" spans="1:5" x14ac:dyDescent="0.45">
      <c r="A340" s="3" t="s">
        <v>725</v>
      </c>
      <c r="B340" s="3"/>
      <c r="C340" s="3" t="str">
        <f t="shared" si="5"/>
        <v>GeneDef+AG_ColdImmunity.label</v>
      </c>
      <c r="D340" s="3" t="s">
        <v>7001</v>
      </c>
      <c r="E340" s="2">
        <f>MATCH(C340,Old_240604!$A$2:$A$2077,0)</f>
        <v>262</v>
      </c>
    </row>
    <row r="341" spans="1:5" x14ac:dyDescent="0.45">
      <c r="A341" s="3" t="s">
        <v>728</v>
      </c>
      <c r="B341" s="3"/>
      <c r="C341" s="3" t="str">
        <f t="shared" si="5"/>
        <v>GeneDef+AG_ColdImmunity.description</v>
      </c>
      <c r="D341" s="3" t="s">
        <v>7000</v>
      </c>
      <c r="E341" s="2">
        <f>MATCH(C341,Old_240604!$A$2:$A$2077,0)</f>
        <v>263</v>
      </c>
    </row>
    <row r="342" spans="1:5" x14ac:dyDescent="0.45">
      <c r="A342" s="3" t="s">
        <v>731</v>
      </c>
      <c r="B342" s="3"/>
      <c r="C342" s="3" t="str">
        <f t="shared" si="5"/>
        <v>GeneDef+AG_ColdImmunity.symbolPack.prefixSymbols.0.symbol</v>
      </c>
      <c r="D342" s="3" t="s">
        <v>6999</v>
      </c>
      <c r="E342" s="2">
        <f>MATCH(C342,Old_240604!$A$2:$A$2077,0)</f>
        <v>264</v>
      </c>
    </row>
    <row r="343" spans="1:5" x14ac:dyDescent="0.45">
      <c r="A343" s="3" t="s">
        <v>734</v>
      </c>
      <c r="B343" s="3"/>
      <c r="C343" s="3" t="str">
        <f t="shared" si="5"/>
        <v>GeneDef+AG_ColdImmunity.symbolPack.prefixSymbols.1.symbol</v>
      </c>
      <c r="D343" s="3" t="s">
        <v>6343</v>
      </c>
      <c r="E343" s="2">
        <f>MATCH(C343,Old_240604!$A$2:$A$2077,0)</f>
        <v>265</v>
      </c>
    </row>
    <row r="344" spans="1:5" x14ac:dyDescent="0.45">
      <c r="A344" s="3" t="s">
        <v>737</v>
      </c>
      <c r="B344" s="3"/>
      <c r="C344" s="3" t="str">
        <f t="shared" si="5"/>
        <v>GeneDef+AG_ColdImmunity.symbolPack.prefixSymbols.2.symbol</v>
      </c>
      <c r="D344" s="3" t="s">
        <v>6998</v>
      </c>
      <c r="E344" s="2">
        <f>MATCH(C344,Old_240604!$A$2:$A$2077,0)</f>
        <v>266</v>
      </c>
    </row>
    <row r="345" spans="1:5" x14ac:dyDescent="0.45">
      <c r="A345" s="3" t="s">
        <v>740</v>
      </c>
      <c r="B345" s="3"/>
      <c r="C345" s="3" t="str">
        <f t="shared" si="5"/>
        <v>GeneDef+AG_FungalSkin.label</v>
      </c>
      <c r="D345" s="3" t="s">
        <v>6069</v>
      </c>
      <c r="E345" s="2">
        <f>MATCH(C345,Old_240604!$A$2:$A$2077,0)</f>
        <v>267</v>
      </c>
    </row>
    <row r="346" spans="1:5" x14ac:dyDescent="0.45">
      <c r="A346" s="3" t="s">
        <v>743</v>
      </c>
      <c r="B346" s="3"/>
      <c r="C346" s="3" t="str">
        <f t="shared" si="5"/>
        <v>GeneDef+AG_FungalSkin.description</v>
      </c>
      <c r="D346" s="3" t="s">
        <v>6997</v>
      </c>
      <c r="E346" s="2">
        <f>MATCH(C346,Old_240604!$A$2:$A$2077,0)</f>
        <v>268</v>
      </c>
    </row>
    <row r="347" spans="1:5" x14ac:dyDescent="0.45">
      <c r="A347" s="3" t="s">
        <v>746</v>
      </c>
      <c r="B347" s="3"/>
      <c r="C347" s="3" t="str">
        <f t="shared" si="5"/>
        <v>GeneDef+AG_FungalSkin.customEffectDescriptions.0</v>
      </c>
      <c r="D347" s="3" t="s">
        <v>6996</v>
      </c>
      <c r="E347" s="2">
        <f>MATCH(C347,Old_240604!$A$2:$A$2077,0)</f>
        <v>269</v>
      </c>
    </row>
    <row r="348" spans="1:5" x14ac:dyDescent="0.45">
      <c r="A348" s="3" t="s">
        <v>749</v>
      </c>
      <c r="B348" s="3"/>
      <c r="C348" s="3" t="str">
        <f t="shared" si="5"/>
        <v>GeneDef+AG_FungalSkin.customEffectDescriptions.1</v>
      </c>
      <c r="D348" s="3" t="s">
        <v>6995</v>
      </c>
      <c r="E348" s="2">
        <f>MATCH(C348,Old_240604!$A$2:$A$2077,0)</f>
        <v>270</v>
      </c>
    </row>
    <row r="349" spans="1:5" x14ac:dyDescent="0.45">
      <c r="A349" s="3" t="s">
        <v>752</v>
      </c>
      <c r="B349" s="3"/>
      <c r="C349" s="3" t="str">
        <f t="shared" si="5"/>
        <v>GeneDef+AG_FungalSkin.symbolPack.prefixSymbols.0.symbol</v>
      </c>
      <c r="D349" s="3" t="s">
        <v>6735</v>
      </c>
      <c r="E349" s="2">
        <f>MATCH(C349,Old_240604!$A$2:$A$2077,0)</f>
        <v>271</v>
      </c>
    </row>
    <row r="350" spans="1:5" x14ac:dyDescent="0.45">
      <c r="A350" s="3" t="s">
        <v>755</v>
      </c>
      <c r="B350" s="3"/>
      <c r="C350" s="3" t="str">
        <f t="shared" si="5"/>
        <v>GeneDef+AG_FungalSkin.symbolPack.prefixSymbols.1.symbol</v>
      </c>
      <c r="D350" s="3" t="s">
        <v>6734</v>
      </c>
      <c r="E350" s="2">
        <f>MATCH(C350,Old_240604!$A$2:$A$2077,0)</f>
        <v>272</v>
      </c>
    </row>
    <row r="351" spans="1:5" x14ac:dyDescent="0.45">
      <c r="A351" s="3" t="s">
        <v>758</v>
      </c>
      <c r="B351" s="3"/>
      <c r="C351" s="3" t="str">
        <f t="shared" si="5"/>
        <v>GeneDef+AG_FungalSkin.symbolPack.prefixSymbols.2.symbol</v>
      </c>
      <c r="D351" s="3" t="s">
        <v>6733</v>
      </c>
      <c r="E351" s="2">
        <f>MATCH(C351,Old_240604!$A$2:$A$2077,0)</f>
        <v>273</v>
      </c>
    </row>
    <row r="352" spans="1:5" x14ac:dyDescent="0.45">
      <c r="A352" s="3" t="s">
        <v>761</v>
      </c>
      <c r="B352" s="3"/>
      <c r="C352" s="3" t="str">
        <f t="shared" si="5"/>
        <v>GeneDef+AG_FrailSkin.label</v>
      </c>
      <c r="D352" s="3" t="s">
        <v>6994</v>
      </c>
      <c r="E352" s="2">
        <f>MATCH(C352,Old_240604!$A$2:$A$2077,0)</f>
        <v>274</v>
      </c>
    </row>
    <row r="353" spans="1:5" x14ac:dyDescent="0.45">
      <c r="A353" s="3" t="s">
        <v>764</v>
      </c>
      <c r="B353" s="3"/>
      <c r="C353" s="3" t="str">
        <f t="shared" si="5"/>
        <v>GeneDef+AG_FrailSkin.description</v>
      </c>
      <c r="D353" s="3" t="s">
        <v>6993</v>
      </c>
      <c r="E353" s="2">
        <f>MATCH(C353,Old_240604!$A$2:$A$2077,0)</f>
        <v>275</v>
      </c>
    </row>
    <row r="354" spans="1:5" x14ac:dyDescent="0.45">
      <c r="A354" s="3" t="s">
        <v>767</v>
      </c>
      <c r="B354" s="3"/>
      <c r="C354" s="3" t="str">
        <f t="shared" si="5"/>
        <v>GeneDef+AG_FrailSkin.symbolPack.prefixSymbols.0.symbol</v>
      </c>
      <c r="D354" s="3" t="s">
        <v>6461</v>
      </c>
      <c r="E354" s="2">
        <f>MATCH(C354,Old_240604!$A$2:$A$2077,0)</f>
        <v>276</v>
      </c>
    </row>
    <row r="355" spans="1:5" x14ac:dyDescent="0.45">
      <c r="A355" s="3" t="s">
        <v>770</v>
      </c>
      <c r="B355" s="3"/>
      <c r="C355" s="3" t="str">
        <f t="shared" si="5"/>
        <v>GeneDef+AG_FrailSkin.symbolPack.prefixSymbols.1.symbol</v>
      </c>
      <c r="D355" s="3" t="s">
        <v>6992</v>
      </c>
      <c r="E355" s="2">
        <f>MATCH(C355,Old_240604!$A$2:$A$2077,0)</f>
        <v>277</v>
      </c>
    </row>
    <row r="356" spans="1:5" x14ac:dyDescent="0.45">
      <c r="A356" s="3" t="s">
        <v>773</v>
      </c>
      <c r="B356" s="3"/>
      <c r="C356" s="3" t="str">
        <f t="shared" si="5"/>
        <v>GeneDef+AG_ArmourMinor.label</v>
      </c>
      <c r="D356" s="3" t="s">
        <v>6067</v>
      </c>
      <c r="E356" s="2">
        <f>MATCH(C356,Old_240604!$A$2:$A$2077,0)</f>
        <v>278</v>
      </c>
    </row>
    <row r="357" spans="1:5" x14ac:dyDescent="0.45">
      <c r="A357" s="3" t="s">
        <v>776</v>
      </c>
      <c r="B357" s="3"/>
      <c r="C357" s="3" t="str">
        <f t="shared" si="5"/>
        <v>GeneDef+AG_ArmourMinor.description</v>
      </c>
      <c r="D357" s="3" t="s">
        <v>6991</v>
      </c>
      <c r="E357" s="2">
        <f>MATCH(C357,Old_240604!$A$2:$A$2077,0)</f>
        <v>279</v>
      </c>
    </row>
    <row r="358" spans="1:5" x14ac:dyDescent="0.45">
      <c r="A358" s="3" t="s">
        <v>779</v>
      </c>
      <c r="B358" s="3"/>
      <c r="C358" s="3" t="str">
        <f t="shared" si="5"/>
        <v>GeneDef+AG_ArmourMinor.customEffectDescriptions.0</v>
      </c>
      <c r="D358" s="3" t="s">
        <v>6990</v>
      </c>
      <c r="E358" s="2">
        <f>MATCH(C358,Old_240604!$A$2:$A$2077,0)</f>
        <v>280</v>
      </c>
    </row>
    <row r="359" spans="1:5" x14ac:dyDescent="0.45">
      <c r="A359" s="3" t="s">
        <v>782</v>
      </c>
      <c r="B359" s="3"/>
      <c r="C359" s="3" t="str">
        <f t="shared" si="5"/>
        <v>GeneDef+AG_ArmourMinor.symbolPack.prefixSymbols.0.symbol</v>
      </c>
      <c r="D359" s="3" t="s">
        <v>6989</v>
      </c>
      <c r="E359" s="2">
        <f>MATCH(C359,Old_240604!$A$2:$A$2077,0)</f>
        <v>281</v>
      </c>
    </row>
    <row r="360" spans="1:5" x14ac:dyDescent="0.45">
      <c r="A360" s="3" t="s">
        <v>785</v>
      </c>
      <c r="B360" s="3"/>
      <c r="C360" s="3" t="str">
        <f t="shared" si="5"/>
        <v>GeneDef+AG_ArmourMedium.label</v>
      </c>
      <c r="D360" s="3" t="s">
        <v>6988</v>
      </c>
      <c r="E360" s="2">
        <f>MATCH(C360,Old_240604!$A$2:$A$2077,0)</f>
        <v>282</v>
      </c>
    </row>
    <row r="361" spans="1:5" x14ac:dyDescent="0.45">
      <c r="A361" s="3" t="s">
        <v>788</v>
      </c>
      <c r="B361" s="3"/>
      <c r="C361" s="3" t="str">
        <f t="shared" si="5"/>
        <v>GeneDef+AG_ArmourMedium.description</v>
      </c>
      <c r="D361" s="3" t="s">
        <v>6987</v>
      </c>
      <c r="E361" s="2">
        <f>MATCH(C361,Old_240604!$A$2:$A$2077,0)</f>
        <v>283</v>
      </c>
    </row>
    <row r="362" spans="1:5" x14ac:dyDescent="0.45">
      <c r="A362" s="3" t="s">
        <v>791</v>
      </c>
      <c r="B362" s="3"/>
      <c r="C362" s="3" t="str">
        <f t="shared" si="5"/>
        <v>GeneDef+AG_ArmourMedium.customEffectDescriptions.0</v>
      </c>
      <c r="D362" s="3" t="s">
        <v>6986</v>
      </c>
      <c r="E362" s="2">
        <f>MATCH(C362,Old_240604!$A$2:$A$2077,0)</f>
        <v>284</v>
      </c>
    </row>
    <row r="363" spans="1:5" x14ac:dyDescent="0.45">
      <c r="A363" s="3" t="s">
        <v>794</v>
      </c>
      <c r="B363" s="3"/>
      <c r="C363" s="3" t="str">
        <f t="shared" si="5"/>
        <v>GeneDef+AG_ArmourMedium.symbolPack.prefixSymbols.0.symbol</v>
      </c>
      <c r="D363" s="3" t="s">
        <v>6985</v>
      </c>
      <c r="E363" s="2">
        <f>MATCH(C363,Old_240604!$A$2:$A$2077,0)</f>
        <v>285</v>
      </c>
    </row>
    <row r="364" spans="1:5" x14ac:dyDescent="0.45">
      <c r="A364" s="3" t="s">
        <v>797</v>
      </c>
      <c r="B364" s="3"/>
      <c r="C364" s="3" t="str">
        <f t="shared" si="5"/>
        <v>GeneDef+AG_ArmourMedium.symbolPack.prefixSymbols.1.symbol</v>
      </c>
      <c r="D364" s="3" t="s">
        <v>6984</v>
      </c>
      <c r="E364" s="2">
        <f>MATCH(C364,Old_240604!$A$2:$A$2077,0)</f>
        <v>286</v>
      </c>
    </row>
    <row r="365" spans="1:5" x14ac:dyDescent="0.45">
      <c r="A365" s="3" t="s">
        <v>800</v>
      </c>
      <c r="B365" s="3"/>
      <c r="C365" s="3" t="str">
        <f t="shared" si="5"/>
        <v>GeneDef+AG_ArmourMajor.label</v>
      </c>
      <c r="D365" s="3" t="s">
        <v>6983</v>
      </c>
      <c r="E365" s="2">
        <f>MATCH(C365,Old_240604!$A$2:$A$2077,0)</f>
        <v>287</v>
      </c>
    </row>
    <row r="366" spans="1:5" x14ac:dyDescent="0.45">
      <c r="A366" s="3" t="s">
        <v>803</v>
      </c>
      <c r="B366" s="3"/>
      <c r="C366" s="3" t="str">
        <f t="shared" si="5"/>
        <v>GeneDef+AG_ArmourMajor.description</v>
      </c>
      <c r="D366" s="3" t="s">
        <v>6982</v>
      </c>
      <c r="E366" s="2">
        <f>MATCH(C366,Old_240604!$A$2:$A$2077,0)</f>
        <v>288</v>
      </c>
    </row>
    <row r="367" spans="1:5" x14ac:dyDescent="0.45">
      <c r="A367" s="3" t="s">
        <v>806</v>
      </c>
      <c r="B367" s="3"/>
      <c r="C367" s="3" t="str">
        <f t="shared" si="5"/>
        <v>GeneDef+AG_ArmourMajor.customEffectDescriptions.0</v>
      </c>
      <c r="D367" s="3" t="s">
        <v>6981</v>
      </c>
      <c r="E367" s="2">
        <f>MATCH(C367,Old_240604!$A$2:$A$2077,0)</f>
        <v>289</v>
      </c>
    </row>
    <row r="368" spans="1:5" x14ac:dyDescent="0.45">
      <c r="A368" s="3" t="s">
        <v>809</v>
      </c>
      <c r="B368" s="3"/>
      <c r="C368" s="3" t="str">
        <f t="shared" si="5"/>
        <v>GeneDef+AG_ArmourMajor.symbolPack.prefixSymbols.0.symbol</v>
      </c>
      <c r="D368" s="3" t="s">
        <v>6980</v>
      </c>
      <c r="E368" s="2">
        <f>MATCH(C368,Old_240604!$A$2:$A$2077,0)</f>
        <v>290</v>
      </c>
    </row>
    <row r="369" spans="1:5" x14ac:dyDescent="0.45">
      <c r="A369" s="3" t="s">
        <v>812</v>
      </c>
      <c r="B369" s="3"/>
      <c r="C369" s="3" t="str">
        <f t="shared" si="5"/>
        <v>GeneDef+AG_Beauty_VeryVeryUgly.label</v>
      </c>
      <c r="D369" s="3" t="s">
        <v>6979</v>
      </c>
      <c r="E369" s="2">
        <f>MATCH(C369,Old_240604!$A$2:$A$2077,0)</f>
        <v>291</v>
      </c>
    </row>
    <row r="370" spans="1:5" x14ac:dyDescent="0.45">
      <c r="A370" s="3" t="s">
        <v>815</v>
      </c>
      <c r="B370" s="3"/>
      <c r="C370" s="3" t="str">
        <f t="shared" si="5"/>
        <v>GeneDef+AG_Beauty_VeryVeryUgly.labelShortAdj</v>
      </c>
      <c r="D370" s="3" t="s">
        <v>6978</v>
      </c>
      <c r="E370" s="2">
        <f>MATCH(C370,Old_240604!$A$2:$A$2077,0)</f>
        <v>292</v>
      </c>
    </row>
    <row r="371" spans="1:5" x14ac:dyDescent="0.45">
      <c r="A371" s="3" t="s">
        <v>817</v>
      </c>
      <c r="B371" s="3"/>
      <c r="C371" s="3" t="str">
        <f t="shared" si="5"/>
        <v>GeneDef+AG_Beauty_VeryVeryUgly.description</v>
      </c>
      <c r="D371" s="3" t="s">
        <v>6977</v>
      </c>
      <c r="E371" s="2">
        <f>MATCH(C371,Old_240604!$A$2:$A$2077,0)</f>
        <v>293</v>
      </c>
    </row>
    <row r="372" spans="1:5" x14ac:dyDescent="0.45">
      <c r="A372" s="3" t="s">
        <v>820</v>
      </c>
      <c r="B372" s="3"/>
      <c r="C372" s="3" t="str">
        <f t="shared" si="5"/>
        <v>GeneDef+AG_Beauty_VeryVeryUgly.customEffectDescriptions.0</v>
      </c>
      <c r="D372" s="3" t="s">
        <v>6976</v>
      </c>
      <c r="E372" s="2">
        <f>MATCH(C372,Old_240604!$A$2:$A$2077,0)</f>
        <v>294</v>
      </c>
    </row>
    <row r="373" spans="1:5" x14ac:dyDescent="0.45">
      <c r="A373" s="3" t="s">
        <v>823</v>
      </c>
      <c r="B373" s="3"/>
      <c r="C373" s="3" t="str">
        <f t="shared" si="5"/>
        <v>GeneDef+AG_Beauty_VeryVeryUgly.symbolPack.prefixSymbols.0.symbol</v>
      </c>
      <c r="D373" s="3" t="s">
        <v>6253</v>
      </c>
      <c r="E373" s="2">
        <f>MATCH(C373,Old_240604!$A$2:$A$2077,0)</f>
        <v>295</v>
      </c>
    </row>
    <row r="374" spans="1:5" x14ac:dyDescent="0.45">
      <c r="A374" s="3" t="s">
        <v>826</v>
      </c>
      <c r="B374" s="3"/>
      <c r="C374" s="3" t="str">
        <f t="shared" si="5"/>
        <v>GeneDef+AG_Beauty_VeryVeryUgly.symbolPack.prefixSymbols.1.symbol</v>
      </c>
      <c r="D374" s="3" t="s">
        <v>6975</v>
      </c>
      <c r="E374" s="2">
        <f>MATCH(C374,Old_240604!$A$2:$A$2077,0)</f>
        <v>296</v>
      </c>
    </row>
    <row r="375" spans="1:5" x14ac:dyDescent="0.45">
      <c r="A375" s="3" t="s">
        <v>829</v>
      </c>
      <c r="B375" s="3"/>
      <c r="C375" s="3" t="str">
        <f t="shared" si="5"/>
        <v>GeneDef+AG_Beauty_VeryVeryUgly.symbolPack.prefixSymbols.2.symbol</v>
      </c>
      <c r="D375" s="3" t="s">
        <v>6974</v>
      </c>
      <c r="E375" s="2">
        <f>MATCH(C375,Old_240604!$A$2:$A$2077,0)</f>
        <v>297</v>
      </c>
    </row>
    <row r="376" spans="1:5" x14ac:dyDescent="0.45">
      <c r="A376" s="3" t="s">
        <v>832</v>
      </c>
      <c r="B376" s="3"/>
      <c r="C376" s="3" t="str">
        <f t="shared" si="5"/>
        <v>GeneDef+AG_Beauty_VeryVeryUgly.symbolPack.prefixSymbols.3.symbol</v>
      </c>
      <c r="D376" s="3" t="s">
        <v>6973</v>
      </c>
      <c r="E376" s="2">
        <f>MATCH(C376,Old_240604!$A$2:$A$2077,0)</f>
        <v>298</v>
      </c>
    </row>
    <row r="377" spans="1:5" x14ac:dyDescent="0.45">
      <c r="A377" s="3" t="s">
        <v>835</v>
      </c>
      <c r="B377" s="3"/>
      <c r="C377" s="3" t="str">
        <f t="shared" si="5"/>
        <v>GeneDef+AG_Beauty_VeryVeryUgly.symbolPack.prefixSymbols.4.symbol</v>
      </c>
      <c r="D377" s="3" t="s">
        <v>6972</v>
      </c>
      <c r="E377" s="2">
        <f>MATCH(C377,Old_240604!$A$2:$A$2077,0)</f>
        <v>299</v>
      </c>
    </row>
    <row r="378" spans="1:5" x14ac:dyDescent="0.45">
      <c r="A378" s="3" t="s">
        <v>838</v>
      </c>
      <c r="B378" s="3"/>
      <c r="C378" s="3" t="str">
        <f t="shared" si="5"/>
        <v>GeneDef+AG_Beauty_VeryVeryUgly.symbolPack.prefixSymbols.5.symbol</v>
      </c>
      <c r="D378" s="3" t="s">
        <v>6951</v>
      </c>
      <c r="E378" s="2">
        <f>MATCH(C378,Old_240604!$A$2:$A$2077,0)</f>
        <v>300</v>
      </c>
    </row>
    <row r="379" spans="1:5" x14ac:dyDescent="0.45">
      <c r="A379" s="3" t="s">
        <v>841</v>
      </c>
      <c r="B379" s="3"/>
      <c r="C379" s="3" t="str">
        <f t="shared" si="5"/>
        <v>GeneDef+AG_Beauty_Angelic.label</v>
      </c>
      <c r="D379" s="3" t="s">
        <v>6971</v>
      </c>
      <c r="E379" s="2">
        <f>MATCH(C379,Old_240604!$A$2:$A$2077,0)</f>
        <v>301</v>
      </c>
    </row>
    <row r="380" spans="1:5" x14ac:dyDescent="0.45">
      <c r="A380" s="3" t="s">
        <v>844</v>
      </c>
      <c r="B380" s="3"/>
      <c r="C380" s="3" t="str">
        <f t="shared" si="5"/>
        <v>GeneDef+AG_Beauty_Angelic.labelShortAdj</v>
      </c>
      <c r="D380" s="3" t="s">
        <v>6261</v>
      </c>
      <c r="E380" s="2">
        <f>MATCH(C380,Old_240604!$A$2:$A$2077,0)</f>
        <v>302</v>
      </c>
    </row>
    <row r="381" spans="1:5" x14ac:dyDescent="0.45">
      <c r="A381" s="3" t="s">
        <v>847</v>
      </c>
      <c r="B381" s="3"/>
      <c r="C381" s="3" t="str">
        <f t="shared" si="5"/>
        <v>GeneDef+AG_Beauty_Angelic.description</v>
      </c>
      <c r="D381" s="3" t="s">
        <v>6970</v>
      </c>
      <c r="E381" s="2">
        <f>MATCH(C381,Old_240604!$A$2:$A$2077,0)</f>
        <v>303</v>
      </c>
    </row>
    <row r="382" spans="1:5" x14ac:dyDescent="0.45">
      <c r="A382" s="3" t="s">
        <v>850</v>
      </c>
      <c r="B382" s="3"/>
      <c r="C382" s="3" t="str">
        <f t="shared" si="5"/>
        <v>GeneDef+AG_Beauty_Angelic.customEffectDescriptions.0</v>
      </c>
      <c r="D382" s="3" t="s">
        <v>6969</v>
      </c>
      <c r="E382" s="2">
        <f>MATCH(C382,Old_240604!$A$2:$A$2077,0)</f>
        <v>304</v>
      </c>
    </row>
    <row r="383" spans="1:5" x14ac:dyDescent="0.45">
      <c r="A383" s="3" t="s">
        <v>853</v>
      </c>
      <c r="B383" s="3"/>
      <c r="C383" s="3" t="str">
        <f t="shared" si="5"/>
        <v>GeneDef+AG_Beauty_Angelic.customEffectDescriptions.1</v>
      </c>
      <c r="D383" s="3" t="s">
        <v>6968</v>
      </c>
      <c r="E383" s="2">
        <f>MATCH(C383,Old_240604!$A$2:$A$2077,0)</f>
        <v>305</v>
      </c>
    </row>
    <row r="384" spans="1:5" x14ac:dyDescent="0.45">
      <c r="A384" s="3" t="s">
        <v>856</v>
      </c>
      <c r="B384" s="3"/>
      <c r="C384" s="3" t="str">
        <f t="shared" si="5"/>
        <v>GeneDef+AG_Beauty_Angelic.symbolPack.prefixSymbols.0.symbol</v>
      </c>
      <c r="D384" s="3" t="s">
        <v>6261</v>
      </c>
      <c r="E384" s="2">
        <f>MATCH(C384,Old_240604!$A$2:$A$2077,0)</f>
        <v>306</v>
      </c>
    </row>
    <row r="385" spans="1:5" x14ac:dyDescent="0.45">
      <c r="A385" s="3" t="s">
        <v>859</v>
      </c>
      <c r="B385" s="3"/>
      <c r="C385" s="3" t="str">
        <f t="shared" si="5"/>
        <v>GeneDef+AG_Beauty_Angelic.symbolPack.prefixSymbols.1.symbol</v>
      </c>
      <c r="D385" s="3" t="s">
        <v>6258</v>
      </c>
      <c r="E385" s="2">
        <f>MATCH(C385,Old_240604!$A$2:$A$2077,0)</f>
        <v>307</v>
      </c>
    </row>
    <row r="386" spans="1:5" x14ac:dyDescent="0.45">
      <c r="A386" s="3" t="s">
        <v>862</v>
      </c>
      <c r="B386" s="3"/>
      <c r="C386" s="3" t="str">
        <f t="shared" si="5"/>
        <v>GeneDef+AG_Beauty_Angelic.symbolPack.prefixSymbols.2.symbol</v>
      </c>
      <c r="D386" s="3" t="s">
        <v>6967</v>
      </c>
      <c r="E386" s="2">
        <f>MATCH(C386,Old_240604!$A$2:$A$2077,0)</f>
        <v>308</v>
      </c>
    </row>
    <row r="387" spans="1:5" x14ac:dyDescent="0.45">
      <c r="A387" s="3" t="s">
        <v>865</v>
      </c>
      <c r="B387" s="3"/>
      <c r="C387" s="3" t="str">
        <f t="shared" ref="C387:C450" si="6">IF(B387="",A387,B387)</f>
        <v>GeneDef+AG_Beauty_Angelic.symbolPack.prefixSymbols.3.symbol</v>
      </c>
      <c r="D387" s="3" t="s">
        <v>6966</v>
      </c>
      <c r="E387" s="2">
        <f>MATCH(C387,Old_240604!$A$2:$A$2077,0)</f>
        <v>309</v>
      </c>
    </row>
    <row r="388" spans="1:5" x14ac:dyDescent="0.45">
      <c r="A388" s="3" t="s">
        <v>868</v>
      </c>
      <c r="B388" s="3"/>
      <c r="C388" s="3" t="str">
        <f t="shared" si="6"/>
        <v>GeneDef+AG_Beauty_Angelic.symbolPack.prefixSymbols.4.symbol</v>
      </c>
      <c r="D388" s="3" t="s">
        <v>6965</v>
      </c>
      <c r="E388" s="2">
        <f>MATCH(C388,Old_240604!$A$2:$A$2077,0)</f>
        <v>310</v>
      </c>
    </row>
    <row r="389" spans="1:5" x14ac:dyDescent="0.45">
      <c r="A389" s="3" t="s">
        <v>871</v>
      </c>
      <c r="B389" s="3"/>
      <c r="C389" s="3" t="str">
        <f t="shared" si="6"/>
        <v>GeneDef+AG_Beauty_Angelic.symbolPack.prefixSymbols.5.symbol</v>
      </c>
      <c r="D389" s="3" t="s">
        <v>6964</v>
      </c>
      <c r="E389" s="2">
        <f>MATCH(C389,Old_240604!$A$2:$A$2077,0)</f>
        <v>311</v>
      </c>
    </row>
    <row r="390" spans="1:5" x14ac:dyDescent="0.45">
      <c r="A390" s="3" t="s">
        <v>874</v>
      </c>
      <c r="B390" s="3"/>
      <c r="C390" s="3" t="str">
        <f t="shared" si="6"/>
        <v>GeneDef+AG_UnsettlingAppearance.label</v>
      </c>
      <c r="D390" s="3" t="s">
        <v>6963</v>
      </c>
      <c r="E390" s="2">
        <f>MATCH(C390,Old_240604!$A$2:$A$2077,0)</f>
        <v>312</v>
      </c>
    </row>
    <row r="391" spans="1:5" x14ac:dyDescent="0.45">
      <c r="A391" s="3" t="s">
        <v>877</v>
      </c>
      <c r="B391" s="3"/>
      <c r="C391" s="3" t="str">
        <f t="shared" si="6"/>
        <v>GeneDef+AG_UnsettlingAppearance.labelShortAdj</v>
      </c>
      <c r="D391" s="3" t="s">
        <v>6962</v>
      </c>
      <c r="E391" s="2">
        <f>MATCH(C391,Old_240604!$A$2:$A$2077,0)</f>
        <v>313</v>
      </c>
    </row>
    <row r="392" spans="1:5" x14ac:dyDescent="0.45">
      <c r="A392" s="3" t="s">
        <v>880</v>
      </c>
      <c r="B392" s="3"/>
      <c r="C392" s="3" t="str">
        <f t="shared" si="6"/>
        <v>GeneDef+AG_UnsettlingAppearance.description</v>
      </c>
      <c r="D392" s="3" t="s">
        <v>6961</v>
      </c>
      <c r="E392" s="2">
        <f>MATCH(C392,Old_240604!$A$2:$A$2077,0)</f>
        <v>314</v>
      </c>
    </row>
    <row r="393" spans="1:5" x14ac:dyDescent="0.45">
      <c r="A393" s="3" t="s">
        <v>883</v>
      </c>
      <c r="B393" s="3"/>
      <c r="C393" s="3" t="str">
        <f t="shared" si="6"/>
        <v>GeneDef+AG_UnsettlingAppearance.customEffectDescriptions.0</v>
      </c>
      <c r="D393" s="3" t="s">
        <v>6960</v>
      </c>
      <c r="E393" s="2">
        <f>MATCH(C393,Old_240604!$A$2:$A$2077,0)</f>
        <v>315</v>
      </c>
    </row>
    <row r="394" spans="1:5" x14ac:dyDescent="0.45">
      <c r="A394" s="3" t="s">
        <v>886</v>
      </c>
      <c r="B394" s="3"/>
      <c r="C394" s="3" t="str">
        <f t="shared" si="6"/>
        <v>GeneDef+AG_UnsettlingAppearance.symbolPack.prefixSymbols.0.symbol</v>
      </c>
      <c r="D394" s="3" t="s">
        <v>6959</v>
      </c>
      <c r="E394" s="2">
        <f>MATCH(C394,Old_240604!$A$2:$A$2077,0)</f>
        <v>316</v>
      </c>
    </row>
    <row r="395" spans="1:5" x14ac:dyDescent="0.45">
      <c r="A395" s="3" t="s">
        <v>889</v>
      </c>
      <c r="B395" s="3"/>
      <c r="C395" s="3" t="str">
        <f t="shared" si="6"/>
        <v>GeneDef+AG_UnsettlingAppearance.symbolPack.prefixSymbols.1.symbol</v>
      </c>
      <c r="D395" s="3" t="s">
        <v>6958</v>
      </c>
      <c r="E395" s="2">
        <f>MATCH(C395,Old_240604!$A$2:$A$2077,0)</f>
        <v>317</v>
      </c>
    </row>
    <row r="396" spans="1:5" x14ac:dyDescent="0.45">
      <c r="A396" s="3" t="s">
        <v>892</v>
      </c>
      <c r="B396" s="3"/>
      <c r="C396" s="3" t="str">
        <f t="shared" si="6"/>
        <v>GeneDef+AG_UnsettlingAppearance.symbolPack.prefixSymbols.2.symbol</v>
      </c>
      <c r="D396" s="3" t="s">
        <v>6253</v>
      </c>
      <c r="E396" s="2">
        <f>MATCH(C396,Old_240604!$A$2:$A$2077,0)</f>
        <v>318</v>
      </c>
    </row>
    <row r="397" spans="1:5" x14ac:dyDescent="0.45">
      <c r="A397" s="3" t="s">
        <v>894</v>
      </c>
      <c r="B397" s="3"/>
      <c r="C397" s="3" t="str">
        <f t="shared" si="6"/>
        <v>GeneDef+AG_UnsettlingAppearance.symbolPack.prefixSymbols.3.symbol</v>
      </c>
      <c r="D397" s="3" t="s">
        <v>6255</v>
      </c>
      <c r="E397" s="2">
        <f>MATCH(C397,Old_240604!$A$2:$A$2077,0)</f>
        <v>319</v>
      </c>
    </row>
    <row r="398" spans="1:5" x14ac:dyDescent="0.45">
      <c r="A398" s="3" t="s">
        <v>897</v>
      </c>
      <c r="B398" s="3"/>
      <c r="C398" s="3" t="str">
        <f t="shared" si="6"/>
        <v>GeneDef+AG_UnsettlingAppearance.symbolPack.prefixSymbols.4.symbol</v>
      </c>
      <c r="D398" s="3" t="s">
        <v>6957</v>
      </c>
      <c r="E398" s="2">
        <f>MATCH(C398,Old_240604!$A$2:$A$2077,0)</f>
        <v>320</v>
      </c>
    </row>
    <row r="399" spans="1:5" x14ac:dyDescent="0.45">
      <c r="A399" s="3" t="s">
        <v>900</v>
      </c>
      <c r="B399" s="3"/>
      <c r="C399" s="3" t="str">
        <f t="shared" si="6"/>
        <v>GeneDef+AG_EldritchVisage.label</v>
      </c>
      <c r="D399" s="3" t="s">
        <v>6956</v>
      </c>
      <c r="E399" s="2">
        <f>MATCH(C399,Old_240604!$A$2:$A$2077,0)</f>
        <v>321</v>
      </c>
    </row>
    <row r="400" spans="1:5" x14ac:dyDescent="0.45">
      <c r="A400" s="3" t="s">
        <v>903</v>
      </c>
      <c r="B400" s="3"/>
      <c r="C400" s="3" t="str">
        <f t="shared" si="6"/>
        <v>GeneDef+AG_EldritchVisage.labelShortAdj</v>
      </c>
      <c r="D400" s="3" t="s">
        <v>6955</v>
      </c>
      <c r="E400" s="2">
        <f>MATCH(C400,Old_240604!$A$2:$A$2077,0)</f>
        <v>322</v>
      </c>
    </row>
    <row r="401" spans="1:5" x14ac:dyDescent="0.45">
      <c r="A401" s="3" t="s">
        <v>906</v>
      </c>
      <c r="B401" s="3"/>
      <c r="C401" s="3" t="str">
        <f t="shared" si="6"/>
        <v>GeneDef+AG_EldritchVisage.description</v>
      </c>
      <c r="D401" s="3" t="s">
        <v>6954</v>
      </c>
      <c r="E401" s="2">
        <f>MATCH(C401,Old_240604!$A$2:$A$2077,0)</f>
        <v>323</v>
      </c>
    </row>
    <row r="402" spans="1:5" x14ac:dyDescent="0.45">
      <c r="A402" s="3" t="s">
        <v>909</v>
      </c>
      <c r="B402" s="3"/>
      <c r="C402" s="3" t="str">
        <f t="shared" si="6"/>
        <v>GeneDef+AG_EldritchVisage.customEffectDescriptions.0</v>
      </c>
      <c r="D402" s="3" t="s">
        <v>6953</v>
      </c>
      <c r="E402" s="2">
        <f>MATCH(C402,Old_240604!$A$2:$A$2077,0)</f>
        <v>324</v>
      </c>
    </row>
    <row r="403" spans="1:5" x14ac:dyDescent="0.45">
      <c r="A403" s="3" t="s">
        <v>912</v>
      </c>
      <c r="B403" s="3"/>
      <c r="C403" s="3" t="str">
        <f t="shared" si="6"/>
        <v>GeneDef+AG_EldritchVisage.symbolPack.prefixSymbols.0.symbol</v>
      </c>
      <c r="D403" s="3" t="s">
        <v>6952</v>
      </c>
      <c r="E403" s="2">
        <f>MATCH(C403,Old_240604!$A$2:$A$2077,0)</f>
        <v>325</v>
      </c>
    </row>
    <row r="404" spans="1:5" x14ac:dyDescent="0.45">
      <c r="A404" s="3" t="s">
        <v>915</v>
      </c>
      <c r="B404" s="3"/>
      <c r="C404" s="3" t="str">
        <f t="shared" si="6"/>
        <v>GeneDef+AG_EldritchVisage.symbolPack.prefixSymbols.1.symbol</v>
      </c>
      <c r="D404" s="3" t="s">
        <v>6951</v>
      </c>
      <c r="E404" s="2">
        <f>MATCH(C404,Old_240604!$A$2:$A$2077,0)</f>
        <v>326</v>
      </c>
    </row>
    <row r="405" spans="1:5" x14ac:dyDescent="0.45">
      <c r="A405" s="3" t="s">
        <v>924</v>
      </c>
      <c r="B405" s="3"/>
      <c r="C405" s="3" t="str">
        <f t="shared" si="6"/>
        <v>GeneDef+AG_ChemfuelBlood.label</v>
      </c>
      <c r="D405" s="3" t="s">
        <v>6950</v>
      </c>
      <c r="E405" s="2">
        <f>MATCH(C405,Old_240604!$A$2:$A$2077,0)</f>
        <v>329</v>
      </c>
    </row>
    <row r="406" spans="1:5" x14ac:dyDescent="0.45">
      <c r="A406" s="3" t="s">
        <v>927</v>
      </c>
      <c r="B406" s="3"/>
      <c r="C406" s="3" t="str">
        <f t="shared" si="6"/>
        <v>GeneDef+AG_ChemfuelBlood.description</v>
      </c>
      <c r="D406" s="3" t="s">
        <v>6949</v>
      </c>
      <c r="E406" s="2">
        <f>MATCH(C406,Old_240604!$A$2:$A$2077,0)</f>
        <v>330</v>
      </c>
    </row>
    <row r="407" spans="1:5" x14ac:dyDescent="0.45">
      <c r="A407" s="3" t="s">
        <v>930</v>
      </c>
      <c r="B407" s="3"/>
      <c r="C407" s="3" t="str">
        <f t="shared" si="6"/>
        <v>GeneDef+AG_ChemfuelBlood.symbolPack.wholeNameSymbols.0.symbol</v>
      </c>
      <c r="D407" s="3" t="s">
        <v>6948</v>
      </c>
      <c r="E407" s="2">
        <f>MATCH(C407,Old_240604!$A$2:$A$2077,0)</f>
        <v>331</v>
      </c>
    </row>
    <row r="408" spans="1:5" x14ac:dyDescent="0.45">
      <c r="A408" s="3" t="s">
        <v>933</v>
      </c>
      <c r="B408" s="3"/>
      <c r="C408" s="3" t="str">
        <f t="shared" si="6"/>
        <v>GeneDef+AG_ChemfuelBlood.symbolPack.prefixSymbols.0.symbol</v>
      </c>
      <c r="D408" s="3" t="s">
        <v>6304</v>
      </c>
      <c r="E408" s="2">
        <f>MATCH(C408,Old_240604!$A$2:$A$2077,0)</f>
        <v>332</v>
      </c>
    </row>
    <row r="409" spans="1:5" x14ac:dyDescent="0.45">
      <c r="A409" s="3" t="s">
        <v>936</v>
      </c>
      <c r="B409" s="3"/>
      <c r="C409" s="3" t="str">
        <f t="shared" si="6"/>
        <v>GeneDef+AG_ChemfuelBlood.symbolPack.prefixSymbols.1.symbol</v>
      </c>
      <c r="D409" s="3" t="s">
        <v>6947</v>
      </c>
      <c r="E409" s="2">
        <f>MATCH(C409,Old_240604!$A$2:$A$2077,0)</f>
        <v>333</v>
      </c>
    </row>
    <row r="410" spans="1:5" x14ac:dyDescent="0.45">
      <c r="A410" s="3" t="s">
        <v>939</v>
      </c>
      <c r="B410" s="3"/>
      <c r="C410" s="3" t="str">
        <f t="shared" si="6"/>
        <v>GeneDef+AG_ChemfuelBlood.symbolPack.prefixSymbols.2.symbol</v>
      </c>
      <c r="D410" s="3" t="s">
        <v>6303</v>
      </c>
      <c r="E410" s="2">
        <f>MATCH(C410,Old_240604!$A$2:$A$2077,0)</f>
        <v>334</v>
      </c>
    </row>
    <row r="411" spans="1:5" x14ac:dyDescent="0.45">
      <c r="A411" s="3" t="s">
        <v>941</v>
      </c>
      <c r="B411" s="3"/>
      <c r="C411" s="3" t="str">
        <f t="shared" si="6"/>
        <v>GeneDef+AG_SlimeBlood.label</v>
      </c>
      <c r="D411" s="3" t="s">
        <v>6946</v>
      </c>
      <c r="E411" s="2">
        <f>MATCH(C411,Old_240604!$A$2:$A$2077,0)</f>
        <v>335</v>
      </c>
    </row>
    <row r="412" spans="1:5" x14ac:dyDescent="0.45">
      <c r="A412" s="3" t="s">
        <v>944</v>
      </c>
      <c r="B412" s="3"/>
      <c r="C412" s="3" t="str">
        <f t="shared" si="6"/>
        <v>GeneDef+AG_SlimeBlood.description</v>
      </c>
      <c r="D412" s="3" t="s">
        <v>6945</v>
      </c>
      <c r="E412" s="2">
        <f>MATCH(C412,Old_240604!$A$2:$A$2077,0)</f>
        <v>336</v>
      </c>
    </row>
    <row r="413" spans="1:5" x14ac:dyDescent="0.45">
      <c r="A413" s="3" t="s">
        <v>947</v>
      </c>
      <c r="B413" s="3"/>
      <c r="C413" s="3" t="str">
        <f t="shared" si="6"/>
        <v>GeneDef+AG_SlimeBlood.symbolPack.wholeNameSymbols.0.symbol</v>
      </c>
      <c r="D413" s="3" t="s">
        <v>6944</v>
      </c>
      <c r="E413" s="2">
        <f>MATCH(C413,Old_240604!$A$2:$A$2077,0)</f>
        <v>337</v>
      </c>
    </row>
    <row r="414" spans="1:5" x14ac:dyDescent="0.45">
      <c r="A414" s="3" t="s">
        <v>950</v>
      </c>
      <c r="B414" s="3"/>
      <c r="C414" s="3" t="str">
        <f t="shared" si="6"/>
        <v>GeneDef+AG_SlimeBlood.symbolPack.prefixSymbols.0.symbol</v>
      </c>
      <c r="D414" s="3" t="s">
        <v>6912</v>
      </c>
      <c r="E414" s="2">
        <f>MATCH(C414,Old_240604!$A$2:$A$2077,0)</f>
        <v>338</v>
      </c>
    </row>
    <row r="415" spans="1:5" x14ac:dyDescent="0.45">
      <c r="A415" s="3" t="s">
        <v>953</v>
      </c>
      <c r="B415" s="3"/>
      <c r="C415" s="3" t="str">
        <f t="shared" si="6"/>
        <v>GeneDef+AG_SlimeBlood.symbolPack.prefixSymbols.1.symbol</v>
      </c>
      <c r="D415" s="3" t="s">
        <v>6913</v>
      </c>
      <c r="E415" s="2">
        <f>MATCH(C415,Old_240604!$A$2:$A$2077,0)</f>
        <v>339</v>
      </c>
    </row>
    <row r="416" spans="1:5" x14ac:dyDescent="0.45">
      <c r="A416" s="3" t="s">
        <v>956</v>
      </c>
      <c r="B416" s="3"/>
      <c r="C416" s="3" t="str">
        <f t="shared" si="6"/>
        <v>GeneDef+AG_SlimeBlood.symbolPack.prefixSymbols.2.symbol</v>
      </c>
      <c r="D416" s="3" t="s">
        <v>6911</v>
      </c>
      <c r="E416" s="2">
        <f>MATCH(C416,Old_240604!$A$2:$A$2077,0)</f>
        <v>340</v>
      </c>
    </row>
    <row r="417" spans="1:5" x14ac:dyDescent="0.45">
      <c r="A417" s="3" t="s">
        <v>959</v>
      </c>
      <c r="B417" s="3"/>
      <c r="C417" s="3" t="str">
        <f t="shared" si="6"/>
        <v>GeneDef+AG_AcidicBlood.label</v>
      </c>
      <c r="D417" s="3" t="s">
        <v>6097</v>
      </c>
      <c r="E417" s="2">
        <f>MATCH(C417,Old_240604!$A$2:$A$2077,0)</f>
        <v>341</v>
      </c>
    </row>
    <row r="418" spans="1:5" x14ac:dyDescent="0.45">
      <c r="A418" s="3" t="s">
        <v>962</v>
      </c>
      <c r="B418" s="3"/>
      <c r="C418" s="3" t="str">
        <f t="shared" si="6"/>
        <v>GeneDef+AG_AcidicBlood.description</v>
      </c>
      <c r="D418" s="3" t="s">
        <v>6943</v>
      </c>
      <c r="E418" s="2">
        <f>MATCH(C418,Old_240604!$A$2:$A$2077,0)</f>
        <v>342</v>
      </c>
    </row>
    <row r="419" spans="1:5" x14ac:dyDescent="0.45">
      <c r="A419" s="3" t="s">
        <v>965</v>
      </c>
      <c r="B419" s="3"/>
      <c r="C419" s="3" t="str">
        <f t="shared" si="6"/>
        <v>GeneDef+AG_AcidicBlood.symbolPack.wholeNameSymbols.0.symbol</v>
      </c>
      <c r="D419" s="3" t="s">
        <v>6942</v>
      </c>
      <c r="E419" s="2">
        <f>MATCH(C419,Old_240604!$A$2:$A$2077,0)</f>
        <v>343</v>
      </c>
    </row>
    <row r="420" spans="1:5" x14ac:dyDescent="0.45">
      <c r="A420" s="3" t="s">
        <v>968</v>
      </c>
      <c r="B420" s="3"/>
      <c r="C420" s="3" t="str">
        <f t="shared" si="6"/>
        <v>GeneDef+AG_AcidicBlood.symbolPack.prefixSymbols.0.symbol</v>
      </c>
      <c r="D420" s="3" t="s">
        <v>6941</v>
      </c>
      <c r="E420" s="2">
        <f>MATCH(C420,Old_240604!$A$2:$A$2077,0)</f>
        <v>344</v>
      </c>
    </row>
    <row r="421" spans="1:5" x14ac:dyDescent="0.45">
      <c r="A421" s="3" t="s">
        <v>970</v>
      </c>
      <c r="B421" s="3"/>
      <c r="C421" s="3" t="str">
        <f t="shared" si="6"/>
        <v>GeneDef+AG_AcidicBlood.symbolPack.prefixSymbols.1.symbol</v>
      </c>
      <c r="D421" s="3" t="s">
        <v>6940</v>
      </c>
      <c r="E421" s="2">
        <f>MATCH(C421,Old_240604!$A$2:$A$2077,0)</f>
        <v>345</v>
      </c>
    </row>
    <row r="422" spans="1:5" x14ac:dyDescent="0.45">
      <c r="A422" s="3" t="s">
        <v>972</v>
      </c>
      <c r="B422" s="3"/>
      <c r="C422" s="3" t="str">
        <f t="shared" si="6"/>
        <v>GeneDef+AG_TarBlood.label</v>
      </c>
      <c r="D422" s="3" t="s">
        <v>6939</v>
      </c>
      <c r="E422" s="2">
        <f>MATCH(C422,Old_240604!$A$2:$A$2077,0)</f>
        <v>346</v>
      </c>
    </row>
    <row r="423" spans="1:5" x14ac:dyDescent="0.45">
      <c r="A423" s="3" t="s">
        <v>975</v>
      </c>
      <c r="B423" s="3"/>
      <c r="C423" s="3" t="str">
        <f t="shared" si="6"/>
        <v>GeneDef+AG_TarBlood.description</v>
      </c>
      <c r="D423" s="3" t="s">
        <v>6938</v>
      </c>
      <c r="E423" s="2">
        <f>MATCH(C423,Old_240604!$A$2:$A$2077,0)</f>
        <v>347</v>
      </c>
    </row>
    <row r="424" spans="1:5" x14ac:dyDescent="0.45">
      <c r="A424" s="3" t="s">
        <v>978</v>
      </c>
      <c r="B424" s="3"/>
      <c r="C424" s="3" t="str">
        <f t="shared" si="6"/>
        <v>GeneDef+AG_TarBlood.symbolPack.wholeNameSymbols.0.symbol</v>
      </c>
      <c r="D424" s="3" t="s">
        <v>6937</v>
      </c>
      <c r="E424" s="2">
        <f>MATCH(C424,Old_240604!$A$2:$A$2077,0)</f>
        <v>348</v>
      </c>
    </row>
    <row r="425" spans="1:5" x14ac:dyDescent="0.45">
      <c r="A425" s="3" t="s">
        <v>981</v>
      </c>
      <c r="B425" s="3"/>
      <c r="C425" s="3" t="str">
        <f t="shared" si="6"/>
        <v>GeneDef+AG_TarBlood.symbolPack.prefixSymbols.0.symbol</v>
      </c>
      <c r="D425" s="3" t="s">
        <v>6936</v>
      </c>
      <c r="E425" s="2">
        <f>MATCH(C425,Old_240604!$A$2:$A$2077,0)</f>
        <v>349</v>
      </c>
    </row>
    <row r="426" spans="1:5" x14ac:dyDescent="0.45">
      <c r="A426" s="3" t="s">
        <v>984</v>
      </c>
      <c r="B426" s="3"/>
      <c r="C426" s="3" t="str">
        <f t="shared" si="6"/>
        <v>GeneDef+AG_TarBlood.symbolPack.prefixSymbols.1.symbol</v>
      </c>
      <c r="D426" s="3" t="s">
        <v>6935</v>
      </c>
      <c r="E426" s="2">
        <f>MATCH(C426,Old_240604!$A$2:$A$2077,0)</f>
        <v>350</v>
      </c>
    </row>
    <row r="427" spans="1:5" x14ac:dyDescent="0.45">
      <c r="A427" s="3" t="s">
        <v>987</v>
      </c>
      <c r="B427" s="3"/>
      <c r="C427" s="3" t="str">
        <f t="shared" si="6"/>
        <v>GeneDef+AG_TarBlood.symbolPack.prefixSymbols.2.symbol</v>
      </c>
      <c r="D427" s="3" t="s">
        <v>6934</v>
      </c>
      <c r="E427" s="2">
        <f>MATCH(C427,Old_240604!$A$2:$A$2077,0)</f>
        <v>351</v>
      </c>
    </row>
    <row r="428" spans="1:5" x14ac:dyDescent="0.45">
      <c r="A428" s="3" t="s">
        <v>990</v>
      </c>
      <c r="B428" s="3"/>
      <c r="C428" s="3" t="str">
        <f t="shared" si="6"/>
        <v>GeneDef+AG_InsectBlood.label</v>
      </c>
      <c r="D428" s="3" t="s">
        <v>6933</v>
      </c>
      <c r="E428" s="2">
        <f>MATCH(C428,Old_240604!$A$2:$A$2077,0)</f>
        <v>352</v>
      </c>
    </row>
    <row r="429" spans="1:5" x14ac:dyDescent="0.45">
      <c r="A429" s="3" t="s">
        <v>993</v>
      </c>
      <c r="B429" s="3"/>
      <c r="C429" s="3" t="str">
        <f t="shared" si="6"/>
        <v>GeneDef+AG_InsectBlood.description</v>
      </c>
      <c r="D429" s="3" t="s">
        <v>6932</v>
      </c>
      <c r="E429" s="2">
        <f>MATCH(C429,Old_240604!$A$2:$A$2077,0)</f>
        <v>353</v>
      </c>
    </row>
    <row r="430" spans="1:5" x14ac:dyDescent="0.45">
      <c r="A430" s="3" t="s">
        <v>996</v>
      </c>
      <c r="B430" s="3"/>
      <c r="C430" s="3" t="str">
        <f t="shared" si="6"/>
        <v>GeneDef+AG_InsectBlood.symbolPack.wholeNameSymbols.0.symbol</v>
      </c>
      <c r="D430" s="3" t="s">
        <v>6931</v>
      </c>
      <c r="E430" s="2">
        <f>MATCH(C430,Old_240604!$A$2:$A$2077,0)</f>
        <v>354</v>
      </c>
    </row>
    <row r="431" spans="1:5" x14ac:dyDescent="0.45">
      <c r="A431" s="3" t="s">
        <v>999</v>
      </c>
      <c r="B431" s="3"/>
      <c r="C431" s="3" t="str">
        <f t="shared" si="6"/>
        <v>GeneDef+AG_InsectBlood.symbolPack.prefixSymbols.0.symbol</v>
      </c>
      <c r="D431" s="3" t="s">
        <v>6668</v>
      </c>
      <c r="E431" s="2">
        <f>MATCH(C431,Old_240604!$A$2:$A$2077,0)</f>
        <v>355</v>
      </c>
    </row>
    <row r="432" spans="1:5" x14ac:dyDescent="0.45">
      <c r="A432" s="3" t="s">
        <v>1002</v>
      </c>
      <c r="B432" s="3"/>
      <c r="C432" s="3" t="str">
        <f t="shared" si="6"/>
        <v>GeneDef+AG_InsectBlood.symbolPack.prefixSymbols.1.symbol</v>
      </c>
      <c r="D432" s="3" t="s">
        <v>6930</v>
      </c>
      <c r="E432" s="2">
        <f>MATCH(C432,Old_240604!$A$2:$A$2077,0)</f>
        <v>356</v>
      </c>
    </row>
    <row r="433" spans="1:5" x14ac:dyDescent="0.45">
      <c r="A433" s="3" t="s">
        <v>1005</v>
      </c>
      <c r="B433" s="3"/>
      <c r="C433" s="3" t="str">
        <f t="shared" si="6"/>
        <v>GeneDef+AG_FirefoamBlood.label</v>
      </c>
      <c r="D433" s="3" t="s">
        <v>6929</v>
      </c>
      <c r="E433" s="2">
        <f>MATCH(C433,Old_240604!$A$2:$A$2077,0)</f>
        <v>357</v>
      </c>
    </row>
    <row r="434" spans="1:5" x14ac:dyDescent="0.45">
      <c r="A434" s="3" t="s">
        <v>1008</v>
      </c>
      <c r="B434" s="3"/>
      <c r="C434" s="3" t="str">
        <f t="shared" si="6"/>
        <v>GeneDef+AG_FirefoamBlood.description</v>
      </c>
      <c r="D434" s="3" t="s">
        <v>6928</v>
      </c>
      <c r="E434" s="2">
        <f>MATCH(C434,Old_240604!$A$2:$A$2077,0)</f>
        <v>358</v>
      </c>
    </row>
    <row r="435" spans="1:5" x14ac:dyDescent="0.45">
      <c r="A435" s="3" t="s">
        <v>1011</v>
      </c>
      <c r="B435" s="3"/>
      <c r="C435" s="3" t="str">
        <f t="shared" si="6"/>
        <v>GeneDef+AG_FirefoamBlood.symbolPack.wholeNameSymbols.0.symbol</v>
      </c>
      <c r="D435" s="3" t="s">
        <v>6927</v>
      </c>
      <c r="E435" s="2">
        <f>MATCH(C435,Old_240604!$A$2:$A$2077,0)</f>
        <v>359</v>
      </c>
    </row>
    <row r="436" spans="1:5" x14ac:dyDescent="0.45">
      <c r="A436" s="3" t="s">
        <v>1014</v>
      </c>
      <c r="B436" s="3"/>
      <c r="C436" s="3" t="str">
        <f t="shared" si="6"/>
        <v>GeneDef+AG_FirefoamBlood.symbolPack.prefixSymbols.0.symbol</v>
      </c>
      <c r="D436" s="3" t="s">
        <v>6926</v>
      </c>
      <c r="E436" s="2">
        <f>MATCH(C436,Old_240604!$A$2:$A$2077,0)</f>
        <v>360</v>
      </c>
    </row>
    <row r="437" spans="1:5" x14ac:dyDescent="0.45">
      <c r="A437" s="3" t="s">
        <v>1017</v>
      </c>
      <c r="B437" s="3"/>
      <c r="C437" s="3" t="str">
        <f t="shared" si="6"/>
        <v>GeneDef+AG_FirefoamBlood.symbolPack.prefixSymbols.1.symbol</v>
      </c>
      <c r="D437" s="3" t="s">
        <v>6925</v>
      </c>
      <c r="E437" s="2">
        <f>MATCH(C437,Old_240604!$A$2:$A$2077,0)</f>
        <v>361</v>
      </c>
    </row>
    <row r="438" spans="1:5" x14ac:dyDescent="0.45">
      <c r="A438" s="3" t="s">
        <v>1020</v>
      </c>
      <c r="B438" s="3"/>
      <c r="C438" s="3" t="str">
        <f t="shared" si="6"/>
        <v>GeneDef+AG_PebbleBlood.label</v>
      </c>
      <c r="D438" s="3" t="s">
        <v>6924</v>
      </c>
      <c r="E438" s="2">
        <f>MATCH(C438,Old_240604!$A$2:$A$2077,0)</f>
        <v>362</v>
      </c>
    </row>
    <row r="439" spans="1:5" x14ac:dyDescent="0.45">
      <c r="A439" s="3" t="s">
        <v>1023</v>
      </c>
      <c r="B439" s="3"/>
      <c r="C439" s="3" t="str">
        <f t="shared" si="6"/>
        <v>GeneDef+AG_PebbleBlood.description</v>
      </c>
      <c r="D439" s="3" t="s">
        <v>6923</v>
      </c>
      <c r="E439" s="2">
        <f>MATCH(C439,Old_240604!$A$2:$A$2077,0)</f>
        <v>363</v>
      </c>
    </row>
    <row r="440" spans="1:5" x14ac:dyDescent="0.45">
      <c r="A440" s="3" t="s">
        <v>1026</v>
      </c>
      <c r="B440" s="3"/>
      <c r="C440" s="3" t="str">
        <f t="shared" si="6"/>
        <v>GeneDef+AG_PebbleBlood.symbolPack.wholeNameSymbols.0.symbol</v>
      </c>
      <c r="D440" s="3" t="s">
        <v>6922</v>
      </c>
      <c r="E440" s="2">
        <f>MATCH(C440,Old_240604!$A$2:$A$2077,0)</f>
        <v>364</v>
      </c>
    </row>
    <row r="441" spans="1:5" x14ac:dyDescent="0.45">
      <c r="A441" s="3" t="s">
        <v>1029</v>
      </c>
      <c r="B441" s="3"/>
      <c r="C441" s="3" t="str">
        <f t="shared" si="6"/>
        <v>GeneDef+AG_PebbleBlood.symbolPack.prefixSymbols.0.symbol</v>
      </c>
      <c r="D441" s="3" t="s">
        <v>6570</v>
      </c>
      <c r="E441" s="2">
        <f>MATCH(C441,Old_240604!$A$2:$A$2077,0)</f>
        <v>365</v>
      </c>
    </row>
    <row r="442" spans="1:5" x14ac:dyDescent="0.45">
      <c r="A442" s="3" t="s">
        <v>1032</v>
      </c>
      <c r="B442" s="3"/>
      <c r="C442" s="3" t="str">
        <f t="shared" si="6"/>
        <v>GeneDef+AG_PebbleBlood.symbolPack.prefixSymbols.1.symbol</v>
      </c>
      <c r="D442" s="3" t="s">
        <v>6921</v>
      </c>
      <c r="E442" s="2">
        <f>MATCH(C442,Old_240604!$A$2:$A$2077,0)</f>
        <v>366</v>
      </c>
    </row>
    <row r="443" spans="1:5" x14ac:dyDescent="0.45">
      <c r="A443" s="3" t="s">
        <v>1035</v>
      </c>
      <c r="B443" s="3"/>
      <c r="C443" s="3" t="str">
        <f t="shared" si="6"/>
        <v>GeneDef+AG_PebbleBlood.symbolPack.prefixSymbols.2.symbol</v>
      </c>
      <c r="D443" s="3" t="s">
        <v>6920</v>
      </c>
      <c r="E443" s="2">
        <f>MATCH(C443,Old_240604!$A$2:$A$2077,0)</f>
        <v>367</v>
      </c>
    </row>
    <row r="444" spans="1:5" x14ac:dyDescent="0.45">
      <c r="A444" s="3" t="s">
        <v>1038</v>
      </c>
      <c r="B444" s="3"/>
      <c r="C444" s="3" t="str">
        <f t="shared" si="6"/>
        <v>GeneDef+AG_WaterBlood.label</v>
      </c>
      <c r="D444" s="3" t="s">
        <v>6919</v>
      </c>
      <c r="E444" s="2">
        <f>MATCH(C444,Old_240604!$A$2:$A$2077,0)</f>
        <v>368</v>
      </c>
    </row>
    <row r="445" spans="1:5" x14ac:dyDescent="0.45">
      <c r="A445" s="3" t="s">
        <v>1041</v>
      </c>
      <c r="B445" s="3"/>
      <c r="C445" s="3" t="str">
        <f t="shared" si="6"/>
        <v>GeneDef+AG_WaterBlood.description</v>
      </c>
      <c r="D445" s="3" t="s">
        <v>6918</v>
      </c>
      <c r="E445" s="2">
        <f>MATCH(C445,Old_240604!$A$2:$A$2077,0)</f>
        <v>369</v>
      </c>
    </row>
    <row r="446" spans="1:5" x14ac:dyDescent="0.45">
      <c r="A446" s="3" t="s">
        <v>1056</v>
      </c>
      <c r="B446" s="3"/>
      <c r="C446" s="3" t="str">
        <f t="shared" si="6"/>
        <v>GeneDef+AG_SlimeBody.label</v>
      </c>
      <c r="D446" s="3" t="s">
        <v>6917</v>
      </c>
      <c r="E446" s="2">
        <f>MATCH(C446,Old_240604!$A$2:$A$2077,0)</f>
        <v>374</v>
      </c>
    </row>
    <row r="447" spans="1:5" x14ac:dyDescent="0.45">
      <c r="A447" s="3" t="s">
        <v>1059</v>
      </c>
      <c r="B447" s="3"/>
      <c r="C447" s="3" t="str">
        <f t="shared" si="6"/>
        <v>GeneDef+AG_SlimeBody.labelShortAdj</v>
      </c>
      <c r="D447" s="3" t="s">
        <v>6916</v>
      </c>
      <c r="E447" s="2">
        <f>MATCH(C447,Old_240604!$A$2:$A$2077,0)</f>
        <v>375</v>
      </c>
    </row>
    <row r="448" spans="1:5" x14ac:dyDescent="0.45">
      <c r="A448" s="3" t="s">
        <v>1062</v>
      </c>
      <c r="B448" s="3"/>
      <c r="C448" s="3" t="str">
        <f t="shared" si="6"/>
        <v>GeneDef+AG_SlimeBody.description</v>
      </c>
      <c r="D448" s="3" t="s">
        <v>6915</v>
      </c>
      <c r="E448" s="2">
        <f>MATCH(C448,Old_240604!$A$2:$A$2077,0)</f>
        <v>376</v>
      </c>
    </row>
    <row r="449" spans="1:5" x14ac:dyDescent="0.45">
      <c r="A449" s="3" t="s">
        <v>1065</v>
      </c>
      <c r="B449" s="3"/>
      <c r="C449" s="3" t="str">
        <f t="shared" si="6"/>
        <v>GeneDef+AG_SlimeBody.symbolPack.prefixSymbols.0.symbol</v>
      </c>
      <c r="D449" s="3" t="s">
        <v>6914</v>
      </c>
      <c r="E449" s="2">
        <f>MATCH(C449,Old_240604!$A$2:$A$2077,0)</f>
        <v>377</v>
      </c>
    </row>
    <row r="450" spans="1:5" x14ac:dyDescent="0.45">
      <c r="A450" s="3" t="s">
        <v>1068</v>
      </c>
      <c r="B450" s="3"/>
      <c r="C450" s="3" t="str">
        <f t="shared" si="6"/>
        <v>GeneDef+AG_SlimeBody.symbolPack.prefixSymbols.1.symbol</v>
      </c>
      <c r="D450" s="3" t="s">
        <v>6913</v>
      </c>
      <c r="E450" s="2">
        <f>MATCH(C450,Old_240604!$A$2:$A$2077,0)</f>
        <v>378</v>
      </c>
    </row>
    <row r="451" spans="1:5" x14ac:dyDescent="0.45">
      <c r="A451" s="3" t="s">
        <v>1070</v>
      </c>
      <c r="B451" s="3"/>
      <c r="C451" s="3" t="str">
        <f t="shared" ref="C451:C514" si="7">IF(B451="",A451,B451)</f>
        <v>GeneDef+AG_SlimeBody.symbolPack.prefixSymbols.2.symbol</v>
      </c>
      <c r="D451" s="3" t="s">
        <v>6912</v>
      </c>
      <c r="E451" s="2">
        <f>MATCH(C451,Old_240604!$A$2:$A$2077,0)</f>
        <v>379</v>
      </c>
    </row>
    <row r="452" spans="1:5" x14ac:dyDescent="0.45">
      <c r="A452" s="3" t="s">
        <v>1073</v>
      </c>
      <c r="B452" s="3"/>
      <c r="C452" s="3" t="str">
        <f t="shared" si="7"/>
        <v>GeneDef+AG_SlimeBody.symbolPack.prefixSymbols.3.symbol</v>
      </c>
      <c r="D452" s="3" t="s">
        <v>6911</v>
      </c>
      <c r="E452" s="2">
        <f>MATCH(C452,Old_240604!$A$2:$A$2077,0)</f>
        <v>380</v>
      </c>
    </row>
    <row r="453" spans="1:5" x14ac:dyDescent="0.45">
      <c r="A453" s="3" t="s">
        <v>1076</v>
      </c>
      <c r="B453" s="3"/>
      <c r="C453" s="3" t="str">
        <f t="shared" si="7"/>
        <v>GeneDef+AG_SlugBody.label</v>
      </c>
      <c r="D453" s="3" t="s">
        <v>6910</v>
      </c>
      <c r="E453" s="2">
        <f>MATCH(C453,Old_240604!$A$2:$A$2077,0)</f>
        <v>381</v>
      </c>
    </row>
    <row r="454" spans="1:5" x14ac:dyDescent="0.45">
      <c r="A454" s="3" t="s">
        <v>1079</v>
      </c>
      <c r="B454" s="3"/>
      <c r="C454" s="3" t="str">
        <f t="shared" si="7"/>
        <v>GeneDef+AG_SlugBody.labelShortAdj</v>
      </c>
      <c r="D454" s="3" t="s">
        <v>6909</v>
      </c>
      <c r="E454" s="2">
        <f>MATCH(C454,Old_240604!$A$2:$A$2077,0)</f>
        <v>382</v>
      </c>
    </row>
    <row r="455" spans="1:5" x14ac:dyDescent="0.45">
      <c r="A455" s="3" t="s">
        <v>1082</v>
      </c>
      <c r="B455" s="3"/>
      <c r="C455" s="3" t="str">
        <f t="shared" si="7"/>
        <v>GeneDef+AG_SlugBody.description</v>
      </c>
      <c r="D455" s="3" t="s">
        <v>6908</v>
      </c>
      <c r="E455" s="2">
        <f>MATCH(C455,Old_240604!$A$2:$A$2077,0)</f>
        <v>383</v>
      </c>
    </row>
    <row r="456" spans="1:5" x14ac:dyDescent="0.45">
      <c r="A456" s="3" t="s">
        <v>1085</v>
      </c>
      <c r="B456" s="3"/>
      <c r="C456" s="3" t="str">
        <f t="shared" si="7"/>
        <v>GeneDef+AG_SlugBody.symbolPack.prefixSymbols.0.symbol</v>
      </c>
      <c r="D456" s="3" t="s">
        <v>6636</v>
      </c>
      <c r="E456" s="2">
        <f>MATCH(C456,Old_240604!$A$2:$A$2077,0)</f>
        <v>384</v>
      </c>
    </row>
    <row r="457" spans="1:5" x14ac:dyDescent="0.45">
      <c r="A457" s="3" t="s">
        <v>1088</v>
      </c>
      <c r="B457" s="3"/>
      <c r="C457" s="3" t="str">
        <f t="shared" si="7"/>
        <v>GeneDef+AG_SlugBody.symbolPack.prefixSymbols.1.symbol</v>
      </c>
      <c r="D457" s="3" t="s">
        <v>6907</v>
      </c>
      <c r="E457" s="2">
        <f>MATCH(C457,Old_240604!$A$2:$A$2077,0)</f>
        <v>385</v>
      </c>
    </row>
    <row r="458" spans="1:5" x14ac:dyDescent="0.45">
      <c r="A458" s="3" t="s">
        <v>1091</v>
      </c>
      <c r="B458" s="3"/>
      <c r="C458" s="3" t="str">
        <f t="shared" si="7"/>
        <v>GeneDef+AG_SlugBody.symbolPack.prefixSymbols.2.symbol</v>
      </c>
      <c r="D458" s="3" t="s">
        <v>6906</v>
      </c>
      <c r="E458" s="2">
        <f>MATCH(C458,Old_240604!$A$2:$A$2077,0)</f>
        <v>386</v>
      </c>
    </row>
    <row r="459" spans="1:5" x14ac:dyDescent="0.45">
      <c r="A459" s="3" t="s">
        <v>1094</v>
      </c>
      <c r="B459" s="3"/>
      <c r="C459" s="3" t="str">
        <f t="shared" si="7"/>
        <v>GeneDef+AG_SlugBody.symbolPack.prefixSymbols.3.symbol</v>
      </c>
      <c r="D459" s="3" t="s">
        <v>6905</v>
      </c>
      <c r="E459" s="2">
        <f>MATCH(C459,Old_240604!$A$2:$A$2077,0)</f>
        <v>387</v>
      </c>
    </row>
    <row r="460" spans="1:5" x14ac:dyDescent="0.45">
      <c r="A460" s="3" t="s">
        <v>1097</v>
      </c>
      <c r="B460" s="3"/>
      <c r="C460" s="3" t="str">
        <f t="shared" si="7"/>
        <v>GeneDef+AG_ScalyBody.label</v>
      </c>
      <c r="D460" s="3" t="s">
        <v>6904</v>
      </c>
      <c r="E460" s="2">
        <f>MATCH(C460,Old_240604!$A$2:$A$2077,0)</f>
        <v>388</v>
      </c>
    </row>
    <row r="461" spans="1:5" x14ac:dyDescent="0.45">
      <c r="A461" s="3" t="s">
        <v>1100</v>
      </c>
      <c r="B461" s="3"/>
      <c r="C461" s="3" t="str">
        <f t="shared" si="7"/>
        <v>GeneDef+AG_ScalyBody.labelShortAdj</v>
      </c>
      <c r="D461" s="3" t="s">
        <v>6903</v>
      </c>
      <c r="E461" s="2">
        <f>MATCH(C461,Old_240604!$A$2:$A$2077,0)</f>
        <v>389</v>
      </c>
    </row>
    <row r="462" spans="1:5" x14ac:dyDescent="0.45">
      <c r="A462" s="3" t="s">
        <v>1103</v>
      </c>
      <c r="B462" s="3"/>
      <c r="C462" s="3" t="str">
        <f t="shared" si="7"/>
        <v>GeneDef+AG_ScalyBody.description</v>
      </c>
      <c r="D462" s="3" t="s">
        <v>6902</v>
      </c>
      <c r="E462" s="2">
        <f>MATCH(C462,Old_240604!$A$2:$A$2077,0)</f>
        <v>390</v>
      </c>
    </row>
    <row r="463" spans="1:5" x14ac:dyDescent="0.45">
      <c r="A463" s="3" t="s">
        <v>1106</v>
      </c>
      <c r="B463" s="3"/>
      <c r="C463" s="3" t="str">
        <f t="shared" si="7"/>
        <v>GeneDef+AG_ScalyBody.customEffectDescriptions.0</v>
      </c>
      <c r="D463" s="3" t="s">
        <v>6901</v>
      </c>
      <c r="E463" s="2">
        <f>MATCH(C463,Old_240604!$A$2:$A$2077,0)</f>
        <v>391</v>
      </c>
    </row>
    <row r="464" spans="1:5" x14ac:dyDescent="0.45">
      <c r="A464" s="3" t="s">
        <v>1109</v>
      </c>
      <c r="B464" s="3"/>
      <c r="C464" s="3" t="str">
        <f t="shared" si="7"/>
        <v>GeneDef+AG_ScalyBody.symbolPack.prefixSymbols.0.symbol</v>
      </c>
      <c r="D464" s="3" t="s">
        <v>6900</v>
      </c>
      <c r="E464" s="2">
        <f>MATCH(C464,Old_240604!$A$2:$A$2077,0)</f>
        <v>392</v>
      </c>
    </row>
    <row r="465" spans="1:5" x14ac:dyDescent="0.45">
      <c r="A465" s="3" t="s">
        <v>1112</v>
      </c>
      <c r="B465" s="3"/>
      <c r="C465" s="3" t="str">
        <f t="shared" si="7"/>
        <v>GeneDef+AG_ScalyBody.symbolPack.prefixSymbols.1.symbol</v>
      </c>
      <c r="D465" s="3" t="s">
        <v>6899</v>
      </c>
      <c r="E465" s="2">
        <f>MATCH(C465,Old_240604!$A$2:$A$2077,0)</f>
        <v>393</v>
      </c>
    </row>
    <row r="466" spans="1:5" x14ac:dyDescent="0.45">
      <c r="A466" s="3" t="s">
        <v>1115</v>
      </c>
      <c r="B466" s="3"/>
      <c r="C466" s="3" t="str">
        <f t="shared" si="7"/>
        <v>GeneDef+AG_ScalyBody.symbolPack.prefixSymbols.2.symbol</v>
      </c>
      <c r="D466" s="3" t="s">
        <v>6898</v>
      </c>
      <c r="E466" s="2">
        <f>MATCH(C466,Old_240604!$A$2:$A$2077,0)</f>
        <v>394</v>
      </c>
    </row>
    <row r="467" spans="1:5" x14ac:dyDescent="0.45">
      <c r="A467" s="3" t="s">
        <v>1118</v>
      </c>
      <c r="B467" s="3"/>
      <c r="C467" s="3" t="str">
        <f t="shared" si="7"/>
        <v>GeneDef+AG_RockyBody.label</v>
      </c>
      <c r="D467" s="3" t="s">
        <v>6897</v>
      </c>
      <c r="E467" s="2">
        <f>MATCH(C467,Old_240604!$A$2:$A$2077,0)</f>
        <v>395</v>
      </c>
    </row>
    <row r="468" spans="1:5" x14ac:dyDescent="0.45">
      <c r="A468" s="3" t="s">
        <v>1121</v>
      </c>
      <c r="B468" s="3"/>
      <c r="C468" s="3" t="str">
        <f t="shared" si="7"/>
        <v>GeneDef+AG_RockyBody.labelShortAdj</v>
      </c>
      <c r="D468" s="3" t="s">
        <v>6570</v>
      </c>
      <c r="E468" s="2">
        <f>MATCH(C468,Old_240604!$A$2:$A$2077,0)</f>
        <v>396</v>
      </c>
    </row>
    <row r="469" spans="1:5" x14ac:dyDescent="0.45">
      <c r="A469" s="3" t="s">
        <v>1124</v>
      </c>
      <c r="B469" s="3"/>
      <c r="C469" s="3" t="str">
        <f t="shared" si="7"/>
        <v>GeneDef+AG_RockyBody.description</v>
      </c>
      <c r="D469" s="3" t="s">
        <v>6896</v>
      </c>
      <c r="E469" s="2">
        <f>MATCH(C469,Old_240604!$A$2:$A$2077,0)</f>
        <v>397</v>
      </c>
    </row>
    <row r="470" spans="1:5" x14ac:dyDescent="0.45">
      <c r="A470" s="3" t="s">
        <v>1127</v>
      </c>
      <c r="B470" s="3"/>
      <c r="C470" s="3" t="str">
        <f t="shared" si="7"/>
        <v>GeneDef+AG_RockyBody.symbolPack.prefixSymbols.0.symbol</v>
      </c>
      <c r="D470" s="3" t="s">
        <v>6571</v>
      </c>
      <c r="E470" s="2">
        <f>MATCH(C470,Old_240604!$A$2:$A$2077,0)</f>
        <v>398</v>
      </c>
    </row>
    <row r="471" spans="1:5" x14ac:dyDescent="0.45">
      <c r="A471" s="3" t="s">
        <v>1129</v>
      </c>
      <c r="B471" s="3"/>
      <c r="C471" s="3" t="str">
        <f t="shared" si="7"/>
        <v>GeneDef+AG_RockyBody.symbolPack.prefixSymbols.1.symbol</v>
      </c>
      <c r="D471" s="3" t="s">
        <v>6895</v>
      </c>
      <c r="E471" s="2">
        <f>MATCH(C471,Old_240604!$A$2:$A$2077,0)</f>
        <v>399</v>
      </c>
    </row>
    <row r="472" spans="1:5" x14ac:dyDescent="0.45">
      <c r="A472" s="3" t="s">
        <v>1131</v>
      </c>
      <c r="B472" s="3"/>
      <c r="C472" s="3" t="str">
        <f t="shared" si="7"/>
        <v>GeneDef+AG_RockyBody.symbolPack.prefixSymbols.2.symbol</v>
      </c>
      <c r="D472" s="3" t="s">
        <v>6894</v>
      </c>
      <c r="E472" s="2">
        <f>MATCH(C472,Old_240604!$A$2:$A$2077,0)</f>
        <v>400</v>
      </c>
    </row>
    <row r="473" spans="1:5" x14ac:dyDescent="0.45">
      <c r="A473" s="3" t="s">
        <v>1133</v>
      </c>
      <c r="B473" s="3"/>
      <c r="C473" s="3" t="str">
        <f t="shared" si="7"/>
        <v>GeneDef+AG_CancerousBody.label</v>
      </c>
      <c r="D473" s="3" t="s">
        <v>6893</v>
      </c>
      <c r="E473" s="2">
        <f>MATCH(C473,Old_240604!$A$2:$A$2077,0)</f>
        <v>401</v>
      </c>
    </row>
    <row r="474" spans="1:5" x14ac:dyDescent="0.45">
      <c r="A474" s="3" t="s">
        <v>1136</v>
      </c>
      <c r="B474" s="3"/>
      <c r="C474" s="3" t="str">
        <f t="shared" si="7"/>
        <v>GeneDef+AG_CancerousBody.labelShortAdj</v>
      </c>
      <c r="D474" s="3" t="s">
        <v>6892</v>
      </c>
      <c r="E474" s="2">
        <f>MATCH(C474,Old_240604!$A$2:$A$2077,0)</f>
        <v>402</v>
      </c>
    </row>
    <row r="475" spans="1:5" x14ac:dyDescent="0.45">
      <c r="A475" s="3" t="s">
        <v>1139</v>
      </c>
      <c r="B475" s="3"/>
      <c r="C475" s="3" t="str">
        <f t="shared" si="7"/>
        <v>GeneDef+AG_CancerousBody.description</v>
      </c>
      <c r="D475" s="3" t="s">
        <v>6891</v>
      </c>
      <c r="E475" s="2">
        <f>MATCH(C475,Old_240604!$A$2:$A$2077,0)</f>
        <v>403</v>
      </c>
    </row>
    <row r="476" spans="1:5" x14ac:dyDescent="0.45">
      <c r="A476" s="3" t="s">
        <v>1142</v>
      </c>
      <c r="B476" s="3"/>
      <c r="C476" s="3" t="str">
        <f t="shared" si="7"/>
        <v>GeneDef+AG_CancerousBody.symbolPack.prefixSymbols.0.symbol</v>
      </c>
      <c r="D476" s="3" t="s">
        <v>6566</v>
      </c>
      <c r="E476" s="2">
        <f>MATCH(C476,Old_240604!$A$2:$A$2077,0)</f>
        <v>404</v>
      </c>
    </row>
    <row r="477" spans="1:5" x14ac:dyDescent="0.45">
      <c r="A477" s="3" t="s">
        <v>1145</v>
      </c>
      <c r="B477" s="3"/>
      <c r="C477" s="3" t="str">
        <f t="shared" si="7"/>
        <v>GeneDef+AG_CancerousBody.symbolPack.prefixSymbols.1.symbol</v>
      </c>
      <c r="D477" s="3" t="s">
        <v>6565</v>
      </c>
      <c r="E477" s="2">
        <f>MATCH(C477,Old_240604!$A$2:$A$2077,0)</f>
        <v>405</v>
      </c>
    </row>
    <row r="478" spans="1:5" x14ac:dyDescent="0.45">
      <c r="A478" s="3" t="s">
        <v>1148</v>
      </c>
      <c r="B478" s="3"/>
      <c r="C478" s="3" t="str">
        <f t="shared" si="7"/>
        <v>GeneDef+AG_CancerousBody.symbolPack.prefixSymbols.2.symbol</v>
      </c>
      <c r="D478" s="3" t="s">
        <v>6564</v>
      </c>
      <c r="E478" s="2">
        <f>MATCH(C478,Old_240604!$A$2:$A$2077,0)</f>
        <v>406</v>
      </c>
    </row>
    <row r="479" spans="1:5" x14ac:dyDescent="0.45">
      <c r="A479" s="3" t="s">
        <v>1151</v>
      </c>
      <c r="B479" s="3"/>
      <c r="C479" s="3" t="str">
        <f t="shared" si="7"/>
        <v>GeneDef+AG_GauntBody.label</v>
      </c>
      <c r="D479" s="3" t="s">
        <v>6890</v>
      </c>
      <c r="E479" s="2">
        <f>MATCH(C479,Old_240604!$A$2:$A$2077,0)</f>
        <v>407</v>
      </c>
    </row>
    <row r="480" spans="1:5" x14ac:dyDescent="0.45">
      <c r="A480" s="3" t="s">
        <v>1154</v>
      </c>
      <c r="B480" s="3"/>
      <c r="C480" s="3" t="str">
        <f t="shared" si="7"/>
        <v>GeneDef+AG_GauntBody.labelShortAdj</v>
      </c>
      <c r="D480" s="3" t="s">
        <v>6889</v>
      </c>
      <c r="E480" s="2">
        <f>MATCH(C480,Old_240604!$A$2:$A$2077,0)</f>
        <v>408</v>
      </c>
    </row>
    <row r="481" spans="1:5" x14ac:dyDescent="0.45">
      <c r="A481" s="3" t="s">
        <v>1157</v>
      </c>
      <c r="B481" s="3"/>
      <c r="C481" s="3" t="str">
        <f t="shared" si="7"/>
        <v>GeneDef+AG_GauntBody.description</v>
      </c>
      <c r="D481" s="3" t="s">
        <v>6888</v>
      </c>
      <c r="E481" s="2">
        <f>MATCH(C481,Old_240604!$A$2:$A$2077,0)</f>
        <v>409</v>
      </c>
    </row>
    <row r="482" spans="1:5" x14ac:dyDescent="0.45">
      <c r="A482" s="3" t="s">
        <v>1160</v>
      </c>
      <c r="B482" s="3"/>
      <c r="C482" s="3" t="str">
        <f t="shared" si="7"/>
        <v>GeneDef+AG_GauntBody.symbolPack.prefixSymbols.0.symbol</v>
      </c>
      <c r="D482" s="3" t="s">
        <v>6456</v>
      </c>
      <c r="E482" s="2">
        <f>MATCH(C482,Old_240604!$A$2:$A$2077,0)</f>
        <v>410</v>
      </c>
    </row>
    <row r="483" spans="1:5" x14ac:dyDescent="0.45">
      <c r="A483" s="3" t="s">
        <v>1162</v>
      </c>
      <c r="B483" s="3"/>
      <c r="C483" s="3" t="str">
        <f t="shared" si="7"/>
        <v>GeneDef+AG_GauntBody.symbolPack.prefixSymbols.1.symbol</v>
      </c>
      <c r="D483" s="3" t="s">
        <v>6887</v>
      </c>
      <c r="E483" s="2">
        <f>MATCH(C483,Old_240604!$A$2:$A$2077,0)</f>
        <v>411</v>
      </c>
    </row>
    <row r="484" spans="1:5" x14ac:dyDescent="0.45">
      <c r="A484" s="3" t="s">
        <v>1165</v>
      </c>
      <c r="B484" s="3"/>
      <c r="C484" s="3" t="str">
        <f t="shared" si="7"/>
        <v>GeneDef+AG_GauntBody.symbolPack.prefixSymbols.2.symbol</v>
      </c>
      <c r="D484" s="3" t="s">
        <v>6886</v>
      </c>
      <c r="E484" s="2">
        <f>MATCH(C484,Old_240604!$A$2:$A$2077,0)</f>
        <v>412</v>
      </c>
    </row>
    <row r="485" spans="1:5" x14ac:dyDescent="0.45">
      <c r="A485" s="3" t="s">
        <v>1168</v>
      </c>
      <c r="B485" s="3"/>
      <c r="C485" s="3" t="str">
        <f t="shared" si="7"/>
        <v>GeneDef+AG_GauntBody.symbolPack.prefixSymbols.3.symbol</v>
      </c>
      <c r="D485" s="3" t="s">
        <v>6885</v>
      </c>
      <c r="E485" s="2">
        <f>MATCH(C485,Old_240604!$A$2:$A$2077,0)</f>
        <v>413</v>
      </c>
    </row>
    <row r="486" spans="1:5" x14ac:dyDescent="0.45">
      <c r="A486" s="3" t="s">
        <v>1171</v>
      </c>
      <c r="B486" s="3"/>
      <c r="C486" s="3" t="str">
        <f t="shared" si="7"/>
        <v>GeneDef+AG_DrakonoriBody.label</v>
      </c>
      <c r="D486" s="3" t="s">
        <v>6884</v>
      </c>
      <c r="E486" s="2">
        <f>MATCH(C486,Old_240604!$A$2:$A$2077,0)</f>
        <v>414</v>
      </c>
    </row>
    <row r="487" spans="1:5" x14ac:dyDescent="0.45">
      <c r="A487" s="3" t="s">
        <v>1174</v>
      </c>
      <c r="B487" s="3"/>
      <c r="C487" s="3" t="str">
        <f t="shared" si="7"/>
        <v>GeneDef+AG_DrakonoriBody.labelShortAdj</v>
      </c>
      <c r="D487" s="3" t="s">
        <v>6116</v>
      </c>
      <c r="E487" s="2">
        <f>MATCH(C487,Old_240604!$A$2:$A$2077,0)</f>
        <v>415</v>
      </c>
    </row>
    <row r="488" spans="1:5" x14ac:dyDescent="0.45">
      <c r="A488" s="3" t="s">
        <v>1177</v>
      </c>
      <c r="B488" s="3"/>
      <c r="C488" s="3" t="str">
        <f t="shared" si="7"/>
        <v>GeneDef+AG_DrakonoriBody.description</v>
      </c>
      <c r="D488" s="3" t="s">
        <v>6883</v>
      </c>
      <c r="E488" s="2">
        <f>MATCH(C488,Old_240604!$A$2:$A$2077,0)</f>
        <v>416</v>
      </c>
    </row>
    <row r="489" spans="1:5" x14ac:dyDescent="0.45">
      <c r="A489" s="3" t="s">
        <v>1180</v>
      </c>
      <c r="B489" s="3"/>
      <c r="C489" s="3" t="str">
        <f t="shared" si="7"/>
        <v>GeneDef+AG_Digitigrade.label</v>
      </c>
      <c r="D489" s="3" t="s">
        <v>6882</v>
      </c>
      <c r="E489" s="2">
        <f>MATCH(C489,Old_240604!$A$2:$A$2077,0)</f>
        <v>417</v>
      </c>
    </row>
    <row r="490" spans="1:5" x14ac:dyDescent="0.45">
      <c r="A490" s="3" t="s">
        <v>1183</v>
      </c>
      <c r="B490" s="3"/>
      <c r="C490" s="3" t="str">
        <f t="shared" si="7"/>
        <v>GeneDef+AG_Digitigrade.labelShortAdj</v>
      </c>
      <c r="D490" s="3" t="s">
        <v>6881</v>
      </c>
      <c r="E490" s="2">
        <f>MATCH(C490,Old_240604!$A$2:$A$2077,0)</f>
        <v>418</v>
      </c>
    </row>
    <row r="491" spans="1:5" x14ac:dyDescent="0.45">
      <c r="A491" s="3" t="s">
        <v>1186</v>
      </c>
      <c r="B491" s="3"/>
      <c r="C491" s="3" t="str">
        <f t="shared" si="7"/>
        <v>GeneDef+AG_Digitigrade.description</v>
      </c>
      <c r="D491" s="3" t="s">
        <v>6880</v>
      </c>
      <c r="E491" s="2">
        <f>MATCH(C491,Old_240604!$A$2:$A$2077,0)</f>
        <v>419</v>
      </c>
    </row>
    <row r="492" spans="1:5" x14ac:dyDescent="0.45">
      <c r="A492" s="3" t="s">
        <v>1189</v>
      </c>
      <c r="B492" s="3"/>
      <c r="C492" s="3" t="str">
        <f t="shared" si="7"/>
        <v>GeneDef+AG_Digitigrade.customEffectDescriptions.0</v>
      </c>
      <c r="D492" s="3" t="s">
        <v>6879</v>
      </c>
      <c r="E492" s="2">
        <f>MATCH(C492,Old_240604!$A$2:$A$2077,0)</f>
        <v>420</v>
      </c>
    </row>
    <row r="493" spans="1:5" x14ac:dyDescent="0.45">
      <c r="A493" s="3" t="s">
        <v>1192</v>
      </c>
      <c r="B493" s="3"/>
      <c r="C493" s="3" t="str">
        <f t="shared" si="7"/>
        <v>GeneDef+AG_Digitigrade.customEffectDescriptions.1</v>
      </c>
      <c r="D493" s="3" t="s">
        <v>6878</v>
      </c>
      <c r="E493" s="2">
        <f>MATCH(C493,Old_240604!$A$2:$A$2077,0)</f>
        <v>421</v>
      </c>
    </row>
    <row r="494" spans="1:5" x14ac:dyDescent="0.45">
      <c r="A494" s="3" t="s">
        <v>1195</v>
      </c>
      <c r="B494" s="3"/>
      <c r="C494" s="3" t="str">
        <f t="shared" si="7"/>
        <v>GeneDef+AG_LargerBodySize.label</v>
      </c>
      <c r="D494" s="3" t="s">
        <v>6877</v>
      </c>
      <c r="E494" s="2">
        <f>MATCH(C494,Old_240604!$A$2:$A$2077,0)</f>
        <v>422</v>
      </c>
    </row>
    <row r="495" spans="1:5" x14ac:dyDescent="0.45">
      <c r="A495" s="3" t="s">
        <v>1198</v>
      </c>
      <c r="B495" s="3"/>
      <c r="C495" s="3" t="str">
        <f t="shared" si="7"/>
        <v>GeneDef+AG_LargerBodySize.description</v>
      </c>
      <c r="D495" s="3" t="s">
        <v>6876</v>
      </c>
      <c r="E495" s="2">
        <f>MATCH(C495,Old_240604!$A$2:$A$2077,0)</f>
        <v>423</v>
      </c>
    </row>
    <row r="496" spans="1:5" x14ac:dyDescent="0.45">
      <c r="A496" s="3" t="s">
        <v>1201</v>
      </c>
      <c r="B496" s="3"/>
      <c r="C496" s="3" t="str">
        <f t="shared" si="7"/>
        <v>GeneDef+AG_SmallerBodySize.label</v>
      </c>
      <c r="D496" s="3" t="s">
        <v>6875</v>
      </c>
      <c r="E496" s="2">
        <f>MATCH(C496,Old_240604!$A$2:$A$2077,0)</f>
        <v>424</v>
      </c>
    </row>
    <row r="497" spans="1:5" x14ac:dyDescent="0.45">
      <c r="A497" s="3" t="s">
        <v>1204</v>
      </c>
      <c r="B497" s="3"/>
      <c r="C497" s="3" t="str">
        <f t="shared" si="7"/>
        <v>GeneDef+AG_SmallerBodySize.description</v>
      </c>
      <c r="D497" s="3" t="s">
        <v>6874</v>
      </c>
      <c r="E497" s="2">
        <f>MATCH(C497,Old_240604!$A$2:$A$2077,0)</f>
        <v>425</v>
      </c>
    </row>
    <row r="498" spans="1:5" x14ac:dyDescent="0.45">
      <c r="A498" s="3" t="s">
        <v>1207</v>
      </c>
      <c r="B498" s="3"/>
      <c r="C498" s="3" t="str">
        <f t="shared" si="7"/>
        <v>GeneDef+AG_NoAntennae.label</v>
      </c>
      <c r="D498" s="3" t="s">
        <v>6873</v>
      </c>
      <c r="E498" s="2">
        <f>MATCH(C498,Old_240604!$A$2:$A$2077,0)</f>
        <v>426</v>
      </c>
    </row>
    <row r="499" spans="1:5" x14ac:dyDescent="0.45">
      <c r="A499" s="3" t="s">
        <v>1210</v>
      </c>
      <c r="B499" s="3"/>
      <c r="C499" s="3" t="str">
        <f t="shared" si="7"/>
        <v>GeneDef+AG_NoAntennae.description</v>
      </c>
      <c r="D499" s="3" t="s">
        <v>6872</v>
      </c>
      <c r="E499" s="2">
        <f>MATCH(C499,Old_240604!$A$2:$A$2077,0)</f>
        <v>427</v>
      </c>
    </row>
    <row r="500" spans="1:5" x14ac:dyDescent="0.45">
      <c r="A500" s="3" t="s">
        <v>1213</v>
      </c>
      <c r="B500" s="3"/>
      <c r="C500" s="3" t="str">
        <f t="shared" si="7"/>
        <v>GeneDef+AG_NoAntennae.customEffectDescriptions.0</v>
      </c>
      <c r="D500" s="3" t="s">
        <v>6871</v>
      </c>
      <c r="E500" s="2">
        <f>MATCH(C500,Old_240604!$A$2:$A$2077,0)</f>
        <v>428</v>
      </c>
    </row>
    <row r="501" spans="1:5" x14ac:dyDescent="0.45">
      <c r="A501" s="3" t="s">
        <v>1216</v>
      </c>
      <c r="B501" s="3"/>
      <c r="C501" s="3" t="str">
        <f t="shared" si="7"/>
        <v>GeneDef+AG_MothAntennae.label</v>
      </c>
      <c r="D501" s="3" t="s">
        <v>6870</v>
      </c>
      <c r="E501" s="2">
        <f>MATCH(C501,Old_240604!$A$2:$A$2077,0)</f>
        <v>429</v>
      </c>
    </row>
    <row r="502" spans="1:5" x14ac:dyDescent="0.45">
      <c r="A502" s="3" t="s">
        <v>1219</v>
      </c>
      <c r="B502" s="3"/>
      <c r="C502" s="3" t="str">
        <f t="shared" si="7"/>
        <v>GeneDef+AG_MothAntennae.description</v>
      </c>
      <c r="D502" s="3" t="s">
        <v>6869</v>
      </c>
      <c r="E502" s="2">
        <f>MATCH(C502,Old_240604!$A$2:$A$2077,0)</f>
        <v>430</v>
      </c>
    </row>
    <row r="503" spans="1:5" x14ac:dyDescent="0.45">
      <c r="A503" s="3" t="s">
        <v>1222</v>
      </c>
      <c r="B503" s="3"/>
      <c r="C503" s="3" t="str">
        <f t="shared" si="7"/>
        <v>GeneDef+AG_MothAntennae.symbolPack.prefixSymbols.0.symbol</v>
      </c>
      <c r="D503" s="3" t="s">
        <v>6275</v>
      </c>
      <c r="E503" s="2">
        <f>MATCH(C503,Old_240604!$A$2:$A$2077,0)</f>
        <v>431</v>
      </c>
    </row>
    <row r="504" spans="1:5" x14ac:dyDescent="0.45">
      <c r="A504" s="3" t="s">
        <v>1225</v>
      </c>
      <c r="B504" s="3"/>
      <c r="C504" s="3" t="str">
        <f t="shared" si="7"/>
        <v>GeneDef+AG_MothAntennae.symbolPack.prefixSymbols.1.symbol</v>
      </c>
      <c r="D504" s="3" t="s">
        <v>6276</v>
      </c>
      <c r="E504" s="2">
        <f>MATCH(C504,Old_240604!$A$2:$A$2077,0)</f>
        <v>432</v>
      </c>
    </row>
    <row r="505" spans="1:5" x14ac:dyDescent="0.45">
      <c r="A505" s="3" t="s">
        <v>1228</v>
      </c>
      <c r="B505" s="3"/>
      <c r="C505" s="3" t="str">
        <f t="shared" si="7"/>
        <v>GeneDef+AG_MothAntennae.symbolPack.prefixSymbols.2.symbol</v>
      </c>
      <c r="D505" s="3" t="s">
        <v>6868</v>
      </c>
      <c r="E505" s="2">
        <f>MATCH(C505,Old_240604!$A$2:$A$2077,0)</f>
        <v>433</v>
      </c>
    </row>
    <row r="506" spans="1:5" x14ac:dyDescent="0.45">
      <c r="A506" s="3" t="s">
        <v>1231</v>
      </c>
      <c r="B506" s="3"/>
      <c r="C506" s="3" t="str">
        <f t="shared" si="7"/>
        <v>GeneDef+AG_OutwardsAntennas.label</v>
      </c>
      <c r="D506" s="3" t="s">
        <v>6867</v>
      </c>
      <c r="E506" s="2">
        <f>MATCH(C506,Old_240604!$A$2:$A$2077,0)</f>
        <v>434</v>
      </c>
    </row>
    <row r="507" spans="1:5" x14ac:dyDescent="0.45">
      <c r="A507" s="3" t="s">
        <v>1234</v>
      </c>
      <c r="B507" s="3"/>
      <c r="C507" s="3" t="str">
        <f t="shared" si="7"/>
        <v>GeneDef+AG_OutwardsAntennas.description</v>
      </c>
      <c r="D507" s="3" t="s">
        <v>6866</v>
      </c>
      <c r="E507" s="2">
        <f>MATCH(C507,Old_240604!$A$2:$A$2077,0)</f>
        <v>435</v>
      </c>
    </row>
    <row r="508" spans="1:5" x14ac:dyDescent="0.45">
      <c r="A508" s="3" t="s">
        <v>1237</v>
      </c>
      <c r="B508" s="3"/>
      <c r="C508" s="3" t="str">
        <f t="shared" si="7"/>
        <v>GeneDef+AG_OutwardsAntennas.symbolPack.prefixSymbols.0.symbol</v>
      </c>
      <c r="D508" s="3" t="s">
        <v>6272</v>
      </c>
      <c r="E508" s="2">
        <f>MATCH(C508,Old_240604!$A$2:$A$2077,0)</f>
        <v>436</v>
      </c>
    </row>
    <row r="509" spans="1:5" x14ac:dyDescent="0.45">
      <c r="A509" s="3" t="s">
        <v>1240</v>
      </c>
      <c r="B509" s="3"/>
      <c r="C509" s="3" t="str">
        <f t="shared" si="7"/>
        <v>GeneDef+AG_OutwardsAntennas.symbolPack.prefixSymbols.1.symbol</v>
      </c>
      <c r="D509" s="3" t="s">
        <v>6264</v>
      </c>
      <c r="E509" s="2">
        <f>MATCH(C509,Old_240604!$A$2:$A$2077,0)</f>
        <v>437</v>
      </c>
    </row>
    <row r="510" spans="1:5" x14ac:dyDescent="0.45">
      <c r="A510" s="3" t="s">
        <v>1243</v>
      </c>
      <c r="B510" s="3"/>
      <c r="C510" s="3" t="str">
        <f t="shared" si="7"/>
        <v>GeneDef+AG_OutwardsAntennas.symbolPack.prefixSymbols.2.symbol</v>
      </c>
      <c r="D510" s="3" t="s">
        <v>6270</v>
      </c>
      <c r="E510" s="2">
        <f>MATCH(C510,Old_240604!$A$2:$A$2077,0)</f>
        <v>438</v>
      </c>
    </row>
    <row r="511" spans="1:5" x14ac:dyDescent="0.45">
      <c r="A511" s="3" t="s">
        <v>1246</v>
      </c>
      <c r="B511" s="3"/>
      <c r="C511" s="3" t="str">
        <f t="shared" si="7"/>
        <v>GeneDef+AG_OutwardsAntennas.symbolPack.prefixSymbols.3.symbol</v>
      </c>
      <c r="D511" s="3" t="s">
        <v>6863</v>
      </c>
      <c r="E511" s="2">
        <f>MATCH(C511,Old_240604!$A$2:$A$2077,0)</f>
        <v>439</v>
      </c>
    </row>
    <row r="512" spans="1:5" x14ac:dyDescent="0.45">
      <c r="A512" s="3" t="s">
        <v>1249</v>
      </c>
      <c r="B512" s="3"/>
      <c r="C512" s="3" t="str">
        <f t="shared" si="7"/>
        <v>GeneDef+AG_DownwardsAntennas.label</v>
      </c>
      <c r="D512" s="3" t="s">
        <v>6865</v>
      </c>
      <c r="E512" s="2">
        <f>MATCH(C512,Old_240604!$A$2:$A$2077,0)</f>
        <v>440</v>
      </c>
    </row>
    <row r="513" spans="1:5" x14ac:dyDescent="0.45">
      <c r="A513" s="3" t="s">
        <v>1252</v>
      </c>
      <c r="B513" s="3"/>
      <c r="C513" s="3" t="str">
        <f t="shared" si="7"/>
        <v>GeneDef+AG_DownwardsAntennas.description</v>
      </c>
      <c r="D513" s="3" t="s">
        <v>6864</v>
      </c>
      <c r="E513" s="2">
        <f>MATCH(C513,Old_240604!$A$2:$A$2077,0)</f>
        <v>441</v>
      </c>
    </row>
    <row r="514" spans="1:5" x14ac:dyDescent="0.45">
      <c r="A514" s="3" t="s">
        <v>1255</v>
      </c>
      <c r="B514" s="3"/>
      <c r="C514" s="3" t="str">
        <f t="shared" si="7"/>
        <v>GeneDef+AG_DownwardsAntennas.symbolPack.prefixSymbols.0.symbol</v>
      </c>
      <c r="D514" s="3" t="s">
        <v>6267</v>
      </c>
      <c r="E514" s="2">
        <f>MATCH(C514,Old_240604!$A$2:$A$2077,0)</f>
        <v>442</v>
      </c>
    </row>
    <row r="515" spans="1:5" x14ac:dyDescent="0.45">
      <c r="A515" s="3" t="s">
        <v>1258</v>
      </c>
      <c r="B515" s="3"/>
      <c r="C515" s="3" t="str">
        <f t="shared" ref="C515:C578" si="8">IF(B515="",A515,B515)</f>
        <v>GeneDef+AG_DownwardsAntennas.symbolPack.prefixSymbols.1.symbol</v>
      </c>
      <c r="D515" s="3" t="s">
        <v>6266</v>
      </c>
      <c r="E515" s="2">
        <f>MATCH(C515,Old_240604!$A$2:$A$2077,0)</f>
        <v>443</v>
      </c>
    </row>
    <row r="516" spans="1:5" x14ac:dyDescent="0.45">
      <c r="A516" s="3" t="s">
        <v>1261</v>
      </c>
      <c r="B516" s="3"/>
      <c r="C516" s="3" t="str">
        <f t="shared" si="8"/>
        <v>GeneDef+AG_DownwardsAntennas.symbolPack.prefixSymbols.2.symbol</v>
      </c>
      <c r="D516" s="3" t="s">
        <v>6863</v>
      </c>
      <c r="E516" s="2">
        <f>MATCH(C516,Old_240604!$A$2:$A$2077,0)</f>
        <v>444</v>
      </c>
    </row>
    <row r="517" spans="1:5" x14ac:dyDescent="0.45">
      <c r="A517" s="3" t="s">
        <v>1263</v>
      </c>
      <c r="B517" s="3"/>
      <c r="C517" s="3" t="str">
        <f t="shared" si="8"/>
        <v>GeneDef+AG_FormicAntennas.label</v>
      </c>
      <c r="D517" s="3" t="s">
        <v>6862</v>
      </c>
      <c r="E517" s="2">
        <f>MATCH(C517,Old_240604!$A$2:$A$2077,0)</f>
        <v>445</v>
      </c>
    </row>
    <row r="518" spans="1:5" x14ac:dyDescent="0.45">
      <c r="A518" s="3" t="s">
        <v>1266</v>
      </c>
      <c r="B518" s="3"/>
      <c r="C518" s="3" t="str">
        <f t="shared" si="8"/>
        <v>GeneDef+AG_FormicAntennas.description</v>
      </c>
      <c r="D518" s="3" t="s">
        <v>6861</v>
      </c>
      <c r="E518" s="2">
        <f>MATCH(C518,Old_240604!$A$2:$A$2077,0)</f>
        <v>446</v>
      </c>
    </row>
    <row r="519" spans="1:5" x14ac:dyDescent="0.45">
      <c r="A519" s="3" t="s">
        <v>1269</v>
      </c>
      <c r="B519" s="3"/>
      <c r="C519" s="3" t="str">
        <f t="shared" si="8"/>
        <v>GeneDef+AG_FormicAntennas.symbolPack.prefixSymbols.0.symbol</v>
      </c>
      <c r="D519" s="3" t="s">
        <v>6860</v>
      </c>
      <c r="E519" s="2">
        <f>MATCH(C519,Old_240604!$A$2:$A$2077,0)</f>
        <v>447</v>
      </c>
    </row>
    <row r="520" spans="1:5" x14ac:dyDescent="0.45">
      <c r="A520" s="3" t="s">
        <v>1272</v>
      </c>
      <c r="B520" s="3"/>
      <c r="C520" s="3" t="str">
        <f t="shared" si="8"/>
        <v>GeneDef+AG_FormicAntennas.symbolPack.prefixSymbols.1.symbol</v>
      </c>
      <c r="D520" s="3" t="s">
        <v>6859</v>
      </c>
      <c r="E520" s="2">
        <f>MATCH(C520,Old_240604!$A$2:$A$2077,0)</f>
        <v>448</v>
      </c>
    </row>
    <row r="521" spans="1:5" x14ac:dyDescent="0.45">
      <c r="A521" s="3" t="s">
        <v>1275</v>
      </c>
      <c r="B521" s="3"/>
      <c r="C521" s="3" t="str">
        <f t="shared" si="8"/>
        <v>GeneDef+AG_FormicAntennas.symbolPack.prefixSymbols.2.symbol</v>
      </c>
      <c r="D521" s="3" t="s">
        <v>6858</v>
      </c>
      <c r="E521" s="2">
        <f>MATCH(C521,Old_240604!$A$2:$A$2077,0)</f>
        <v>449</v>
      </c>
    </row>
    <row r="522" spans="1:5" x14ac:dyDescent="0.45">
      <c r="A522" s="3" t="s">
        <v>1277</v>
      </c>
      <c r="B522" s="3"/>
      <c r="C522" s="3" t="str">
        <f t="shared" si="8"/>
        <v>GeneDef+AG_NoLowerAntennae.label</v>
      </c>
      <c r="D522" s="3" t="s">
        <v>6857</v>
      </c>
      <c r="E522" s="2">
        <f>MATCH(C522,Old_240604!$A$2:$A$2077,0)</f>
        <v>450</v>
      </c>
    </row>
    <row r="523" spans="1:5" x14ac:dyDescent="0.45">
      <c r="A523" s="3" t="s">
        <v>1280</v>
      </c>
      <c r="B523" s="3"/>
      <c r="C523" s="3" t="str">
        <f t="shared" si="8"/>
        <v>GeneDef+AG_NoLowerAntennae.description</v>
      </c>
      <c r="D523" s="3" t="s">
        <v>6856</v>
      </c>
      <c r="E523" s="2">
        <f>MATCH(C523,Old_240604!$A$2:$A$2077,0)</f>
        <v>451</v>
      </c>
    </row>
    <row r="524" spans="1:5" x14ac:dyDescent="0.45">
      <c r="A524" s="3" t="s">
        <v>1283</v>
      </c>
      <c r="B524" s="3"/>
      <c r="C524" s="3" t="str">
        <f t="shared" si="8"/>
        <v>GeneDef+AG_NoLowerAntennae.customEffectDescriptions.0</v>
      </c>
      <c r="D524" s="3" t="s">
        <v>6855</v>
      </c>
      <c r="E524" s="2">
        <f>MATCH(C524,Old_240604!$A$2:$A$2077,0)</f>
        <v>452</v>
      </c>
    </row>
    <row r="525" spans="1:5" x14ac:dyDescent="0.45">
      <c r="A525" s="3" t="s">
        <v>1286</v>
      </c>
      <c r="B525" s="3"/>
      <c r="C525" s="3" t="str">
        <f t="shared" si="8"/>
        <v>GeneDef+AG_LowerAntennas.label</v>
      </c>
      <c r="D525" s="3" t="s">
        <v>6854</v>
      </c>
      <c r="E525" s="2">
        <f>MATCH(C525,Old_240604!$A$2:$A$2077,0)</f>
        <v>453</v>
      </c>
    </row>
    <row r="526" spans="1:5" x14ac:dyDescent="0.45">
      <c r="A526" s="3" t="s">
        <v>1289</v>
      </c>
      <c r="B526" s="3"/>
      <c r="C526" s="3" t="str">
        <f t="shared" si="8"/>
        <v>GeneDef+AG_LowerAntennas.description</v>
      </c>
      <c r="D526" s="3" t="s">
        <v>6853</v>
      </c>
      <c r="E526" s="2">
        <f>MATCH(C526,Old_240604!$A$2:$A$2077,0)</f>
        <v>454</v>
      </c>
    </row>
    <row r="527" spans="1:5" x14ac:dyDescent="0.45">
      <c r="A527" s="3" t="s">
        <v>1292</v>
      </c>
      <c r="B527" s="3"/>
      <c r="C527" s="3" t="str">
        <f t="shared" si="8"/>
        <v>GeneDef+AG_RadYakEars.label</v>
      </c>
      <c r="D527" s="3" t="s">
        <v>6852</v>
      </c>
      <c r="E527" s="2">
        <f>MATCH(C527,Old_240604!$A$2:$A$2077,0)</f>
        <v>455</v>
      </c>
    </row>
    <row r="528" spans="1:5" x14ac:dyDescent="0.45">
      <c r="A528" s="3" t="s">
        <v>1295</v>
      </c>
      <c r="B528" s="3"/>
      <c r="C528" s="3" t="str">
        <f t="shared" si="8"/>
        <v>GeneDef+AG_RadYakEars.description</v>
      </c>
      <c r="D528" s="3" t="s">
        <v>6851</v>
      </c>
      <c r="E528" s="2">
        <f>MATCH(C528,Old_240604!$A$2:$A$2077,0)</f>
        <v>456</v>
      </c>
    </row>
    <row r="529" spans="1:5" x14ac:dyDescent="0.45">
      <c r="A529" s="3" t="s">
        <v>1298</v>
      </c>
      <c r="B529" s="3"/>
      <c r="C529" s="3" t="str">
        <f t="shared" si="8"/>
        <v>GeneDef+AG_RadYakEars.symbolPack.prefixSymbols.0.symbol</v>
      </c>
      <c r="D529" s="3" t="s">
        <v>6850</v>
      </c>
      <c r="E529" s="2">
        <f>MATCH(C529,Old_240604!$A$2:$A$2077,0)</f>
        <v>457</v>
      </c>
    </row>
    <row r="530" spans="1:5" x14ac:dyDescent="0.45">
      <c r="A530" s="3" t="s">
        <v>1301</v>
      </c>
      <c r="B530" s="3"/>
      <c r="C530" s="3" t="str">
        <f t="shared" si="8"/>
        <v>GeneDef+AG_RadYakEars.symbolPack.prefixSymbols.1.symbol</v>
      </c>
      <c r="D530" s="3" t="s">
        <v>6719</v>
      </c>
      <c r="E530" s="2">
        <f>MATCH(C530,Old_240604!$A$2:$A$2077,0)</f>
        <v>458</v>
      </c>
    </row>
    <row r="531" spans="1:5" x14ac:dyDescent="0.45">
      <c r="A531" s="3" t="s">
        <v>1304</v>
      </c>
      <c r="B531" s="3"/>
      <c r="C531" s="3" t="str">
        <f t="shared" si="8"/>
        <v>GeneDef+AG_RadYakEars.symbolPack.suffixSymbols.0.symbol</v>
      </c>
      <c r="D531" s="3" t="s">
        <v>6797</v>
      </c>
      <c r="E531" s="2">
        <f>MATCH(C531,Old_240604!$A$2:$A$2077,0)</f>
        <v>459</v>
      </c>
    </row>
    <row r="532" spans="1:5" x14ac:dyDescent="0.45">
      <c r="A532" s="3" t="s">
        <v>1307</v>
      </c>
      <c r="B532" s="3"/>
      <c r="C532" s="3" t="str">
        <f t="shared" si="8"/>
        <v>GeneDef+AG_RadYakEars.symbolPack.suffixSymbols.1.symbol</v>
      </c>
      <c r="D532" s="3" t="s">
        <v>6849</v>
      </c>
      <c r="E532" s="2">
        <f>MATCH(C532,Old_240604!$A$2:$A$2077,0)</f>
        <v>460</v>
      </c>
    </row>
    <row r="533" spans="1:5" x14ac:dyDescent="0.45">
      <c r="A533" s="3" t="s">
        <v>1310</v>
      </c>
      <c r="B533" s="3"/>
      <c r="C533" s="3" t="str">
        <f t="shared" si="8"/>
        <v>GeneDef+AG_AnimusEars.label</v>
      </c>
      <c r="D533" s="3" t="s">
        <v>6848</v>
      </c>
      <c r="E533" s="2">
        <f>MATCH(C533,Old_240604!$A$2:$A$2077,0)</f>
        <v>461</v>
      </c>
    </row>
    <row r="534" spans="1:5" x14ac:dyDescent="0.45">
      <c r="A534" s="3" t="s">
        <v>1313</v>
      </c>
      <c r="B534" s="3"/>
      <c r="C534" s="3" t="str">
        <f t="shared" si="8"/>
        <v>GeneDef+AG_AnimusEars.description</v>
      </c>
      <c r="D534" s="3" t="s">
        <v>6847</v>
      </c>
      <c r="E534" s="2">
        <f>MATCH(C534,Old_240604!$A$2:$A$2077,0)</f>
        <v>462</v>
      </c>
    </row>
    <row r="535" spans="1:5" x14ac:dyDescent="0.45">
      <c r="A535" s="3" t="s">
        <v>1316</v>
      </c>
      <c r="B535" s="3"/>
      <c r="C535" s="3" t="str">
        <f t="shared" si="8"/>
        <v>GeneDef+AG_AnimusEars.symbolPack.prefixSymbols.0.symbol</v>
      </c>
      <c r="D535" s="3" t="s">
        <v>6440</v>
      </c>
      <c r="E535" s="2">
        <f>MATCH(C535,Old_240604!$A$2:$A$2077,0)</f>
        <v>463</v>
      </c>
    </row>
    <row r="536" spans="1:5" x14ac:dyDescent="0.45">
      <c r="A536" s="3" t="s">
        <v>1319</v>
      </c>
      <c r="B536" s="3"/>
      <c r="C536" s="3" t="str">
        <f t="shared" si="8"/>
        <v>GeneDef+AG_AnimusEars.symbolPack.prefixSymbols.1.symbol</v>
      </c>
      <c r="D536" s="3" t="s">
        <v>6576</v>
      </c>
      <c r="E536" s="2">
        <f>MATCH(C536,Old_240604!$A$2:$A$2077,0)</f>
        <v>464</v>
      </c>
    </row>
    <row r="537" spans="1:5" x14ac:dyDescent="0.45">
      <c r="A537" s="3" t="s">
        <v>1322</v>
      </c>
      <c r="B537" s="3"/>
      <c r="C537" s="3" t="str">
        <f t="shared" si="8"/>
        <v>GeneDef+AG_AnimusEars.symbolPack.prefixSymbols.2.symbol</v>
      </c>
      <c r="D537" s="3" t="s">
        <v>6575</v>
      </c>
      <c r="E537" s="2">
        <f>MATCH(C537,Old_240604!$A$2:$A$2077,0)</f>
        <v>465</v>
      </c>
    </row>
    <row r="538" spans="1:5" x14ac:dyDescent="0.45">
      <c r="A538" s="3" t="s">
        <v>1325</v>
      </c>
      <c r="B538" s="3"/>
      <c r="C538" s="3" t="str">
        <f t="shared" si="8"/>
        <v>GeneDef+AG_AnimusEars.symbolPack.suffixSymbols.0.symbol</v>
      </c>
      <c r="D538" s="3" t="s">
        <v>6574</v>
      </c>
      <c r="E538" s="2">
        <f>MATCH(C538,Old_240604!$A$2:$A$2077,0)</f>
        <v>466</v>
      </c>
    </row>
    <row r="539" spans="1:5" x14ac:dyDescent="0.45">
      <c r="A539" s="3" t="s">
        <v>1328</v>
      </c>
      <c r="B539" s="3"/>
      <c r="C539" s="3" t="str">
        <f t="shared" si="8"/>
        <v>GeneDef+AG_SingleEar.label</v>
      </c>
      <c r="D539" s="3" t="s">
        <v>6846</v>
      </c>
      <c r="E539" s="2">
        <f>MATCH(C539,Old_240604!$A$2:$A$2077,0)</f>
        <v>467</v>
      </c>
    </row>
    <row r="540" spans="1:5" x14ac:dyDescent="0.45">
      <c r="A540" s="3" t="s">
        <v>1331</v>
      </c>
      <c r="B540" s="3"/>
      <c r="C540" s="3" t="str">
        <f t="shared" si="8"/>
        <v>GeneDef+AG_SingleEar.description</v>
      </c>
      <c r="D540" s="3" t="s">
        <v>6845</v>
      </c>
      <c r="E540" s="2">
        <f>MATCH(C540,Old_240604!$A$2:$A$2077,0)</f>
        <v>468</v>
      </c>
    </row>
    <row r="541" spans="1:5" x14ac:dyDescent="0.45">
      <c r="A541" s="3" t="s">
        <v>1334</v>
      </c>
      <c r="B541" s="3"/>
      <c r="C541" s="3" t="str">
        <f t="shared" si="8"/>
        <v>GeneDef+AG_LongEars.label</v>
      </c>
      <c r="D541" s="3" t="s">
        <v>6844</v>
      </c>
      <c r="E541" s="2">
        <f>MATCH(C541,Old_240604!$A$2:$A$2077,0)</f>
        <v>469</v>
      </c>
    </row>
    <row r="542" spans="1:5" x14ac:dyDescent="0.45">
      <c r="A542" s="3" t="s">
        <v>1337</v>
      </c>
      <c r="B542" s="3"/>
      <c r="C542" s="3" t="str">
        <f t="shared" si="8"/>
        <v>GeneDef+AG_LongEars.description</v>
      </c>
      <c r="D542" s="3" t="s">
        <v>6843</v>
      </c>
      <c r="E542" s="2">
        <f>MATCH(C542,Old_240604!$A$2:$A$2077,0)</f>
        <v>470</v>
      </c>
    </row>
    <row r="543" spans="1:5" x14ac:dyDescent="0.45">
      <c r="A543" s="3" t="s">
        <v>1340</v>
      </c>
      <c r="B543" s="3"/>
      <c r="C543" s="3" t="str">
        <f t="shared" si="8"/>
        <v>GeneDef+AG_DemonEars.label</v>
      </c>
      <c r="D543" s="3" t="s">
        <v>6842</v>
      </c>
      <c r="E543" s="2">
        <f>MATCH(C543,Old_240604!$A$2:$A$2077,0)</f>
        <v>471</v>
      </c>
    </row>
    <row r="544" spans="1:5" x14ac:dyDescent="0.45">
      <c r="A544" s="3" t="s">
        <v>1343</v>
      </c>
      <c r="B544" s="3"/>
      <c r="C544" s="3" t="str">
        <f t="shared" si="8"/>
        <v>GeneDef+AG_DemonEars.description</v>
      </c>
      <c r="D544" s="3" t="s">
        <v>6841</v>
      </c>
      <c r="E544" s="2">
        <f>MATCH(C544,Old_240604!$A$2:$A$2077,0)</f>
        <v>472</v>
      </c>
    </row>
    <row r="545" spans="1:5" x14ac:dyDescent="0.45">
      <c r="A545" s="3" t="s">
        <v>1346</v>
      </c>
      <c r="B545" s="3"/>
      <c r="C545" s="3" t="str">
        <f t="shared" si="8"/>
        <v>GeneDef+AG_EarWings.label</v>
      </c>
      <c r="D545" s="3" t="s">
        <v>6840</v>
      </c>
      <c r="E545" s="2">
        <f>MATCH(C545,Old_240604!$A$2:$A$2077,0)</f>
        <v>473</v>
      </c>
    </row>
    <row r="546" spans="1:5" x14ac:dyDescent="0.45">
      <c r="A546" s="3" t="s">
        <v>1349</v>
      </c>
      <c r="B546" s="3"/>
      <c r="C546" s="3" t="str">
        <f t="shared" si="8"/>
        <v>GeneDef+AG_EarWings.description</v>
      </c>
      <c r="D546" s="3" t="s">
        <v>6839</v>
      </c>
      <c r="E546" s="2">
        <f>MATCH(C546,Old_240604!$A$2:$A$2077,0)</f>
        <v>474</v>
      </c>
    </row>
    <row r="547" spans="1:5" x14ac:dyDescent="0.45">
      <c r="A547" s="3" t="s">
        <v>1352</v>
      </c>
      <c r="B547" s="3"/>
      <c r="C547" s="3" t="str">
        <f t="shared" si="8"/>
        <v>GeneDef+AG_FeraliskEyes.label</v>
      </c>
      <c r="D547" s="3" t="s">
        <v>6838</v>
      </c>
      <c r="E547" s="2">
        <f>MATCH(C547,Old_240604!$A$2:$A$2077,0)</f>
        <v>475</v>
      </c>
    </row>
    <row r="548" spans="1:5" x14ac:dyDescent="0.45">
      <c r="A548" s="3" t="s">
        <v>1355</v>
      </c>
      <c r="B548" s="3"/>
      <c r="C548" s="3" t="str">
        <f t="shared" si="8"/>
        <v>GeneDef+AG_FeraliskEyes.description</v>
      </c>
      <c r="D548" s="3" t="s">
        <v>6837</v>
      </c>
      <c r="E548" s="2">
        <f>MATCH(C548,Old_240604!$A$2:$A$2077,0)</f>
        <v>476</v>
      </c>
    </row>
    <row r="549" spans="1:5" x14ac:dyDescent="0.45">
      <c r="A549" s="3" t="s">
        <v>1358</v>
      </c>
      <c r="B549" s="3"/>
      <c r="C549" s="3" t="str">
        <f t="shared" si="8"/>
        <v>GeneDef+AG_ThirdEye.label</v>
      </c>
      <c r="D549" s="3" t="s">
        <v>5791</v>
      </c>
      <c r="E549" s="2">
        <f>MATCH(C549,Old_240604!$A$2:$A$2077,0)</f>
        <v>477</v>
      </c>
    </row>
    <row r="550" spans="1:5" x14ac:dyDescent="0.45">
      <c r="A550" s="3" t="s">
        <v>1361</v>
      </c>
      <c r="B550" s="3"/>
      <c r="C550" s="3" t="str">
        <f t="shared" si="8"/>
        <v>GeneDef+AG_ThirdEye.description</v>
      </c>
      <c r="D550" s="3" t="s">
        <v>6836</v>
      </c>
      <c r="E550" s="2">
        <f>MATCH(C550,Old_240604!$A$2:$A$2077,0)</f>
        <v>478</v>
      </c>
    </row>
    <row r="551" spans="1:5" x14ac:dyDescent="0.45">
      <c r="A551" s="3" t="s">
        <v>1364</v>
      </c>
      <c r="B551" s="3"/>
      <c r="C551" s="3" t="str">
        <f t="shared" si="8"/>
        <v>GeneDef+AG_EyeOfShubNiggurath.label</v>
      </c>
      <c r="D551" s="3" t="s">
        <v>6835</v>
      </c>
      <c r="E551" s="2">
        <f>MATCH(C551,Old_240604!$A$2:$A$2077,0)</f>
        <v>479</v>
      </c>
    </row>
    <row r="552" spans="1:5" x14ac:dyDescent="0.45">
      <c r="A552" s="3" t="s">
        <v>1367</v>
      </c>
      <c r="B552" s="3"/>
      <c r="C552" s="3" t="str">
        <f t="shared" si="8"/>
        <v>GeneDef+AG_EyeOfShubNiggurath.description</v>
      </c>
      <c r="D552" s="3" t="s">
        <v>6834</v>
      </c>
      <c r="E552" s="2">
        <f>MATCH(C552,Old_240604!$A$2:$A$2077,0)</f>
        <v>480</v>
      </c>
    </row>
    <row r="553" spans="1:5" x14ac:dyDescent="0.45">
      <c r="A553" s="3" t="s">
        <v>1370</v>
      </c>
      <c r="B553" s="3"/>
      <c r="C553" s="3" t="str">
        <f t="shared" si="8"/>
        <v>GeneDef+AG_NearBlindness.label</v>
      </c>
      <c r="D553" s="3" t="s">
        <v>6833</v>
      </c>
      <c r="E553" s="2">
        <f>MATCH(C553,Old_240604!$A$2:$A$2077,0)</f>
        <v>481</v>
      </c>
    </row>
    <row r="554" spans="1:5" x14ac:dyDescent="0.45">
      <c r="A554" s="3" t="s">
        <v>1373</v>
      </c>
      <c r="B554" s="3"/>
      <c r="C554" s="3" t="str">
        <f t="shared" si="8"/>
        <v>GeneDef+AG_NearBlindness.description</v>
      </c>
      <c r="D554" s="3" t="s">
        <v>6832</v>
      </c>
      <c r="E554" s="2">
        <f>MATCH(C554,Old_240604!$A$2:$A$2077,0)</f>
        <v>482</v>
      </c>
    </row>
    <row r="555" spans="1:5" x14ac:dyDescent="0.45">
      <c r="A555" s="3" t="s">
        <v>1376</v>
      </c>
      <c r="B555" s="3"/>
      <c r="C555" s="3" t="str">
        <f t="shared" si="8"/>
        <v>GeneDef+AG_NearBlindness.symbolPack.prefixSymbols.0.symbol</v>
      </c>
      <c r="D555" s="3" t="s">
        <v>6202</v>
      </c>
      <c r="E555" s="2">
        <f>MATCH(C555,Old_240604!$A$2:$A$2077,0)</f>
        <v>483</v>
      </c>
    </row>
    <row r="556" spans="1:5" x14ac:dyDescent="0.45">
      <c r="A556" s="3" t="s">
        <v>1379</v>
      </c>
      <c r="B556" s="3"/>
      <c r="C556" s="3" t="str">
        <f t="shared" si="8"/>
        <v>GeneDef+AG_NearBlindness.symbolPack.prefixSymbols.1.symbol</v>
      </c>
      <c r="D556" s="3" t="s">
        <v>6831</v>
      </c>
      <c r="E556" s="2">
        <f>MATCH(C556,Old_240604!$A$2:$A$2077,0)</f>
        <v>484</v>
      </c>
    </row>
    <row r="557" spans="1:5" x14ac:dyDescent="0.45">
      <c r="A557" s="3" t="s">
        <v>1382</v>
      </c>
      <c r="B557" s="3"/>
      <c r="C557" s="3" t="str">
        <f t="shared" si="8"/>
        <v>GeneDef+AG_NearBlindness.symbolPack.prefixSymbols.2.symbol</v>
      </c>
      <c r="D557" s="3" t="s">
        <v>6830</v>
      </c>
      <c r="E557" s="2">
        <f>MATCH(C557,Old_240604!$A$2:$A$2077,0)</f>
        <v>485</v>
      </c>
    </row>
    <row r="558" spans="1:5" x14ac:dyDescent="0.45">
      <c r="A558" s="3" t="s">
        <v>1385</v>
      </c>
      <c r="B558" s="3"/>
      <c r="C558" s="3" t="str">
        <f t="shared" si="8"/>
        <v>GeneDef+AG_NearBlindness.symbolPack.prefixSymbols.3.symbol</v>
      </c>
      <c r="D558" s="3" t="s">
        <v>6829</v>
      </c>
      <c r="E558" s="2">
        <f>MATCH(C558,Old_240604!$A$2:$A$2077,0)</f>
        <v>486</v>
      </c>
    </row>
    <row r="559" spans="1:5" x14ac:dyDescent="0.45">
      <c r="A559" s="3" t="s">
        <v>1388</v>
      </c>
      <c r="B559" s="3"/>
      <c r="C559" s="3" t="str">
        <f t="shared" si="8"/>
        <v>GeneDef+AG_NearBlindness.symbolPack.prefixSymbols.4.symbol</v>
      </c>
      <c r="D559" s="3" t="s">
        <v>6828</v>
      </c>
      <c r="E559" s="2">
        <f>MATCH(C559,Old_240604!$A$2:$A$2077,0)</f>
        <v>487</v>
      </c>
    </row>
    <row r="560" spans="1:5" x14ac:dyDescent="0.45">
      <c r="A560" s="3" t="s">
        <v>1391</v>
      </c>
      <c r="B560" s="3"/>
      <c r="C560" s="3" t="str">
        <f t="shared" si="8"/>
        <v>GeneDef+AG_NearBlindness.symbolPack.suffixSymbols.0.symbol</v>
      </c>
      <c r="D560" s="3" t="s">
        <v>6201</v>
      </c>
      <c r="E560" s="2">
        <f>MATCH(C560,Old_240604!$A$2:$A$2077,0)</f>
        <v>488</v>
      </c>
    </row>
    <row r="561" spans="1:5" x14ac:dyDescent="0.45">
      <c r="A561" s="3" t="s">
        <v>1394</v>
      </c>
      <c r="B561" s="3"/>
      <c r="C561" s="3" t="str">
        <f t="shared" si="8"/>
        <v>GeneDef+AG_NearBlindness.symbolPack.suffixSymbols.1.symbol</v>
      </c>
      <c r="D561" s="3" t="s">
        <v>6827</v>
      </c>
      <c r="E561" s="2">
        <f>MATCH(C561,Old_240604!$A$2:$A$2077,0)</f>
        <v>489</v>
      </c>
    </row>
    <row r="562" spans="1:5" x14ac:dyDescent="0.45">
      <c r="A562" s="3" t="s">
        <v>1397</v>
      </c>
      <c r="B562" s="3"/>
      <c r="C562" s="3" t="str">
        <f t="shared" si="8"/>
        <v>GeneDef+AG_ChameleonVision.label</v>
      </c>
      <c r="D562" s="3" t="s">
        <v>6826</v>
      </c>
      <c r="E562" s="2">
        <f>MATCH(C562,Old_240604!$A$2:$A$2077,0)</f>
        <v>490</v>
      </c>
    </row>
    <row r="563" spans="1:5" x14ac:dyDescent="0.45">
      <c r="A563" s="3" t="s">
        <v>1400</v>
      </c>
      <c r="B563" s="3"/>
      <c r="C563" s="3" t="str">
        <f t="shared" si="8"/>
        <v>GeneDef+AG_ChameleonVision.description</v>
      </c>
      <c r="D563" s="3" t="s">
        <v>6825</v>
      </c>
      <c r="E563" s="2">
        <f>MATCH(C563,Old_240604!$A$2:$A$2077,0)</f>
        <v>491</v>
      </c>
    </row>
    <row r="564" spans="1:5" x14ac:dyDescent="0.45">
      <c r="A564" s="3" t="s">
        <v>1403</v>
      </c>
      <c r="B564" s="3"/>
      <c r="C564" s="3" t="str">
        <f t="shared" si="8"/>
        <v>GeneDef+AG_DevilEyes.label</v>
      </c>
      <c r="D564" s="3" t="s">
        <v>6824</v>
      </c>
      <c r="E564" s="2">
        <f>MATCH(C564,Old_240604!$A$2:$A$2077,0)</f>
        <v>492</v>
      </c>
    </row>
    <row r="565" spans="1:5" x14ac:dyDescent="0.45">
      <c r="A565" s="3" t="s">
        <v>1406</v>
      </c>
      <c r="B565" s="3"/>
      <c r="C565" s="3" t="str">
        <f t="shared" si="8"/>
        <v>GeneDef+AG_DevilEyes.description</v>
      </c>
      <c r="D565" s="3" t="s">
        <v>6823</v>
      </c>
      <c r="E565" s="2">
        <f>MATCH(C565,Old_240604!$A$2:$A$2077,0)</f>
        <v>493</v>
      </c>
    </row>
    <row r="566" spans="1:5" x14ac:dyDescent="0.45">
      <c r="A566" s="3" t="s">
        <v>1409</v>
      </c>
      <c r="B566" s="3"/>
      <c r="C566" s="3" t="str">
        <f t="shared" si="8"/>
        <v>GeneDef+AG_VenomFangs.label</v>
      </c>
      <c r="D566" s="3" t="s">
        <v>6822</v>
      </c>
      <c r="E566" s="2">
        <f>MATCH(C566,Old_240604!$A$2:$A$2077,0)</f>
        <v>494</v>
      </c>
    </row>
    <row r="567" spans="1:5" x14ac:dyDescent="0.45">
      <c r="A567" s="3" t="s">
        <v>1412</v>
      </c>
      <c r="B567" s="3"/>
      <c r="C567" s="3" t="str">
        <f t="shared" si="8"/>
        <v>GeneDef+AG_VenomFangs.description</v>
      </c>
      <c r="D567" s="3" t="s">
        <v>6821</v>
      </c>
      <c r="E567" s="2">
        <f>MATCH(C567,Old_240604!$A$2:$A$2077,0)</f>
        <v>495</v>
      </c>
    </row>
    <row r="568" spans="1:5" x14ac:dyDescent="0.45">
      <c r="A568" s="3" t="s">
        <v>1415</v>
      </c>
      <c r="B568" s="3"/>
      <c r="C568" s="3" t="str">
        <f t="shared" si="8"/>
        <v>GeneDef+AG_AcidFangs.label</v>
      </c>
      <c r="D568" s="3" t="s">
        <v>6049</v>
      </c>
      <c r="E568" s="2">
        <f>MATCH(C568,Old_240604!$A$2:$A$2077,0)</f>
        <v>496</v>
      </c>
    </row>
    <row r="569" spans="1:5" x14ac:dyDescent="0.45">
      <c r="A569" s="3" t="s">
        <v>1418</v>
      </c>
      <c r="B569" s="3"/>
      <c r="C569" s="3" t="str">
        <f t="shared" si="8"/>
        <v>GeneDef+AG_AcidFangs.description</v>
      </c>
      <c r="D569" s="3" t="s">
        <v>6820</v>
      </c>
      <c r="E569" s="2">
        <f>MATCH(C569,Old_240604!$A$2:$A$2077,0)</f>
        <v>497</v>
      </c>
    </row>
    <row r="570" spans="1:5" x14ac:dyDescent="0.45">
      <c r="A570" s="3" t="s">
        <v>1424</v>
      </c>
      <c r="B570" s="3"/>
      <c r="C570" s="3" t="str">
        <f t="shared" si="8"/>
        <v>GeneDef+AG_Hair_DeepRed.label</v>
      </c>
      <c r="D570" s="3" t="s">
        <v>6819</v>
      </c>
      <c r="E570" s="2">
        <f>MATCH(C570,Old_240604!$A$2:$A$2077,0)</f>
        <v>499</v>
      </c>
    </row>
    <row r="571" spans="1:5" x14ac:dyDescent="0.45">
      <c r="A571" s="3" t="s">
        <v>6818</v>
      </c>
      <c r="B571" s="3"/>
      <c r="C571" s="3" t="str">
        <f t="shared" si="8"/>
        <v>GeneDef+AG_Hair_DeepRed.description</v>
      </c>
      <c r="D571" s="3" t="s">
        <v>6817</v>
      </c>
      <c r="E571" s="2">
        <f>MATCH(C571,Old_240604!$A$2:$A$2077,0)</f>
        <v>498</v>
      </c>
    </row>
    <row r="572" spans="1:5" x14ac:dyDescent="0.45">
      <c r="A572" s="3" t="s">
        <v>1427</v>
      </c>
      <c r="B572" s="3"/>
      <c r="C572" s="3" t="str">
        <f t="shared" si="8"/>
        <v>GeneDef+AG_Hair_DeepRed.customEffectDescriptions.0</v>
      </c>
      <c r="D572" s="3" t="s">
        <v>6816</v>
      </c>
      <c r="E572" s="2">
        <f>MATCH(C572,Old_240604!$A$2:$A$2077,0)</f>
        <v>500</v>
      </c>
    </row>
    <row r="573" spans="1:5" x14ac:dyDescent="0.45">
      <c r="A573" s="3" t="s">
        <v>1432</v>
      </c>
      <c r="B573" s="3"/>
      <c r="C573" s="3" t="str">
        <f t="shared" si="8"/>
        <v>GeneDef+AG_Hair_DeepOrange.label</v>
      </c>
      <c r="D573" s="3" t="s">
        <v>6815</v>
      </c>
      <c r="E573" s="2">
        <f>MATCH(C573,Old_240604!$A$2:$A$2077,0)</f>
        <v>502</v>
      </c>
    </row>
    <row r="574" spans="1:5" x14ac:dyDescent="0.45">
      <c r="A574" s="3" t="s">
        <v>6814</v>
      </c>
      <c r="B574" s="3"/>
      <c r="C574" s="3" t="str">
        <f t="shared" si="8"/>
        <v>GeneDef+AG_Hair_DeepOrange.description</v>
      </c>
      <c r="D574" s="3" t="s">
        <v>6813</v>
      </c>
      <c r="E574" s="2">
        <f>MATCH(C574,Old_240604!$A$2:$A$2077,0)</f>
        <v>501</v>
      </c>
    </row>
    <row r="575" spans="1:5" x14ac:dyDescent="0.45">
      <c r="A575" s="3" t="s">
        <v>1437</v>
      </c>
      <c r="B575" s="3"/>
      <c r="C575" s="3" t="str">
        <f t="shared" si="8"/>
        <v>GeneDef+AG_Hair_PaleGreen.label</v>
      </c>
      <c r="D575" s="3" t="s">
        <v>6812</v>
      </c>
      <c r="E575" s="2">
        <f>MATCH(C575,Old_240604!$A$2:$A$2077,0)</f>
        <v>504</v>
      </c>
    </row>
    <row r="576" spans="1:5" x14ac:dyDescent="0.45">
      <c r="A576" s="3" t="s">
        <v>6811</v>
      </c>
      <c r="B576" s="3"/>
      <c r="C576" s="3" t="str">
        <f t="shared" si="8"/>
        <v>GeneDef+AG_Hair_PaleGreen.description</v>
      </c>
      <c r="D576" s="3" t="s">
        <v>6810</v>
      </c>
      <c r="E576" s="2">
        <f>MATCH(C576,Old_240604!$A$2:$A$2077,0)</f>
        <v>503</v>
      </c>
    </row>
    <row r="577" spans="1:5" x14ac:dyDescent="0.45">
      <c r="A577" s="3" t="s">
        <v>1442</v>
      </c>
      <c r="B577" s="3"/>
      <c r="C577" s="3" t="str">
        <f t="shared" si="8"/>
        <v>GeneDef+AG_Hair_Golden.label</v>
      </c>
      <c r="D577" s="3" t="s">
        <v>6809</v>
      </c>
      <c r="E577" s="2">
        <f>MATCH(C577,Old_240604!$A$2:$A$2077,0)</f>
        <v>506</v>
      </c>
    </row>
    <row r="578" spans="1:5" x14ac:dyDescent="0.45">
      <c r="A578" s="3" t="s">
        <v>6808</v>
      </c>
      <c r="B578" s="3"/>
      <c r="C578" s="3" t="str">
        <f t="shared" si="8"/>
        <v>GeneDef+AG_Hair_Golden.description</v>
      </c>
      <c r="D578" s="3" t="s">
        <v>6807</v>
      </c>
      <c r="E578" s="2">
        <f>MATCH(C578,Old_240604!$A$2:$A$2077,0)</f>
        <v>505</v>
      </c>
    </row>
    <row r="579" spans="1:5" x14ac:dyDescent="0.45">
      <c r="A579" s="3" t="s">
        <v>1445</v>
      </c>
      <c r="B579" s="3"/>
      <c r="C579" s="3" t="str">
        <f t="shared" ref="C579:C642" si="9">IF(B579="",A579,B579)</f>
        <v>GeneDef+AG_ChameleonYakHorns.label</v>
      </c>
      <c r="D579" s="3" t="s">
        <v>6806</v>
      </c>
      <c r="E579" s="2">
        <f>MATCH(C579,Old_240604!$A$2:$A$2077,0)</f>
        <v>507</v>
      </c>
    </row>
    <row r="580" spans="1:5" x14ac:dyDescent="0.45">
      <c r="A580" s="3" t="s">
        <v>1448</v>
      </c>
      <c r="B580" s="3"/>
      <c r="C580" s="3" t="str">
        <f t="shared" si="9"/>
        <v>GeneDef+AG_ChameleonYakHorns.description</v>
      </c>
      <c r="D580" s="3" t="s">
        <v>6805</v>
      </c>
      <c r="E580" s="2">
        <f>MATCH(C580,Old_240604!$A$2:$A$2077,0)</f>
        <v>508</v>
      </c>
    </row>
    <row r="581" spans="1:5" x14ac:dyDescent="0.45">
      <c r="A581" s="3" t="s">
        <v>1451</v>
      </c>
      <c r="B581" s="3"/>
      <c r="C581" s="3" t="str">
        <f t="shared" si="9"/>
        <v>GeneDef+AG_ChameleonYakHorns.symbolPack.prefixSymbols.0.symbol</v>
      </c>
      <c r="D581" s="3" t="s">
        <v>6804</v>
      </c>
      <c r="E581" s="2">
        <f>MATCH(C581,Old_240604!$A$2:$A$2077,0)</f>
        <v>509</v>
      </c>
    </row>
    <row r="582" spans="1:5" x14ac:dyDescent="0.45">
      <c r="A582" s="3" t="s">
        <v>1454</v>
      </c>
      <c r="B582" s="3"/>
      <c r="C582" s="3" t="str">
        <f t="shared" si="9"/>
        <v>GeneDef+AG_ChameleonYakHorns.symbolPack.prefixSymbols.1.symbol</v>
      </c>
      <c r="D582" s="3" t="s">
        <v>6803</v>
      </c>
      <c r="E582" s="2">
        <f>MATCH(C582,Old_240604!$A$2:$A$2077,0)</f>
        <v>510</v>
      </c>
    </row>
    <row r="583" spans="1:5" x14ac:dyDescent="0.45">
      <c r="A583" s="3" t="s">
        <v>1456</v>
      </c>
      <c r="B583" s="3"/>
      <c r="C583" s="3" t="str">
        <f t="shared" si="9"/>
        <v>GeneDef+AG_ChameleonYakHorns.symbolPack.suffixSymbols.0.symbol</v>
      </c>
      <c r="D583" s="3" t="s">
        <v>6059</v>
      </c>
      <c r="E583" s="2">
        <f>MATCH(C583,Old_240604!$A$2:$A$2077,0)</f>
        <v>511</v>
      </c>
    </row>
    <row r="584" spans="1:5" x14ac:dyDescent="0.45">
      <c r="A584" s="3" t="s">
        <v>1459</v>
      </c>
      <c r="B584" s="3"/>
      <c r="C584" s="3" t="str">
        <f t="shared" si="9"/>
        <v>GeneDef+AG_DevilsheepHorns.label</v>
      </c>
      <c r="D584" s="3" t="s">
        <v>6802</v>
      </c>
      <c r="E584" s="2">
        <f>MATCH(C584,Old_240604!$A$2:$A$2077,0)</f>
        <v>512</v>
      </c>
    </row>
    <row r="585" spans="1:5" x14ac:dyDescent="0.45">
      <c r="A585" s="3" t="s">
        <v>1462</v>
      </c>
      <c r="B585" s="3"/>
      <c r="C585" s="3" t="str">
        <f t="shared" si="9"/>
        <v>GeneDef+AG_DevilsheepHorns.description</v>
      </c>
      <c r="D585" s="3" t="s">
        <v>6801</v>
      </c>
      <c r="E585" s="2">
        <f>MATCH(C585,Old_240604!$A$2:$A$2077,0)</f>
        <v>513</v>
      </c>
    </row>
    <row r="586" spans="1:5" x14ac:dyDescent="0.45">
      <c r="A586" s="3" t="s">
        <v>1465</v>
      </c>
      <c r="B586" s="3"/>
      <c r="C586" s="3" t="str">
        <f t="shared" si="9"/>
        <v>GeneDef+AG_DevilsheepHorns.symbolPack.prefixSymbols.0.symbol</v>
      </c>
      <c r="D586" s="3" t="s">
        <v>6800</v>
      </c>
      <c r="E586" s="2">
        <f>MATCH(C586,Old_240604!$A$2:$A$2077,0)</f>
        <v>514</v>
      </c>
    </row>
    <row r="587" spans="1:5" x14ac:dyDescent="0.45">
      <c r="A587" s="3" t="s">
        <v>1468</v>
      </c>
      <c r="B587" s="3"/>
      <c r="C587" s="3" t="str">
        <f t="shared" si="9"/>
        <v>GeneDef+AG_DevilsheepHorns.symbolPack.prefixSymbols.1.symbol</v>
      </c>
      <c r="D587" s="3" t="s">
        <v>6255</v>
      </c>
      <c r="E587" s="2">
        <f>MATCH(C587,Old_240604!$A$2:$A$2077,0)</f>
        <v>515</v>
      </c>
    </row>
    <row r="588" spans="1:5" x14ac:dyDescent="0.45">
      <c r="A588" s="3" t="s">
        <v>1471</v>
      </c>
      <c r="B588" s="3"/>
      <c r="C588" s="3" t="str">
        <f t="shared" si="9"/>
        <v>GeneDef+AG_DevilsheepHorns.symbolPack.suffixSymbols.0.symbol</v>
      </c>
      <c r="D588" s="3" t="s">
        <v>6059</v>
      </c>
      <c r="E588" s="2">
        <f>MATCH(C588,Old_240604!$A$2:$A$2077,0)</f>
        <v>516</v>
      </c>
    </row>
    <row r="589" spans="1:5" x14ac:dyDescent="0.45">
      <c r="A589" s="3" t="s">
        <v>1473</v>
      </c>
      <c r="B589" s="3"/>
      <c r="C589" s="3" t="str">
        <f t="shared" si="9"/>
        <v>GeneDef+AG_BullHorns.label</v>
      </c>
      <c r="D589" s="3" t="s">
        <v>6799</v>
      </c>
      <c r="E589" s="2">
        <f>MATCH(C589,Old_240604!$A$2:$A$2077,0)</f>
        <v>517</v>
      </c>
    </row>
    <row r="590" spans="1:5" x14ac:dyDescent="0.45">
      <c r="A590" s="3" t="s">
        <v>1476</v>
      </c>
      <c r="B590" s="3"/>
      <c r="C590" s="3" t="str">
        <f t="shared" si="9"/>
        <v>GeneDef+AG_BullHorns.description</v>
      </c>
      <c r="D590" s="3" t="s">
        <v>6798</v>
      </c>
      <c r="E590" s="2">
        <f>MATCH(C590,Old_240604!$A$2:$A$2077,0)</f>
        <v>518</v>
      </c>
    </row>
    <row r="591" spans="1:5" x14ac:dyDescent="0.45">
      <c r="A591" s="3" t="s">
        <v>1479</v>
      </c>
      <c r="B591" s="3"/>
      <c r="C591" s="3" t="str">
        <f t="shared" si="9"/>
        <v>GeneDef+AG_BullHorns.customEffectDescriptions.0</v>
      </c>
      <c r="D591" s="3" t="s">
        <v>6765</v>
      </c>
      <c r="E591" s="2">
        <f>MATCH(C591,Old_240604!$A$2:$A$2077,0)</f>
        <v>519</v>
      </c>
    </row>
    <row r="592" spans="1:5" x14ac:dyDescent="0.45">
      <c r="A592" s="3" t="s">
        <v>1482</v>
      </c>
      <c r="B592" s="3"/>
      <c r="C592" s="3" t="str">
        <f t="shared" si="9"/>
        <v>GeneDef+AG_BullHorns.symbolPack.prefixSymbols.0.symbol</v>
      </c>
      <c r="D592" s="3" t="s">
        <v>6797</v>
      </c>
      <c r="E592" s="2">
        <f>MATCH(C592,Old_240604!$A$2:$A$2077,0)</f>
        <v>520</v>
      </c>
    </row>
    <row r="593" spans="1:5" x14ac:dyDescent="0.45">
      <c r="A593" s="3" t="s">
        <v>1485</v>
      </c>
      <c r="B593" s="3"/>
      <c r="C593" s="3" t="str">
        <f t="shared" si="9"/>
        <v>GeneDef+AG_BullHorns.symbolPack.prefixSymbols.1.symbol</v>
      </c>
      <c r="D593" s="3" t="s">
        <v>6796</v>
      </c>
      <c r="E593" s="2">
        <f>MATCH(C593,Old_240604!$A$2:$A$2077,0)</f>
        <v>521</v>
      </c>
    </row>
    <row r="594" spans="1:5" x14ac:dyDescent="0.45">
      <c r="A594" s="3" t="s">
        <v>1488</v>
      </c>
      <c r="B594" s="3"/>
      <c r="C594" s="3" t="str">
        <f t="shared" si="9"/>
        <v>GeneDef+AG_BullHorns.symbolPack.prefixSymbols.2.symbol</v>
      </c>
      <c r="D594" s="3" t="s">
        <v>6795</v>
      </c>
      <c r="E594" s="2">
        <f>MATCH(C594,Old_240604!$A$2:$A$2077,0)</f>
        <v>522</v>
      </c>
    </row>
    <row r="595" spans="1:5" x14ac:dyDescent="0.45">
      <c r="A595" s="3" t="s">
        <v>1491</v>
      </c>
      <c r="B595" s="3"/>
      <c r="C595" s="3" t="str">
        <f t="shared" si="9"/>
        <v>GeneDef+AG_BullHorns.symbolPack.prefixSymbols.3.symbol</v>
      </c>
      <c r="D595" s="3" t="s">
        <v>6794</v>
      </c>
      <c r="E595" s="2">
        <f>MATCH(C595,Old_240604!$A$2:$A$2077,0)</f>
        <v>523</v>
      </c>
    </row>
    <row r="596" spans="1:5" x14ac:dyDescent="0.45">
      <c r="A596" s="3" t="s">
        <v>1494</v>
      </c>
      <c r="B596" s="3"/>
      <c r="C596" s="3" t="str">
        <f t="shared" si="9"/>
        <v>GeneDef+AG_BullHorns.symbolPack.suffixSymbols.0.symbol</v>
      </c>
      <c r="D596" s="3" t="s">
        <v>6059</v>
      </c>
      <c r="E596" s="2">
        <f>MATCH(C596,Old_240604!$A$2:$A$2077,0)</f>
        <v>524</v>
      </c>
    </row>
    <row r="597" spans="1:5" x14ac:dyDescent="0.45">
      <c r="A597" s="3" t="s">
        <v>1496</v>
      </c>
      <c r="B597" s="3"/>
      <c r="C597" s="3" t="str">
        <f t="shared" si="9"/>
        <v>GeneDef+AG_AntlerHorns.label</v>
      </c>
      <c r="D597" s="3" t="s">
        <v>6059</v>
      </c>
      <c r="E597" s="2">
        <f>MATCH(C597,Old_240604!$A$2:$A$2077,0)</f>
        <v>525</v>
      </c>
    </row>
    <row r="598" spans="1:5" x14ac:dyDescent="0.45">
      <c r="A598" s="3" t="s">
        <v>1499</v>
      </c>
      <c r="B598" s="3"/>
      <c r="C598" s="3" t="str">
        <f t="shared" si="9"/>
        <v>GeneDef+AG_AntlerHorns.description</v>
      </c>
      <c r="D598" s="3" t="s">
        <v>6793</v>
      </c>
      <c r="E598" s="2">
        <f>MATCH(C598,Old_240604!$A$2:$A$2077,0)</f>
        <v>526</v>
      </c>
    </row>
    <row r="599" spans="1:5" x14ac:dyDescent="0.45">
      <c r="A599" s="3" t="s">
        <v>1502</v>
      </c>
      <c r="B599" s="3"/>
      <c r="C599" s="3" t="str">
        <f t="shared" si="9"/>
        <v>GeneDef+AG_AntlerHorns.customEffectDescriptions.0</v>
      </c>
      <c r="D599" s="3" t="s">
        <v>6765</v>
      </c>
      <c r="E599" s="2">
        <f>MATCH(C599,Old_240604!$A$2:$A$2077,0)</f>
        <v>527</v>
      </c>
    </row>
    <row r="600" spans="1:5" x14ac:dyDescent="0.45">
      <c r="A600" s="3" t="s">
        <v>1504</v>
      </c>
      <c r="B600" s="3"/>
      <c r="C600" s="3" t="str">
        <f t="shared" si="9"/>
        <v>GeneDef+AG_AntlerHorns.symbolPack.prefixSymbols.0.symbol</v>
      </c>
      <c r="D600" s="3" t="s">
        <v>6792</v>
      </c>
      <c r="E600" s="2">
        <f>MATCH(C600,Old_240604!$A$2:$A$2077,0)</f>
        <v>528</v>
      </c>
    </row>
    <row r="601" spans="1:5" x14ac:dyDescent="0.45">
      <c r="A601" s="3" t="s">
        <v>1507</v>
      </c>
      <c r="B601" s="3"/>
      <c r="C601" s="3" t="str">
        <f t="shared" si="9"/>
        <v>GeneDef+AG_AntlerHorns.symbolPack.prefixSymbols.1.symbol</v>
      </c>
      <c r="D601" s="3" t="s">
        <v>6791</v>
      </c>
      <c r="E601" s="2">
        <f>MATCH(C601,Old_240604!$A$2:$A$2077,0)</f>
        <v>529</v>
      </c>
    </row>
    <row r="602" spans="1:5" x14ac:dyDescent="0.45">
      <c r="A602" s="3" t="s">
        <v>1510</v>
      </c>
      <c r="B602" s="3"/>
      <c r="C602" s="3" t="str">
        <f t="shared" si="9"/>
        <v>GeneDef+AG_AntlerHorns.symbolPack.prefixSymbols.2.symbol</v>
      </c>
      <c r="D602" s="3" t="s">
        <v>6790</v>
      </c>
      <c r="E602" s="2">
        <f>MATCH(C602,Old_240604!$A$2:$A$2077,0)</f>
        <v>530</v>
      </c>
    </row>
    <row r="603" spans="1:5" x14ac:dyDescent="0.45">
      <c r="A603" s="3" t="s">
        <v>1513</v>
      </c>
      <c r="B603" s="3"/>
      <c r="C603" s="3" t="str">
        <f t="shared" si="9"/>
        <v>GeneDef+AG_AntlerHorns.symbolPack.suffixSymbols.0.symbol</v>
      </c>
      <c r="D603" s="3" t="s">
        <v>6723</v>
      </c>
      <c r="E603" s="2">
        <f>MATCH(C603,Old_240604!$A$2:$A$2077,0)</f>
        <v>531</v>
      </c>
    </row>
    <row r="604" spans="1:5" x14ac:dyDescent="0.45">
      <c r="A604" s="3" t="s">
        <v>1515</v>
      </c>
      <c r="B604" s="3"/>
      <c r="C604" s="3" t="str">
        <f t="shared" si="9"/>
        <v>GeneDef+AG_RayHoundTentacles.label</v>
      </c>
      <c r="D604" s="3" t="s">
        <v>6789</v>
      </c>
      <c r="E604" s="2">
        <f>MATCH(C604,Old_240604!$A$2:$A$2077,0)</f>
        <v>532</v>
      </c>
    </row>
    <row r="605" spans="1:5" x14ac:dyDescent="0.45">
      <c r="A605" s="3" t="s">
        <v>1518</v>
      </c>
      <c r="B605" s="3"/>
      <c r="C605" s="3" t="str">
        <f t="shared" si="9"/>
        <v>GeneDef+AG_RayHoundTentacles.description</v>
      </c>
      <c r="D605" s="3" t="s">
        <v>6788</v>
      </c>
      <c r="E605" s="2">
        <f>MATCH(C605,Old_240604!$A$2:$A$2077,0)</f>
        <v>533</v>
      </c>
    </row>
    <row r="606" spans="1:5" x14ac:dyDescent="0.45">
      <c r="A606" s="3" t="s">
        <v>1521</v>
      </c>
      <c r="B606" s="3"/>
      <c r="C606" s="3" t="str">
        <f t="shared" si="9"/>
        <v>GeneDef+AG_RayHoundTentacles.symbolPack.prefixSymbols.0.symbol</v>
      </c>
      <c r="D606" s="3" t="s">
        <v>6675</v>
      </c>
      <c r="E606" s="2">
        <f>MATCH(C606,Old_240604!$A$2:$A$2077,0)</f>
        <v>534</v>
      </c>
    </row>
    <row r="607" spans="1:5" x14ac:dyDescent="0.45">
      <c r="A607" s="3" t="s">
        <v>1524</v>
      </c>
      <c r="B607" s="3"/>
      <c r="C607" s="3" t="str">
        <f t="shared" si="9"/>
        <v>GeneDef+AG_RayHoundTentacles.symbolPack.prefixSymbols.1.symbol</v>
      </c>
      <c r="D607" s="3" t="s">
        <v>6787</v>
      </c>
      <c r="E607" s="2">
        <f>MATCH(C607,Old_240604!$A$2:$A$2077,0)</f>
        <v>535</v>
      </c>
    </row>
    <row r="608" spans="1:5" x14ac:dyDescent="0.45">
      <c r="A608" s="3" t="s">
        <v>1527</v>
      </c>
      <c r="B608" s="3"/>
      <c r="C608" s="3" t="str">
        <f t="shared" si="9"/>
        <v>GeneDef+AG_RayHoundTentacles.symbolPack.prefixSymbols.2.symbol</v>
      </c>
      <c r="D608" s="3" t="s">
        <v>6786</v>
      </c>
      <c r="E608" s="2">
        <f>MATCH(C608,Old_240604!$A$2:$A$2077,0)</f>
        <v>536</v>
      </c>
    </row>
    <row r="609" spans="1:5" x14ac:dyDescent="0.45">
      <c r="A609" s="3" t="s">
        <v>1530</v>
      </c>
      <c r="B609" s="3"/>
      <c r="C609" s="3" t="str">
        <f t="shared" si="9"/>
        <v>GeneDef+AG_EldritchHorns.label</v>
      </c>
      <c r="D609" s="3" t="s">
        <v>6785</v>
      </c>
      <c r="E609" s="2">
        <f>MATCH(C609,Old_240604!$A$2:$A$2077,0)</f>
        <v>537</v>
      </c>
    </row>
    <row r="610" spans="1:5" x14ac:dyDescent="0.45">
      <c r="A610" s="3" t="s">
        <v>1533</v>
      </c>
      <c r="B610" s="3"/>
      <c r="C610" s="3" t="str">
        <f t="shared" si="9"/>
        <v>GeneDef+AG_EldritchHorns.description</v>
      </c>
      <c r="D610" s="3" t="s">
        <v>6784</v>
      </c>
      <c r="E610" s="2">
        <f>MATCH(C610,Old_240604!$A$2:$A$2077,0)</f>
        <v>538</v>
      </c>
    </row>
    <row r="611" spans="1:5" x14ac:dyDescent="0.45">
      <c r="A611" s="3" t="s">
        <v>1536</v>
      </c>
      <c r="B611" s="3"/>
      <c r="C611" s="3" t="str">
        <f t="shared" si="9"/>
        <v>GeneDef+AG_EldritchHorns.customEffectDescriptions.0</v>
      </c>
      <c r="D611" s="3" t="s">
        <v>6765</v>
      </c>
      <c r="E611" s="2">
        <f>MATCH(C611,Old_240604!$A$2:$A$2077,0)</f>
        <v>539</v>
      </c>
    </row>
    <row r="612" spans="1:5" x14ac:dyDescent="0.45">
      <c r="A612" s="3" t="s">
        <v>1538</v>
      </c>
      <c r="B612" s="3"/>
      <c r="C612" s="3" t="str">
        <f t="shared" si="9"/>
        <v>GeneDef+AG_EldritchHorns.symbolPack.prefixSymbols.0.symbol</v>
      </c>
      <c r="D612" s="3" t="s">
        <v>6771</v>
      </c>
      <c r="E612" s="2">
        <f>MATCH(C612,Old_240604!$A$2:$A$2077,0)</f>
        <v>540</v>
      </c>
    </row>
    <row r="613" spans="1:5" x14ac:dyDescent="0.45">
      <c r="A613" s="3" t="s">
        <v>1541</v>
      </c>
      <c r="B613" s="3"/>
      <c r="C613" s="3" t="str">
        <f t="shared" si="9"/>
        <v>GeneDef+AG_EldritchHorns.symbolPack.prefixSymbols.1.symbol</v>
      </c>
      <c r="D613" s="3" t="s">
        <v>6255</v>
      </c>
      <c r="E613" s="2">
        <f>MATCH(C613,Old_240604!$A$2:$A$2077,0)</f>
        <v>541</v>
      </c>
    </row>
    <row r="614" spans="1:5" x14ac:dyDescent="0.45">
      <c r="A614" s="3" t="s">
        <v>1544</v>
      </c>
      <c r="B614" s="3"/>
      <c r="C614" s="3" t="str">
        <f t="shared" si="9"/>
        <v>GeneDef+AG_EldritchHorns.symbolPack.prefixSymbols.2.symbol</v>
      </c>
      <c r="D614" s="3" t="s">
        <v>6770</v>
      </c>
      <c r="E614" s="2">
        <f>MATCH(C614,Old_240604!$A$2:$A$2077,0)</f>
        <v>542</v>
      </c>
    </row>
    <row r="615" spans="1:5" x14ac:dyDescent="0.45">
      <c r="A615" s="3" t="s">
        <v>1547</v>
      </c>
      <c r="B615" s="3"/>
      <c r="C615" s="3" t="str">
        <f t="shared" si="9"/>
        <v>GeneDef+AG_HornCrown.label</v>
      </c>
      <c r="D615" s="3" t="s">
        <v>6783</v>
      </c>
      <c r="E615" s="2">
        <f>MATCH(C615,Old_240604!$A$2:$A$2077,0)</f>
        <v>543</v>
      </c>
    </row>
    <row r="616" spans="1:5" x14ac:dyDescent="0.45">
      <c r="A616" s="3" t="s">
        <v>1550</v>
      </c>
      <c r="B616" s="3"/>
      <c r="C616" s="3" t="str">
        <f t="shared" si="9"/>
        <v>GeneDef+AG_HornCrown.description</v>
      </c>
      <c r="D616" s="3" t="s">
        <v>6782</v>
      </c>
      <c r="E616" s="2">
        <f>MATCH(C616,Old_240604!$A$2:$A$2077,0)</f>
        <v>544</v>
      </c>
    </row>
    <row r="617" spans="1:5" x14ac:dyDescent="0.45">
      <c r="A617" s="3" t="s">
        <v>1553</v>
      </c>
      <c r="B617" s="3"/>
      <c r="C617" s="3" t="str">
        <f t="shared" si="9"/>
        <v>GeneDef+AG_HornCrown.customEffectDescriptions.0</v>
      </c>
      <c r="D617" s="3" t="s">
        <v>6765</v>
      </c>
      <c r="E617" s="2">
        <f>MATCH(C617,Old_240604!$A$2:$A$2077,0)</f>
        <v>545</v>
      </c>
    </row>
    <row r="618" spans="1:5" x14ac:dyDescent="0.45">
      <c r="A618" s="3" t="s">
        <v>1555</v>
      </c>
      <c r="B618" s="3"/>
      <c r="C618" s="3" t="str">
        <f t="shared" si="9"/>
        <v>GeneDef+AG_HornCrown.symbolPack.prefixSymbols.0.symbol</v>
      </c>
      <c r="D618" s="3" t="s">
        <v>6781</v>
      </c>
      <c r="E618" s="2">
        <f>MATCH(C618,Old_240604!$A$2:$A$2077,0)</f>
        <v>546</v>
      </c>
    </row>
    <row r="619" spans="1:5" x14ac:dyDescent="0.45">
      <c r="A619" s="3" t="s">
        <v>1558</v>
      </c>
      <c r="B619" s="3"/>
      <c r="C619" s="3" t="str">
        <f t="shared" si="9"/>
        <v>GeneDef+AG_HornCrown.symbolPack.prefixSymbols.1.symbol</v>
      </c>
      <c r="D619" s="3" t="s">
        <v>6780</v>
      </c>
      <c r="E619" s="2">
        <f>MATCH(C619,Old_240604!$A$2:$A$2077,0)</f>
        <v>547</v>
      </c>
    </row>
    <row r="620" spans="1:5" x14ac:dyDescent="0.45">
      <c r="A620" s="3" t="s">
        <v>1561</v>
      </c>
      <c r="B620" s="3"/>
      <c r="C620" s="3" t="str">
        <f t="shared" si="9"/>
        <v>GeneDef+AG_UpperTentacles.label</v>
      </c>
      <c r="D620" s="3" t="s">
        <v>6779</v>
      </c>
      <c r="E620" s="2">
        <f>MATCH(C620,Old_240604!$A$2:$A$2077,0)</f>
        <v>548</v>
      </c>
    </row>
    <row r="621" spans="1:5" x14ac:dyDescent="0.45">
      <c r="A621" s="3" t="s">
        <v>1564</v>
      </c>
      <c r="B621" s="3"/>
      <c r="C621" s="3" t="str">
        <f t="shared" si="9"/>
        <v>GeneDef+AG_UpperTentacles.description</v>
      </c>
      <c r="D621" s="3" t="s">
        <v>6778</v>
      </c>
      <c r="E621" s="2">
        <f>MATCH(C621,Old_240604!$A$2:$A$2077,0)</f>
        <v>549</v>
      </c>
    </row>
    <row r="622" spans="1:5" x14ac:dyDescent="0.45">
      <c r="A622" s="3" t="s">
        <v>1567</v>
      </c>
      <c r="B622" s="3"/>
      <c r="C622" s="3" t="str">
        <f t="shared" si="9"/>
        <v>GeneDef+AG_Stalks.label</v>
      </c>
      <c r="D622" s="3" t="s">
        <v>6777</v>
      </c>
      <c r="E622" s="2">
        <f>MATCH(C622,Old_240604!$A$2:$A$2077,0)</f>
        <v>550</v>
      </c>
    </row>
    <row r="623" spans="1:5" x14ac:dyDescent="0.45">
      <c r="A623" s="3" t="s">
        <v>1570</v>
      </c>
      <c r="B623" s="3"/>
      <c r="C623" s="3" t="str">
        <f t="shared" si="9"/>
        <v>GeneDef+AG_Stalks.description</v>
      </c>
      <c r="D623" s="3" t="s">
        <v>6776</v>
      </c>
      <c r="E623" s="2">
        <f>MATCH(C623,Old_240604!$A$2:$A$2077,0)</f>
        <v>551</v>
      </c>
    </row>
    <row r="624" spans="1:5" x14ac:dyDescent="0.45">
      <c r="A624" s="3" t="s">
        <v>1573</v>
      </c>
      <c r="B624" s="3"/>
      <c r="C624" s="3" t="str">
        <f t="shared" si="9"/>
        <v>GeneDef+AG_Stalks.symbolPack.prefixSymbols.0.symbol</v>
      </c>
      <c r="D624" s="3" t="s">
        <v>6178</v>
      </c>
      <c r="E624" s="2">
        <f>MATCH(C624,Old_240604!$A$2:$A$2077,0)</f>
        <v>552</v>
      </c>
    </row>
    <row r="625" spans="1:5" x14ac:dyDescent="0.45">
      <c r="A625" s="3" t="s">
        <v>1576</v>
      </c>
      <c r="B625" s="3"/>
      <c r="C625" s="3" t="str">
        <f t="shared" si="9"/>
        <v>GeneDef+AG_Stalks.symbolPack.prefixSymbols.1.symbol</v>
      </c>
      <c r="D625" s="3" t="s">
        <v>6179</v>
      </c>
      <c r="E625" s="2">
        <f>MATCH(C625,Old_240604!$A$2:$A$2077,0)</f>
        <v>553</v>
      </c>
    </row>
    <row r="626" spans="1:5" x14ac:dyDescent="0.45">
      <c r="A626" s="3" t="s">
        <v>1579</v>
      </c>
      <c r="B626" s="3"/>
      <c r="C626" s="3" t="str">
        <f t="shared" si="9"/>
        <v>GeneDef+AG_Stalks.symbolPack.prefixSymbols.2.symbol</v>
      </c>
      <c r="D626" s="3" t="s">
        <v>6775</v>
      </c>
      <c r="E626" s="2">
        <f>MATCH(C626,Old_240604!$A$2:$A$2077,0)</f>
        <v>554</v>
      </c>
    </row>
    <row r="627" spans="1:5" x14ac:dyDescent="0.45">
      <c r="A627" s="3" t="s">
        <v>1582</v>
      </c>
      <c r="B627" s="3"/>
      <c r="C627" s="3" t="str">
        <f t="shared" si="9"/>
        <v>GeneDef+AG_Stalks.symbolPack.prefixSymbols.3.symbol</v>
      </c>
      <c r="D627" s="3" t="s">
        <v>6774</v>
      </c>
      <c r="E627" s="2">
        <f>MATCH(C627,Old_240604!$A$2:$A$2077,0)</f>
        <v>555</v>
      </c>
    </row>
    <row r="628" spans="1:5" x14ac:dyDescent="0.45">
      <c r="A628" s="3" t="s">
        <v>1585</v>
      </c>
      <c r="B628" s="3"/>
      <c r="C628" s="3" t="str">
        <f t="shared" si="9"/>
        <v>GeneDef+AG_OrnateEldritchHorns.label</v>
      </c>
      <c r="D628" s="3" t="s">
        <v>6773</v>
      </c>
      <c r="E628" s="2">
        <f>MATCH(C628,Old_240604!$A$2:$A$2077,0)</f>
        <v>556</v>
      </c>
    </row>
    <row r="629" spans="1:5" x14ac:dyDescent="0.45">
      <c r="A629" s="3" t="s">
        <v>1588</v>
      </c>
      <c r="B629" s="3"/>
      <c r="C629" s="3" t="str">
        <f t="shared" si="9"/>
        <v>GeneDef+AG_OrnateEldritchHorns.description</v>
      </c>
      <c r="D629" s="3" t="s">
        <v>6772</v>
      </c>
      <c r="E629" s="2">
        <f>MATCH(C629,Old_240604!$A$2:$A$2077,0)</f>
        <v>557</v>
      </c>
    </row>
    <row r="630" spans="1:5" x14ac:dyDescent="0.45">
      <c r="A630" s="3" t="s">
        <v>1591</v>
      </c>
      <c r="B630" s="3"/>
      <c r="C630" s="3" t="str">
        <f t="shared" si="9"/>
        <v>GeneDef+AG_OrnateEldritchHorns.symbolPack.prefixSymbols.0.symbol</v>
      </c>
      <c r="D630" s="3" t="s">
        <v>6771</v>
      </c>
      <c r="E630" s="2">
        <f>MATCH(C630,Old_240604!$A$2:$A$2077,0)</f>
        <v>558</v>
      </c>
    </row>
    <row r="631" spans="1:5" x14ac:dyDescent="0.45">
      <c r="A631" s="3" t="s">
        <v>1593</v>
      </c>
      <c r="B631" s="3"/>
      <c r="C631" s="3" t="str">
        <f t="shared" si="9"/>
        <v>GeneDef+AG_OrnateEldritchHorns.symbolPack.prefixSymbols.1.symbol</v>
      </c>
      <c r="D631" s="3" t="s">
        <v>6255</v>
      </c>
      <c r="E631" s="2">
        <f>MATCH(C631,Old_240604!$A$2:$A$2077,0)</f>
        <v>559</v>
      </c>
    </row>
    <row r="632" spans="1:5" x14ac:dyDescent="0.45">
      <c r="A632" s="3" t="s">
        <v>1595</v>
      </c>
      <c r="B632" s="3"/>
      <c r="C632" s="3" t="str">
        <f t="shared" si="9"/>
        <v>GeneDef+AG_OrnateEldritchHorns.symbolPack.prefixSymbols.2.symbol</v>
      </c>
      <c r="D632" s="3" t="s">
        <v>6770</v>
      </c>
      <c r="E632" s="2">
        <f>MATCH(C632,Old_240604!$A$2:$A$2077,0)</f>
        <v>560</v>
      </c>
    </row>
    <row r="633" spans="1:5" x14ac:dyDescent="0.45">
      <c r="A633" s="3" t="s">
        <v>1597</v>
      </c>
      <c r="B633" s="3"/>
      <c r="C633" s="3" t="str">
        <f t="shared" si="9"/>
        <v>GeneDef+AG_DemonHorns.label</v>
      </c>
      <c r="D633" s="3" t="s">
        <v>6769</v>
      </c>
      <c r="E633" s="2">
        <f>MATCH(C633,Old_240604!$A$2:$A$2077,0)</f>
        <v>561</v>
      </c>
    </row>
    <row r="634" spans="1:5" x14ac:dyDescent="0.45">
      <c r="A634" s="3" t="s">
        <v>1600</v>
      </c>
      <c r="B634" s="3"/>
      <c r="C634" s="3" t="str">
        <f t="shared" si="9"/>
        <v>GeneDef+AG_DemonHorns.description</v>
      </c>
      <c r="D634" s="3" t="s">
        <v>6768</v>
      </c>
      <c r="E634" s="2">
        <f>MATCH(C634,Old_240604!$A$2:$A$2077,0)</f>
        <v>562</v>
      </c>
    </row>
    <row r="635" spans="1:5" x14ac:dyDescent="0.45">
      <c r="A635" s="3" t="s">
        <v>1603</v>
      </c>
      <c r="B635" s="3"/>
      <c r="C635" s="3" t="str">
        <f t="shared" si="9"/>
        <v>GeneDef+AG_DemonHorns.customEffectDescriptions.0</v>
      </c>
      <c r="D635" s="3" t="s">
        <v>6765</v>
      </c>
      <c r="E635" s="2">
        <f>MATCH(C635,Old_240604!$A$2:$A$2077,0)</f>
        <v>563</v>
      </c>
    </row>
    <row r="636" spans="1:5" x14ac:dyDescent="0.45">
      <c r="A636" s="3" t="s">
        <v>1605</v>
      </c>
      <c r="B636" s="3"/>
      <c r="C636" s="3" t="str">
        <f t="shared" si="9"/>
        <v>GeneDef+AG_DemonHorns.symbolPack.prefixSymbols.0.symbol</v>
      </c>
      <c r="D636" s="3" t="s">
        <v>6254</v>
      </c>
      <c r="E636" s="2">
        <f>MATCH(C636,Old_240604!$A$2:$A$2077,0)</f>
        <v>564</v>
      </c>
    </row>
    <row r="637" spans="1:5" x14ac:dyDescent="0.45">
      <c r="A637" s="3" t="s">
        <v>1608</v>
      </c>
      <c r="B637" s="3"/>
      <c r="C637" s="3" t="str">
        <f t="shared" si="9"/>
        <v>GeneDef+AG_DemonHorns.symbolPack.prefixSymbols.1.symbol</v>
      </c>
      <c r="D637" s="3" t="s">
        <v>6255</v>
      </c>
      <c r="E637" s="2">
        <f>MATCH(C637,Old_240604!$A$2:$A$2077,0)</f>
        <v>565</v>
      </c>
    </row>
    <row r="638" spans="1:5" x14ac:dyDescent="0.45">
      <c r="A638" s="3" t="s">
        <v>1610</v>
      </c>
      <c r="B638" s="3"/>
      <c r="C638" s="3" t="str">
        <f t="shared" si="9"/>
        <v>GeneDef+AG_DemonHorns.symbolPack.prefixSymbols.2.symbol</v>
      </c>
      <c r="D638" s="3" t="s">
        <v>6253</v>
      </c>
      <c r="E638" s="2">
        <f>MATCH(C638,Old_240604!$A$2:$A$2077,0)</f>
        <v>566</v>
      </c>
    </row>
    <row r="639" spans="1:5" x14ac:dyDescent="0.45">
      <c r="A639" s="3" t="s">
        <v>1612</v>
      </c>
      <c r="B639" s="3"/>
      <c r="C639" s="3" t="str">
        <f t="shared" si="9"/>
        <v>GeneDef+AG_DemonHornsQuadruple.label</v>
      </c>
      <c r="D639" s="3" t="s">
        <v>6767</v>
      </c>
      <c r="E639" s="2">
        <f>MATCH(C639,Old_240604!$A$2:$A$2077,0)</f>
        <v>567</v>
      </c>
    </row>
    <row r="640" spans="1:5" x14ac:dyDescent="0.45">
      <c r="A640" s="3" t="s">
        <v>1615</v>
      </c>
      <c r="B640" s="3"/>
      <c r="C640" s="3" t="str">
        <f t="shared" si="9"/>
        <v>GeneDef+AG_DemonHornsQuadruple.description</v>
      </c>
      <c r="D640" s="3" t="s">
        <v>6766</v>
      </c>
      <c r="E640" s="2">
        <f>MATCH(C640,Old_240604!$A$2:$A$2077,0)</f>
        <v>568</v>
      </c>
    </row>
    <row r="641" spans="1:5" x14ac:dyDescent="0.45">
      <c r="A641" s="3" t="s">
        <v>1618</v>
      </c>
      <c r="B641" s="3"/>
      <c r="C641" s="3" t="str">
        <f t="shared" si="9"/>
        <v>GeneDef+AG_DemonHornsQuadruple.customEffectDescriptions.0</v>
      </c>
      <c r="D641" s="3" t="s">
        <v>6765</v>
      </c>
      <c r="E641" s="2">
        <f>MATCH(C641,Old_240604!$A$2:$A$2077,0)</f>
        <v>569</v>
      </c>
    </row>
    <row r="642" spans="1:5" x14ac:dyDescent="0.45">
      <c r="A642" s="3" t="s">
        <v>1620</v>
      </c>
      <c r="B642" s="3"/>
      <c r="C642" s="3" t="str">
        <f t="shared" si="9"/>
        <v>GeneDef+AG_DemonHornsQuadruple.symbolPack.prefixSymbols.0.symbol</v>
      </c>
      <c r="D642" s="3" t="s">
        <v>6254</v>
      </c>
      <c r="E642" s="2">
        <f>MATCH(C642,Old_240604!$A$2:$A$2077,0)</f>
        <v>570</v>
      </c>
    </row>
    <row r="643" spans="1:5" x14ac:dyDescent="0.45">
      <c r="A643" s="3" t="s">
        <v>1622</v>
      </c>
      <c r="B643" s="3"/>
      <c r="C643" s="3" t="str">
        <f t="shared" ref="C643:C706" si="10">IF(B643="",A643,B643)</f>
        <v>GeneDef+AG_DemonHornsQuadruple.symbolPack.prefixSymbols.1.symbol</v>
      </c>
      <c r="D643" s="3" t="s">
        <v>6255</v>
      </c>
      <c r="E643" s="2">
        <f>MATCH(C643,Old_240604!$A$2:$A$2077,0)</f>
        <v>571</v>
      </c>
    </row>
    <row r="644" spans="1:5" x14ac:dyDescent="0.45">
      <c r="A644" s="3" t="s">
        <v>1624</v>
      </c>
      <c r="B644" s="3"/>
      <c r="C644" s="3" t="str">
        <f t="shared" si="10"/>
        <v>GeneDef+AG_DemonHornsQuadruple.symbolPack.prefixSymbols.2.symbol</v>
      </c>
      <c r="D644" s="3" t="s">
        <v>6764</v>
      </c>
      <c r="E644" s="2">
        <f>MATCH(C644,Old_240604!$A$2:$A$2077,0)</f>
        <v>572</v>
      </c>
    </row>
    <row r="645" spans="1:5" x14ac:dyDescent="0.45">
      <c r="A645" s="3" t="s">
        <v>1626</v>
      </c>
      <c r="B645" s="3"/>
      <c r="C645" s="3" t="str">
        <f t="shared" si="10"/>
        <v>GeneDef+AG_TerrorMask.label</v>
      </c>
      <c r="D645" s="3" t="s">
        <v>6763</v>
      </c>
      <c r="E645" s="2">
        <f>MATCH(C645,Old_240604!$A$2:$A$2077,0)</f>
        <v>573</v>
      </c>
    </row>
    <row r="646" spans="1:5" x14ac:dyDescent="0.45">
      <c r="A646" s="3" t="s">
        <v>1629</v>
      </c>
      <c r="B646" s="3"/>
      <c r="C646" s="3" t="str">
        <f t="shared" si="10"/>
        <v>GeneDef+AG_TerrorMask.description</v>
      </c>
      <c r="D646" s="3" t="s">
        <v>6762</v>
      </c>
      <c r="E646" s="2">
        <f>MATCH(C646,Old_240604!$A$2:$A$2077,0)</f>
        <v>574</v>
      </c>
    </row>
    <row r="647" spans="1:5" x14ac:dyDescent="0.45">
      <c r="A647" s="3" t="s">
        <v>1632</v>
      </c>
      <c r="B647" s="3"/>
      <c r="C647" s="3" t="str">
        <f t="shared" si="10"/>
        <v>GeneDef+AG_TerrorMask.symbolPack.prefixSymbols.0.symbol</v>
      </c>
      <c r="D647" s="3" t="s">
        <v>6254</v>
      </c>
      <c r="E647" s="2">
        <f>MATCH(C647,Old_240604!$A$2:$A$2077,0)</f>
        <v>575</v>
      </c>
    </row>
    <row r="648" spans="1:5" x14ac:dyDescent="0.45">
      <c r="A648" s="3" t="s">
        <v>1634</v>
      </c>
      <c r="B648" s="3"/>
      <c r="C648" s="3" t="str">
        <f t="shared" si="10"/>
        <v>GeneDef+AG_TerrorMask.symbolPack.prefixSymbols.1.symbol</v>
      </c>
      <c r="D648" s="3" t="s">
        <v>6255</v>
      </c>
      <c r="E648" s="2">
        <f>MATCH(C648,Old_240604!$A$2:$A$2077,0)</f>
        <v>576</v>
      </c>
    </row>
    <row r="649" spans="1:5" x14ac:dyDescent="0.45">
      <c r="A649" s="3" t="s">
        <v>1636</v>
      </c>
      <c r="B649" s="3"/>
      <c r="C649" s="3" t="str">
        <f t="shared" si="10"/>
        <v>GeneDef+AG_TerrorMask.symbolPack.prefixSymbols.2.symbol</v>
      </c>
      <c r="D649" s="3" t="s">
        <v>6253</v>
      </c>
      <c r="E649" s="2">
        <f>MATCH(C649,Old_240604!$A$2:$A$2077,0)</f>
        <v>577</v>
      </c>
    </row>
    <row r="650" spans="1:5" x14ac:dyDescent="0.45">
      <c r="A650" s="3" t="s">
        <v>1638</v>
      </c>
      <c r="B650" s="3"/>
      <c r="C650" s="3" t="str">
        <f t="shared" si="10"/>
        <v>GeneDef+AG_Drakonori_Horns.label</v>
      </c>
      <c r="D650" s="3" t="s">
        <v>6761</v>
      </c>
      <c r="E650" s="2">
        <f>MATCH(C650,Old_240604!$A$2:$A$2077,0)</f>
        <v>578</v>
      </c>
    </row>
    <row r="651" spans="1:5" x14ac:dyDescent="0.45">
      <c r="A651" s="3" t="s">
        <v>1641</v>
      </c>
      <c r="B651" s="3"/>
      <c r="C651" s="3" t="str">
        <f t="shared" si="10"/>
        <v>GeneDef+AG_Drakonori_Horns.description</v>
      </c>
      <c r="D651" s="3" t="s">
        <v>6760</v>
      </c>
      <c r="E651" s="2">
        <f>MATCH(C651,Old_240604!$A$2:$A$2077,0)</f>
        <v>579</v>
      </c>
    </row>
    <row r="652" spans="1:5" x14ac:dyDescent="0.45">
      <c r="A652" s="3" t="s">
        <v>1644</v>
      </c>
      <c r="B652" s="3"/>
      <c r="C652" s="3" t="str">
        <f t="shared" si="10"/>
        <v>GeneDef+AG_Drakonori_Horns.symbolPack.prefixSymbols.0.symbol</v>
      </c>
      <c r="D652" s="3" t="s">
        <v>6242</v>
      </c>
      <c r="E652" s="2">
        <f>MATCH(C652,Old_240604!$A$2:$A$2077,0)</f>
        <v>580</v>
      </c>
    </row>
    <row r="653" spans="1:5" x14ac:dyDescent="0.45">
      <c r="A653" s="3" t="s">
        <v>1647</v>
      </c>
      <c r="B653" s="3"/>
      <c r="C653" s="3" t="str">
        <f t="shared" si="10"/>
        <v>GeneDef+AG_HeavilyScarred.label</v>
      </c>
      <c r="D653" s="3" t="s">
        <v>6759</v>
      </c>
      <c r="E653" s="2">
        <f>MATCH(C653,Old_240604!$A$2:$A$2077,0)</f>
        <v>581</v>
      </c>
    </row>
    <row r="654" spans="1:5" x14ac:dyDescent="0.45">
      <c r="A654" s="3" t="s">
        <v>1650</v>
      </c>
      <c r="B654" s="3"/>
      <c r="C654" s="3" t="str">
        <f t="shared" si="10"/>
        <v>GeneDef+AG_HeavilyScarred.description</v>
      </c>
      <c r="D654" s="3" t="s">
        <v>6758</v>
      </c>
      <c r="E654" s="2">
        <f>MATCH(C654,Old_240604!$A$2:$A$2077,0)</f>
        <v>582</v>
      </c>
    </row>
    <row r="655" spans="1:5" x14ac:dyDescent="0.45">
      <c r="A655" s="3" t="s">
        <v>1653</v>
      </c>
      <c r="B655" s="3"/>
      <c r="C655" s="3" t="str">
        <f t="shared" si="10"/>
        <v>GeneDef+AG_ChainsawHands.label</v>
      </c>
      <c r="D655" s="3" t="s">
        <v>6757</v>
      </c>
      <c r="E655" s="2">
        <f>MATCH(C655,Old_240604!$A$2:$A$2077,0)</f>
        <v>583</v>
      </c>
    </row>
    <row r="656" spans="1:5" x14ac:dyDescent="0.45">
      <c r="A656" s="3" t="s">
        <v>1656</v>
      </c>
      <c r="B656" s="3"/>
      <c r="C656" s="3" t="str">
        <f t="shared" si="10"/>
        <v>GeneDef+AG_ChainsawHands.description</v>
      </c>
      <c r="D656" s="3" t="s">
        <v>6756</v>
      </c>
      <c r="E656" s="2">
        <f>MATCH(C656,Old_240604!$A$2:$A$2077,0)</f>
        <v>584</v>
      </c>
    </row>
    <row r="657" spans="1:5" x14ac:dyDescent="0.45">
      <c r="A657" s="3" t="s">
        <v>1659</v>
      </c>
      <c r="B657" s="3"/>
      <c r="C657" s="3" t="str">
        <f t="shared" si="10"/>
        <v>GeneDef+AG_ChainsawHands.symbolPack.prefixSymbols.0.symbol</v>
      </c>
      <c r="D657" s="3" t="s">
        <v>6057</v>
      </c>
      <c r="E657" s="2">
        <f>MATCH(C657,Old_240604!$A$2:$A$2077,0)</f>
        <v>585</v>
      </c>
    </row>
    <row r="658" spans="1:5" x14ac:dyDescent="0.45">
      <c r="A658" s="3" t="s">
        <v>1671</v>
      </c>
      <c r="B658" s="3"/>
      <c r="C658" s="3" t="str">
        <f t="shared" si="10"/>
        <v>GeneDef+AG_CrabClaw.label</v>
      </c>
      <c r="D658" s="3" t="s">
        <v>6755</v>
      </c>
      <c r="E658" s="2">
        <f>MATCH(C658,Old_240604!$A$2:$A$2077,0)</f>
        <v>589</v>
      </c>
    </row>
    <row r="659" spans="1:5" x14ac:dyDescent="0.45">
      <c r="A659" s="3" t="s">
        <v>1674</v>
      </c>
      <c r="B659" s="3"/>
      <c r="C659" s="3" t="str">
        <f t="shared" si="10"/>
        <v>GeneDef+AG_CrabClaw.description</v>
      </c>
      <c r="D659" s="3" t="s">
        <v>6754</v>
      </c>
      <c r="E659" s="2">
        <f>MATCH(C659,Old_240604!$A$2:$A$2077,0)</f>
        <v>590</v>
      </c>
    </row>
    <row r="660" spans="1:5" x14ac:dyDescent="0.45">
      <c r="A660" s="3" t="s">
        <v>1677</v>
      </c>
      <c r="B660" s="3"/>
      <c r="C660" s="3" t="str">
        <f t="shared" si="10"/>
        <v>GeneDef+AG_CrabClaw.customEffectDescriptions.0</v>
      </c>
      <c r="D660" s="3" t="s">
        <v>6753</v>
      </c>
      <c r="E660" s="2">
        <f>MATCH(C660,Old_240604!$A$2:$A$2077,0)</f>
        <v>591</v>
      </c>
    </row>
    <row r="661" spans="1:5" x14ac:dyDescent="0.45">
      <c r="A661" s="3" t="s">
        <v>1680</v>
      </c>
      <c r="B661" s="3"/>
      <c r="C661" s="3" t="str">
        <f t="shared" si="10"/>
        <v>GeneDef+AG_CrabClaw.symbolPack.prefixSymbols.0.symbol</v>
      </c>
      <c r="D661" s="3" t="s">
        <v>6752</v>
      </c>
      <c r="E661" s="2">
        <f>MATCH(C661,Old_240604!$A$2:$A$2077,0)</f>
        <v>592</v>
      </c>
    </row>
    <row r="662" spans="1:5" x14ac:dyDescent="0.45">
      <c r="A662" s="3" t="s">
        <v>1683</v>
      </c>
      <c r="B662" s="3"/>
      <c r="C662" s="3" t="str">
        <f t="shared" si="10"/>
        <v>GeneDef+AG_CrabClaw.symbolPack.prefixSymbols.1.symbol</v>
      </c>
      <c r="D662" s="3" t="s">
        <v>6751</v>
      </c>
      <c r="E662" s="2">
        <f>MATCH(C662,Old_240604!$A$2:$A$2077,0)</f>
        <v>593</v>
      </c>
    </row>
    <row r="663" spans="1:5" x14ac:dyDescent="0.45">
      <c r="A663" s="3" t="s">
        <v>1686</v>
      </c>
      <c r="B663" s="3"/>
      <c r="C663" s="3" t="str">
        <f t="shared" si="10"/>
        <v>GeneDef+AG_BodyTentacles.label</v>
      </c>
      <c r="D663" s="3" t="s">
        <v>6750</v>
      </c>
      <c r="E663" s="2">
        <f>MATCH(C663,Old_240604!$A$2:$A$2077,0)</f>
        <v>594</v>
      </c>
    </row>
    <row r="664" spans="1:5" x14ac:dyDescent="0.45">
      <c r="A664" s="3" t="s">
        <v>1689</v>
      </c>
      <c r="B664" s="3"/>
      <c r="C664" s="3" t="str">
        <f t="shared" si="10"/>
        <v>GeneDef+AG_BodyTentacles.description</v>
      </c>
      <c r="D664" s="3" t="s">
        <v>6749</v>
      </c>
      <c r="E664" s="2">
        <f>MATCH(C664,Old_240604!$A$2:$A$2077,0)</f>
        <v>595</v>
      </c>
    </row>
    <row r="665" spans="1:5" x14ac:dyDescent="0.45">
      <c r="A665" s="3" t="s">
        <v>1692</v>
      </c>
      <c r="B665" s="3"/>
      <c r="C665" s="3" t="str">
        <f t="shared" si="10"/>
        <v>GeneDef+AG_BodyTentacles.symbolPack.prefixSymbols.0.symbol</v>
      </c>
      <c r="D665" s="3" t="s">
        <v>6748</v>
      </c>
      <c r="E665" s="2">
        <f>MATCH(C665,Old_240604!$A$2:$A$2077,0)</f>
        <v>596</v>
      </c>
    </row>
    <row r="666" spans="1:5" x14ac:dyDescent="0.45">
      <c r="A666" s="3" t="s">
        <v>1695</v>
      </c>
      <c r="B666" s="3"/>
      <c r="C666" s="3" t="str">
        <f t="shared" si="10"/>
        <v>GeneDef+AG_BodyTentacles.symbolPack.prefixSymbols.1.symbol</v>
      </c>
      <c r="D666" s="3" t="s">
        <v>6747</v>
      </c>
      <c r="E666" s="2">
        <f>MATCH(C666,Old_240604!$A$2:$A$2077,0)</f>
        <v>597</v>
      </c>
    </row>
    <row r="667" spans="1:5" x14ac:dyDescent="0.45">
      <c r="A667" s="3" t="s">
        <v>1698</v>
      </c>
      <c r="B667" s="3"/>
      <c r="C667" s="3" t="str">
        <f t="shared" si="10"/>
        <v>GeneDef+AG_BodyTentacles.symbolPack.prefixSymbols.2.symbol</v>
      </c>
      <c r="D667" s="3" t="s">
        <v>6746</v>
      </c>
      <c r="E667" s="2">
        <f>MATCH(C667,Old_240604!$A$2:$A$2077,0)</f>
        <v>598</v>
      </c>
    </row>
    <row r="668" spans="1:5" x14ac:dyDescent="0.45">
      <c r="A668" s="3" t="s">
        <v>1701</v>
      </c>
      <c r="B668" s="3"/>
      <c r="C668" s="3" t="str">
        <f t="shared" si="10"/>
        <v>GeneDef+AG_BodyTentacles.symbolPack.prefixSymbols.3.symbol</v>
      </c>
      <c r="D668" s="3" t="s">
        <v>6675</v>
      </c>
      <c r="E668" s="2">
        <f>MATCH(C668,Old_240604!$A$2:$A$2077,0)</f>
        <v>599</v>
      </c>
    </row>
    <row r="669" spans="1:5" x14ac:dyDescent="0.45">
      <c r="A669" s="3" t="s">
        <v>1704</v>
      </c>
      <c r="B669" s="3"/>
      <c r="C669" s="3" t="str">
        <f t="shared" si="10"/>
        <v>GeneDef+AG_Proboscis.label</v>
      </c>
      <c r="D669" s="3" t="s">
        <v>6745</v>
      </c>
      <c r="E669" s="2">
        <f>MATCH(C669,Old_240604!$A$2:$A$2077,0)</f>
        <v>600</v>
      </c>
    </row>
    <row r="670" spans="1:5" x14ac:dyDescent="0.45">
      <c r="A670" s="3" t="s">
        <v>1707</v>
      </c>
      <c r="B670" s="3"/>
      <c r="C670" s="3" t="str">
        <f t="shared" si="10"/>
        <v>GeneDef+AG_Proboscis.description</v>
      </c>
      <c r="D670" s="3" t="s">
        <v>6744</v>
      </c>
      <c r="E670" s="2">
        <f>MATCH(C670,Old_240604!$A$2:$A$2077,0)</f>
        <v>601</v>
      </c>
    </row>
    <row r="671" spans="1:5" x14ac:dyDescent="0.45">
      <c r="A671" s="3" t="s">
        <v>1710</v>
      </c>
      <c r="B671" s="3"/>
      <c r="C671" s="3" t="str">
        <f t="shared" si="10"/>
        <v>GeneDef+AG_Proboscis.symbolPack.prefixSymbols.0.symbol</v>
      </c>
      <c r="D671" s="3" t="s">
        <v>6743</v>
      </c>
      <c r="E671" s="2">
        <f>MATCH(C671,Old_240604!$A$2:$A$2077,0)</f>
        <v>602</v>
      </c>
    </row>
    <row r="672" spans="1:5" x14ac:dyDescent="0.45">
      <c r="A672" s="3" t="s">
        <v>1713</v>
      </c>
      <c r="B672" s="3"/>
      <c r="C672" s="3" t="str">
        <f t="shared" si="10"/>
        <v>GeneDef+AG_Proboscis.symbolPack.prefixSymbols.1.symbol</v>
      </c>
      <c r="D672" s="3" t="s">
        <v>6742</v>
      </c>
      <c r="E672" s="2">
        <f>MATCH(C672,Old_240604!$A$2:$A$2077,0)</f>
        <v>603</v>
      </c>
    </row>
    <row r="673" spans="1:5" x14ac:dyDescent="0.45">
      <c r="A673" s="3" t="s">
        <v>1716</v>
      </c>
      <c r="B673" s="3"/>
      <c r="C673" s="3" t="str">
        <f t="shared" si="10"/>
        <v>GeneDef+AG_FungalClumps.label</v>
      </c>
      <c r="D673" s="3" t="s">
        <v>6741</v>
      </c>
      <c r="E673" s="2">
        <f>MATCH(C673,Old_240604!$A$2:$A$2077,0)</f>
        <v>604</v>
      </c>
    </row>
    <row r="674" spans="1:5" x14ac:dyDescent="0.45">
      <c r="A674" s="3" t="s">
        <v>1719</v>
      </c>
      <c r="B674" s="3"/>
      <c r="C674" s="3" t="str">
        <f t="shared" si="10"/>
        <v>GeneDef+AG_FungalClumps.description</v>
      </c>
      <c r="D674" s="3" t="s">
        <v>6740</v>
      </c>
      <c r="E674" s="2">
        <f>MATCH(C674,Old_240604!$A$2:$A$2077,0)</f>
        <v>605</v>
      </c>
    </row>
    <row r="675" spans="1:5" x14ac:dyDescent="0.45">
      <c r="A675" s="3" t="s">
        <v>1722</v>
      </c>
      <c r="B675" s="3"/>
      <c r="C675" s="3" t="str">
        <f t="shared" si="10"/>
        <v>GeneDef+AG_FungalClumps.symbolPack.prefixSymbols.0.symbol</v>
      </c>
      <c r="D675" s="3" t="s">
        <v>6735</v>
      </c>
      <c r="E675" s="2">
        <f>MATCH(C675,Old_240604!$A$2:$A$2077,0)</f>
        <v>606</v>
      </c>
    </row>
    <row r="676" spans="1:5" x14ac:dyDescent="0.45">
      <c r="A676" s="3" t="s">
        <v>1725</v>
      </c>
      <c r="B676" s="3"/>
      <c r="C676" s="3" t="str">
        <f t="shared" si="10"/>
        <v>GeneDef+AG_FungalClumps.symbolPack.prefixSymbols.1.symbol</v>
      </c>
      <c r="D676" s="3" t="s">
        <v>6734</v>
      </c>
      <c r="E676" s="2">
        <f>MATCH(C676,Old_240604!$A$2:$A$2077,0)</f>
        <v>607</v>
      </c>
    </row>
    <row r="677" spans="1:5" x14ac:dyDescent="0.45">
      <c r="A677" s="3" t="s">
        <v>1728</v>
      </c>
      <c r="B677" s="3"/>
      <c r="C677" s="3" t="str">
        <f t="shared" si="10"/>
        <v>GeneDef+AG_FungalClumps.symbolPack.suffixSymbols.0.symbol</v>
      </c>
      <c r="D677" s="3" t="s">
        <v>6733</v>
      </c>
      <c r="E677" s="2">
        <f>MATCH(C677,Old_240604!$A$2:$A$2077,0)</f>
        <v>608</v>
      </c>
    </row>
    <row r="678" spans="1:5" x14ac:dyDescent="0.45">
      <c r="A678" s="3" t="s">
        <v>1731</v>
      </c>
      <c r="B678" s="3"/>
      <c r="C678" s="3" t="str">
        <f t="shared" si="10"/>
        <v>GeneDef+AG_FungalSprout.label</v>
      </c>
      <c r="D678" s="3" t="s">
        <v>6739</v>
      </c>
      <c r="E678" s="2">
        <f>MATCH(C678,Old_240604!$A$2:$A$2077,0)</f>
        <v>609</v>
      </c>
    </row>
    <row r="679" spans="1:5" x14ac:dyDescent="0.45">
      <c r="A679" s="3" t="s">
        <v>1734</v>
      </c>
      <c r="B679" s="3"/>
      <c r="C679" s="3" t="str">
        <f t="shared" si="10"/>
        <v>GeneDef+AG_FungalSprout.description</v>
      </c>
      <c r="D679" s="3" t="s">
        <v>6738</v>
      </c>
      <c r="E679" s="2">
        <f>MATCH(C679,Old_240604!$A$2:$A$2077,0)</f>
        <v>610</v>
      </c>
    </row>
    <row r="680" spans="1:5" x14ac:dyDescent="0.45">
      <c r="A680" s="3" t="s">
        <v>1737</v>
      </c>
      <c r="B680" s="3"/>
      <c r="C680" s="3" t="str">
        <f t="shared" si="10"/>
        <v>GeneDef+AG_FungalSprout.symbolPack.prefixSymbols.0.symbol</v>
      </c>
      <c r="D680" s="3" t="s">
        <v>6735</v>
      </c>
      <c r="E680" s="2">
        <f>MATCH(C680,Old_240604!$A$2:$A$2077,0)</f>
        <v>611</v>
      </c>
    </row>
    <row r="681" spans="1:5" x14ac:dyDescent="0.45">
      <c r="A681" s="3" t="s">
        <v>1739</v>
      </c>
      <c r="B681" s="3"/>
      <c r="C681" s="3" t="str">
        <f t="shared" si="10"/>
        <v>GeneDef+AG_FungalSprout.symbolPack.prefixSymbols.1.symbol</v>
      </c>
      <c r="D681" s="3" t="s">
        <v>6734</v>
      </c>
      <c r="E681" s="2">
        <f>MATCH(C681,Old_240604!$A$2:$A$2077,0)</f>
        <v>612</v>
      </c>
    </row>
    <row r="682" spans="1:5" x14ac:dyDescent="0.45">
      <c r="A682" s="3" t="s">
        <v>1741</v>
      </c>
      <c r="B682" s="3"/>
      <c r="C682" s="3" t="str">
        <f t="shared" si="10"/>
        <v>GeneDef+AG_FungalSprout.symbolPack.suffixSymbols.0.symbol</v>
      </c>
      <c r="D682" s="3" t="s">
        <v>6733</v>
      </c>
      <c r="E682" s="2">
        <f>MATCH(C682,Old_240604!$A$2:$A$2077,0)</f>
        <v>613</v>
      </c>
    </row>
    <row r="683" spans="1:5" x14ac:dyDescent="0.45">
      <c r="A683" s="3" t="s">
        <v>1743</v>
      </c>
      <c r="B683" s="3"/>
      <c r="C683" s="3" t="str">
        <f t="shared" si="10"/>
        <v>GeneDef+AG_FungalTentacles.label</v>
      </c>
      <c r="D683" s="3" t="s">
        <v>6737</v>
      </c>
      <c r="E683" s="2">
        <f>MATCH(C683,Old_240604!$A$2:$A$2077,0)</f>
        <v>614</v>
      </c>
    </row>
    <row r="684" spans="1:5" x14ac:dyDescent="0.45">
      <c r="A684" s="3" t="s">
        <v>1746</v>
      </c>
      <c r="B684" s="3"/>
      <c r="C684" s="3" t="str">
        <f t="shared" si="10"/>
        <v>GeneDef+AG_FungalTentacles.description</v>
      </c>
      <c r="D684" s="3" t="s">
        <v>6736</v>
      </c>
      <c r="E684" s="2">
        <f>MATCH(C684,Old_240604!$A$2:$A$2077,0)</f>
        <v>615</v>
      </c>
    </row>
    <row r="685" spans="1:5" x14ac:dyDescent="0.45">
      <c r="A685" s="3" t="s">
        <v>1749</v>
      </c>
      <c r="B685" s="3"/>
      <c r="C685" s="3" t="str">
        <f t="shared" si="10"/>
        <v>GeneDef+AG_FungalTentacles.symbolPack.prefixSymbols.0.symbol</v>
      </c>
      <c r="D685" s="3" t="s">
        <v>6735</v>
      </c>
      <c r="E685" s="2">
        <f>MATCH(C685,Old_240604!$A$2:$A$2077,0)</f>
        <v>616</v>
      </c>
    </row>
    <row r="686" spans="1:5" x14ac:dyDescent="0.45">
      <c r="A686" s="3" t="s">
        <v>1751</v>
      </c>
      <c r="B686" s="3"/>
      <c r="C686" s="3" t="str">
        <f t="shared" si="10"/>
        <v>GeneDef+AG_FungalTentacles.symbolPack.prefixSymbols.1.symbol</v>
      </c>
      <c r="D686" s="3" t="s">
        <v>6734</v>
      </c>
      <c r="E686" s="2">
        <f>MATCH(C686,Old_240604!$A$2:$A$2077,0)</f>
        <v>617</v>
      </c>
    </row>
    <row r="687" spans="1:5" x14ac:dyDescent="0.45">
      <c r="A687" s="3" t="s">
        <v>1753</v>
      </c>
      <c r="B687" s="3"/>
      <c r="C687" s="3" t="str">
        <f t="shared" si="10"/>
        <v>GeneDef+AG_FungalTentacles.symbolPack.suffixSymbols.0.symbol</v>
      </c>
      <c r="D687" s="3" t="s">
        <v>6733</v>
      </c>
      <c r="E687" s="2">
        <f>MATCH(C687,Old_240604!$A$2:$A$2077,0)</f>
        <v>618</v>
      </c>
    </row>
    <row r="688" spans="1:5" x14ac:dyDescent="0.45">
      <c r="A688" s="3" t="s">
        <v>1755</v>
      </c>
      <c r="B688" s="3"/>
      <c r="C688" s="3" t="str">
        <f t="shared" si="10"/>
        <v>GeneDef+AG_Skin_DeepGreen.label</v>
      </c>
      <c r="D688" s="3" t="s">
        <v>6732</v>
      </c>
      <c r="E688" s="2">
        <f>MATCH(C688,Old_240604!$A$2:$A$2077,0)</f>
        <v>619</v>
      </c>
    </row>
    <row r="689" spans="1:5" x14ac:dyDescent="0.45">
      <c r="A689" s="3" t="s">
        <v>1758</v>
      </c>
      <c r="B689" s="3"/>
      <c r="C689" s="3" t="str">
        <f t="shared" si="10"/>
        <v>GeneDef+AG_Skin_DeepGreen.labelShortAdj</v>
      </c>
      <c r="D689" s="3" t="s">
        <v>6724</v>
      </c>
      <c r="E689" s="2">
        <f>MATCH(C689,Old_240604!$A$2:$A$2077,0)</f>
        <v>620</v>
      </c>
    </row>
    <row r="690" spans="1:5" x14ac:dyDescent="0.45">
      <c r="A690" s="3" t="s">
        <v>1761</v>
      </c>
      <c r="B690" s="3"/>
      <c r="C690" s="3" t="str">
        <f t="shared" si="10"/>
        <v>GeneDef+AG_Skin_DeepGreen.description</v>
      </c>
      <c r="D690" s="3" t="s">
        <v>6731</v>
      </c>
      <c r="E690" s="2">
        <f>MATCH(C690,Old_240604!$A$2:$A$2077,0)</f>
        <v>621</v>
      </c>
    </row>
    <row r="691" spans="1:5" x14ac:dyDescent="0.45">
      <c r="A691" s="3" t="s">
        <v>1764</v>
      </c>
      <c r="B691" s="3"/>
      <c r="C691" s="3" t="str">
        <f t="shared" si="10"/>
        <v>GeneDef+AG_Skin_DeepGreen.symbolPack.wholeNameSymbols.0.symbol</v>
      </c>
      <c r="D691" s="3" t="s">
        <v>6725</v>
      </c>
      <c r="E691" s="2">
        <f>MATCH(C691,Old_240604!$A$2:$A$2077,0)</f>
        <v>622</v>
      </c>
    </row>
    <row r="692" spans="1:5" x14ac:dyDescent="0.45">
      <c r="A692" s="3" t="s">
        <v>1767</v>
      </c>
      <c r="B692" s="3"/>
      <c r="C692" s="3" t="str">
        <f t="shared" si="10"/>
        <v>GeneDef+AG_Skin_DeepGreen.symbolPack.prefixSymbols.0.symbol</v>
      </c>
      <c r="D692" s="3" t="s">
        <v>6724</v>
      </c>
      <c r="E692" s="2">
        <f>MATCH(C692,Old_240604!$A$2:$A$2077,0)</f>
        <v>623</v>
      </c>
    </row>
    <row r="693" spans="1:5" x14ac:dyDescent="0.45">
      <c r="A693" s="3" t="s">
        <v>1769</v>
      </c>
      <c r="B693" s="3"/>
      <c r="C693" s="3" t="str">
        <f t="shared" si="10"/>
        <v>GeneDef+AG_Skin_DeepGreen.symbolPack.prefixSymbols.1.symbol</v>
      </c>
      <c r="D693" s="3" t="s">
        <v>6730</v>
      </c>
      <c r="E693" s="2">
        <f>MATCH(C693,Old_240604!$A$2:$A$2077,0)</f>
        <v>624</v>
      </c>
    </row>
    <row r="694" spans="1:5" x14ac:dyDescent="0.45">
      <c r="A694" s="3" t="s">
        <v>1772</v>
      </c>
      <c r="B694" s="3"/>
      <c r="C694" s="3" t="str">
        <f t="shared" si="10"/>
        <v>GeneDef+AG_Skin_DeepGreen.symbolPack.prefixSymbols.2.symbol</v>
      </c>
      <c r="D694" s="3" t="s">
        <v>6729</v>
      </c>
      <c r="E694" s="2">
        <f>MATCH(C694,Old_240604!$A$2:$A$2077,0)</f>
        <v>625</v>
      </c>
    </row>
    <row r="695" spans="1:5" x14ac:dyDescent="0.45">
      <c r="A695" s="3" t="s">
        <v>1775</v>
      </c>
      <c r="B695" s="3"/>
      <c r="C695" s="3" t="str">
        <f t="shared" si="10"/>
        <v>GeneDef+AG_Skin_DeepGreen.symbolPack.prefixSymbols.3.symbol</v>
      </c>
      <c r="D695" s="3" t="s">
        <v>6722</v>
      </c>
      <c r="E695" s="2">
        <f>MATCH(C695,Old_240604!$A$2:$A$2077,0)</f>
        <v>626</v>
      </c>
    </row>
    <row r="696" spans="1:5" x14ac:dyDescent="0.45">
      <c r="A696" s="3" t="s">
        <v>1778</v>
      </c>
      <c r="B696" s="3"/>
      <c r="C696" s="3" t="str">
        <f t="shared" si="10"/>
        <v>GeneDef+AG_Skin_PlantGreen.label</v>
      </c>
      <c r="D696" s="3" t="s">
        <v>6728</v>
      </c>
      <c r="E696" s="2">
        <f>MATCH(C696,Old_240604!$A$2:$A$2077,0)</f>
        <v>627</v>
      </c>
    </row>
    <row r="697" spans="1:5" x14ac:dyDescent="0.45">
      <c r="A697" s="3" t="s">
        <v>1781</v>
      </c>
      <c r="B697" s="3"/>
      <c r="C697" s="3" t="str">
        <f t="shared" si="10"/>
        <v>GeneDef+AG_Skin_PlantGreen.labelShortAdj</v>
      </c>
      <c r="D697" s="3" t="s">
        <v>6727</v>
      </c>
      <c r="E697" s="2">
        <f>MATCH(C697,Old_240604!$A$2:$A$2077,0)</f>
        <v>628</v>
      </c>
    </row>
    <row r="698" spans="1:5" x14ac:dyDescent="0.45">
      <c r="A698" s="3" t="s">
        <v>1783</v>
      </c>
      <c r="B698" s="3"/>
      <c r="C698" s="3" t="str">
        <f t="shared" si="10"/>
        <v>GeneDef+AG_Skin_PlantGreen.description</v>
      </c>
      <c r="D698" s="3" t="s">
        <v>6726</v>
      </c>
      <c r="E698" s="2">
        <f>MATCH(C698,Old_240604!$A$2:$A$2077,0)</f>
        <v>629</v>
      </c>
    </row>
    <row r="699" spans="1:5" x14ac:dyDescent="0.45">
      <c r="A699" s="3" t="s">
        <v>1786</v>
      </c>
      <c r="B699" s="3"/>
      <c r="C699" s="3" t="str">
        <f t="shared" si="10"/>
        <v>GeneDef+AG_Skin_PlantGreen.symbolPack.wholeNameSymbols.0.symbol</v>
      </c>
      <c r="D699" s="3" t="s">
        <v>6725</v>
      </c>
      <c r="E699" s="2">
        <f>MATCH(C699,Old_240604!$A$2:$A$2077,0)</f>
        <v>630</v>
      </c>
    </row>
    <row r="700" spans="1:5" x14ac:dyDescent="0.45">
      <c r="A700" s="3" t="s">
        <v>1788</v>
      </c>
      <c r="B700" s="3"/>
      <c r="C700" s="3" t="str">
        <f t="shared" si="10"/>
        <v>GeneDef+AG_Skin_PlantGreen.symbolPack.prefixSymbols.0.symbol</v>
      </c>
      <c r="D700" s="3" t="s">
        <v>6724</v>
      </c>
      <c r="E700" s="2">
        <f>MATCH(C700,Old_240604!$A$2:$A$2077,0)</f>
        <v>631</v>
      </c>
    </row>
    <row r="701" spans="1:5" x14ac:dyDescent="0.45">
      <c r="A701" s="3" t="s">
        <v>1790</v>
      </c>
      <c r="B701" s="3"/>
      <c r="C701" s="3" t="str">
        <f t="shared" si="10"/>
        <v>GeneDef+AG_Skin_PlantGreen.symbolPack.prefixSymbols.1.symbol</v>
      </c>
      <c r="D701" s="3" t="s">
        <v>6220</v>
      </c>
      <c r="E701" s="2">
        <f>MATCH(C701,Old_240604!$A$2:$A$2077,0)</f>
        <v>632</v>
      </c>
    </row>
    <row r="702" spans="1:5" x14ac:dyDescent="0.45">
      <c r="A702" s="3" t="s">
        <v>1793</v>
      </c>
      <c r="B702" s="3"/>
      <c r="C702" s="3" t="str">
        <f t="shared" si="10"/>
        <v>GeneDef+AG_Skin_PlantGreen.symbolPack.prefixSymbols.2.symbol</v>
      </c>
      <c r="D702" s="3" t="s">
        <v>6723</v>
      </c>
      <c r="E702" s="2">
        <f>MATCH(C702,Old_240604!$A$2:$A$2077,0)</f>
        <v>633</v>
      </c>
    </row>
    <row r="703" spans="1:5" x14ac:dyDescent="0.45">
      <c r="A703" s="3" t="s">
        <v>1796</v>
      </c>
      <c r="B703" s="3"/>
      <c r="C703" s="3" t="str">
        <f t="shared" si="10"/>
        <v>GeneDef+AG_Skin_PlantGreen.symbolPack.prefixSymbols.3.symbol</v>
      </c>
      <c r="D703" s="3" t="s">
        <v>6722</v>
      </c>
      <c r="E703" s="2">
        <f>MATCH(C703,Old_240604!$A$2:$A$2077,0)</f>
        <v>634</v>
      </c>
    </row>
    <row r="704" spans="1:5" x14ac:dyDescent="0.45">
      <c r="A704" s="3" t="s">
        <v>1798</v>
      </c>
      <c r="B704" s="3"/>
      <c r="C704" s="3" t="str">
        <f t="shared" si="10"/>
        <v>GeneDef+AG_Skin_DeeperRed.label</v>
      </c>
      <c r="D704" s="3" t="s">
        <v>6721</v>
      </c>
      <c r="E704" s="2">
        <f>MATCH(C704,Old_240604!$A$2:$A$2077,0)</f>
        <v>635</v>
      </c>
    </row>
    <row r="705" spans="1:5" x14ac:dyDescent="0.45">
      <c r="A705" s="3" t="s">
        <v>1801</v>
      </c>
      <c r="B705" s="3"/>
      <c r="C705" s="3" t="str">
        <f t="shared" si="10"/>
        <v>GeneDef+AG_Skin_DeeperRed.labelShortAdj</v>
      </c>
      <c r="D705" s="3" t="s">
        <v>6719</v>
      </c>
      <c r="E705" s="2">
        <f>MATCH(C705,Old_240604!$A$2:$A$2077,0)</f>
        <v>636</v>
      </c>
    </row>
    <row r="706" spans="1:5" x14ac:dyDescent="0.45">
      <c r="A706" s="3" t="s">
        <v>1804</v>
      </c>
      <c r="B706" s="3"/>
      <c r="C706" s="3" t="str">
        <f t="shared" si="10"/>
        <v>GeneDef+AG_Skin_DeeperRed.description</v>
      </c>
      <c r="D706" s="3" t="s">
        <v>6720</v>
      </c>
      <c r="E706" s="2">
        <f>MATCH(C706,Old_240604!$A$2:$A$2077,0)</f>
        <v>637</v>
      </c>
    </row>
    <row r="707" spans="1:5" x14ac:dyDescent="0.45">
      <c r="A707" s="3" t="s">
        <v>1807</v>
      </c>
      <c r="B707" s="3"/>
      <c r="C707" s="3" t="str">
        <f t="shared" ref="C707:C770" si="11">IF(B707="",A707,B707)</f>
        <v>GeneDef+AG_Skin_DeeperRed.symbolPack.prefixSymbols.0.symbol</v>
      </c>
      <c r="D707" s="3" t="s">
        <v>6719</v>
      </c>
      <c r="E707" s="2">
        <f>MATCH(C707,Old_240604!$A$2:$A$2077,0)</f>
        <v>638</v>
      </c>
    </row>
    <row r="708" spans="1:5" x14ac:dyDescent="0.45">
      <c r="A708" s="3" t="s">
        <v>1809</v>
      </c>
      <c r="B708" s="3"/>
      <c r="C708" s="3" t="str">
        <f t="shared" si="11"/>
        <v>GeneDef+AG_Skin_DeeperRed.symbolPack.prefixSymbols.1.symbol</v>
      </c>
      <c r="D708" s="3" t="s">
        <v>6718</v>
      </c>
      <c r="E708" s="2">
        <f>MATCH(C708,Old_240604!$A$2:$A$2077,0)</f>
        <v>639</v>
      </c>
    </row>
    <row r="709" spans="1:5" x14ac:dyDescent="0.45">
      <c r="A709" s="3" t="s">
        <v>1812</v>
      </c>
      <c r="B709" s="3"/>
      <c r="C709" s="3" t="str">
        <f t="shared" si="11"/>
        <v>GeneDef+AG_Skin_DeeperRed.symbolPack.prefixSymbols.2.symbol</v>
      </c>
      <c r="D709" s="3" t="s">
        <v>6717</v>
      </c>
      <c r="E709" s="2">
        <f>MATCH(C709,Old_240604!$A$2:$A$2077,0)</f>
        <v>640</v>
      </c>
    </row>
    <row r="710" spans="1:5" x14ac:dyDescent="0.45">
      <c r="A710" s="3" t="s">
        <v>1814</v>
      </c>
      <c r="B710" s="3"/>
      <c r="C710" s="3" t="str">
        <f t="shared" si="11"/>
        <v>GeneDef+AG_Skin_DeeperRed.symbolPack.prefixSymbols.3.symbol</v>
      </c>
      <c r="D710" s="3" t="s">
        <v>6716</v>
      </c>
      <c r="E710" s="2">
        <f>MATCH(C710,Old_240604!$A$2:$A$2077,0)</f>
        <v>641</v>
      </c>
    </row>
    <row r="711" spans="1:5" x14ac:dyDescent="0.45">
      <c r="A711" s="3" t="s">
        <v>1817</v>
      </c>
      <c r="B711" s="3"/>
      <c r="C711" s="3" t="str">
        <f t="shared" si="11"/>
        <v>GeneDef+AG_Skin_DeeperRed.symbolPack.prefixSymbols.4.symbol</v>
      </c>
      <c r="D711" s="3" t="s">
        <v>6715</v>
      </c>
      <c r="E711" s="2">
        <f>MATCH(C711,Old_240604!$A$2:$A$2077,0)</f>
        <v>642</v>
      </c>
    </row>
    <row r="712" spans="1:5" x14ac:dyDescent="0.45">
      <c r="A712" s="3" t="s">
        <v>1820</v>
      </c>
      <c r="B712" s="3"/>
      <c r="C712" s="3" t="str">
        <f t="shared" si="11"/>
        <v>GeneDef+AG_Skin_DeepPurple.label</v>
      </c>
      <c r="D712" s="3" t="s">
        <v>6714</v>
      </c>
      <c r="E712" s="2">
        <f>MATCH(C712,Old_240604!$A$2:$A$2077,0)</f>
        <v>643</v>
      </c>
    </row>
    <row r="713" spans="1:5" x14ac:dyDescent="0.45">
      <c r="A713" s="3" t="s">
        <v>1823</v>
      </c>
      <c r="B713" s="3"/>
      <c r="C713" s="3" t="str">
        <f t="shared" si="11"/>
        <v>GeneDef+AG_Skin_DeepPurple.labelShortAdj</v>
      </c>
      <c r="D713" s="3" t="s">
        <v>6712</v>
      </c>
      <c r="E713" s="2">
        <f>MATCH(C713,Old_240604!$A$2:$A$2077,0)</f>
        <v>644</v>
      </c>
    </row>
    <row r="714" spans="1:5" x14ac:dyDescent="0.45">
      <c r="A714" s="3" t="s">
        <v>1826</v>
      </c>
      <c r="B714" s="3"/>
      <c r="C714" s="3" t="str">
        <f t="shared" si="11"/>
        <v>GeneDef+AG_Skin_DeepPurple.description</v>
      </c>
      <c r="D714" s="3" t="s">
        <v>6713</v>
      </c>
      <c r="E714" s="2">
        <f>MATCH(C714,Old_240604!$A$2:$A$2077,0)</f>
        <v>645</v>
      </c>
    </row>
    <row r="715" spans="1:5" x14ac:dyDescent="0.45">
      <c r="A715" s="3" t="s">
        <v>1829</v>
      </c>
      <c r="B715" s="3"/>
      <c r="C715" s="3" t="str">
        <f t="shared" si="11"/>
        <v>GeneDef+AG_Skin_DeepPurple.symbolPack.prefixSymbols.0.symbol</v>
      </c>
      <c r="D715" s="3" t="s">
        <v>6712</v>
      </c>
      <c r="E715" s="2">
        <f>MATCH(C715,Old_240604!$A$2:$A$2077,0)</f>
        <v>646</v>
      </c>
    </row>
    <row r="716" spans="1:5" x14ac:dyDescent="0.45">
      <c r="A716" s="3" t="s">
        <v>1832</v>
      </c>
      <c r="B716" s="3"/>
      <c r="C716" s="3" t="str">
        <f t="shared" si="11"/>
        <v>GeneDef+AG_Skin_DeepBlue.label</v>
      </c>
      <c r="D716" s="3" t="s">
        <v>6711</v>
      </c>
      <c r="E716" s="2">
        <f>MATCH(C716,Old_240604!$A$2:$A$2077,0)</f>
        <v>647</v>
      </c>
    </row>
    <row r="717" spans="1:5" x14ac:dyDescent="0.45">
      <c r="A717" s="3" t="s">
        <v>1835</v>
      </c>
      <c r="B717" s="3"/>
      <c r="C717" s="3" t="str">
        <f t="shared" si="11"/>
        <v>GeneDef+AG_Skin_DeepBlue.labelShortAdj</v>
      </c>
      <c r="D717" s="3" t="s">
        <v>6709</v>
      </c>
      <c r="E717" s="2">
        <f>MATCH(C717,Old_240604!$A$2:$A$2077,0)</f>
        <v>648</v>
      </c>
    </row>
    <row r="718" spans="1:5" x14ac:dyDescent="0.45">
      <c r="A718" s="3" t="s">
        <v>1838</v>
      </c>
      <c r="B718" s="3"/>
      <c r="C718" s="3" t="str">
        <f t="shared" si="11"/>
        <v>GeneDef+AG_Skin_DeepBlue.description</v>
      </c>
      <c r="D718" s="3" t="s">
        <v>6710</v>
      </c>
      <c r="E718" s="2">
        <f>MATCH(C718,Old_240604!$A$2:$A$2077,0)</f>
        <v>649</v>
      </c>
    </row>
    <row r="719" spans="1:5" x14ac:dyDescent="0.45">
      <c r="A719" s="3" t="s">
        <v>1841</v>
      </c>
      <c r="B719" s="3"/>
      <c r="C719" s="3" t="str">
        <f t="shared" si="11"/>
        <v>GeneDef+AG_Skin_DeepBlue.symbolPack.prefixSymbols.0.symbol</v>
      </c>
      <c r="D719" s="3" t="s">
        <v>6709</v>
      </c>
      <c r="E719" s="2">
        <f>MATCH(C719,Old_240604!$A$2:$A$2077,0)</f>
        <v>650</v>
      </c>
    </row>
    <row r="720" spans="1:5" x14ac:dyDescent="0.45">
      <c r="A720" s="3" t="s">
        <v>1843</v>
      </c>
      <c r="B720" s="3"/>
      <c r="C720" s="3" t="str">
        <f t="shared" si="11"/>
        <v>GeneDef+AG_Skin_DeepBlue.symbolPack.prefixSymbols.1.symbol</v>
      </c>
      <c r="D720" s="3" t="s">
        <v>6708</v>
      </c>
      <c r="E720" s="2">
        <f>MATCH(C720,Old_240604!$A$2:$A$2077,0)</f>
        <v>651</v>
      </c>
    </row>
    <row r="721" spans="1:5" x14ac:dyDescent="0.45">
      <c r="A721" s="3" t="s">
        <v>1845</v>
      </c>
      <c r="B721" s="3"/>
      <c r="C721" s="3" t="str">
        <f t="shared" si="11"/>
        <v>GeneDef+AG_Skin_DeepBlue.symbolPack.prefixSymbols.2.symbol</v>
      </c>
      <c r="D721" s="3" t="s">
        <v>6707</v>
      </c>
      <c r="E721" s="2">
        <f>MATCH(C721,Old_240604!$A$2:$A$2077,0)</f>
        <v>652</v>
      </c>
    </row>
    <row r="722" spans="1:5" x14ac:dyDescent="0.45">
      <c r="A722" s="3" t="s">
        <v>1848</v>
      </c>
      <c r="B722" s="3"/>
      <c r="C722" s="3" t="str">
        <f t="shared" si="11"/>
        <v>GeneDef+AG_Skin_Drakonori_PaleRed.label</v>
      </c>
      <c r="D722" s="3" t="s">
        <v>6706</v>
      </c>
      <c r="E722" s="2">
        <f>MATCH(C722,Old_240604!$A$2:$A$2077,0)</f>
        <v>653</v>
      </c>
    </row>
    <row r="723" spans="1:5" x14ac:dyDescent="0.45">
      <c r="A723" s="3" t="s">
        <v>1851</v>
      </c>
      <c r="B723" s="3"/>
      <c r="C723" s="3" t="str">
        <f t="shared" si="11"/>
        <v>GeneDef+AG_Skin_Drakonori_PaleRed.description</v>
      </c>
      <c r="D723" s="3" t="s">
        <v>6705</v>
      </c>
      <c r="E723" s="2">
        <f>MATCH(C723,Old_240604!$A$2:$A$2077,0)</f>
        <v>654</v>
      </c>
    </row>
    <row r="724" spans="1:5" x14ac:dyDescent="0.45">
      <c r="A724" s="3" t="s">
        <v>1854</v>
      </c>
      <c r="B724" s="3"/>
      <c r="C724" s="3" t="str">
        <f t="shared" si="11"/>
        <v>GeneDef+AG_Skin_Drakonori_PaleBlue.label</v>
      </c>
      <c r="D724" s="3" t="s">
        <v>6704</v>
      </c>
      <c r="E724" s="2">
        <f>MATCH(C724,Old_240604!$A$2:$A$2077,0)</f>
        <v>655</v>
      </c>
    </row>
    <row r="725" spans="1:5" x14ac:dyDescent="0.45">
      <c r="A725" s="3" t="s">
        <v>1857</v>
      </c>
      <c r="B725" s="3"/>
      <c r="C725" s="3" t="str">
        <f t="shared" si="11"/>
        <v>GeneDef+AG_Skin_Drakonori_PaleBlue.description</v>
      </c>
      <c r="D725" s="3" t="s">
        <v>6703</v>
      </c>
      <c r="E725" s="2">
        <f>MATCH(C725,Old_240604!$A$2:$A$2077,0)</f>
        <v>656</v>
      </c>
    </row>
    <row r="726" spans="1:5" x14ac:dyDescent="0.45">
      <c r="A726" s="3" t="s">
        <v>1860</v>
      </c>
      <c r="B726" s="3"/>
      <c r="C726" s="3" t="str">
        <f t="shared" si="11"/>
        <v>GeneDef+AG_Skin_Rot.label</v>
      </c>
      <c r="D726" s="3" t="s">
        <v>6702</v>
      </c>
      <c r="E726" s="2">
        <f>MATCH(C726,Old_240604!$A$2:$A$2077,0)</f>
        <v>657</v>
      </c>
    </row>
    <row r="727" spans="1:5" x14ac:dyDescent="0.45">
      <c r="A727" s="3" t="s">
        <v>1863</v>
      </c>
      <c r="B727" s="3"/>
      <c r="C727" s="3" t="str">
        <f t="shared" si="11"/>
        <v>GeneDef+AG_Skin_Rot.description</v>
      </c>
      <c r="D727" s="3" t="s">
        <v>6701</v>
      </c>
      <c r="E727" s="2">
        <f>MATCH(C727,Old_240604!$A$2:$A$2077,0)</f>
        <v>658</v>
      </c>
    </row>
    <row r="728" spans="1:5" x14ac:dyDescent="0.45">
      <c r="A728" s="3" t="s">
        <v>1866</v>
      </c>
      <c r="B728" s="3"/>
      <c r="C728" s="3" t="str">
        <f t="shared" si="11"/>
        <v>GeneDef+AG_Skin_Silver.label</v>
      </c>
      <c r="D728" s="3" t="s">
        <v>6700</v>
      </c>
      <c r="E728" s="2">
        <f>MATCH(C728,Old_240604!$A$2:$A$2077,0)</f>
        <v>659</v>
      </c>
    </row>
    <row r="729" spans="1:5" x14ac:dyDescent="0.45">
      <c r="A729" s="3" t="s">
        <v>1869</v>
      </c>
      <c r="B729" s="3"/>
      <c r="C729" s="3" t="str">
        <f t="shared" si="11"/>
        <v>GeneDef+AG_Skin_Silver.labelShortAdj</v>
      </c>
      <c r="D729" s="3" t="s">
        <v>6697</v>
      </c>
      <c r="E729" s="2">
        <f>MATCH(C729,Old_240604!$A$2:$A$2077,0)</f>
        <v>660</v>
      </c>
    </row>
    <row r="730" spans="1:5" x14ac:dyDescent="0.45">
      <c r="A730" s="3" t="s">
        <v>1872</v>
      </c>
      <c r="B730" s="3"/>
      <c r="C730" s="3" t="str">
        <f t="shared" si="11"/>
        <v>GeneDef+AG_Skin_Silver.description</v>
      </c>
      <c r="D730" s="3" t="s">
        <v>6699</v>
      </c>
      <c r="E730" s="2">
        <f>MATCH(C730,Old_240604!$A$2:$A$2077,0)</f>
        <v>661</v>
      </c>
    </row>
    <row r="731" spans="1:5" x14ac:dyDescent="0.45">
      <c r="A731" s="3" t="s">
        <v>1875</v>
      </c>
      <c r="B731" s="3"/>
      <c r="C731" s="3" t="str">
        <f t="shared" si="11"/>
        <v>GeneDef+AG_Skin_Silver.symbolPack.prefixSymbols.0.symbol</v>
      </c>
      <c r="D731" s="3" t="s">
        <v>6698</v>
      </c>
      <c r="E731" s="2">
        <f>MATCH(C731,Old_240604!$A$2:$A$2077,0)</f>
        <v>662</v>
      </c>
    </row>
    <row r="732" spans="1:5" x14ac:dyDescent="0.45">
      <c r="A732" s="3" t="s">
        <v>1878</v>
      </c>
      <c r="B732" s="3"/>
      <c r="C732" s="3" t="str">
        <f t="shared" si="11"/>
        <v>GeneDef+AG_Skin_Silver.symbolPack.prefixSymbols.1.symbol</v>
      </c>
      <c r="D732" s="3" t="s">
        <v>6697</v>
      </c>
      <c r="E732" s="2">
        <f>MATCH(C732,Old_240604!$A$2:$A$2077,0)</f>
        <v>663</v>
      </c>
    </row>
    <row r="733" spans="1:5" x14ac:dyDescent="0.45">
      <c r="A733" s="3" t="s">
        <v>1881</v>
      </c>
      <c r="B733" s="3"/>
      <c r="C733" s="3" t="str">
        <f t="shared" si="11"/>
        <v>GeneDef+AG_Skin_Gold.label</v>
      </c>
      <c r="D733" s="3" t="s">
        <v>6696</v>
      </c>
      <c r="E733" s="2">
        <f>MATCH(C733,Old_240604!$A$2:$A$2077,0)</f>
        <v>664</v>
      </c>
    </row>
    <row r="734" spans="1:5" x14ac:dyDescent="0.45">
      <c r="A734" s="3" t="s">
        <v>1884</v>
      </c>
      <c r="B734" s="3"/>
      <c r="C734" s="3" t="str">
        <f t="shared" si="11"/>
        <v>GeneDef+AG_Skin_Gold.labelShortAdj</v>
      </c>
      <c r="D734" s="3" t="s">
        <v>6695</v>
      </c>
      <c r="E734" s="2">
        <f>MATCH(C734,Old_240604!$A$2:$A$2077,0)</f>
        <v>665</v>
      </c>
    </row>
    <row r="735" spans="1:5" x14ac:dyDescent="0.45">
      <c r="A735" s="3" t="s">
        <v>1887</v>
      </c>
      <c r="B735" s="3"/>
      <c r="C735" s="3" t="str">
        <f t="shared" si="11"/>
        <v>GeneDef+AG_Skin_Gold.description</v>
      </c>
      <c r="D735" s="3" t="s">
        <v>6694</v>
      </c>
      <c r="E735" s="2">
        <f>MATCH(C735,Old_240604!$A$2:$A$2077,0)</f>
        <v>666</v>
      </c>
    </row>
    <row r="736" spans="1:5" x14ac:dyDescent="0.45">
      <c r="A736" s="3" t="s">
        <v>1890</v>
      </c>
      <c r="B736" s="3"/>
      <c r="C736" s="3" t="str">
        <f t="shared" si="11"/>
        <v>GeneDef+AG_Skin_Gold.symbolPack.prefixSymbols.0.symbol</v>
      </c>
      <c r="D736" s="3" t="s">
        <v>6693</v>
      </c>
      <c r="E736" s="2">
        <f>MATCH(C736,Old_240604!$A$2:$A$2077,0)</f>
        <v>667</v>
      </c>
    </row>
    <row r="737" spans="1:5" x14ac:dyDescent="0.45">
      <c r="A737" s="3" t="s">
        <v>1893</v>
      </c>
      <c r="B737" s="3"/>
      <c r="C737" s="3" t="str">
        <f t="shared" si="11"/>
        <v>GeneDef+AG_Skin_Gold.symbolPack.prefixSymbols.1.symbol</v>
      </c>
      <c r="D737" s="3" t="s">
        <v>6692</v>
      </c>
      <c r="E737" s="2">
        <f>MATCH(C737,Old_240604!$A$2:$A$2077,0)</f>
        <v>668</v>
      </c>
    </row>
    <row r="738" spans="1:5" x14ac:dyDescent="0.45">
      <c r="A738" s="3" t="s">
        <v>1896</v>
      </c>
      <c r="B738" s="3"/>
      <c r="C738" s="3" t="str">
        <f t="shared" si="11"/>
        <v>GeneDef+AG_Skin_TrueBlack.label</v>
      </c>
      <c r="D738" s="3" t="s">
        <v>6691</v>
      </c>
      <c r="E738" s="2">
        <f>MATCH(C738,Old_240604!$A$2:$A$2077,0)</f>
        <v>669</v>
      </c>
    </row>
    <row r="739" spans="1:5" x14ac:dyDescent="0.45">
      <c r="A739" s="3" t="s">
        <v>1899</v>
      </c>
      <c r="B739" s="3"/>
      <c r="C739" s="3" t="str">
        <f t="shared" si="11"/>
        <v>GeneDef+AG_Skin_TrueBlack.labelShortAdj</v>
      </c>
      <c r="D739" s="3" t="s">
        <v>6378</v>
      </c>
      <c r="E739" s="2">
        <f>MATCH(C739,Old_240604!$A$2:$A$2077,0)</f>
        <v>670</v>
      </c>
    </row>
    <row r="740" spans="1:5" x14ac:dyDescent="0.45">
      <c r="A740" s="3" t="s">
        <v>1901</v>
      </c>
      <c r="B740" s="3"/>
      <c r="C740" s="3" t="str">
        <f t="shared" si="11"/>
        <v>GeneDef+AG_Skin_TrueBlack.description</v>
      </c>
      <c r="D740" s="3" t="s">
        <v>6690</v>
      </c>
      <c r="E740" s="2">
        <f>MATCH(C740,Old_240604!$A$2:$A$2077,0)</f>
        <v>671</v>
      </c>
    </row>
    <row r="741" spans="1:5" x14ac:dyDescent="0.45">
      <c r="A741" s="3" t="s">
        <v>1904</v>
      </c>
      <c r="B741" s="3"/>
      <c r="C741" s="3" t="str">
        <f t="shared" si="11"/>
        <v>GeneDef+AG_Skin_TrueBlack.symbolPack.prefixSymbols.0.symbol</v>
      </c>
      <c r="D741" s="3" t="s">
        <v>6689</v>
      </c>
      <c r="E741" s="2">
        <f>MATCH(C741,Old_240604!$A$2:$A$2077,0)</f>
        <v>672</v>
      </c>
    </row>
    <row r="742" spans="1:5" x14ac:dyDescent="0.45">
      <c r="A742" s="3" t="s">
        <v>1907</v>
      </c>
      <c r="B742" s="3"/>
      <c r="C742" s="3" t="str">
        <f t="shared" si="11"/>
        <v>GeneDef+AG_Skin_TrueBlack.symbolPack.prefixSymbols.1.symbol</v>
      </c>
      <c r="D742" s="3" t="s">
        <v>6688</v>
      </c>
      <c r="E742" s="2">
        <f>MATCH(C742,Old_240604!$A$2:$A$2077,0)</f>
        <v>673</v>
      </c>
    </row>
    <row r="743" spans="1:5" x14ac:dyDescent="0.45">
      <c r="A743" s="3" t="s">
        <v>1910</v>
      </c>
      <c r="B743" s="3"/>
      <c r="C743" s="3" t="str">
        <f t="shared" si="11"/>
        <v>GeneDef+AG_Skin_TrueBlack.symbolPack.prefixSymbols.2.symbol</v>
      </c>
      <c r="D743" s="3" t="s">
        <v>6687</v>
      </c>
      <c r="E743" s="2">
        <f>MATCH(C743,Old_240604!$A$2:$A$2077,0)</f>
        <v>674</v>
      </c>
    </row>
    <row r="744" spans="1:5" x14ac:dyDescent="0.45">
      <c r="A744" s="3" t="s">
        <v>1913</v>
      </c>
      <c r="B744" s="3"/>
      <c r="C744" s="3" t="str">
        <f t="shared" si="11"/>
        <v>GeneDef+AG_NoTusks.label</v>
      </c>
      <c r="D744" s="3" t="s">
        <v>6686</v>
      </c>
      <c r="E744" s="2">
        <f>MATCH(C744,Old_240604!$A$2:$A$2077,0)</f>
        <v>675</v>
      </c>
    </row>
    <row r="745" spans="1:5" x14ac:dyDescent="0.45">
      <c r="A745" s="3" t="s">
        <v>1916</v>
      </c>
      <c r="B745" s="3"/>
      <c r="C745" s="3" t="str">
        <f t="shared" si="11"/>
        <v>GeneDef+AG_NoTusks.description</v>
      </c>
      <c r="D745" s="3" t="s">
        <v>6685</v>
      </c>
      <c r="E745" s="2">
        <f>MATCH(C745,Old_240604!$A$2:$A$2077,0)</f>
        <v>676</v>
      </c>
    </row>
    <row r="746" spans="1:5" x14ac:dyDescent="0.45">
      <c r="A746" s="3" t="s">
        <v>1919</v>
      </c>
      <c r="B746" s="3"/>
      <c r="C746" s="3" t="str">
        <f t="shared" si="11"/>
        <v>GeneDef+AG_NoTusks.customEffectDescriptions.0</v>
      </c>
      <c r="D746" s="3" t="s">
        <v>6684</v>
      </c>
      <c r="E746" s="2">
        <f>MATCH(C746,Old_240604!$A$2:$A$2077,0)</f>
        <v>677</v>
      </c>
    </row>
    <row r="747" spans="1:5" x14ac:dyDescent="0.45">
      <c r="A747" s="3" t="s">
        <v>1922</v>
      </c>
      <c r="B747" s="3"/>
      <c r="C747" s="3" t="str">
        <f t="shared" si="11"/>
        <v>GeneDef+AG_Tusks.label</v>
      </c>
      <c r="D747" s="3" t="s">
        <v>6683</v>
      </c>
      <c r="E747" s="2">
        <f>MATCH(C747,Old_240604!$A$2:$A$2077,0)</f>
        <v>678</v>
      </c>
    </row>
    <row r="748" spans="1:5" x14ac:dyDescent="0.45">
      <c r="A748" s="3" t="s">
        <v>1925</v>
      </c>
      <c r="B748" s="3"/>
      <c r="C748" s="3" t="str">
        <f t="shared" si="11"/>
        <v>GeneDef+AG_Tusks.description</v>
      </c>
      <c r="D748" s="3" t="s">
        <v>6682</v>
      </c>
      <c r="E748" s="2">
        <f>MATCH(C748,Old_240604!$A$2:$A$2077,0)</f>
        <v>679</v>
      </c>
    </row>
    <row r="749" spans="1:5" x14ac:dyDescent="0.45">
      <c r="A749" s="3" t="s">
        <v>1928</v>
      </c>
      <c r="B749" s="3"/>
      <c r="C749" s="3" t="str">
        <f t="shared" si="11"/>
        <v>GeneDef+AG_Tusks.symbolPack.prefixSymbols.0.symbol</v>
      </c>
      <c r="D749" s="3" t="s">
        <v>6681</v>
      </c>
      <c r="E749" s="2">
        <f>MATCH(C749,Old_240604!$A$2:$A$2077,0)</f>
        <v>680</v>
      </c>
    </row>
    <row r="750" spans="1:5" x14ac:dyDescent="0.45">
      <c r="A750" s="3" t="s">
        <v>1931</v>
      </c>
      <c r="B750" s="3"/>
      <c r="C750" s="3" t="str">
        <f t="shared" si="11"/>
        <v>GeneDef+AG_Tusks.symbolPack.prefixSymbols.1.symbol</v>
      </c>
      <c r="D750" s="3" t="s">
        <v>6680</v>
      </c>
      <c r="E750" s="2">
        <f>MATCH(C750,Old_240604!$A$2:$A$2077,0)</f>
        <v>681</v>
      </c>
    </row>
    <row r="751" spans="1:5" x14ac:dyDescent="0.45">
      <c r="A751" s="3" t="s">
        <v>1934</v>
      </c>
      <c r="B751" s="3"/>
      <c r="C751" s="3" t="str">
        <f t="shared" si="11"/>
        <v>GeneDef+AG_PincerMandibles.label</v>
      </c>
      <c r="D751" s="3" t="s">
        <v>6679</v>
      </c>
      <c r="E751" s="2">
        <f>MATCH(C751,Old_240604!$A$2:$A$2077,0)</f>
        <v>682</v>
      </c>
    </row>
    <row r="752" spans="1:5" x14ac:dyDescent="0.45">
      <c r="A752" s="3" t="s">
        <v>1937</v>
      </c>
      <c r="B752" s="3"/>
      <c r="C752" s="3" t="str">
        <f t="shared" si="11"/>
        <v>GeneDef+AG_PincerMandibles.description</v>
      </c>
      <c r="D752" s="3" t="s">
        <v>6678</v>
      </c>
      <c r="E752" s="2">
        <f>MATCH(C752,Old_240604!$A$2:$A$2077,0)</f>
        <v>683</v>
      </c>
    </row>
    <row r="753" spans="1:5" x14ac:dyDescent="0.45">
      <c r="A753" s="3" t="s">
        <v>1940</v>
      </c>
      <c r="B753" s="3"/>
      <c r="C753" s="3" t="str">
        <f t="shared" si="11"/>
        <v>GeneDef+AG_PincerMandibles.symbolPack.prefixSymbols.0.symbol</v>
      </c>
      <c r="D753" s="3" t="s">
        <v>6669</v>
      </c>
      <c r="E753" s="2">
        <f>MATCH(C753,Old_240604!$A$2:$A$2077,0)</f>
        <v>684</v>
      </c>
    </row>
    <row r="754" spans="1:5" x14ac:dyDescent="0.45">
      <c r="A754" s="3" t="s">
        <v>1943</v>
      </c>
      <c r="B754" s="3"/>
      <c r="C754" s="3" t="str">
        <f t="shared" si="11"/>
        <v>GeneDef+AG_PincerMandibles.symbolPack.prefixSymbols.1.symbol</v>
      </c>
      <c r="D754" s="3" t="s">
        <v>5779</v>
      </c>
      <c r="E754" s="2">
        <f>MATCH(C754,Old_240604!$A$2:$A$2077,0)</f>
        <v>685</v>
      </c>
    </row>
    <row r="755" spans="1:5" x14ac:dyDescent="0.45">
      <c r="A755" s="3" t="s">
        <v>1945</v>
      </c>
      <c r="B755" s="3"/>
      <c r="C755" s="3" t="str">
        <f t="shared" si="11"/>
        <v>GeneDef+AG_PincerMandibles.symbolPack.prefixSymbols.2.symbol</v>
      </c>
      <c r="D755" s="3" t="s">
        <v>6668</v>
      </c>
      <c r="E755" s="2">
        <f>MATCH(C755,Old_240604!$A$2:$A$2077,0)</f>
        <v>686</v>
      </c>
    </row>
    <row r="756" spans="1:5" x14ac:dyDescent="0.45">
      <c r="A756" s="3" t="s">
        <v>1947</v>
      </c>
      <c r="B756" s="3"/>
      <c r="C756" s="3" t="str">
        <f t="shared" si="11"/>
        <v>GeneDef+AG_FaceTentacles.label</v>
      </c>
      <c r="D756" s="3" t="s">
        <v>6677</v>
      </c>
      <c r="E756" s="2">
        <f>MATCH(C756,Old_240604!$A$2:$A$2077,0)</f>
        <v>687</v>
      </c>
    </row>
    <row r="757" spans="1:5" x14ac:dyDescent="0.45">
      <c r="A757" s="3" t="s">
        <v>1950</v>
      </c>
      <c r="B757" s="3"/>
      <c r="C757" s="3" t="str">
        <f t="shared" si="11"/>
        <v>GeneDef+AG_FaceTentacles.description</v>
      </c>
      <c r="D757" s="3" t="s">
        <v>6676</v>
      </c>
      <c r="E757" s="2">
        <f>MATCH(C757,Old_240604!$A$2:$A$2077,0)</f>
        <v>688</v>
      </c>
    </row>
    <row r="758" spans="1:5" x14ac:dyDescent="0.45">
      <c r="A758" s="3" t="s">
        <v>1953</v>
      </c>
      <c r="B758" s="3"/>
      <c r="C758" s="3" t="str">
        <f t="shared" si="11"/>
        <v>GeneDef+AG_FaceTentacles.symbolPack.prefixSymbols.0.symbol</v>
      </c>
      <c r="D758" s="3" t="s">
        <v>6675</v>
      </c>
      <c r="E758" s="2">
        <f>MATCH(C758,Old_240604!$A$2:$A$2077,0)</f>
        <v>689</v>
      </c>
    </row>
    <row r="759" spans="1:5" x14ac:dyDescent="0.45">
      <c r="A759" s="3" t="s">
        <v>1956</v>
      </c>
      <c r="B759" s="3"/>
      <c r="C759" s="3" t="str">
        <f t="shared" si="11"/>
        <v>GeneDef+AG_FaceTentacles.symbolPack.prefixSymbols.1.symbol</v>
      </c>
      <c r="D759" s="3" t="s">
        <v>6674</v>
      </c>
      <c r="E759" s="2">
        <f>MATCH(C759,Old_240604!$A$2:$A$2077,0)</f>
        <v>690</v>
      </c>
    </row>
    <row r="760" spans="1:5" x14ac:dyDescent="0.45">
      <c r="A760" s="3" t="s">
        <v>1959</v>
      </c>
      <c r="B760" s="3"/>
      <c r="C760" s="3" t="str">
        <f t="shared" si="11"/>
        <v>GeneDef+AG_BeetleMandibles.label</v>
      </c>
      <c r="D760" s="3" t="s">
        <v>6673</v>
      </c>
      <c r="E760" s="2">
        <f>MATCH(C760,Old_240604!$A$2:$A$2077,0)</f>
        <v>691</v>
      </c>
    </row>
    <row r="761" spans="1:5" x14ac:dyDescent="0.45">
      <c r="A761" s="3" t="s">
        <v>1962</v>
      </c>
      <c r="B761" s="3"/>
      <c r="C761" s="3" t="str">
        <f t="shared" si="11"/>
        <v>GeneDef+AG_BeetleMandibles.description</v>
      </c>
      <c r="D761" s="3" t="s">
        <v>6672</v>
      </c>
      <c r="E761" s="2">
        <f>MATCH(C761,Old_240604!$A$2:$A$2077,0)</f>
        <v>692</v>
      </c>
    </row>
    <row r="762" spans="1:5" x14ac:dyDescent="0.45">
      <c r="A762" s="3" t="s">
        <v>1965</v>
      </c>
      <c r="B762" s="3"/>
      <c r="C762" s="3" t="str">
        <f t="shared" si="11"/>
        <v>GeneDef+AG_BeetleMandibles.symbolPack.prefixSymbols.0.symbol</v>
      </c>
      <c r="D762" s="3" t="s">
        <v>6669</v>
      </c>
      <c r="E762" s="2">
        <f>MATCH(C762,Old_240604!$A$2:$A$2077,0)</f>
        <v>693</v>
      </c>
    </row>
    <row r="763" spans="1:5" x14ac:dyDescent="0.45">
      <c r="A763" s="3" t="s">
        <v>1967</v>
      </c>
      <c r="B763" s="3"/>
      <c r="C763" s="3" t="str">
        <f t="shared" si="11"/>
        <v>GeneDef+AG_BeetleMandibles.symbolPack.prefixSymbols.1.symbol</v>
      </c>
      <c r="D763" s="3" t="s">
        <v>5779</v>
      </c>
      <c r="E763" s="2">
        <f>MATCH(C763,Old_240604!$A$2:$A$2077,0)</f>
        <v>694</v>
      </c>
    </row>
    <row r="764" spans="1:5" x14ac:dyDescent="0.45">
      <c r="A764" s="3" t="s">
        <v>1969</v>
      </c>
      <c r="B764" s="3"/>
      <c r="C764" s="3" t="str">
        <f t="shared" si="11"/>
        <v>GeneDef+AG_BeetleMandibles.symbolPack.prefixSymbols.2.symbol</v>
      </c>
      <c r="D764" s="3" t="s">
        <v>6668</v>
      </c>
      <c r="E764" s="2">
        <f>MATCH(C764,Old_240604!$A$2:$A$2077,0)</f>
        <v>695</v>
      </c>
    </row>
    <row r="765" spans="1:5" x14ac:dyDescent="0.45">
      <c r="A765" s="3" t="s">
        <v>1971</v>
      </c>
      <c r="B765" s="3"/>
      <c r="C765" s="3" t="str">
        <f t="shared" si="11"/>
        <v>GeneDef+AG_BeeMandibles.label</v>
      </c>
      <c r="D765" s="3" t="s">
        <v>6671</v>
      </c>
      <c r="E765" s="2">
        <f>MATCH(C765,Old_240604!$A$2:$A$2077,0)</f>
        <v>696</v>
      </c>
    </row>
    <row r="766" spans="1:5" x14ac:dyDescent="0.45">
      <c r="A766" s="3" t="s">
        <v>1974</v>
      </c>
      <c r="B766" s="3"/>
      <c r="C766" s="3" t="str">
        <f t="shared" si="11"/>
        <v>GeneDef+AG_BeeMandibles.description</v>
      </c>
      <c r="D766" s="3" t="s">
        <v>6670</v>
      </c>
      <c r="E766" s="2">
        <f>MATCH(C766,Old_240604!$A$2:$A$2077,0)</f>
        <v>697</v>
      </c>
    </row>
    <row r="767" spans="1:5" x14ac:dyDescent="0.45">
      <c r="A767" s="3" t="s">
        <v>1977</v>
      </c>
      <c r="B767" s="3"/>
      <c r="C767" s="3" t="str">
        <f t="shared" si="11"/>
        <v>GeneDef+AG_BeeMandibles.symbolPack.prefixSymbols.0.symbol</v>
      </c>
      <c r="D767" s="3" t="s">
        <v>6669</v>
      </c>
      <c r="E767" s="2">
        <f>MATCH(C767,Old_240604!$A$2:$A$2077,0)</f>
        <v>698</v>
      </c>
    </row>
    <row r="768" spans="1:5" x14ac:dyDescent="0.45">
      <c r="A768" s="3" t="s">
        <v>1979</v>
      </c>
      <c r="B768" s="3"/>
      <c r="C768" s="3" t="str">
        <f t="shared" si="11"/>
        <v>GeneDef+AG_BeeMandibles.symbolPack.prefixSymbols.1.symbol</v>
      </c>
      <c r="D768" s="3" t="s">
        <v>5779</v>
      </c>
      <c r="E768" s="2">
        <f>MATCH(C768,Old_240604!$A$2:$A$2077,0)</f>
        <v>699</v>
      </c>
    </row>
    <row r="769" spans="1:5" x14ac:dyDescent="0.45">
      <c r="A769" s="3" t="s">
        <v>1981</v>
      </c>
      <c r="B769" s="3"/>
      <c r="C769" s="3" t="str">
        <f t="shared" si="11"/>
        <v>GeneDef+AG_BeeMandibles.symbolPack.prefixSymbols.2.symbol</v>
      </c>
      <c r="D769" s="3" t="s">
        <v>6668</v>
      </c>
      <c r="E769" s="2">
        <f>MATCH(C769,Old_240604!$A$2:$A$2077,0)</f>
        <v>700</v>
      </c>
    </row>
    <row r="770" spans="1:5" x14ac:dyDescent="0.45">
      <c r="A770" s="3" t="s">
        <v>1983</v>
      </c>
      <c r="B770" s="3"/>
      <c r="C770" s="3" t="str">
        <f t="shared" si="11"/>
        <v>GeneDef+AG_BoomNodules.label</v>
      </c>
      <c r="D770" s="3" t="s">
        <v>6667</v>
      </c>
      <c r="E770" s="2">
        <f>MATCH(C770,Old_240604!$A$2:$A$2077,0)</f>
        <v>701</v>
      </c>
    </row>
    <row r="771" spans="1:5" x14ac:dyDescent="0.45">
      <c r="A771" s="3" t="s">
        <v>1986</v>
      </c>
      <c r="B771" s="3"/>
      <c r="C771" s="3" t="str">
        <f t="shared" ref="C771:C834" si="12">IF(B771="",A771,B771)</f>
        <v>GeneDef+AG_BoomNodules.description</v>
      </c>
      <c r="D771" s="3" t="s">
        <v>6666</v>
      </c>
      <c r="E771" s="2">
        <f>MATCH(C771,Old_240604!$A$2:$A$2077,0)</f>
        <v>702</v>
      </c>
    </row>
    <row r="772" spans="1:5" x14ac:dyDescent="0.45">
      <c r="A772" s="3" t="s">
        <v>1989</v>
      </c>
      <c r="B772" s="3"/>
      <c r="C772" s="3" t="str">
        <f t="shared" si="12"/>
        <v>GeneDef+AG_BoomNodules.customEffectDescriptions.0</v>
      </c>
      <c r="D772" s="3" t="s">
        <v>6665</v>
      </c>
      <c r="E772" s="2">
        <f>MATCH(C772,Old_240604!$A$2:$A$2077,0)</f>
        <v>703</v>
      </c>
    </row>
    <row r="773" spans="1:5" x14ac:dyDescent="0.45">
      <c r="A773" s="3" t="s">
        <v>1992</v>
      </c>
      <c r="B773" s="3"/>
      <c r="C773" s="3" t="str">
        <f t="shared" si="12"/>
        <v>GeneDef+AG_BoomNodules.symbolPack.prefixSymbols.0.symbol</v>
      </c>
      <c r="D773" s="3" t="s">
        <v>6303</v>
      </c>
      <c r="E773" s="2">
        <f>MATCH(C773,Old_240604!$A$2:$A$2077,0)</f>
        <v>704</v>
      </c>
    </row>
    <row r="774" spans="1:5" x14ac:dyDescent="0.45">
      <c r="A774" s="3" t="s">
        <v>1994</v>
      </c>
      <c r="B774" s="3"/>
      <c r="C774" s="3" t="str">
        <f t="shared" si="12"/>
        <v>GeneDef+AG_BoomNodules.symbolPack.prefixSymbols.1.symbol</v>
      </c>
      <c r="D774" s="3" t="s">
        <v>6304</v>
      </c>
      <c r="E774" s="2">
        <f>MATCH(C774,Old_240604!$A$2:$A$2077,0)</f>
        <v>705</v>
      </c>
    </row>
    <row r="775" spans="1:5" x14ac:dyDescent="0.45">
      <c r="A775" s="3" t="s">
        <v>1996</v>
      </c>
      <c r="B775" s="3"/>
      <c r="C775" s="3" t="str">
        <f t="shared" si="12"/>
        <v>GeneDef+AG_BoomNodules.symbolPack.prefixSymbols.2.symbol</v>
      </c>
      <c r="D775" s="3" t="s">
        <v>6664</v>
      </c>
      <c r="E775" s="2">
        <f>MATCH(C775,Old_240604!$A$2:$A$2077,0)</f>
        <v>706</v>
      </c>
    </row>
    <row r="776" spans="1:5" x14ac:dyDescent="0.45">
      <c r="A776" s="3" t="s">
        <v>1999</v>
      </c>
      <c r="B776" s="3"/>
      <c r="C776" s="3" t="str">
        <f t="shared" si="12"/>
        <v>GeneDef+AG_TetraCoils.label</v>
      </c>
      <c r="D776" s="3" t="s">
        <v>6663</v>
      </c>
      <c r="E776" s="2">
        <f>MATCH(C776,Old_240604!$A$2:$A$2077,0)</f>
        <v>707</v>
      </c>
    </row>
    <row r="777" spans="1:5" x14ac:dyDescent="0.45">
      <c r="A777" s="3" t="s">
        <v>2002</v>
      </c>
      <c r="B777" s="3"/>
      <c r="C777" s="3" t="str">
        <f t="shared" si="12"/>
        <v>GeneDef+AG_TetraCoils.description</v>
      </c>
      <c r="D777" s="3" t="s">
        <v>6662</v>
      </c>
      <c r="E777" s="2">
        <f>MATCH(C777,Old_240604!$A$2:$A$2077,0)</f>
        <v>708</v>
      </c>
    </row>
    <row r="778" spans="1:5" x14ac:dyDescent="0.45">
      <c r="A778" s="3" t="s">
        <v>2005</v>
      </c>
      <c r="B778" s="3"/>
      <c r="C778" s="3" t="str">
        <f t="shared" si="12"/>
        <v>GeneDef+AG_TetraCoils.customEffectDescriptions.0</v>
      </c>
      <c r="D778" s="3" t="s">
        <v>6661</v>
      </c>
      <c r="E778" s="2">
        <f>MATCH(C778,Old_240604!$A$2:$A$2077,0)</f>
        <v>709</v>
      </c>
    </row>
    <row r="779" spans="1:5" x14ac:dyDescent="0.45">
      <c r="A779" s="3" t="s">
        <v>2008</v>
      </c>
      <c r="B779" s="3"/>
      <c r="C779" s="3" t="str">
        <f t="shared" si="12"/>
        <v>GeneDef+AG_TetraCoils.symbolPack.prefixSymbols.0.symbol</v>
      </c>
      <c r="D779" s="3" t="s">
        <v>6660</v>
      </c>
      <c r="E779" s="2">
        <f>MATCH(C779,Old_240604!$A$2:$A$2077,0)</f>
        <v>710</v>
      </c>
    </row>
    <row r="780" spans="1:5" x14ac:dyDescent="0.45">
      <c r="A780" s="3" t="s">
        <v>2011</v>
      </c>
      <c r="B780" s="3"/>
      <c r="C780" s="3" t="str">
        <f t="shared" si="12"/>
        <v>GeneDef+AG_TetraCoils.symbolPack.prefixSymbols.1.symbol</v>
      </c>
      <c r="D780" s="3" t="s">
        <v>6659</v>
      </c>
      <c r="E780" s="2">
        <f>MATCH(C780,Old_240604!$A$2:$A$2077,0)</f>
        <v>711</v>
      </c>
    </row>
    <row r="781" spans="1:5" x14ac:dyDescent="0.45">
      <c r="A781" s="3" t="s">
        <v>2014</v>
      </c>
      <c r="B781" s="3"/>
      <c r="C781" s="3" t="str">
        <f t="shared" si="12"/>
        <v>GeneDef+AG_TetraCoils.symbolPack.prefixSymbols.2.symbol</v>
      </c>
      <c r="D781" s="3" t="s">
        <v>6658</v>
      </c>
      <c r="E781" s="2">
        <f>MATCH(C781,Old_240604!$A$2:$A$2077,0)</f>
        <v>712</v>
      </c>
    </row>
    <row r="782" spans="1:5" x14ac:dyDescent="0.45">
      <c r="A782" s="3" t="s">
        <v>3394</v>
      </c>
      <c r="B782" s="3"/>
      <c r="C782" s="3" t="str">
        <f t="shared" si="12"/>
        <v>GeneDef+AG_Fogger.label</v>
      </c>
      <c r="D782" s="3" t="s">
        <v>5920</v>
      </c>
      <c r="E782" s="2">
        <f>MATCH(C782,Old_240604!$A$2:$A$2077,0)</f>
        <v>1209</v>
      </c>
    </row>
    <row r="783" spans="1:5" x14ac:dyDescent="0.45">
      <c r="A783" s="3" t="s">
        <v>3397</v>
      </c>
      <c r="B783" s="3"/>
      <c r="C783" s="3" t="str">
        <f t="shared" si="12"/>
        <v>GeneDef+AG_Fogger.description</v>
      </c>
      <c r="D783" s="3" t="s">
        <v>6657</v>
      </c>
      <c r="E783" s="2">
        <f>MATCH(C783,Old_240604!$A$2:$A$2077,0)</f>
        <v>1210</v>
      </c>
    </row>
    <row r="784" spans="1:5" x14ac:dyDescent="0.45">
      <c r="A784" s="3" t="s">
        <v>3400</v>
      </c>
      <c r="B784" s="3"/>
      <c r="C784" s="3" t="str">
        <f t="shared" si="12"/>
        <v>GeneDef+AG_Fogger.customEffectDescriptions.0</v>
      </c>
      <c r="D784" s="3" t="s">
        <v>6656</v>
      </c>
      <c r="E784" s="2">
        <f>MATCH(C784,Old_240604!$A$2:$A$2077,0)</f>
        <v>1211</v>
      </c>
    </row>
    <row r="785" spans="1:5" x14ac:dyDescent="0.45">
      <c r="A785" s="3" t="s">
        <v>3403</v>
      </c>
      <c r="B785" s="3"/>
      <c r="C785" s="3" t="str">
        <f t="shared" si="12"/>
        <v>GeneDef+AG_Fogger.customEffectDescriptions.1</v>
      </c>
      <c r="D785" s="3" t="s">
        <v>6655</v>
      </c>
      <c r="E785" s="2">
        <f>MATCH(C785,Old_240604!$A$2:$A$2077,0)</f>
        <v>1212</v>
      </c>
    </row>
    <row r="786" spans="1:5" x14ac:dyDescent="0.45">
      <c r="A786" s="3" t="s">
        <v>3406</v>
      </c>
      <c r="B786" s="3"/>
      <c r="C786" s="3" t="str">
        <f t="shared" si="12"/>
        <v>GeneDef+AG_Fogger.symbolPack.prefixSymbols.0.symbol</v>
      </c>
      <c r="D786" s="3" t="s">
        <v>6235</v>
      </c>
      <c r="E786" s="2">
        <f>MATCH(C786,Old_240604!$A$2:$A$2077,0)</f>
        <v>1213</v>
      </c>
    </row>
    <row r="787" spans="1:5" x14ac:dyDescent="0.45">
      <c r="A787" s="3" t="s">
        <v>3409</v>
      </c>
      <c r="B787" s="3"/>
      <c r="C787" s="3" t="str">
        <f t="shared" si="12"/>
        <v>GeneDef+AG_Fogger.symbolPack.prefixSymbols.1.symbol</v>
      </c>
      <c r="D787" s="3" t="s">
        <v>6654</v>
      </c>
      <c r="E787" s="2">
        <f>MATCH(C787,Old_240604!$A$2:$A$2077,0)</f>
        <v>1214</v>
      </c>
    </row>
    <row r="788" spans="1:5" x14ac:dyDescent="0.45">
      <c r="A788" s="3" t="s">
        <v>3411</v>
      </c>
      <c r="B788" s="3"/>
      <c r="C788" s="3" t="str">
        <f t="shared" si="12"/>
        <v>GeneDef+AG_Fogger.symbolPack.prefixSymbols.2.symbol</v>
      </c>
      <c r="D788" s="3" t="s">
        <v>6653</v>
      </c>
      <c r="E788" s="2">
        <f>MATCH(C788,Old_240604!$A$2:$A$2077,0)</f>
        <v>1215</v>
      </c>
    </row>
    <row r="789" spans="1:5" x14ac:dyDescent="0.45">
      <c r="A789" s="3" t="s">
        <v>3414</v>
      </c>
      <c r="B789" s="3"/>
      <c r="C789" s="3" t="str">
        <f t="shared" si="12"/>
        <v>GeneDef+AG_RainMaker.label</v>
      </c>
      <c r="D789" s="3" t="s">
        <v>5918</v>
      </c>
      <c r="E789" s="2">
        <f>MATCH(C789,Old_240604!$A$2:$A$2077,0)</f>
        <v>1216</v>
      </c>
    </row>
    <row r="790" spans="1:5" x14ac:dyDescent="0.45">
      <c r="A790" s="3" t="s">
        <v>3417</v>
      </c>
      <c r="B790" s="3"/>
      <c r="C790" s="3" t="str">
        <f t="shared" si="12"/>
        <v>GeneDef+AG_RainMaker.description</v>
      </c>
      <c r="D790" s="3" t="s">
        <v>6652</v>
      </c>
      <c r="E790" s="2">
        <f>MATCH(C790,Old_240604!$A$2:$A$2077,0)</f>
        <v>1217</v>
      </c>
    </row>
    <row r="791" spans="1:5" x14ac:dyDescent="0.45">
      <c r="A791" s="3" t="s">
        <v>3420</v>
      </c>
      <c r="B791" s="3"/>
      <c r="C791" s="3" t="str">
        <f t="shared" si="12"/>
        <v>GeneDef+AG_RainMaker.customEffectDescriptions.0</v>
      </c>
      <c r="D791" s="3" t="s">
        <v>6651</v>
      </c>
      <c r="E791" s="2">
        <f>MATCH(C791,Old_240604!$A$2:$A$2077,0)</f>
        <v>1218</v>
      </c>
    </row>
    <row r="792" spans="1:5" x14ac:dyDescent="0.45">
      <c r="A792" s="3" t="s">
        <v>3423</v>
      </c>
      <c r="B792" s="3"/>
      <c r="C792" s="3" t="str">
        <f t="shared" si="12"/>
        <v>GeneDef+AG_RainMaker.symbolPack.prefixSymbols.0.symbol</v>
      </c>
      <c r="D792" s="3" t="s">
        <v>6650</v>
      </c>
      <c r="E792" s="2">
        <f>MATCH(C792,Old_240604!$A$2:$A$2077,0)</f>
        <v>1219</v>
      </c>
    </row>
    <row r="793" spans="1:5" x14ac:dyDescent="0.45">
      <c r="A793" s="3" t="s">
        <v>3426</v>
      </c>
      <c r="B793" s="3"/>
      <c r="C793" s="3" t="str">
        <f t="shared" si="12"/>
        <v>GeneDef+AG_RainMaker.symbolPack.prefixSymbols.1.symbol</v>
      </c>
      <c r="D793" s="3" t="s">
        <v>6649</v>
      </c>
      <c r="E793" s="2">
        <f>MATCH(C793,Old_240604!$A$2:$A$2077,0)</f>
        <v>1220</v>
      </c>
    </row>
    <row r="794" spans="1:5" x14ac:dyDescent="0.45">
      <c r="A794" s="3" t="s">
        <v>3429</v>
      </c>
      <c r="B794" s="3"/>
      <c r="C794" s="3" t="str">
        <f t="shared" si="12"/>
        <v>GeneDef+AG_RainMaker.symbolPack.prefixSymbols.2.symbol</v>
      </c>
      <c r="D794" s="3" t="s">
        <v>6648</v>
      </c>
      <c r="E794" s="2">
        <f>MATCH(C794,Old_240604!$A$2:$A$2077,0)</f>
        <v>1221</v>
      </c>
    </row>
    <row r="795" spans="1:5" x14ac:dyDescent="0.45">
      <c r="A795" s="3" t="s">
        <v>2017</v>
      </c>
      <c r="B795" s="3"/>
      <c r="C795" s="3" t="str">
        <f t="shared" si="12"/>
        <v>GeneDef+AG_InsectJellyProduction.label</v>
      </c>
      <c r="D795" s="3" t="s">
        <v>5945</v>
      </c>
      <c r="E795" s="2">
        <f>MATCH(C795,Old_240604!$A$2:$A$2077,0)</f>
        <v>713</v>
      </c>
    </row>
    <row r="796" spans="1:5" x14ac:dyDescent="0.45">
      <c r="A796" s="3" t="s">
        <v>2020</v>
      </c>
      <c r="B796" s="3"/>
      <c r="C796" s="3" t="str">
        <f t="shared" si="12"/>
        <v>GeneDef+AG_InsectJellyProduction.description</v>
      </c>
      <c r="D796" s="3" t="s">
        <v>6647</v>
      </c>
      <c r="E796" s="2">
        <f>MATCH(C796,Old_240604!$A$2:$A$2077,0)</f>
        <v>714</v>
      </c>
    </row>
    <row r="797" spans="1:5" x14ac:dyDescent="0.45">
      <c r="A797" s="3" t="s">
        <v>2023</v>
      </c>
      <c r="B797" s="3"/>
      <c r="C797" s="3" t="str">
        <f t="shared" si="12"/>
        <v>GeneDef+AG_InsectJellyProduction.customEffectDescriptions.0</v>
      </c>
      <c r="D797" s="3" t="s">
        <v>6646</v>
      </c>
      <c r="E797" s="2">
        <f>MATCH(C797,Old_240604!$A$2:$A$2077,0)</f>
        <v>715</v>
      </c>
    </row>
    <row r="798" spans="1:5" x14ac:dyDescent="0.45">
      <c r="A798" s="3" t="s">
        <v>2026</v>
      </c>
      <c r="B798" s="3"/>
      <c r="C798" s="3" t="str">
        <f t="shared" si="12"/>
        <v>GeneDef+AG_InsectJellyProduction.customEffectDescriptions.1</v>
      </c>
      <c r="D798" s="3" t="s">
        <v>6645</v>
      </c>
      <c r="E798" s="2">
        <f>MATCH(C798,Old_240604!$A$2:$A$2077,0)</f>
        <v>716</v>
      </c>
    </row>
    <row r="799" spans="1:5" x14ac:dyDescent="0.45">
      <c r="A799" s="3" t="s">
        <v>2029</v>
      </c>
      <c r="B799" s="3"/>
      <c r="C799" s="3" t="str">
        <f t="shared" si="12"/>
        <v>GeneDef+AG_Polluter.label</v>
      </c>
      <c r="D799" s="3" t="s">
        <v>6004</v>
      </c>
      <c r="E799" s="2">
        <f>MATCH(C799,Old_240604!$A$2:$A$2077,0)</f>
        <v>717</v>
      </c>
    </row>
    <row r="800" spans="1:5" x14ac:dyDescent="0.45">
      <c r="A800" s="3" t="s">
        <v>2032</v>
      </c>
      <c r="B800" s="3"/>
      <c r="C800" s="3" t="str">
        <f t="shared" si="12"/>
        <v>GeneDef+AG_Polluter.description</v>
      </c>
      <c r="D800" s="3" t="s">
        <v>6644</v>
      </c>
      <c r="E800" s="2">
        <f>MATCH(C800,Old_240604!$A$2:$A$2077,0)</f>
        <v>718</v>
      </c>
    </row>
    <row r="801" spans="1:5" x14ac:dyDescent="0.45">
      <c r="A801" s="3" t="s">
        <v>2035</v>
      </c>
      <c r="B801" s="3"/>
      <c r="C801" s="3" t="str">
        <f t="shared" si="12"/>
        <v>GeneDef+AG_Polluter.customEffectDescriptions.0</v>
      </c>
      <c r="D801" s="3" t="s">
        <v>6643</v>
      </c>
      <c r="E801" s="2">
        <f>MATCH(C801,Old_240604!$A$2:$A$2077,0)</f>
        <v>719</v>
      </c>
    </row>
    <row r="802" spans="1:5" x14ac:dyDescent="0.45">
      <c r="A802" s="3" t="s">
        <v>2038</v>
      </c>
      <c r="B802" s="3"/>
      <c r="C802" s="3" t="str">
        <f t="shared" si="12"/>
        <v>GeneDef+AG_FrailStomach.label</v>
      </c>
      <c r="D802" s="3" t="s">
        <v>6642</v>
      </c>
      <c r="E802" s="2">
        <f>MATCH(C802,Old_240604!$A$2:$A$2077,0)</f>
        <v>720</v>
      </c>
    </row>
    <row r="803" spans="1:5" x14ac:dyDescent="0.45">
      <c r="A803" s="3" t="s">
        <v>2041</v>
      </c>
      <c r="B803" s="3"/>
      <c r="C803" s="3" t="str">
        <f t="shared" si="12"/>
        <v>GeneDef+AG_FrailStomach.description</v>
      </c>
      <c r="D803" s="3" t="s">
        <v>6641</v>
      </c>
      <c r="E803" s="2">
        <f>MATCH(C803,Old_240604!$A$2:$A$2077,0)</f>
        <v>721</v>
      </c>
    </row>
    <row r="804" spans="1:5" x14ac:dyDescent="0.45">
      <c r="A804" s="3" t="s">
        <v>2044</v>
      </c>
      <c r="B804" s="3"/>
      <c r="C804" s="3" t="str">
        <f t="shared" si="12"/>
        <v>GeneDef+AG_FrailStomach.symbolPack.prefixSymbols.0.symbol</v>
      </c>
      <c r="D804" s="3" t="s">
        <v>6640</v>
      </c>
      <c r="E804" s="2">
        <f>MATCH(C804,Old_240604!$A$2:$A$2077,0)</f>
        <v>722</v>
      </c>
    </row>
    <row r="805" spans="1:5" x14ac:dyDescent="0.45">
      <c r="A805" s="3" t="s">
        <v>2047</v>
      </c>
      <c r="B805" s="3"/>
      <c r="C805" s="3" t="str">
        <f t="shared" si="12"/>
        <v>GeneDef+AG_FrailStomach.symbolPack.prefixSymbols.1.symbol</v>
      </c>
      <c r="D805" s="3" t="s">
        <v>6639</v>
      </c>
      <c r="E805" s="2">
        <f>MATCH(C805,Old_240604!$A$2:$A$2077,0)</f>
        <v>723</v>
      </c>
    </row>
    <row r="806" spans="1:5" x14ac:dyDescent="0.45">
      <c r="A806" s="3" t="s">
        <v>2050</v>
      </c>
      <c r="B806" s="3"/>
      <c r="C806" s="3" t="str">
        <f t="shared" si="12"/>
        <v>GeneDef+AG_FrailStomach.symbolPack.prefixSymbols.2.symbol</v>
      </c>
      <c r="D806" s="3" t="s">
        <v>6525</v>
      </c>
      <c r="E806" s="2">
        <f>MATCH(C806,Old_240604!$A$2:$A$2077,0)</f>
        <v>724</v>
      </c>
    </row>
    <row r="807" spans="1:5" x14ac:dyDescent="0.45">
      <c r="A807" s="3" t="s">
        <v>2053</v>
      </c>
      <c r="B807" s="3"/>
      <c r="C807" s="3" t="str">
        <f t="shared" si="12"/>
        <v>GeneDef+AG_CorpseFeeding.label</v>
      </c>
      <c r="D807" s="3" t="s">
        <v>6016</v>
      </c>
      <c r="E807" s="2">
        <f>MATCH(C807,Old_240604!$A$2:$A$2077,0)</f>
        <v>725</v>
      </c>
    </row>
    <row r="808" spans="1:5" x14ac:dyDescent="0.45">
      <c r="A808" s="3" t="s">
        <v>2056</v>
      </c>
      <c r="B808" s="3"/>
      <c r="C808" s="3" t="str">
        <f t="shared" si="12"/>
        <v>GeneDef+AG_CorpseFeeding.description</v>
      </c>
      <c r="D808" s="3" t="s">
        <v>6638</v>
      </c>
      <c r="E808" s="2">
        <f>MATCH(C808,Old_240604!$A$2:$A$2077,0)</f>
        <v>726</v>
      </c>
    </row>
    <row r="809" spans="1:5" x14ac:dyDescent="0.45">
      <c r="A809" s="3" t="s">
        <v>2059</v>
      </c>
      <c r="B809" s="3"/>
      <c r="C809" s="3" t="str">
        <f t="shared" si="12"/>
        <v>GeneDef+AG_CorpseFeeding.customEffectDescriptions.0</v>
      </c>
      <c r="D809" s="3" t="s">
        <v>6637</v>
      </c>
      <c r="E809" s="2">
        <f>MATCH(C809,Old_240604!$A$2:$A$2077,0)</f>
        <v>727</v>
      </c>
    </row>
    <row r="810" spans="1:5" x14ac:dyDescent="0.45">
      <c r="A810" s="3" t="s">
        <v>2062</v>
      </c>
      <c r="B810" s="3"/>
      <c r="C810" s="3" t="str">
        <f t="shared" si="12"/>
        <v>GeneDef+AG_CorpseFeeding.symbolPack.prefixSymbols.0.symbol</v>
      </c>
      <c r="D810" s="3" t="s">
        <v>6636</v>
      </c>
      <c r="E810" s="2">
        <f>MATCH(C810,Old_240604!$A$2:$A$2077,0)</f>
        <v>728</v>
      </c>
    </row>
    <row r="811" spans="1:5" x14ac:dyDescent="0.45">
      <c r="A811" s="3" t="s">
        <v>2064</v>
      </c>
      <c r="B811" s="3"/>
      <c r="C811" s="3" t="str">
        <f t="shared" si="12"/>
        <v>GeneDef+AG_CorpseFeeding.symbolPack.prefixSymbols.1.symbol</v>
      </c>
      <c r="D811" s="3" t="s">
        <v>6635</v>
      </c>
      <c r="E811" s="2">
        <f>MATCH(C811,Old_240604!$A$2:$A$2077,0)</f>
        <v>729</v>
      </c>
    </row>
    <row r="812" spans="1:5" x14ac:dyDescent="0.45">
      <c r="A812" s="3" t="s">
        <v>2067</v>
      </c>
      <c r="B812" s="3"/>
      <c r="C812" s="3" t="str">
        <f t="shared" si="12"/>
        <v>GeneDef+AG_CorpseFeeding.symbolPack.prefixSymbols.2.symbol</v>
      </c>
      <c r="D812" s="3" t="s">
        <v>6634</v>
      </c>
      <c r="E812" s="2">
        <f>MATCH(C812,Old_240604!$A$2:$A$2077,0)</f>
        <v>730</v>
      </c>
    </row>
    <row r="813" spans="1:5" x14ac:dyDescent="0.45">
      <c r="A813" s="3" t="s">
        <v>2070</v>
      </c>
      <c r="B813" s="3"/>
      <c r="C813" s="3" t="str">
        <f t="shared" si="12"/>
        <v>GeneDef+AG_LightSustenance.label</v>
      </c>
      <c r="D813" s="3" t="s">
        <v>6012</v>
      </c>
      <c r="E813" s="2">
        <f>MATCH(C813,Old_240604!$A$2:$A$2077,0)</f>
        <v>731</v>
      </c>
    </row>
    <row r="814" spans="1:5" x14ac:dyDescent="0.45">
      <c r="A814" s="3" t="s">
        <v>2073</v>
      </c>
      <c r="B814" s="3"/>
      <c r="C814" s="3" t="str">
        <f t="shared" si="12"/>
        <v>GeneDef+AG_LightSustenance.description</v>
      </c>
      <c r="D814" s="3" t="s">
        <v>6633</v>
      </c>
      <c r="E814" s="2">
        <f>MATCH(C814,Old_240604!$A$2:$A$2077,0)</f>
        <v>732</v>
      </c>
    </row>
    <row r="815" spans="1:5" x14ac:dyDescent="0.45">
      <c r="A815" s="3" t="s">
        <v>2076</v>
      </c>
      <c r="B815" s="3"/>
      <c r="C815" s="3" t="str">
        <f t="shared" si="12"/>
        <v>GeneDef+AG_LightSustenance.customEffectDescriptions.0</v>
      </c>
      <c r="D815" s="3" t="s">
        <v>6632</v>
      </c>
      <c r="E815" s="2">
        <f>MATCH(C815,Old_240604!$A$2:$A$2077,0)</f>
        <v>733</v>
      </c>
    </row>
    <row r="816" spans="1:5" x14ac:dyDescent="0.45">
      <c r="A816" s="3" t="s">
        <v>2079</v>
      </c>
      <c r="B816" s="3"/>
      <c r="C816" s="3" t="str">
        <f t="shared" si="12"/>
        <v>GeneDef+AG_LightSustenance.customEffectDescriptions.1</v>
      </c>
      <c r="D816" s="3" t="s">
        <v>6631</v>
      </c>
      <c r="E816" s="2">
        <f>MATCH(C816,Old_240604!$A$2:$A$2077,0)</f>
        <v>734</v>
      </c>
    </row>
    <row r="817" spans="1:5" x14ac:dyDescent="0.45">
      <c r="A817" s="3" t="s">
        <v>2082</v>
      </c>
      <c r="B817" s="3"/>
      <c r="C817" s="3" t="str">
        <f t="shared" si="12"/>
        <v>GeneDef+AG_LightSustenance.symbolPack.prefixSymbols.0.symbol</v>
      </c>
      <c r="D817" s="3" t="s">
        <v>6366</v>
      </c>
      <c r="E817" s="2">
        <f>MATCH(C817,Old_240604!$A$2:$A$2077,0)</f>
        <v>735</v>
      </c>
    </row>
    <row r="818" spans="1:5" x14ac:dyDescent="0.45">
      <c r="A818" s="3" t="s">
        <v>2085</v>
      </c>
      <c r="B818" s="3"/>
      <c r="C818" s="3" t="str">
        <f t="shared" si="12"/>
        <v>GeneDef+AG_LightSustenance.symbolPack.prefixSymbols.1.symbol</v>
      </c>
      <c r="D818" s="3" t="s">
        <v>6220</v>
      </c>
      <c r="E818" s="2">
        <f>MATCH(C818,Old_240604!$A$2:$A$2077,0)</f>
        <v>736</v>
      </c>
    </row>
    <row r="819" spans="1:5" x14ac:dyDescent="0.45">
      <c r="A819" s="3" t="s">
        <v>2087</v>
      </c>
      <c r="B819" s="3"/>
      <c r="C819" s="3" t="str">
        <f t="shared" si="12"/>
        <v>GeneDef+AG_LightSustenance.symbolPack.prefixSymbols.2.symbol</v>
      </c>
      <c r="D819" s="3" t="s">
        <v>6012</v>
      </c>
      <c r="E819" s="2">
        <f>MATCH(C819,Old_240604!$A$2:$A$2077,0)</f>
        <v>737</v>
      </c>
    </row>
    <row r="820" spans="1:5" x14ac:dyDescent="0.45">
      <c r="A820" s="3" t="s">
        <v>2090</v>
      </c>
      <c r="B820" s="3"/>
      <c r="C820" s="3" t="str">
        <f t="shared" si="12"/>
        <v>GeneDef+AG_EfficientMandibles.label</v>
      </c>
      <c r="D820" s="3" t="s">
        <v>6630</v>
      </c>
      <c r="E820" s="2">
        <f>MATCH(C820,Old_240604!$A$2:$A$2077,0)</f>
        <v>738</v>
      </c>
    </row>
    <row r="821" spans="1:5" x14ac:dyDescent="0.45">
      <c r="A821" s="3" t="s">
        <v>2093</v>
      </c>
      <c r="B821" s="3"/>
      <c r="C821" s="3" t="str">
        <f t="shared" si="12"/>
        <v>GeneDef+AG_EfficientMandibles.description</v>
      </c>
      <c r="D821" s="3" t="s">
        <v>6629</v>
      </c>
      <c r="E821" s="2">
        <f>MATCH(C821,Old_240604!$A$2:$A$2077,0)</f>
        <v>739</v>
      </c>
    </row>
    <row r="822" spans="1:5" x14ac:dyDescent="0.45">
      <c r="A822" s="3" t="s">
        <v>2096</v>
      </c>
      <c r="B822" s="3"/>
      <c r="C822" s="3" t="str">
        <f t="shared" si="12"/>
        <v>GeneDef+AG_UnderdevelopedTeeth.label</v>
      </c>
      <c r="D822" s="3" t="s">
        <v>6628</v>
      </c>
      <c r="E822" s="2">
        <f>MATCH(C822,Old_240604!$A$2:$A$2077,0)</f>
        <v>740</v>
      </c>
    </row>
    <row r="823" spans="1:5" x14ac:dyDescent="0.45">
      <c r="A823" s="3" t="s">
        <v>2099</v>
      </c>
      <c r="B823" s="3"/>
      <c r="C823" s="3" t="str">
        <f t="shared" si="12"/>
        <v>GeneDef+AG_UnderdevelopedTeeth.description</v>
      </c>
      <c r="D823" s="3" t="s">
        <v>6627</v>
      </c>
      <c r="E823" s="2">
        <f>MATCH(C823,Old_240604!$A$2:$A$2077,0)</f>
        <v>741</v>
      </c>
    </row>
    <row r="824" spans="1:5" x14ac:dyDescent="0.45">
      <c r="A824" s="3" t="s">
        <v>2102</v>
      </c>
      <c r="B824" s="3"/>
      <c r="C824" s="3" t="str">
        <f t="shared" si="12"/>
        <v>GeneDef+AG_SurvivalInstinct_High.label</v>
      </c>
      <c r="D824" s="3" t="s">
        <v>6626</v>
      </c>
      <c r="E824" s="2">
        <f>MATCH(C824,Old_240604!$A$2:$A$2077,0)</f>
        <v>742</v>
      </c>
    </row>
    <row r="825" spans="1:5" x14ac:dyDescent="0.45">
      <c r="A825" s="3" t="s">
        <v>2105</v>
      </c>
      <c r="B825" s="3"/>
      <c r="C825" s="3" t="str">
        <f t="shared" si="12"/>
        <v>GeneDef+AG_SurvivalInstinct_High.description</v>
      </c>
      <c r="D825" s="3" t="s">
        <v>6625</v>
      </c>
      <c r="E825" s="2">
        <f>MATCH(C825,Old_240604!$A$2:$A$2077,0)</f>
        <v>743</v>
      </c>
    </row>
    <row r="826" spans="1:5" x14ac:dyDescent="0.45">
      <c r="A826" s="3" t="s">
        <v>2108</v>
      </c>
      <c r="B826" s="3"/>
      <c r="C826" s="3" t="str">
        <f t="shared" si="12"/>
        <v>GeneDef+AG_SurvivalInstinct_Low.label</v>
      </c>
      <c r="D826" s="3" t="s">
        <v>6624</v>
      </c>
      <c r="E826" s="2">
        <f>MATCH(C826,Old_240604!$A$2:$A$2077,0)</f>
        <v>744</v>
      </c>
    </row>
    <row r="827" spans="1:5" x14ac:dyDescent="0.45">
      <c r="A827" s="3" t="s">
        <v>2111</v>
      </c>
      <c r="B827" s="3"/>
      <c r="C827" s="3" t="str">
        <f t="shared" si="12"/>
        <v>GeneDef+AG_SurvivalInstinct_Low.description</v>
      </c>
      <c r="D827" s="3" t="s">
        <v>6623</v>
      </c>
      <c r="E827" s="2">
        <f>MATCH(C827,Old_240604!$A$2:$A$2077,0)</f>
        <v>745</v>
      </c>
    </row>
    <row r="828" spans="1:5" x14ac:dyDescent="0.45">
      <c r="A828" s="3" t="s">
        <v>2114</v>
      </c>
      <c r="B828" s="3"/>
      <c r="C828" s="3" t="str">
        <f t="shared" si="12"/>
        <v>GeneDef+AG_TableResistance.label</v>
      </c>
      <c r="D828" s="3" t="s">
        <v>6622</v>
      </c>
      <c r="E828" s="2">
        <f>MATCH(C828,Old_240604!$A$2:$A$2077,0)</f>
        <v>746</v>
      </c>
    </row>
    <row r="829" spans="1:5" x14ac:dyDescent="0.45">
      <c r="A829" s="3" t="s">
        <v>2117</v>
      </c>
      <c r="B829" s="3"/>
      <c r="C829" s="3" t="str">
        <f t="shared" si="12"/>
        <v>GeneDef+AG_TableResistance.description</v>
      </c>
      <c r="D829" s="3" t="s">
        <v>6621</v>
      </c>
      <c r="E829" s="2">
        <f>MATCH(C829,Old_240604!$A$2:$A$2077,0)</f>
        <v>747</v>
      </c>
    </row>
    <row r="830" spans="1:5" x14ac:dyDescent="0.45">
      <c r="A830" s="3" t="s">
        <v>2120</v>
      </c>
      <c r="B830" s="3"/>
      <c r="C830" s="3" t="str">
        <f t="shared" si="12"/>
        <v>GeneDef+AG_TableResistance.symbolPack.prefixSymbols.0.symbol</v>
      </c>
      <c r="D830" s="3" t="s">
        <v>6620</v>
      </c>
      <c r="E830" s="2">
        <f>MATCH(C830,Old_240604!$A$2:$A$2077,0)</f>
        <v>748</v>
      </c>
    </row>
    <row r="831" spans="1:5" x14ac:dyDescent="0.45">
      <c r="A831" s="3" t="s">
        <v>2123</v>
      </c>
      <c r="B831" s="3"/>
      <c r="C831" s="3" t="str">
        <f t="shared" si="12"/>
        <v>GeneDef+AG_TableResistance.symbolPack.prefixSymbols.1.symbol</v>
      </c>
      <c r="D831" s="3" t="s">
        <v>6619</v>
      </c>
      <c r="E831" s="2">
        <f>MATCH(C831,Old_240604!$A$2:$A$2077,0)</f>
        <v>749</v>
      </c>
    </row>
    <row r="832" spans="1:5" x14ac:dyDescent="0.45">
      <c r="A832" s="3" t="s">
        <v>2126</v>
      </c>
      <c r="B832" s="3"/>
      <c r="C832" s="3" t="str">
        <f t="shared" si="12"/>
        <v>GeneDef+AG_TableResistance.symbolPack.prefixSymbols.2.symbol</v>
      </c>
      <c r="D832" s="3" t="s">
        <v>6618</v>
      </c>
      <c r="E832" s="2">
        <f>MATCH(C832,Old_240604!$A$2:$A$2077,0)</f>
        <v>750</v>
      </c>
    </row>
    <row r="833" spans="1:5" x14ac:dyDescent="0.45">
      <c r="A833" s="3" t="s">
        <v>2129</v>
      </c>
      <c r="B833" s="3"/>
      <c r="C833" s="3" t="str">
        <f t="shared" si="12"/>
        <v>GeneDef+AG_RatAffinity.label</v>
      </c>
      <c r="D833" s="3" t="s">
        <v>6617</v>
      </c>
      <c r="E833" s="2">
        <f>MATCH(C833,Old_240604!$A$2:$A$2077,0)</f>
        <v>751</v>
      </c>
    </row>
    <row r="834" spans="1:5" x14ac:dyDescent="0.45">
      <c r="A834" s="3" t="s">
        <v>2132</v>
      </c>
      <c r="B834" s="3"/>
      <c r="C834" s="3" t="str">
        <f t="shared" si="12"/>
        <v>GeneDef+AG_RatAffinity.description</v>
      </c>
      <c r="D834" s="3" t="s">
        <v>6616</v>
      </c>
      <c r="E834" s="2">
        <f>MATCH(C834,Old_240604!$A$2:$A$2077,0)</f>
        <v>752</v>
      </c>
    </row>
    <row r="835" spans="1:5" x14ac:dyDescent="0.45">
      <c r="A835" s="3" t="s">
        <v>2135</v>
      </c>
      <c r="B835" s="3"/>
      <c r="C835" s="3" t="str">
        <f t="shared" ref="C835:C898" si="13">IF(B835="",A835,B835)</f>
        <v>GeneDef+AG_RatAffinity.customEffectDescriptions.0</v>
      </c>
      <c r="D835" s="3" t="s">
        <v>6615</v>
      </c>
      <c r="E835" s="2">
        <f>MATCH(C835,Old_240604!$A$2:$A$2077,0)</f>
        <v>753</v>
      </c>
    </row>
    <row r="836" spans="1:5" x14ac:dyDescent="0.45">
      <c r="A836" s="3" t="s">
        <v>2138</v>
      </c>
      <c r="B836" s="3"/>
      <c r="C836" s="3" t="str">
        <f t="shared" si="13"/>
        <v>GeneDef+AG_RatAffinity.customEffectDescriptions.1</v>
      </c>
      <c r="D836" s="3" t="s">
        <v>6213</v>
      </c>
      <c r="E836" s="2">
        <f>MATCH(C836,Old_240604!$A$2:$A$2077,0)</f>
        <v>754</v>
      </c>
    </row>
    <row r="837" spans="1:5" x14ac:dyDescent="0.45">
      <c r="A837" s="3" t="s">
        <v>2141</v>
      </c>
      <c r="B837" s="3"/>
      <c r="C837" s="3" t="str">
        <f t="shared" si="13"/>
        <v>GeneDef+AG_RatAffinity.symbolPack.prefixSymbols.0.symbol</v>
      </c>
      <c r="D837" s="3" t="s">
        <v>6293</v>
      </c>
      <c r="E837" s="2">
        <f>MATCH(C837,Old_240604!$A$2:$A$2077,0)</f>
        <v>755</v>
      </c>
    </row>
    <row r="838" spans="1:5" x14ac:dyDescent="0.45">
      <c r="A838" s="3" t="s">
        <v>2144</v>
      </c>
      <c r="B838" s="3"/>
      <c r="C838" s="3" t="str">
        <f t="shared" si="13"/>
        <v>GeneDef+AG_RatAffinity.symbolPack.prefixSymbols.1.symbol</v>
      </c>
      <c r="D838" s="3" t="s">
        <v>6614</v>
      </c>
      <c r="E838" s="2">
        <f>MATCH(C838,Old_240604!$A$2:$A$2077,0)</f>
        <v>756</v>
      </c>
    </row>
    <row r="839" spans="1:5" x14ac:dyDescent="0.45">
      <c r="A839" s="3" t="s">
        <v>2147</v>
      </c>
      <c r="B839" s="3"/>
      <c r="C839" s="3" t="str">
        <f t="shared" si="13"/>
        <v>GeneDef+AG_WolfAffinity.label</v>
      </c>
      <c r="D839" s="3" t="s">
        <v>6613</v>
      </c>
      <c r="E839" s="2">
        <f>MATCH(C839,Old_240604!$A$2:$A$2077,0)</f>
        <v>757</v>
      </c>
    </row>
    <row r="840" spans="1:5" x14ac:dyDescent="0.45">
      <c r="A840" s="3" t="s">
        <v>2150</v>
      </c>
      <c r="B840" s="3"/>
      <c r="C840" s="3" t="str">
        <f t="shared" si="13"/>
        <v>GeneDef+AG_WolfAffinity.description</v>
      </c>
      <c r="D840" s="3" t="s">
        <v>6612</v>
      </c>
      <c r="E840" s="2">
        <f>MATCH(C840,Old_240604!$A$2:$A$2077,0)</f>
        <v>758</v>
      </c>
    </row>
    <row r="841" spans="1:5" x14ac:dyDescent="0.45">
      <c r="A841" s="3" t="s">
        <v>2153</v>
      </c>
      <c r="B841" s="3"/>
      <c r="C841" s="3" t="str">
        <f t="shared" si="13"/>
        <v>GeneDef+AG_WolfAffinity.customEffectDescriptions.0</v>
      </c>
      <c r="D841" s="3" t="s">
        <v>6611</v>
      </c>
      <c r="E841" s="2">
        <f>MATCH(C841,Old_240604!$A$2:$A$2077,0)</f>
        <v>759</v>
      </c>
    </row>
    <row r="842" spans="1:5" x14ac:dyDescent="0.45">
      <c r="A842" s="3" t="s">
        <v>2156</v>
      </c>
      <c r="B842" s="3"/>
      <c r="C842" s="3" t="str">
        <f t="shared" si="13"/>
        <v>GeneDef+AG_WolfAffinity.customEffectDescriptions.1</v>
      </c>
      <c r="D842" s="3" t="s">
        <v>6213</v>
      </c>
      <c r="E842" s="2">
        <f>MATCH(C842,Old_240604!$A$2:$A$2077,0)</f>
        <v>760</v>
      </c>
    </row>
    <row r="843" spans="1:5" x14ac:dyDescent="0.45">
      <c r="A843" s="3" t="s">
        <v>2158</v>
      </c>
      <c r="B843" s="3"/>
      <c r="C843" s="3" t="str">
        <f t="shared" si="13"/>
        <v>GeneDef+AG_WolfAffinity.symbolPack.prefixSymbols.0.symbol</v>
      </c>
      <c r="D843" s="3" t="s">
        <v>6610</v>
      </c>
      <c r="E843" s="2">
        <f>MATCH(C843,Old_240604!$A$2:$A$2077,0)</f>
        <v>761</v>
      </c>
    </row>
    <row r="844" spans="1:5" x14ac:dyDescent="0.45">
      <c r="A844" s="3" t="s">
        <v>2161</v>
      </c>
      <c r="B844" s="3"/>
      <c r="C844" s="3" t="str">
        <f t="shared" si="13"/>
        <v>GeneDef+AG_WolfAffinity.symbolPack.prefixSymbols.1.symbol</v>
      </c>
      <c r="D844" s="3" t="s">
        <v>6609</v>
      </c>
      <c r="E844" s="2">
        <f>MATCH(C844,Old_240604!$A$2:$A$2077,0)</f>
        <v>762</v>
      </c>
    </row>
    <row r="845" spans="1:5" x14ac:dyDescent="0.45">
      <c r="A845" s="3" t="s">
        <v>2164</v>
      </c>
      <c r="B845" s="3"/>
      <c r="C845" s="3" t="str">
        <f t="shared" si="13"/>
        <v>GeneDef+AG_JorisAffinity.label</v>
      </c>
      <c r="D845" s="3" t="s">
        <v>6608</v>
      </c>
      <c r="E845" s="2">
        <f>MATCH(C845,Old_240604!$A$2:$A$2077,0)</f>
        <v>763</v>
      </c>
    </row>
    <row r="846" spans="1:5" x14ac:dyDescent="0.45">
      <c r="A846" s="3" t="s">
        <v>2167</v>
      </c>
      <c r="B846" s="3"/>
      <c r="C846" s="3" t="str">
        <f t="shared" si="13"/>
        <v>GeneDef+AG_JorisAffinity.description</v>
      </c>
      <c r="D846" s="3" t="s">
        <v>6607</v>
      </c>
      <c r="E846" s="2">
        <f>MATCH(C846,Old_240604!$A$2:$A$2077,0)</f>
        <v>764</v>
      </c>
    </row>
    <row r="847" spans="1:5" x14ac:dyDescent="0.45">
      <c r="A847" s="3" t="s">
        <v>2170</v>
      </c>
      <c r="B847" s="3"/>
      <c r="C847" s="3" t="str">
        <f t="shared" si="13"/>
        <v>GeneDef+AG_JorisAffinity.customEffectDescriptions.0</v>
      </c>
      <c r="D847" s="3" t="s">
        <v>6606</v>
      </c>
      <c r="E847" s="2">
        <f>MATCH(C847,Old_240604!$A$2:$A$2077,0)</f>
        <v>765</v>
      </c>
    </row>
    <row r="848" spans="1:5" x14ac:dyDescent="0.45">
      <c r="A848" s="3" t="s">
        <v>2173</v>
      </c>
      <c r="B848" s="3"/>
      <c r="C848" s="3" t="str">
        <f t="shared" si="13"/>
        <v>GeneDef+AG_JorisAffinity.customEffectDescriptions.1</v>
      </c>
      <c r="D848" s="3" t="s">
        <v>6213</v>
      </c>
      <c r="E848" s="2">
        <f>MATCH(C848,Old_240604!$A$2:$A$2077,0)</f>
        <v>766</v>
      </c>
    </row>
    <row r="849" spans="1:5" x14ac:dyDescent="0.45">
      <c r="A849" s="3" t="s">
        <v>2175</v>
      </c>
      <c r="B849" s="3"/>
      <c r="C849" s="3" t="str">
        <f t="shared" si="13"/>
        <v>GeneDef+AG_JorisAffinity.symbolPack.prefixSymbols.0.symbol</v>
      </c>
      <c r="D849" s="3" t="s">
        <v>6605</v>
      </c>
      <c r="E849" s="2">
        <f>MATCH(C849,Old_240604!$A$2:$A$2077,0)</f>
        <v>767</v>
      </c>
    </row>
    <row r="850" spans="1:5" x14ac:dyDescent="0.45">
      <c r="A850" s="3" t="s">
        <v>2178</v>
      </c>
      <c r="B850" s="3"/>
      <c r="C850" s="3" t="str">
        <f t="shared" si="13"/>
        <v>GeneDef+AG_JorisAffinity.symbolPack.prefixSymbols.1.symbol</v>
      </c>
      <c r="D850" s="3" t="s">
        <v>6604</v>
      </c>
      <c r="E850" s="2">
        <f>MATCH(C850,Old_240604!$A$2:$A$2077,0)</f>
        <v>768</v>
      </c>
    </row>
    <row r="851" spans="1:5" x14ac:dyDescent="0.45">
      <c r="A851" s="3" t="s">
        <v>2181</v>
      </c>
      <c r="B851" s="3"/>
      <c r="C851" s="3" t="str">
        <f t="shared" si="13"/>
        <v>GeneDef+AG_JorisAffinity.symbolPack.prefixSymbols.2.symbol</v>
      </c>
      <c r="D851" s="3" t="s">
        <v>6603</v>
      </c>
      <c r="E851" s="2">
        <f>MATCH(C851,Old_240604!$A$2:$A$2077,0)</f>
        <v>769</v>
      </c>
    </row>
    <row r="852" spans="1:5" x14ac:dyDescent="0.45">
      <c r="A852" s="3" t="s">
        <v>2184</v>
      </c>
      <c r="B852" s="3"/>
      <c r="C852" s="3" t="str">
        <f t="shared" si="13"/>
        <v>GeneDef+AG_SmokeProducer.label</v>
      </c>
      <c r="D852" s="3" t="s">
        <v>6010</v>
      </c>
      <c r="E852" s="2">
        <f>MATCH(C852,Old_240604!$A$2:$A$2077,0)</f>
        <v>770</v>
      </c>
    </row>
    <row r="853" spans="1:5" x14ac:dyDescent="0.45">
      <c r="A853" s="3" t="s">
        <v>2187</v>
      </c>
      <c r="B853" s="3"/>
      <c r="C853" s="3" t="str">
        <f t="shared" si="13"/>
        <v>GeneDef+AG_SmokeProducer.description</v>
      </c>
      <c r="D853" s="3" t="s">
        <v>6602</v>
      </c>
      <c r="E853" s="2">
        <f>MATCH(C853,Old_240604!$A$2:$A$2077,0)</f>
        <v>771</v>
      </c>
    </row>
    <row r="854" spans="1:5" x14ac:dyDescent="0.45">
      <c r="A854" s="3" t="s">
        <v>2190</v>
      </c>
      <c r="B854" s="3"/>
      <c r="C854" s="3" t="str">
        <f t="shared" si="13"/>
        <v>GeneDef+AG_RotStinkProducer.label</v>
      </c>
      <c r="D854" s="3" t="s">
        <v>6008</v>
      </c>
      <c r="E854" s="2">
        <f>MATCH(C854,Old_240604!$A$2:$A$2077,0)</f>
        <v>772</v>
      </c>
    </row>
    <row r="855" spans="1:5" x14ac:dyDescent="0.45">
      <c r="A855" s="3" t="s">
        <v>2193</v>
      </c>
      <c r="B855" s="3"/>
      <c r="C855" s="3" t="str">
        <f t="shared" si="13"/>
        <v>GeneDef+AG_RotStinkProducer.description</v>
      </c>
      <c r="D855" s="3" t="s">
        <v>6601</v>
      </c>
      <c r="E855" s="2">
        <f>MATCH(C855,Old_240604!$A$2:$A$2077,0)</f>
        <v>773</v>
      </c>
    </row>
    <row r="856" spans="1:5" x14ac:dyDescent="0.45">
      <c r="A856" s="3" t="s">
        <v>2196</v>
      </c>
      <c r="B856" s="3"/>
      <c r="C856" s="3" t="str">
        <f t="shared" si="13"/>
        <v>GeneDef+AG_RotStinkProducer.customEffectDescriptions.0</v>
      </c>
      <c r="D856" s="3" t="s">
        <v>6599</v>
      </c>
      <c r="E856" s="2">
        <f>MATCH(C856,Old_240604!$A$2:$A$2077,0)</f>
        <v>774</v>
      </c>
    </row>
    <row r="857" spans="1:5" x14ac:dyDescent="0.45">
      <c r="A857" s="3" t="s">
        <v>2199</v>
      </c>
      <c r="B857" s="3"/>
      <c r="C857" s="3" t="str">
        <f t="shared" si="13"/>
        <v>GeneDef+AG_ToxGasProducer.label</v>
      </c>
      <c r="D857" s="3" t="s">
        <v>6006</v>
      </c>
      <c r="E857" s="2">
        <f>MATCH(C857,Old_240604!$A$2:$A$2077,0)</f>
        <v>775</v>
      </c>
    </row>
    <row r="858" spans="1:5" x14ac:dyDescent="0.45">
      <c r="A858" s="3" t="s">
        <v>2202</v>
      </c>
      <c r="B858" s="3"/>
      <c r="C858" s="3" t="str">
        <f t="shared" si="13"/>
        <v>GeneDef+AG_ToxGasProducer.description</v>
      </c>
      <c r="D858" s="3" t="s">
        <v>6600</v>
      </c>
      <c r="E858" s="2">
        <f>MATCH(C858,Old_240604!$A$2:$A$2077,0)</f>
        <v>776</v>
      </c>
    </row>
    <row r="859" spans="1:5" x14ac:dyDescent="0.45">
      <c r="A859" s="3" t="s">
        <v>2205</v>
      </c>
      <c r="B859" s="3"/>
      <c r="C859" s="3" t="str">
        <f t="shared" si="13"/>
        <v>GeneDef+AG_ToxGasProducer.customEffectDescriptions.0</v>
      </c>
      <c r="D859" s="3" t="s">
        <v>6599</v>
      </c>
      <c r="E859" s="2">
        <f>MATCH(C859,Old_240604!$A$2:$A$2077,0)</f>
        <v>777</v>
      </c>
    </row>
    <row r="860" spans="1:5" x14ac:dyDescent="0.45">
      <c r="A860" s="3" t="s">
        <v>2208</v>
      </c>
      <c r="B860" s="3"/>
      <c r="C860" s="3" t="str">
        <f t="shared" si="13"/>
        <v>GeneDef+AG_Male.label</v>
      </c>
      <c r="D860" s="3" t="s">
        <v>6598</v>
      </c>
      <c r="E860" s="2">
        <f>MATCH(C860,Old_240604!$A$2:$A$2077,0)</f>
        <v>778</v>
      </c>
    </row>
    <row r="861" spans="1:5" x14ac:dyDescent="0.45">
      <c r="A861" s="3" t="s">
        <v>2211</v>
      </c>
      <c r="B861" s="3"/>
      <c r="C861" s="3" t="str">
        <f t="shared" si="13"/>
        <v>GeneDef+AG_Male.description</v>
      </c>
      <c r="D861" s="3" t="s">
        <v>6597</v>
      </c>
      <c r="E861" s="2">
        <f>MATCH(C861,Old_240604!$A$2:$A$2077,0)</f>
        <v>779</v>
      </c>
    </row>
    <row r="862" spans="1:5" x14ac:dyDescent="0.45">
      <c r="A862" s="3" t="s">
        <v>2214</v>
      </c>
      <c r="B862" s="3"/>
      <c r="C862" s="3" t="str">
        <f t="shared" si="13"/>
        <v>GeneDef+AG_Male.symbolPack.prefixSymbols.0.symbol</v>
      </c>
      <c r="D862" s="3" t="s">
        <v>6596</v>
      </c>
      <c r="E862" s="2">
        <f>MATCH(C862,Old_240604!$A$2:$A$2077,0)</f>
        <v>780</v>
      </c>
    </row>
    <row r="863" spans="1:5" x14ac:dyDescent="0.45">
      <c r="A863" s="3" t="s">
        <v>2217</v>
      </c>
      <c r="B863" s="3"/>
      <c r="C863" s="3" t="str">
        <f t="shared" si="13"/>
        <v>GeneDef+AG_Male.symbolPack.prefixSymbols.1.symbol</v>
      </c>
      <c r="D863" s="3" t="s">
        <v>6595</v>
      </c>
      <c r="E863" s="2">
        <f>MATCH(C863,Old_240604!$A$2:$A$2077,0)</f>
        <v>781</v>
      </c>
    </row>
    <row r="864" spans="1:5" x14ac:dyDescent="0.45">
      <c r="A864" s="3" t="s">
        <v>2219</v>
      </c>
      <c r="B864" s="3"/>
      <c r="C864" s="3" t="str">
        <f t="shared" si="13"/>
        <v>GeneDef+AG_Male.symbolPack.prefixSymbols.2.symbol</v>
      </c>
      <c r="D864" s="3" t="s">
        <v>6594</v>
      </c>
      <c r="E864" s="2">
        <f>MATCH(C864,Old_240604!$A$2:$A$2077,0)</f>
        <v>782</v>
      </c>
    </row>
    <row r="865" spans="1:5" x14ac:dyDescent="0.45">
      <c r="A865" s="3" t="s">
        <v>2222</v>
      </c>
      <c r="B865" s="3"/>
      <c r="C865" s="3" t="str">
        <f t="shared" si="13"/>
        <v>GeneDef+AG_Female.label</v>
      </c>
      <c r="D865" s="3" t="s">
        <v>6593</v>
      </c>
      <c r="E865" s="2">
        <f>MATCH(C865,Old_240604!$A$2:$A$2077,0)</f>
        <v>783</v>
      </c>
    </row>
    <row r="866" spans="1:5" x14ac:dyDescent="0.45">
      <c r="A866" s="3" t="s">
        <v>2225</v>
      </c>
      <c r="B866" s="3"/>
      <c r="C866" s="3" t="str">
        <f t="shared" si="13"/>
        <v>GeneDef+AG_Female.description</v>
      </c>
      <c r="D866" s="3" t="s">
        <v>6592</v>
      </c>
      <c r="E866" s="2">
        <f>MATCH(C866,Old_240604!$A$2:$A$2077,0)</f>
        <v>784</v>
      </c>
    </row>
    <row r="867" spans="1:5" x14ac:dyDescent="0.45">
      <c r="A867" s="3" t="s">
        <v>2228</v>
      </c>
      <c r="B867" s="3"/>
      <c r="C867" s="3" t="str">
        <f t="shared" si="13"/>
        <v>GeneDef+AG_Female.symbolPack.prefixSymbols.0.symbol</v>
      </c>
      <c r="D867" s="3" t="s">
        <v>6591</v>
      </c>
      <c r="E867" s="2">
        <f>MATCH(C867,Old_240604!$A$2:$A$2077,0)</f>
        <v>785</v>
      </c>
    </row>
    <row r="868" spans="1:5" x14ac:dyDescent="0.45">
      <c r="A868" s="3" t="s">
        <v>2231</v>
      </c>
      <c r="B868" s="3"/>
      <c r="C868" s="3" t="str">
        <f t="shared" si="13"/>
        <v>GeneDef+AG_Female.symbolPack.prefixSymbols.1.symbol</v>
      </c>
      <c r="D868" s="3" t="s">
        <v>6590</v>
      </c>
      <c r="E868" s="2">
        <f>MATCH(C868,Old_240604!$A$2:$A$2077,0)</f>
        <v>786</v>
      </c>
    </row>
    <row r="869" spans="1:5" x14ac:dyDescent="0.45">
      <c r="A869" s="3" t="s">
        <v>2233</v>
      </c>
      <c r="B869" s="3"/>
      <c r="C869" s="3" t="str">
        <f t="shared" si="13"/>
        <v>GeneDef+AG_Female.symbolPack.prefixSymbols.2.symbol</v>
      </c>
      <c r="D869" s="3" t="s">
        <v>6589</v>
      </c>
      <c r="E869" s="2">
        <f>MATCH(C869,Old_240604!$A$2:$A$2077,0)</f>
        <v>787</v>
      </c>
    </row>
    <row r="870" spans="1:5" x14ac:dyDescent="0.45">
      <c r="A870" s="3" t="s">
        <v>2236</v>
      </c>
      <c r="B870" s="3"/>
      <c r="C870" s="3" t="str">
        <f t="shared" si="13"/>
        <v>GeneDef+AG_ClawedHands.label</v>
      </c>
      <c r="D870" s="3" t="s">
        <v>6588</v>
      </c>
      <c r="E870" s="2">
        <f>MATCH(C870,Old_240604!$A$2:$A$2077,0)</f>
        <v>788</v>
      </c>
    </row>
    <row r="871" spans="1:5" x14ac:dyDescent="0.45">
      <c r="A871" s="3" t="s">
        <v>2239</v>
      </c>
      <c r="B871" s="3"/>
      <c r="C871" s="3" t="str">
        <f t="shared" si="13"/>
        <v>GeneDef+AG_ClawedHands.description</v>
      </c>
      <c r="D871" s="3" t="s">
        <v>6587</v>
      </c>
      <c r="E871" s="2">
        <f>MATCH(C871,Old_240604!$A$2:$A$2077,0)</f>
        <v>789</v>
      </c>
    </row>
    <row r="872" spans="1:5" x14ac:dyDescent="0.45">
      <c r="A872" s="3" t="s">
        <v>2242</v>
      </c>
      <c r="B872" s="3"/>
      <c r="C872" s="3" t="str">
        <f t="shared" si="13"/>
        <v>GeneDef+AG_AerofleetHead.label</v>
      </c>
      <c r="D872" s="3" t="s">
        <v>6586</v>
      </c>
      <c r="E872" s="2">
        <f>MATCH(C872,Old_240604!$A$2:$A$2077,0)</f>
        <v>790</v>
      </c>
    </row>
    <row r="873" spans="1:5" x14ac:dyDescent="0.45">
      <c r="A873" s="3" t="s">
        <v>2245</v>
      </c>
      <c r="B873" s="3"/>
      <c r="C873" s="3" t="str">
        <f t="shared" si="13"/>
        <v>GeneDef+AG_AerofleetHead.description</v>
      </c>
      <c r="D873" s="3" t="s">
        <v>6585</v>
      </c>
      <c r="E873" s="2">
        <f>MATCH(C873,Old_240604!$A$2:$A$2077,0)</f>
        <v>791</v>
      </c>
    </row>
    <row r="874" spans="1:5" x14ac:dyDescent="0.45">
      <c r="A874" s="3" t="s">
        <v>2248</v>
      </c>
      <c r="B874" s="3"/>
      <c r="C874" s="3" t="str">
        <f t="shared" si="13"/>
        <v>GeneDef+AG_AerofleetHead.symbolPack.prefixSymbols.0.symbol</v>
      </c>
      <c r="D874" s="3" t="s">
        <v>6584</v>
      </c>
      <c r="E874" s="2">
        <f>MATCH(C874,Old_240604!$A$2:$A$2077,0)</f>
        <v>792</v>
      </c>
    </row>
    <row r="875" spans="1:5" x14ac:dyDescent="0.45">
      <c r="A875" s="3" t="s">
        <v>2250</v>
      </c>
      <c r="B875" s="3"/>
      <c r="C875" s="3" t="str">
        <f t="shared" si="13"/>
        <v>GeneDef+AG_AerofleetHead.symbolPack.prefixSymbols.1.symbol</v>
      </c>
      <c r="D875" s="3" t="s">
        <v>6583</v>
      </c>
      <c r="E875" s="2">
        <f>MATCH(C875,Old_240604!$A$2:$A$2077,0)</f>
        <v>793</v>
      </c>
    </row>
    <row r="876" spans="1:5" x14ac:dyDescent="0.45">
      <c r="A876" s="3" t="s">
        <v>2252</v>
      </c>
      <c r="B876" s="3"/>
      <c r="C876" s="3" t="str">
        <f t="shared" si="13"/>
        <v>GeneDef+AG_AerofleetHead.symbolPack.prefixSymbols.2.symbol</v>
      </c>
      <c r="D876" s="3" t="s">
        <v>6582</v>
      </c>
      <c r="E876" s="2">
        <f>MATCH(C876,Old_240604!$A$2:$A$2077,0)</f>
        <v>794</v>
      </c>
    </row>
    <row r="877" spans="1:5" x14ac:dyDescent="0.45">
      <c r="A877" s="3" t="s">
        <v>2254</v>
      </c>
      <c r="B877" s="3"/>
      <c r="C877" s="3" t="str">
        <f t="shared" si="13"/>
        <v>GeneDef+AG_AerofleetHead.symbolPack.prefixSymbols.3.symbol</v>
      </c>
      <c r="D877" s="3" t="s">
        <v>6581</v>
      </c>
      <c r="E877" s="2">
        <f>MATCH(C877,Old_240604!$A$2:$A$2077,0)</f>
        <v>795</v>
      </c>
    </row>
    <row r="878" spans="1:5" x14ac:dyDescent="0.45">
      <c r="A878" s="3" t="s">
        <v>2256</v>
      </c>
      <c r="B878" s="3"/>
      <c r="C878" s="3" t="str">
        <f t="shared" si="13"/>
        <v>GeneDef+AG_SlugFace.label</v>
      </c>
      <c r="D878" s="3" t="s">
        <v>6580</v>
      </c>
      <c r="E878" s="2">
        <f>MATCH(C878,Old_240604!$A$2:$A$2077,0)</f>
        <v>796</v>
      </c>
    </row>
    <row r="879" spans="1:5" x14ac:dyDescent="0.45">
      <c r="A879" s="3" t="s">
        <v>2259</v>
      </c>
      <c r="B879" s="3"/>
      <c r="C879" s="3" t="str">
        <f t="shared" si="13"/>
        <v>GeneDef+AG_SlugFace.description</v>
      </c>
      <c r="D879" s="3" t="s">
        <v>6579</v>
      </c>
      <c r="E879" s="2">
        <f>MATCH(C879,Old_240604!$A$2:$A$2077,0)</f>
        <v>797</v>
      </c>
    </row>
    <row r="880" spans="1:5" x14ac:dyDescent="0.45">
      <c r="A880" s="3" t="s">
        <v>2262</v>
      </c>
      <c r="B880" s="3"/>
      <c r="C880" s="3" t="str">
        <f t="shared" si="13"/>
        <v>GeneDef+AG_FoxFace.label</v>
      </c>
      <c r="D880" s="3" t="s">
        <v>6578</v>
      </c>
      <c r="E880" s="2">
        <f>MATCH(C880,Old_240604!$A$2:$A$2077,0)</f>
        <v>798</v>
      </c>
    </row>
    <row r="881" spans="1:5" x14ac:dyDescent="0.45">
      <c r="A881" s="3" t="s">
        <v>2265</v>
      </c>
      <c r="B881" s="3"/>
      <c r="C881" s="3" t="str">
        <f t="shared" si="13"/>
        <v>GeneDef+AG_FoxFace.description</v>
      </c>
      <c r="D881" s="3" t="s">
        <v>6577</v>
      </c>
      <c r="E881" s="2">
        <f>MATCH(C881,Old_240604!$A$2:$A$2077,0)</f>
        <v>799</v>
      </c>
    </row>
    <row r="882" spans="1:5" x14ac:dyDescent="0.45">
      <c r="A882" s="3" t="s">
        <v>2268</v>
      </c>
      <c r="B882" s="3"/>
      <c r="C882" s="3" t="str">
        <f t="shared" si="13"/>
        <v>GeneDef+AG_FoxFace.symbolPack.prefixSymbols.0.symbol</v>
      </c>
      <c r="D882" s="3" t="s">
        <v>6440</v>
      </c>
      <c r="E882" s="2">
        <f>MATCH(C882,Old_240604!$A$2:$A$2077,0)</f>
        <v>800</v>
      </c>
    </row>
    <row r="883" spans="1:5" x14ac:dyDescent="0.45">
      <c r="A883" s="3" t="s">
        <v>2270</v>
      </c>
      <c r="B883" s="3"/>
      <c r="C883" s="3" t="str">
        <f t="shared" si="13"/>
        <v>GeneDef+AG_FoxFace.symbolPack.prefixSymbols.1.symbol</v>
      </c>
      <c r="D883" s="3" t="s">
        <v>6576</v>
      </c>
      <c r="E883" s="2">
        <f>MATCH(C883,Old_240604!$A$2:$A$2077,0)</f>
        <v>801</v>
      </c>
    </row>
    <row r="884" spans="1:5" x14ac:dyDescent="0.45">
      <c r="A884" s="3" t="s">
        <v>2272</v>
      </c>
      <c r="B884" s="3"/>
      <c r="C884" s="3" t="str">
        <f t="shared" si="13"/>
        <v>GeneDef+AG_FoxFace.symbolPack.prefixSymbols.2.symbol</v>
      </c>
      <c r="D884" s="3" t="s">
        <v>6575</v>
      </c>
      <c r="E884" s="2">
        <f>MATCH(C884,Old_240604!$A$2:$A$2077,0)</f>
        <v>802</v>
      </c>
    </row>
    <row r="885" spans="1:5" x14ac:dyDescent="0.45">
      <c r="A885" s="3" t="s">
        <v>2274</v>
      </c>
      <c r="B885" s="3"/>
      <c r="C885" s="3" t="str">
        <f t="shared" si="13"/>
        <v>GeneDef+AG_FoxFace.symbolPack.suffixSymbols.0.symbol</v>
      </c>
      <c r="D885" s="3" t="s">
        <v>6574</v>
      </c>
      <c r="E885" s="2">
        <f>MATCH(C885,Old_240604!$A$2:$A$2077,0)</f>
        <v>803</v>
      </c>
    </row>
    <row r="886" spans="1:5" x14ac:dyDescent="0.45">
      <c r="A886" s="3" t="s">
        <v>2276</v>
      </c>
      <c r="B886" s="3"/>
      <c r="C886" s="3" t="str">
        <f t="shared" si="13"/>
        <v>GeneDef+AG_RockSpurs.label</v>
      </c>
      <c r="D886" s="3" t="s">
        <v>6573</v>
      </c>
      <c r="E886" s="2">
        <f>MATCH(C886,Old_240604!$A$2:$A$2077,0)</f>
        <v>804</v>
      </c>
    </row>
    <row r="887" spans="1:5" x14ac:dyDescent="0.45">
      <c r="A887" s="3" t="s">
        <v>2279</v>
      </c>
      <c r="B887" s="3"/>
      <c r="C887" s="3" t="str">
        <f t="shared" si="13"/>
        <v>GeneDef+AG_RockSpurs.description</v>
      </c>
      <c r="D887" s="3" t="s">
        <v>6572</v>
      </c>
      <c r="E887" s="2">
        <f>MATCH(C887,Old_240604!$A$2:$A$2077,0)</f>
        <v>805</v>
      </c>
    </row>
    <row r="888" spans="1:5" x14ac:dyDescent="0.45">
      <c r="A888" s="3" t="s">
        <v>2282</v>
      </c>
      <c r="B888" s="3"/>
      <c r="C888" s="3" t="str">
        <f t="shared" si="13"/>
        <v>GeneDef+AG_RockSpurs.symbolPack.prefixSymbols.0.symbol</v>
      </c>
      <c r="D888" s="3" t="s">
        <v>6571</v>
      </c>
      <c r="E888" s="2">
        <f>MATCH(C888,Old_240604!$A$2:$A$2077,0)</f>
        <v>806</v>
      </c>
    </row>
    <row r="889" spans="1:5" x14ac:dyDescent="0.45">
      <c r="A889" s="3" t="s">
        <v>2284</v>
      </c>
      <c r="B889" s="3"/>
      <c r="C889" s="3" t="str">
        <f t="shared" si="13"/>
        <v>GeneDef+AG_RockSpurs.symbolPack.prefixSymbols.1.symbol</v>
      </c>
      <c r="D889" s="3" t="s">
        <v>6570</v>
      </c>
      <c r="E889" s="2">
        <f>MATCH(C889,Old_240604!$A$2:$A$2077,0)</f>
        <v>807</v>
      </c>
    </row>
    <row r="890" spans="1:5" x14ac:dyDescent="0.45">
      <c r="A890" s="3" t="s">
        <v>2286</v>
      </c>
      <c r="B890" s="3"/>
      <c r="C890" s="3" t="str">
        <f t="shared" si="13"/>
        <v>GeneDef+AG_RockSpurs.symbolPack.prefixSymbols.2.symbol</v>
      </c>
      <c r="D890" s="3" t="s">
        <v>6569</v>
      </c>
      <c r="E890" s="2">
        <f>MATCH(C890,Old_240604!$A$2:$A$2077,0)</f>
        <v>808</v>
      </c>
    </row>
    <row r="891" spans="1:5" x14ac:dyDescent="0.45">
      <c r="A891" s="3" t="s">
        <v>2288</v>
      </c>
      <c r="B891" s="3"/>
      <c r="C891" s="3" t="str">
        <f t="shared" si="13"/>
        <v>GeneDef+AG_CancerousFace.label</v>
      </c>
      <c r="D891" s="3" t="s">
        <v>6568</v>
      </c>
      <c r="E891" s="2">
        <f>MATCH(C891,Old_240604!$A$2:$A$2077,0)</f>
        <v>809</v>
      </c>
    </row>
    <row r="892" spans="1:5" x14ac:dyDescent="0.45">
      <c r="A892" s="3" t="s">
        <v>2291</v>
      </c>
      <c r="B892" s="3"/>
      <c r="C892" s="3" t="str">
        <f t="shared" si="13"/>
        <v>GeneDef+AG_CancerousFace.description</v>
      </c>
      <c r="D892" s="3" t="s">
        <v>6567</v>
      </c>
      <c r="E892" s="2">
        <f>MATCH(C892,Old_240604!$A$2:$A$2077,0)</f>
        <v>810</v>
      </c>
    </row>
    <row r="893" spans="1:5" x14ac:dyDescent="0.45">
      <c r="A893" s="3" t="s">
        <v>2294</v>
      </c>
      <c r="B893" s="3"/>
      <c r="C893" s="3" t="str">
        <f t="shared" si="13"/>
        <v>GeneDef+AG_CancerousFace.symbolPack.prefixSymbols.0.symbol</v>
      </c>
      <c r="D893" s="3" t="s">
        <v>6566</v>
      </c>
      <c r="E893" s="2">
        <f>MATCH(C893,Old_240604!$A$2:$A$2077,0)</f>
        <v>811</v>
      </c>
    </row>
    <row r="894" spans="1:5" x14ac:dyDescent="0.45">
      <c r="A894" s="3" t="s">
        <v>2296</v>
      </c>
      <c r="B894" s="3"/>
      <c r="C894" s="3" t="str">
        <f t="shared" si="13"/>
        <v>GeneDef+AG_CancerousFace.symbolPack.prefixSymbols.1.symbol</v>
      </c>
      <c r="D894" s="3" t="s">
        <v>6565</v>
      </c>
      <c r="E894" s="2">
        <f>MATCH(C894,Old_240604!$A$2:$A$2077,0)</f>
        <v>812</v>
      </c>
    </row>
    <row r="895" spans="1:5" x14ac:dyDescent="0.45">
      <c r="A895" s="3" t="s">
        <v>2298</v>
      </c>
      <c r="B895" s="3"/>
      <c r="C895" s="3" t="str">
        <f t="shared" si="13"/>
        <v>GeneDef+AG_CancerousFace.symbolPack.prefixSymbols.2.symbol</v>
      </c>
      <c r="D895" s="3" t="s">
        <v>6564</v>
      </c>
      <c r="E895" s="2">
        <f>MATCH(C895,Old_240604!$A$2:$A$2077,0)</f>
        <v>813</v>
      </c>
    </row>
    <row r="896" spans="1:5" x14ac:dyDescent="0.45">
      <c r="A896" s="3" t="s">
        <v>2300</v>
      </c>
      <c r="B896" s="3"/>
      <c r="C896" s="3" t="str">
        <f t="shared" si="13"/>
        <v>GeneDef+AG_DrakonoriHead.label</v>
      </c>
      <c r="D896" s="3" t="s">
        <v>6563</v>
      </c>
      <c r="E896" s="2">
        <f>MATCH(C896,Old_240604!$A$2:$A$2077,0)</f>
        <v>814</v>
      </c>
    </row>
    <row r="897" spans="1:5" x14ac:dyDescent="0.45">
      <c r="A897" s="3" t="s">
        <v>2303</v>
      </c>
      <c r="B897" s="3"/>
      <c r="C897" s="3" t="str">
        <f t="shared" si="13"/>
        <v>GeneDef+AG_DrakonoriHead.description</v>
      </c>
      <c r="D897" s="3" t="s">
        <v>6562</v>
      </c>
      <c r="E897" s="2">
        <f>MATCH(C897,Old_240604!$A$2:$A$2077,0)</f>
        <v>815</v>
      </c>
    </row>
    <row r="898" spans="1:5" x14ac:dyDescent="0.45">
      <c r="A898" s="3" t="s">
        <v>2306</v>
      </c>
      <c r="B898" s="3"/>
      <c r="C898" s="3" t="str">
        <f t="shared" si="13"/>
        <v>GeneDef+AG_VeryGauntHead.label</v>
      </c>
      <c r="D898" s="3" t="s">
        <v>6561</v>
      </c>
      <c r="E898" s="2">
        <f>MATCH(C898,Old_240604!$A$2:$A$2077,0)</f>
        <v>816</v>
      </c>
    </row>
    <row r="899" spans="1:5" x14ac:dyDescent="0.45">
      <c r="A899" s="3" t="s">
        <v>2309</v>
      </c>
      <c r="B899" s="3"/>
      <c r="C899" s="3" t="str">
        <f t="shared" ref="C899:C962" si="14">IF(B899="",A899,B899)</f>
        <v>GeneDef+AG_VeryGauntHead.description</v>
      </c>
      <c r="D899" s="3" t="s">
        <v>6560</v>
      </c>
      <c r="E899" s="2">
        <f>MATCH(C899,Old_240604!$A$2:$A$2077,0)</f>
        <v>817</v>
      </c>
    </row>
    <row r="900" spans="1:5" x14ac:dyDescent="0.45">
      <c r="A900" s="3" t="s">
        <v>2312</v>
      </c>
      <c r="B900" s="3"/>
      <c r="C900" s="3" t="str">
        <f t="shared" si="14"/>
        <v>GeneDef+AG_LungRotImmunity.label</v>
      </c>
      <c r="D900" s="3" t="s">
        <v>6559</v>
      </c>
      <c r="E900" s="2">
        <f>MATCH(C900,Old_240604!$A$2:$A$2077,0)</f>
        <v>818</v>
      </c>
    </row>
    <row r="901" spans="1:5" x14ac:dyDescent="0.45">
      <c r="A901" s="3" t="s">
        <v>2315</v>
      </c>
      <c r="B901" s="3"/>
      <c r="C901" s="3" t="str">
        <f t="shared" si="14"/>
        <v>GeneDef+AG_LungRotImmunity.description</v>
      </c>
      <c r="D901" s="3" t="s">
        <v>6558</v>
      </c>
      <c r="E901" s="2">
        <f>MATCH(C901,Old_240604!$A$2:$A$2077,0)</f>
        <v>819</v>
      </c>
    </row>
    <row r="902" spans="1:5" x14ac:dyDescent="0.45">
      <c r="A902" s="3" t="s">
        <v>2318</v>
      </c>
      <c r="B902" s="3"/>
      <c r="C902" s="3" t="str">
        <f t="shared" si="14"/>
        <v>GeneDef+AG_LungRotStrength.label</v>
      </c>
      <c r="D902" s="3" t="s">
        <v>6557</v>
      </c>
      <c r="E902" s="2">
        <f>MATCH(C902,Old_240604!$A$2:$A$2077,0)</f>
        <v>820</v>
      </c>
    </row>
    <row r="903" spans="1:5" x14ac:dyDescent="0.45">
      <c r="A903" s="3" t="s">
        <v>2321</v>
      </c>
      <c r="B903" s="3"/>
      <c r="C903" s="3" t="str">
        <f t="shared" si="14"/>
        <v>GeneDef+AG_LungRotStrength.description</v>
      </c>
      <c r="D903" s="3" t="s">
        <v>6556</v>
      </c>
      <c r="E903" s="2">
        <f>MATCH(C903,Old_240604!$A$2:$A$2077,0)</f>
        <v>821</v>
      </c>
    </row>
    <row r="904" spans="1:5" x14ac:dyDescent="0.45">
      <c r="A904" s="3" t="s">
        <v>2324</v>
      </c>
      <c r="B904" s="3"/>
      <c r="C904" s="3" t="str">
        <f t="shared" si="14"/>
        <v>GeneDef+AG_LungRotStrength.customEffectDescriptions.0</v>
      </c>
      <c r="D904" s="3" t="s">
        <v>6555</v>
      </c>
      <c r="E904" s="2">
        <f>MATCH(C904,Old_240604!$A$2:$A$2077,0)</f>
        <v>822</v>
      </c>
    </row>
    <row r="905" spans="1:5" x14ac:dyDescent="0.45">
      <c r="A905" s="3" t="s">
        <v>2327</v>
      </c>
      <c r="B905" s="3"/>
      <c r="C905" s="3" t="str">
        <f t="shared" si="14"/>
        <v>GeneDef+AG_RegenerationMinor.label</v>
      </c>
      <c r="D905" s="3" t="s">
        <v>6000</v>
      </c>
      <c r="E905" s="2">
        <f>MATCH(C905,Old_240604!$A$2:$A$2077,0)</f>
        <v>823</v>
      </c>
    </row>
    <row r="906" spans="1:5" x14ac:dyDescent="0.45">
      <c r="A906" s="3" t="s">
        <v>2330</v>
      </c>
      <c r="B906" s="3"/>
      <c r="C906" s="3" t="str">
        <f t="shared" si="14"/>
        <v>GeneDef+AG_RegenerationMinor.description</v>
      </c>
      <c r="D906" s="3" t="s">
        <v>6554</v>
      </c>
      <c r="E906" s="2">
        <f>MATCH(C906,Old_240604!$A$2:$A$2077,0)</f>
        <v>824</v>
      </c>
    </row>
    <row r="907" spans="1:5" x14ac:dyDescent="0.45">
      <c r="A907" s="3" t="s">
        <v>2333</v>
      </c>
      <c r="B907" s="3"/>
      <c r="C907" s="3" t="str">
        <f t="shared" si="14"/>
        <v>GeneDef+AG_RegenerationMinor.customEffectDescriptions.0</v>
      </c>
      <c r="D907" s="3" t="s">
        <v>6553</v>
      </c>
      <c r="E907" s="2">
        <f>MATCH(C907,Old_240604!$A$2:$A$2077,0)</f>
        <v>825</v>
      </c>
    </row>
    <row r="908" spans="1:5" x14ac:dyDescent="0.45">
      <c r="A908" s="3" t="s">
        <v>2336</v>
      </c>
      <c r="B908" s="3"/>
      <c r="C908" s="3" t="str">
        <f t="shared" si="14"/>
        <v>GeneDef+AG_PassiveRegenerator.label</v>
      </c>
      <c r="D908" s="3" t="s">
        <v>5998</v>
      </c>
      <c r="E908" s="2">
        <f>MATCH(C908,Old_240604!$A$2:$A$2077,0)</f>
        <v>826</v>
      </c>
    </row>
    <row r="909" spans="1:5" x14ac:dyDescent="0.45">
      <c r="A909" s="3" t="s">
        <v>2339</v>
      </c>
      <c r="B909" s="3"/>
      <c r="C909" s="3" t="str">
        <f t="shared" si="14"/>
        <v>GeneDef+AG_PassiveRegenerator.description</v>
      </c>
      <c r="D909" s="3" t="s">
        <v>6552</v>
      </c>
      <c r="E909" s="2">
        <f>MATCH(C909,Old_240604!$A$2:$A$2077,0)</f>
        <v>827</v>
      </c>
    </row>
    <row r="910" spans="1:5" x14ac:dyDescent="0.45">
      <c r="A910" s="3" t="s">
        <v>2342</v>
      </c>
      <c r="B910" s="3"/>
      <c r="C910" s="3" t="str">
        <f t="shared" si="14"/>
        <v>GeneDef+AG_PassiveRegenerator.customEffectDescriptions.0</v>
      </c>
      <c r="D910" s="3" t="s">
        <v>6551</v>
      </c>
      <c r="E910" s="2">
        <f>MATCH(C910,Old_240604!$A$2:$A$2077,0)</f>
        <v>828</v>
      </c>
    </row>
    <row r="911" spans="1:5" x14ac:dyDescent="0.45">
      <c r="A911" s="3" t="s">
        <v>2345</v>
      </c>
      <c r="B911" s="3"/>
      <c r="C911" s="3" t="str">
        <f t="shared" si="14"/>
        <v>GeneDef+AG_UnstableMutationMajor.label</v>
      </c>
      <c r="D911" s="3" t="s">
        <v>5992</v>
      </c>
      <c r="E911" s="2">
        <f>MATCH(C911,Old_240604!$A$2:$A$2077,0)</f>
        <v>829</v>
      </c>
    </row>
    <row r="912" spans="1:5" x14ac:dyDescent="0.45">
      <c r="A912" s="3" t="s">
        <v>2348</v>
      </c>
      <c r="B912" s="3"/>
      <c r="C912" s="3" t="str">
        <f t="shared" si="14"/>
        <v>GeneDef+AG_UnstableMutationMajor.description</v>
      </c>
      <c r="D912" s="3" t="s">
        <v>6550</v>
      </c>
      <c r="E912" s="2">
        <f>MATCH(C912,Old_240604!$A$2:$A$2077,0)</f>
        <v>830</v>
      </c>
    </row>
    <row r="913" spans="1:5" x14ac:dyDescent="0.45">
      <c r="A913" s="3" t="s">
        <v>2351</v>
      </c>
      <c r="B913" s="3"/>
      <c r="C913" s="3" t="str">
        <f t="shared" si="14"/>
        <v>GeneDef+AG_UnstableMutationCatastrophic.label</v>
      </c>
      <c r="D913" s="3" t="s">
        <v>6549</v>
      </c>
      <c r="E913" s="2">
        <f>MATCH(C913,Old_240604!$A$2:$A$2077,0)</f>
        <v>831</v>
      </c>
    </row>
    <row r="914" spans="1:5" x14ac:dyDescent="0.45">
      <c r="A914" s="3" t="s">
        <v>2354</v>
      </c>
      <c r="B914" s="3"/>
      <c r="C914" s="3" t="str">
        <f t="shared" si="14"/>
        <v>GeneDef+AG_UnstableMutationCatastrophic.description</v>
      </c>
      <c r="D914" s="3" t="s">
        <v>6548</v>
      </c>
      <c r="E914" s="2">
        <f>MATCH(C914,Old_240604!$A$2:$A$2077,0)</f>
        <v>832</v>
      </c>
    </row>
    <row r="915" spans="1:5" x14ac:dyDescent="0.45">
      <c r="A915" s="3" t="s">
        <v>2357</v>
      </c>
      <c r="B915" s="3"/>
      <c r="C915" s="3" t="str">
        <f t="shared" si="14"/>
        <v>GeneDef+AG_UnstableMutationCatastrophic.customEffectDescriptions.0</v>
      </c>
      <c r="D915" s="3" t="s">
        <v>6547</v>
      </c>
      <c r="E915" s="2">
        <f>MATCH(C915,Old_240604!$A$2:$A$2077,0)</f>
        <v>833</v>
      </c>
    </row>
    <row r="916" spans="1:5" x14ac:dyDescent="0.45">
      <c r="A916" s="3" t="s">
        <v>2360</v>
      </c>
      <c r="B916" s="3"/>
      <c r="C916" s="3" t="str">
        <f t="shared" si="14"/>
        <v>GeneDef+AG_Deaf.label</v>
      </c>
      <c r="D916" s="3" t="s">
        <v>5986</v>
      </c>
      <c r="E916" s="2">
        <f>MATCH(C916,Old_240604!$A$2:$A$2077,0)</f>
        <v>834</v>
      </c>
    </row>
    <row r="917" spans="1:5" x14ac:dyDescent="0.45">
      <c r="A917" s="3" t="s">
        <v>2363</v>
      </c>
      <c r="B917" s="3"/>
      <c r="C917" s="3" t="str">
        <f t="shared" si="14"/>
        <v>GeneDef+AG_Deaf.description</v>
      </c>
      <c r="D917" s="3" t="s">
        <v>6546</v>
      </c>
      <c r="E917" s="2">
        <f>MATCH(C917,Old_240604!$A$2:$A$2077,0)</f>
        <v>835</v>
      </c>
    </row>
    <row r="918" spans="1:5" x14ac:dyDescent="0.45">
      <c r="A918" s="3" t="s">
        <v>2366</v>
      </c>
      <c r="B918" s="3"/>
      <c r="C918" s="3" t="str">
        <f t="shared" si="14"/>
        <v>GeneDef+AG_ToxicEnvironmentResistance_Frail.label</v>
      </c>
      <c r="D918" s="3" t="s">
        <v>6545</v>
      </c>
      <c r="E918" s="2">
        <f>MATCH(C918,Old_240604!$A$2:$A$2077,0)</f>
        <v>836</v>
      </c>
    </row>
    <row r="919" spans="1:5" x14ac:dyDescent="0.45">
      <c r="A919" s="3" t="s">
        <v>2369</v>
      </c>
      <c r="B919" s="3"/>
      <c r="C919" s="3" t="str">
        <f t="shared" si="14"/>
        <v>GeneDef+AG_ToxicEnvironmentResistance_Frail.labelShortAdj</v>
      </c>
      <c r="D919" s="3" t="s">
        <v>6544</v>
      </c>
      <c r="E919" s="2">
        <f>MATCH(C919,Old_240604!$A$2:$A$2077,0)</f>
        <v>837</v>
      </c>
    </row>
    <row r="920" spans="1:5" x14ac:dyDescent="0.45">
      <c r="A920" s="3" t="s">
        <v>2372</v>
      </c>
      <c r="B920" s="3"/>
      <c r="C920" s="3" t="str">
        <f t="shared" si="14"/>
        <v>GeneDef+AG_ToxicEnvironmentResistance_Frail.description</v>
      </c>
      <c r="D920" s="3" t="s">
        <v>6543</v>
      </c>
      <c r="E920" s="2">
        <f>MATCH(C920,Old_240604!$A$2:$A$2077,0)</f>
        <v>838</v>
      </c>
    </row>
    <row r="921" spans="1:5" x14ac:dyDescent="0.45">
      <c r="A921" s="3" t="s">
        <v>2375</v>
      </c>
      <c r="B921" s="3"/>
      <c r="C921" s="3" t="str">
        <f t="shared" si="14"/>
        <v>GeneDef+AG_ToxicEnvironmentResistance_Frail.symbolPack.prefixSymbols.0.symbol</v>
      </c>
      <c r="D921" s="3" t="s">
        <v>6542</v>
      </c>
      <c r="E921" s="2">
        <f>MATCH(C921,Old_240604!$A$2:$A$2077,0)</f>
        <v>839</v>
      </c>
    </row>
    <row r="922" spans="1:5" x14ac:dyDescent="0.45">
      <c r="A922" s="3" t="s">
        <v>2378</v>
      </c>
      <c r="B922" s="3"/>
      <c r="C922" s="3" t="str">
        <f t="shared" si="14"/>
        <v>GeneDef+AG_ToxResist_Vulnerability.label</v>
      </c>
      <c r="D922" s="3" t="s">
        <v>6541</v>
      </c>
      <c r="E922" s="2">
        <f>MATCH(C922,Old_240604!$A$2:$A$2077,0)</f>
        <v>840</v>
      </c>
    </row>
    <row r="923" spans="1:5" x14ac:dyDescent="0.45">
      <c r="A923" s="3" t="s">
        <v>2381</v>
      </c>
      <c r="B923" s="3"/>
      <c r="C923" s="3" t="str">
        <f t="shared" si="14"/>
        <v>GeneDef+AG_ToxResist_Vulnerability.labelShortAdj</v>
      </c>
      <c r="D923" s="3" t="s">
        <v>6540</v>
      </c>
      <c r="E923" s="2">
        <f>MATCH(C923,Old_240604!$A$2:$A$2077,0)</f>
        <v>841</v>
      </c>
    </row>
    <row r="924" spans="1:5" x14ac:dyDescent="0.45">
      <c r="A924" s="3" t="s">
        <v>2384</v>
      </c>
      <c r="B924" s="3"/>
      <c r="C924" s="3" t="str">
        <f t="shared" si="14"/>
        <v>GeneDef+AG_ToxResist_Vulnerability.description</v>
      </c>
      <c r="D924" s="3" t="s">
        <v>6539</v>
      </c>
      <c r="E924" s="2">
        <f>MATCH(C924,Old_240604!$A$2:$A$2077,0)</f>
        <v>842</v>
      </c>
    </row>
    <row r="925" spans="1:5" x14ac:dyDescent="0.45">
      <c r="A925" s="3" t="s">
        <v>2387</v>
      </c>
      <c r="B925" s="3"/>
      <c r="C925" s="3" t="str">
        <f t="shared" si="14"/>
        <v>GeneDef+AG_HardBones.label</v>
      </c>
      <c r="D925" s="3" t="s">
        <v>6538</v>
      </c>
      <c r="E925" s="2">
        <f>MATCH(C925,Old_240604!$A$2:$A$2077,0)</f>
        <v>843</v>
      </c>
    </row>
    <row r="926" spans="1:5" x14ac:dyDescent="0.45">
      <c r="A926" s="3" t="s">
        <v>2390</v>
      </c>
      <c r="B926" s="3"/>
      <c r="C926" s="3" t="str">
        <f t="shared" si="14"/>
        <v>GeneDef+AG_HardBones.description</v>
      </c>
      <c r="D926" s="3" t="s">
        <v>6537</v>
      </c>
      <c r="E926" s="2">
        <f>MATCH(C926,Old_240604!$A$2:$A$2077,0)</f>
        <v>844</v>
      </c>
    </row>
    <row r="927" spans="1:5" x14ac:dyDescent="0.45">
      <c r="A927" s="3" t="s">
        <v>2393</v>
      </c>
      <c r="B927" s="3"/>
      <c r="C927" s="3" t="str">
        <f t="shared" si="14"/>
        <v>GeneDef+AG_FrostbiteResistance.label</v>
      </c>
      <c r="D927" s="3" t="s">
        <v>6536</v>
      </c>
      <c r="E927" s="2">
        <f>MATCH(C927,Old_240604!$A$2:$A$2077,0)</f>
        <v>845</v>
      </c>
    </row>
    <row r="928" spans="1:5" x14ac:dyDescent="0.45">
      <c r="A928" s="3" t="s">
        <v>2396</v>
      </c>
      <c r="B928" s="3"/>
      <c r="C928" s="3" t="str">
        <f t="shared" si="14"/>
        <v>GeneDef+AG_FrostbiteResistance.description</v>
      </c>
      <c r="D928" s="3" t="s">
        <v>6535</v>
      </c>
      <c r="E928" s="2">
        <f>MATCH(C928,Old_240604!$A$2:$A$2077,0)</f>
        <v>846</v>
      </c>
    </row>
    <row r="929" spans="1:5" x14ac:dyDescent="0.45">
      <c r="A929" s="3" t="s">
        <v>2399</v>
      </c>
      <c r="B929" s="3"/>
      <c r="C929" s="3" t="str">
        <f t="shared" si="14"/>
        <v>GeneDef+AG_FrostbiteVulnerability.label</v>
      </c>
      <c r="D929" s="3" t="s">
        <v>6534</v>
      </c>
      <c r="E929" s="2">
        <f>MATCH(C929,Old_240604!$A$2:$A$2077,0)</f>
        <v>847</v>
      </c>
    </row>
    <row r="930" spans="1:5" x14ac:dyDescent="0.45">
      <c r="A930" s="3" t="s">
        <v>2402</v>
      </c>
      <c r="B930" s="3"/>
      <c r="C930" s="3" t="str">
        <f t="shared" si="14"/>
        <v>GeneDef+AG_FrostbiteVulnerability.description</v>
      </c>
      <c r="D930" s="3" t="s">
        <v>6533</v>
      </c>
      <c r="E930" s="2">
        <f>MATCH(C930,Old_240604!$A$2:$A$2077,0)</f>
        <v>848</v>
      </c>
    </row>
    <row r="931" spans="1:5" x14ac:dyDescent="0.45">
      <c r="A931" s="3" t="s">
        <v>2405</v>
      </c>
      <c r="B931" s="3"/>
      <c r="C931" s="3" t="str">
        <f t="shared" si="14"/>
        <v>GeneDef+AG_Clean.label</v>
      </c>
      <c r="D931" s="3" t="s">
        <v>6532</v>
      </c>
      <c r="E931" s="2">
        <f>MATCH(C931,Old_240604!$A$2:$A$2077,0)</f>
        <v>849</v>
      </c>
    </row>
    <row r="932" spans="1:5" x14ac:dyDescent="0.45">
      <c r="A932" s="3" t="s">
        <v>2408</v>
      </c>
      <c r="B932" s="3"/>
      <c r="C932" s="3" t="str">
        <f t="shared" si="14"/>
        <v>GeneDef+AG_Clean.description</v>
      </c>
      <c r="D932" s="3" t="s">
        <v>6531</v>
      </c>
      <c r="E932" s="2">
        <f>MATCH(C932,Old_240604!$A$2:$A$2077,0)</f>
        <v>850</v>
      </c>
    </row>
    <row r="933" spans="1:5" x14ac:dyDescent="0.45">
      <c r="A933" s="3" t="s">
        <v>2411</v>
      </c>
      <c r="B933" s="3"/>
      <c r="C933" s="3" t="str">
        <f t="shared" si="14"/>
        <v>GeneDef+AG_Filthy.label</v>
      </c>
      <c r="D933" s="3" t="s">
        <v>6530</v>
      </c>
      <c r="E933" s="2">
        <f>MATCH(C933,Old_240604!$A$2:$A$2077,0)</f>
        <v>851</v>
      </c>
    </row>
    <row r="934" spans="1:5" x14ac:dyDescent="0.45">
      <c r="A934" s="3" t="s">
        <v>2414</v>
      </c>
      <c r="B934" s="3"/>
      <c r="C934" s="3" t="str">
        <f t="shared" si="14"/>
        <v>GeneDef+AG_Filthy.description</v>
      </c>
      <c r="D934" s="3" t="s">
        <v>6529</v>
      </c>
      <c r="E934" s="2">
        <f>MATCH(C934,Old_240604!$A$2:$A$2077,0)</f>
        <v>852</v>
      </c>
    </row>
    <row r="935" spans="1:5" x14ac:dyDescent="0.45">
      <c r="A935" s="3" t="s">
        <v>2417</v>
      </c>
      <c r="B935" s="3"/>
      <c r="C935" s="3" t="str">
        <f t="shared" si="14"/>
        <v>GeneDef+AG_Gene_VeryWeakImmunity.label</v>
      </c>
      <c r="D935" s="3" t="s">
        <v>6528</v>
      </c>
      <c r="E935" s="2">
        <f>MATCH(C935,Old_240604!$A$2:$A$2077,0)</f>
        <v>853</v>
      </c>
    </row>
    <row r="936" spans="1:5" x14ac:dyDescent="0.45">
      <c r="A936" s="3" t="s">
        <v>2420</v>
      </c>
      <c r="B936" s="3"/>
      <c r="C936" s="3" t="str">
        <f t="shared" si="14"/>
        <v>GeneDef+AG_Gene_VeryWeakImmunity.labelShortAdj</v>
      </c>
      <c r="D936" s="3" t="s">
        <v>6527</v>
      </c>
      <c r="E936" s="2">
        <f>MATCH(C936,Old_240604!$A$2:$A$2077,0)</f>
        <v>854</v>
      </c>
    </row>
    <row r="937" spans="1:5" x14ac:dyDescent="0.45">
      <c r="A937" s="3" t="s">
        <v>2423</v>
      </c>
      <c r="B937" s="3"/>
      <c r="C937" s="3" t="str">
        <f t="shared" si="14"/>
        <v>GeneDef+AG_Gene_VeryWeakImmunity.description</v>
      </c>
      <c r="D937" s="3" t="s">
        <v>6526</v>
      </c>
      <c r="E937" s="2">
        <f>MATCH(C937,Old_240604!$A$2:$A$2077,0)</f>
        <v>855</v>
      </c>
    </row>
    <row r="938" spans="1:5" x14ac:dyDescent="0.45">
      <c r="A938" s="3" t="s">
        <v>2426</v>
      </c>
      <c r="B938" s="3"/>
      <c r="C938" s="3" t="str">
        <f t="shared" si="14"/>
        <v>GeneDef+AG_Gene_VeryWeakImmunity.symbolPack.prefixSymbols.0.symbol</v>
      </c>
      <c r="D938" s="3" t="s">
        <v>6525</v>
      </c>
      <c r="E938" s="2">
        <f>MATCH(C938,Old_240604!$A$2:$A$2077,0)</f>
        <v>856</v>
      </c>
    </row>
    <row r="939" spans="1:5" x14ac:dyDescent="0.45">
      <c r="A939" s="3" t="s">
        <v>2428</v>
      </c>
      <c r="B939" s="3"/>
      <c r="C939" s="3" t="str">
        <f t="shared" si="14"/>
        <v>GeneDef+AG_Gene_VeryWeakImmunity.symbolPack.prefixSymbols.1.symbol</v>
      </c>
      <c r="D939" s="3" t="s">
        <v>6524</v>
      </c>
      <c r="E939" s="2">
        <f>MATCH(C939,Old_240604!$A$2:$A$2077,0)</f>
        <v>857</v>
      </c>
    </row>
    <row r="940" spans="1:5" x14ac:dyDescent="0.45">
      <c r="A940" s="3" t="s">
        <v>2430</v>
      </c>
      <c r="B940" s="3"/>
      <c r="C940" s="3" t="str">
        <f t="shared" si="14"/>
        <v>GeneDef+AG_PackMule.label</v>
      </c>
      <c r="D940" s="3" t="s">
        <v>6523</v>
      </c>
      <c r="E940" s="2">
        <f>MATCH(C940,Old_240604!$A$2:$A$2077,0)</f>
        <v>858</v>
      </c>
    </row>
    <row r="941" spans="1:5" x14ac:dyDescent="0.45">
      <c r="A941" s="3" t="s">
        <v>2433</v>
      </c>
      <c r="B941" s="3"/>
      <c r="C941" s="3" t="str">
        <f t="shared" si="14"/>
        <v>GeneDef+AG_PackMule.description</v>
      </c>
      <c r="D941" s="3" t="s">
        <v>6522</v>
      </c>
      <c r="E941" s="2">
        <f>MATCH(C941,Old_240604!$A$2:$A$2077,0)</f>
        <v>859</v>
      </c>
    </row>
    <row r="942" spans="1:5" x14ac:dyDescent="0.45">
      <c r="A942" s="3" t="s">
        <v>2436</v>
      </c>
      <c r="B942" s="3"/>
      <c r="C942" s="3" t="str">
        <f t="shared" si="14"/>
        <v>GeneDef+AG_FrailBack.label</v>
      </c>
      <c r="D942" s="3" t="s">
        <v>6521</v>
      </c>
      <c r="E942" s="2">
        <f>MATCH(C942,Old_240604!$A$2:$A$2077,0)</f>
        <v>860</v>
      </c>
    </row>
    <row r="943" spans="1:5" x14ac:dyDescent="0.45">
      <c r="A943" s="3" t="s">
        <v>2439</v>
      </c>
      <c r="B943" s="3"/>
      <c r="C943" s="3" t="str">
        <f t="shared" si="14"/>
        <v>GeneDef+AG_FrailBack.description</v>
      </c>
      <c r="D943" s="3" t="s">
        <v>6520</v>
      </c>
      <c r="E943" s="2">
        <f>MATCH(C943,Old_240604!$A$2:$A$2077,0)</f>
        <v>861</v>
      </c>
    </row>
    <row r="944" spans="1:5" x14ac:dyDescent="0.45">
      <c r="A944" s="3" t="s">
        <v>2442</v>
      </c>
      <c r="B944" s="3"/>
      <c r="C944" s="3" t="str">
        <f t="shared" si="14"/>
        <v>GeneDef+AG_AcidImmunity.label</v>
      </c>
      <c r="D944" s="3" t="s">
        <v>6519</v>
      </c>
      <c r="E944" s="2">
        <f>MATCH(C944,Old_240604!$A$2:$A$2077,0)</f>
        <v>862</v>
      </c>
    </row>
    <row r="945" spans="1:5" x14ac:dyDescent="0.45">
      <c r="A945" s="3" t="s">
        <v>2445</v>
      </c>
      <c r="B945" s="3"/>
      <c r="C945" s="3" t="str">
        <f t="shared" si="14"/>
        <v>GeneDef+AG_AcidImmunity.description</v>
      </c>
      <c r="D945" s="3" t="s">
        <v>6518</v>
      </c>
      <c r="E945" s="2">
        <f>MATCH(C945,Old_240604!$A$2:$A$2077,0)</f>
        <v>863</v>
      </c>
    </row>
    <row r="946" spans="1:5" x14ac:dyDescent="0.45">
      <c r="A946" s="3" t="s">
        <v>2448</v>
      </c>
      <c r="B946" s="3"/>
      <c r="C946" s="3" t="str">
        <f t="shared" si="14"/>
        <v>GeneDef+AG_AcidImmunity.customEffectDescriptions.0</v>
      </c>
      <c r="D946" s="3" t="s">
        <v>6515</v>
      </c>
      <c r="E946" s="2">
        <f>MATCH(C946,Old_240604!$A$2:$A$2077,0)</f>
        <v>864</v>
      </c>
    </row>
    <row r="947" spans="1:5" x14ac:dyDescent="0.45">
      <c r="A947" s="3" t="s">
        <v>2451</v>
      </c>
      <c r="B947" s="3"/>
      <c r="C947" s="3" t="str">
        <f t="shared" si="14"/>
        <v>GeneDef+AG_AcidWeakness.label</v>
      </c>
      <c r="D947" s="3" t="s">
        <v>6517</v>
      </c>
      <c r="E947" s="2">
        <f>MATCH(C947,Old_240604!$A$2:$A$2077,0)</f>
        <v>865</v>
      </c>
    </row>
    <row r="948" spans="1:5" x14ac:dyDescent="0.45">
      <c r="A948" s="3" t="s">
        <v>2454</v>
      </c>
      <c r="B948" s="3"/>
      <c r="C948" s="3" t="str">
        <f t="shared" si="14"/>
        <v>GeneDef+AG_AcidWeakness.description</v>
      </c>
      <c r="D948" s="3" t="s">
        <v>6516</v>
      </c>
      <c r="E948" s="2">
        <f>MATCH(C948,Old_240604!$A$2:$A$2077,0)</f>
        <v>866</v>
      </c>
    </row>
    <row r="949" spans="1:5" x14ac:dyDescent="0.45">
      <c r="A949" s="3" t="s">
        <v>2457</v>
      </c>
      <c r="B949" s="3"/>
      <c r="C949" s="3" t="str">
        <f t="shared" si="14"/>
        <v>GeneDef+AG_AcidWeakness.customEffectDescriptions.0</v>
      </c>
      <c r="D949" s="3" t="s">
        <v>6515</v>
      </c>
      <c r="E949" s="2">
        <f>MATCH(C949,Old_240604!$A$2:$A$2077,0)</f>
        <v>867</v>
      </c>
    </row>
    <row r="950" spans="1:5" x14ac:dyDescent="0.45">
      <c r="A950" s="3" t="s">
        <v>2459</v>
      </c>
      <c r="B950" s="3"/>
      <c r="C950" s="3" t="str">
        <f t="shared" si="14"/>
        <v>GeneDef+AG_Instability_Lethal.label</v>
      </c>
      <c r="D950" s="3" t="s">
        <v>6514</v>
      </c>
      <c r="E950" s="2">
        <f>MATCH(C950,Old_240604!$A$2:$A$2077,0)</f>
        <v>868</v>
      </c>
    </row>
    <row r="951" spans="1:5" x14ac:dyDescent="0.45">
      <c r="A951" s="3" t="s">
        <v>2462</v>
      </c>
      <c r="B951" s="3"/>
      <c r="C951" s="3" t="str">
        <f t="shared" si="14"/>
        <v>GeneDef+AG_Instability_Lethal.description</v>
      </c>
      <c r="D951" s="3" t="s">
        <v>6513</v>
      </c>
      <c r="E951" s="2">
        <f>MATCH(C951,Old_240604!$A$2:$A$2077,0)</f>
        <v>869</v>
      </c>
    </row>
    <row r="952" spans="1:5" x14ac:dyDescent="0.45">
      <c r="A952" s="3" t="s">
        <v>2465</v>
      </c>
      <c r="B952" s="3"/>
      <c r="C952" s="3" t="str">
        <f t="shared" si="14"/>
        <v>GeneDef+AG_Instability_Lethal.customEffectDescriptions.0</v>
      </c>
      <c r="D952" s="3" t="s">
        <v>6512</v>
      </c>
      <c r="E952" s="2">
        <f>MATCH(C952,Old_240604!$A$2:$A$2077,0)</f>
        <v>870</v>
      </c>
    </row>
    <row r="953" spans="1:5" x14ac:dyDescent="0.45">
      <c r="A953" s="3" t="s">
        <v>2504</v>
      </c>
      <c r="B953" s="3"/>
      <c r="C953" s="3" t="str">
        <f t="shared" si="14"/>
        <v>GeneDef+AG_InnateMechlink.label</v>
      </c>
      <c r="D953" s="3" t="s">
        <v>6511</v>
      </c>
      <c r="E953" s="2">
        <f>MATCH(C953,Old_240604!$A$2:$A$2077,0)</f>
        <v>883</v>
      </c>
    </row>
    <row r="954" spans="1:5" x14ac:dyDescent="0.45">
      <c r="A954" s="3" t="s">
        <v>2507</v>
      </c>
      <c r="B954" s="3"/>
      <c r="C954" s="3" t="str">
        <f t="shared" si="14"/>
        <v>GeneDef+AG_InnateMechlink.description</v>
      </c>
      <c r="D954" s="3" t="s">
        <v>6510</v>
      </c>
      <c r="E954" s="2">
        <f>MATCH(C954,Old_240604!$A$2:$A$2077,0)</f>
        <v>884</v>
      </c>
    </row>
    <row r="955" spans="1:5" x14ac:dyDescent="0.45">
      <c r="A955" s="3" t="s">
        <v>2513</v>
      </c>
      <c r="B955" s="3"/>
      <c r="C955" s="3" t="str">
        <f t="shared" si="14"/>
        <v>GeneDef+AG_InnateMechlink.symbolPack.prefixSymbols.0.symbol</v>
      </c>
      <c r="D955" s="3" t="s">
        <v>6509</v>
      </c>
      <c r="E955" s="2">
        <f>MATCH(C955,Old_240604!$A$2:$A$2077,0)</f>
        <v>886</v>
      </c>
    </row>
    <row r="956" spans="1:5" x14ac:dyDescent="0.45">
      <c r="A956" s="3" t="s">
        <v>2516</v>
      </c>
      <c r="B956" s="3"/>
      <c r="C956" s="3" t="str">
        <f t="shared" si="14"/>
        <v>GeneDef+AG_InnateMechlink.symbolPack.prefixSymbols.1.symbol</v>
      </c>
      <c r="D956" s="3" t="s">
        <v>6508</v>
      </c>
      <c r="E956" s="2">
        <f>MATCH(C956,Old_240604!$A$2:$A$2077,0)</f>
        <v>887</v>
      </c>
    </row>
    <row r="957" spans="1:5" x14ac:dyDescent="0.45">
      <c r="A957" s="3" t="s">
        <v>2519</v>
      </c>
      <c r="B957" s="3"/>
      <c r="C957" s="3" t="str">
        <f t="shared" si="14"/>
        <v>GeneDef+AG_InnateMechlink.symbolPack.suffixSymbols.0.symbol</v>
      </c>
      <c r="D957" s="3" t="s">
        <v>6507</v>
      </c>
      <c r="E957" s="2">
        <f>MATCH(C957,Old_240604!$A$2:$A$2077,0)</f>
        <v>888</v>
      </c>
    </row>
    <row r="958" spans="1:5" x14ac:dyDescent="0.45">
      <c r="A958" s="3" t="s">
        <v>2510</v>
      </c>
      <c r="B958" s="3"/>
      <c r="C958" s="3" t="str">
        <f t="shared" si="14"/>
        <v>GeneDef+AG_InnateMechlink.customEffectDescriptions.0</v>
      </c>
      <c r="D958" s="3" t="s">
        <v>6506</v>
      </c>
      <c r="E958" s="2">
        <f>MATCH(C958,Old_240604!$A$2:$A$2077,0)</f>
        <v>885</v>
      </c>
    </row>
    <row r="959" spans="1:5" x14ac:dyDescent="0.45">
      <c r="A959" s="3" t="s">
        <v>2522</v>
      </c>
      <c r="B959" s="3"/>
      <c r="C959" s="3" t="str">
        <f t="shared" si="14"/>
        <v>GeneDef+AG_MechConversion.label</v>
      </c>
      <c r="D959" s="3" t="s">
        <v>6505</v>
      </c>
      <c r="E959" s="2">
        <f>MATCH(C959,Old_240604!$A$2:$A$2077,0)</f>
        <v>889</v>
      </c>
    </row>
    <row r="960" spans="1:5" x14ac:dyDescent="0.45">
      <c r="A960" s="3" t="s">
        <v>2524</v>
      </c>
      <c r="B960" s="3"/>
      <c r="C960" s="3" t="str">
        <f t="shared" si="14"/>
        <v>GeneDef+AG_MechConversion.description</v>
      </c>
      <c r="D960" s="3" t="s">
        <v>6504</v>
      </c>
      <c r="E960" s="2">
        <f>MATCH(C960,Old_240604!$A$2:$A$2077,0)</f>
        <v>890</v>
      </c>
    </row>
    <row r="961" spans="1:5" x14ac:dyDescent="0.45">
      <c r="A961" s="3" t="s">
        <v>2526</v>
      </c>
      <c r="B961" s="3"/>
      <c r="C961" s="3" t="str">
        <f t="shared" si="14"/>
        <v>GeneDef+AG_MechConversion.customEffectDescriptions.0</v>
      </c>
      <c r="D961" s="3" t="s">
        <v>6475</v>
      </c>
      <c r="E961" s="2">
        <f>MATCH(C961,Old_240604!$A$2:$A$2077,0)</f>
        <v>891</v>
      </c>
    </row>
    <row r="962" spans="1:5" x14ac:dyDescent="0.45">
      <c r="A962" s="3" t="s">
        <v>2529</v>
      </c>
      <c r="B962" s="3"/>
      <c r="C962" s="3" t="str">
        <f t="shared" si="14"/>
        <v>GeneDef+AG_BandwidthIncrease.label</v>
      </c>
      <c r="D962" s="3" t="s">
        <v>6503</v>
      </c>
      <c r="E962" s="2">
        <f>MATCH(C962,Old_240604!$A$2:$A$2077,0)</f>
        <v>892</v>
      </c>
    </row>
    <row r="963" spans="1:5" x14ac:dyDescent="0.45">
      <c r="A963" s="3" t="s">
        <v>2532</v>
      </c>
      <c r="B963" s="3"/>
      <c r="C963" s="3" t="str">
        <f t="shared" ref="C963:C1026" si="15">IF(B963="",A963,B963)</f>
        <v>GeneDef+AG_BandwidthIncrease.description</v>
      </c>
      <c r="D963" s="3" t="s">
        <v>6502</v>
      </c>
      <c r="E963" s="2">
        <f>MATCH(C963,Old_240604!$A$2:$A$2077,0)</f>
        <v>893</v>
      </c>
    </row>
    <row r="964" spans="1:5" x14ac:dyDescent="0.45">
      <c r="A964" s="3" t="s">
        <v>2535</v>
      </c>
      <c r="B964" s="3"/>
      <c r="C964" s="3" t="str">
        <f t="shared" si="15"/>
        <v>GeneDef+AG_BandwidthIncrease.customEffectDescriptions.0</v>
      </c>
      <c r="D964" s="3" t="s">
        <v>6475</v>
      </c>
      <c r="E964" s="2">
        <f>MATCH(C964,Old_240604!$A$2:$A$2077,0)</f>
        <v>894</v>
      </c>
    </row>
    <row r="965" spans="1:5" x14ac:dyDescent="0.45">
      <c r="A965" s="3" t="s">
        <v>2537</v>
      </c>
      <c r="B965" s="3"/>
      <c r="C965" s="3" t="str">
        <f t="shared" si="15"/>
        <v>GeneDef+AG_BandwidthIncreaseMajor.label</v>
      </c>
      <c r="D965" s="3" t="s">
        <v>6501</v>
      </c>
      <c r="E965" s="2">
        <f>MATCH(C965,Old_240604!$A$2:$A$2077,0)</f>
        <v>895</v>
      </c>
    </row>
    <row r="966" spans="1:5" x14ac:dyDescent="0.45">
      <c r="A966" s="3" t="s">
        <v>2540</v>
      </c>
      <c r="B966" s="3"/>
      <c r="C966" s="3" t="str">
        <f t="shared" si="15"/>
        <v>GeneDef+AG_BandwidthIncreaseMajor.description</v>
      </c>
      <c r="D966" s="3" t="s">
        <v>6500</v>
      </c>
      <c r="E966" s="2">
        <f>MATCH(C966,Old_240604!$A$2:$A$2077,0)</f>
        <v>896</v>
      </c>
    </row>
    <row r="967" spans="1:5" x14ac:dyDescent="0.45">
      <c r="A967" s="3" t="s">
        <v>2543</v>
      </c>
      <c r="B967" s="3"/>
      <c r="C967" s="3" t="str">
        <f t="shared" si="15"/>
        <v>GeneDef+AG_BandwidthIncreaseMajor.customEffectDescriptions.0</v>
      </c>
      <c r="D967" s="3" t="s">
        <v>6475</v>
      </c>
      <c r="E967" s="2">
        <f>MATCH(C967,Old_240604!$A$2:$A$2077,0)</f>
        <v>897</v>
      </c>
    </row>
    <row r="968" spans="1:5" x14ac:dyDescent="0.45">
      <c r="A968" s="3" t="s">
        <v>2545</v>
      </c>
      <c r="B968" s="3"/>
      <c r="C968" s="3" t="str">
        <f t="shared" si="15"/>
        <v>GeneDef+AG_BandwidthDecrease.label</v>
      </c>
      <c r="D968" s="3" t="s">
        <v>6499</v>
      </c>
      <c r="E968" s="2">
        <f>MATCH(C968,Old_240604!$A$2:$A$2077,0)</f>
        <v>898</v>
      </c>
    </row>
    <row r="969" spans="1:5" x14ac:dyDescent="0.45">
      <c r="A969" s="3" t="s">
        <v>2548</v>
      </c>
      <c r="B969" s="3"/>
      <c r="C969" s="3" t="str">
        <f t="shared" si="15"/>
        <v>GeneDef+AG_BandwidthDecrease.description</v>
      </c>
      <c r="D969" s="3" t="s">
        <v>6498</v>
      </c>
      <c r="E969" s="2">
        <f>MATCH(C969,Old_240604!$A$2:$A$2077,0)</f>
        <v>899</v>
      </c>
    </row>
    <row r="970" spans="1:5" x14ac:dyDescent="0.45">
      <c r="A970" s="3" t="s">
        <v>2551</v>
      </c>
      <c r="B970" s="3"/>
      <c r="C970" s="3" t="str">
        <f t="shared" si="15"/>
        <v>GeneDef+AG_BandwidthDecrease.customEffectDescriptions.0</v>
      </c>
      <c r="D970" s="3" t="s">
        <v>6475</v>
      </c>
      <c r="E970" s="2">
        <f>MATCH(C970,Old_240604!$A$2:$A$2077,0)</f>
        <v>900</v>
      </c>
    </row>
    <row r="971" spans="1:5" x14ac:dyDescent="0.45">
      <c r="A971" s="3" t="s">
        <v>2553</v>
      </c>
      <c r="B971" s="3"/>
      <c r="C971" s="3" t="str">
        <f t="shared" si="15"/>
        <v>GeneDef+AG_BandwidthDecrease.customEffectDescriptions.1</v>
      </c>
      <c r="D971" s="3" t="s">
        <v>6485</v>
      </c>
      <c r="E971" s="2">
        <f>MATCH(C971,Old_240604!$A$2:$A$2077,0)</f>
        <v>901</v>
      </c>
    </row>
    <row r="972" spans="1:5" x14ac:dyDescent="0.45">
      <c r="A972" s="3" t="s">
        <v>2556</v>
      </c>
      <c r="B972" s="3"/>
      <c r="C972" s="3" t="str">
        <f t="shared" si="15"/>
        <v>GeneDef+AG_SummonTempBandwidth.label</v>
      </c>
      <c r="D972" s="3" t="s">
        <v>6497</v>
      </c>
      <c r="E972" s="2">
        <f>MATCH(C972,Old_240604!$A$2:$A$2077,0)</f>
        <v>902</v>
      </c>
    </row>
    <row r="973" spans="1:5" x14ac:dyDescent="0.45">
      <c r="A973" s="3" t="s">
        <v>2557</v>
      </c>
      <c r="B973" s="3"/>
      <c r="C973" s="3" t="str">
        <f t="shared" si="15"/>
        <v>GeneDef+AG_SummonTempBandwidth.description</v>
      </c>
      <c r="D973" s="3" t="s">
        <v>6496</v>
      </c>
      <c r="E973" s="2">
        <f>MATCH(C973,Old_240604!$A$2:$A$2077,0)</f>
        <v>903</v>
      </c>
    </row>
    <row r="974" spans="1:5" x14ac:dyDescent="0.45">
      <c r="A974" s="3" t="s">
        <v>2559</v>
      </c>
      <c r="B974" s="3"/>
      <c r="C974" s="3" t="str">
        <f t="shared" si="15"/>
        <v>GeneDef+AG_SummonTempBandwidth.customEffectDescriptions.0</v>
      </c>
      <c r="D974" s="3" t="s">
        <v>6475</v>
      </c>
      <c r="E974" s="2">
        <f>MATCH(C974,Old_240604!$A$2:$A$2077,0)</f>
        <v>904</v>
      </c>
    </row>
    <row r="975" spans="1:5" x14ac:dyDescent="0.45">
      <c r="A975" s="3" t="s">
        <v>2561</v>
      </c>
      <c r="B975" s="3"/>
      <c r="C975" s="3" t="str">
        <f t="shared" si="15"/>
        <v>GeneDef+AG_BandwidthLoop.label</v>
      </c>
      <c r="D975" s="3" t="s">
        <v>6495</v>
      </c>
      <c r="E975" s="2">
        <f>MATCH(C975,Old_240604!$A$2:$A$2077,0)</f>
        <v>905</v>
      </c>
    </row>
    <row r="976" spans="1:5" x14ac:dyDescent="0.45">
      <c r="A976" s="3" t="s">
        <v>2562</v>
      </c>
      <c r="B976" s="3"/>
      <c r="C976" s="3" t="str">
        <f t="shared" si="15"/>
        <v>GeneDef+AG_BandwidthLoop.description</v>
      </c>
      <c r="D976" s="3" t="s">
        <v>6494</v>
      </c>
      <c r="E976" s="2">
        <f>MATCH(C976,Old_240604!$A$2:$A$2077,0)</f>
        <v>906</v>
      </c>
    </row>
    <row r="977" spans="1:5" x14ac:dyDescent="0.45">
      <c r="A977" s="3" t="s">
        <v>2564</v>
      </c>
      <c r="B977" s="3"/>
      <c r="C977" s="3" t="str">
        <f t="shared" si="15"/>
        <v>GeneDef+AG_BandwidthLoop.customEffectDescriptions.0</v>
      </c>
      <c r="D977" s="3" t="s">
        <v>6475</v>
      </c>
      <c r="E977" s="2">
        <f>MATCH(C977,Old_240604!$A$2:$A$2077,0)</f>
        <v>907</v>
      </c>
    </row>
    <row r="978" spans="1:5" x14ac:dyDescent="0.45">
      <c r="A978" s="3" t="s">
        <v>2566</v>
      </c>
      <c r="B978" s="3"/>
      <c r="C978" s="3" t="str">
        <f t="shared" si="15"/>
        <v>GeneDef+AG_IncreasedCommandRange.label</v>
      </c>
      <c r="D978" s="3" t="s">
        <v>5982</v>
      </c>
      <c r="E978" s="2">
        <f>MATCH(C978,Old_240604!$A$2:$A$2077,0)</f>
        <v>908</v>
      </c>
    </row>
    <row r="979" spans="1:5" x14ac:dyDescent="0.45">
      <c r="A979" s="3" t="s">
        <v>2569</v>
      </c>
      <c r="B979" s="3"/>
      <c r="C979" s="3" t="str">
        <f t="shared" si="15"/>
        <v>GeneDef+AG_IncreasedCommandRange.description</v>
      </c>
      <c r="D979" s="3" t="s">
        <v>6493</v>
      </c>
      <c r="E979" s="2">
        <f>MATCH(C979,Old_240604!$A$2:$A$2077,0)</f>
        <v>909</v>
      </c>
    </row>
    <row r="980" spans="1:5" x14ac:dyDescent="0.45">
      <c r="A980" s="3" t="s">
        <v>2572</v>
      </c>
      <c r="B980" s="3"/>
      <c r="C980" s="3" t="str">
        <f t="shared" si="15"/>
        <v>GeneDef+AG_IncreasedCommandRange.customEffectDescriptions.0</v>
      </c>
      <c r="D980" s="3" t="s">
        <v>6475</v>
      </c>
      <c r="E980" s="2">
        <f>MATCH(C980,Old_240604!$A$2:$A$2077,0)</f>
        <v>910</v>
      </c>
    </row>
    <row r="981" spans="1:5" x14ac:dyDescent="0.45">
      <c r="A981" s="3" t="s">
        <v>2574</v>
      </c>
      <c r="B981" s="3"/>
      <c r="C981" s="3" t="str">
        <f t="shared" si="15"/>
        <v>GeneDef+AG_IncreasedCommandRange.customEffectDescriptions.1</v>
      </c>
      <c r="D981" s="3" t="s">
        <v>6492</v>
      </c>
      <c r="E981" s="2">
        <f>MATCH(C981,Old_240604!$A$2:$A$2077,0)</f>
        <v>911</v>
      </c>
    </row>
    <row r="982" spans="1:5" x14ac:dyDescent="0.45">
      <c r="A982" s="3" t="s">
        <v>2577</v>
      </c>
      <c r="B982" s="3"/>
      <c r="C982" s="3" t="str">
        <f t="shared" si="15"/>
        <v>GeneDef+AG_DecreasedCommandRange.label</v>
      </c>
      <c r="D982" s="3" t="s">
        <v>5980</v>
      </c>
      <c r="E982" s="2">
        <f>MATCH(C982,Old_240604!$A$2:$A$2077,0)</f>
        <v>912</v>
      </c>
    </row>
    <row r="983" spans="1:5" x14ac:dyDescent="0.45">
      <c r="A983" s="3" t="s">
        <v>2580</v>
      </c>
      <c r="B983" s="3"/>
      <c r="C983" s="3" t="str">
        <f t="shared" si="15"/>
        <v>GeneDef+AG_DecreasedCommandRange.description</v>
      </c>
      <c r="D983" s="3" t="s">
        <v>6491</v>
      </c>
      <c r="E983" s="2">
        <f>MATCH(C983,Old_240604!$A$2:$A$2077,0)</f>
        <v>913</v>
      </c>
    </row>
    <row r="984" spans="1:5" x14ac:dyDescent="0.45">
      <c r="A984" s="3" t="s">
        <v>2583</v>
      </c>
      <c r="B984" s="3"/>
      <c r="C984" s="3" t="str">
        <f t="shared" si="15"/>
        <v>GeneDef+AG_DecreasedCommandRange.customEffectDescriptions.0</v>
      </c>
      <c r="D984" s="3" t="s">
        <v>6475</v>
      </c>
      <c r="E984" s="2">
        <f>MATCH(C984,Old_240604!$A$2:$A$2077,0)</f>
        <v>914</v>
      </c>
    </row>
    <row r="985" spans="1:5" x14ac:dyDescent="0.45">
      <c r="A985" s="3" t="s">
        <v>2585</v>
      </c>
      <c r="B985" s="3"/>
      <c r="C985" s="3" t="str">
        <f t="shared" si="15"/>
        <v>GeneDef+AG_DecreasedCommandRange.customEffectDescriptions.1</v>
      </c>
      <c r="D985" s="3" t="s">
        <v>6490</v>
      </c>
      <c r="E985" s="2">
        <f>MATCH(C985,Old_240604!$A$2:$A$2077,0)</f>
        <v>915</v>
      </c>
    </row>
    <row r="986" spans="1:5" x14ac:dyDescent="0.45">
      <c r="A986" s="3" t="s">
        <v>2588</v>
      </c>
      <c r="B986" s="3"/>
      <c r="C986" s="3" t="str">
        <f t="shared" si="15"/>
        <v>GeneDef+AG_DecreasedCommandRange.customEffectDescriptions.2</v>
      </c>
      <c r="D986" s="3" t="s">
        <v>6485</v>
      </c>
      <c r="E986" s="2">
        <f>MATCH(C986,Old_240604!$A$2:$A$2077,0)</f>
        <v>916</v>
      </c>
    </row>
    <row r="987" spans="1:5" x14ac:dyDescent="0.45">
      <c r="A987" s="3" t="s">
        <v>2590</v>
      </c>
      <c r="B987" s="3"/>
      <c r="C987" s="3" t="str">
        <f t="shared" si="15"/>
        <v>GeneDef+AG_IncreasedMechRepair.label</v>
      </c>
      <c r="D987" s="3" t="s">
        <v>6489</v>
      </c>
      <c r="E987" s="2">
        <f>MATCH(C987,Old_240604!$A$2:$A$2077,0)</f>
        <v>917</v>
      </c>
    </row>
    <row r="988" spans="1:5" x14ac:dyDescent="0.45">
      <c r="A988" s="3" t="s">
        <v>2593</v>
      </c>
      <c r="B988" s="3"/>
      <c r="C988" s="3" t="str">
        <f t="shared" si="15"/>
        <v>GeneDef+AG_IncreasedMechRepair.description</v>
      </c>
      <c r="D988" s="3" t="s">
        <v>6488</v>
      </c>
      <c r="E988" s="2">
        <f>MATCH(C988,Old_240604!$A$2:$A$2077,0)</f>
        <v>918</v>
      </c>
    </row>
    <row r="989" spans="1:5" x14ac:dyDescent="0.45">
      <c r="A989" s="3" t="s">
        <v>2596</v>
      </c>
      <c r="B989" s="3"/>
      <c r="C989" s="3" t="str">
        <f t="shared" si="15"/>
        <v>GeneDef+AG_IncreasedMechRepair.customEffectDescriptions.0</v>
      </c>
      <c r="D989" s="3" t="s">
        <v>6475</v>
      </c>
      <c r="E989" s="2">
        <f>MATCH(C989,Old_240604!$A$2:$A$2077,0)</f>
        <v>919</v>
      </c>
    </row>
    <row r="990" spans="1:5" x14ac:dyDescent="0.45">
      <c r="A990" s="3" t="s">
        <v>2598</v>
      </c>
      <c r="B990" s="3"/>
      <c r="C990" s="3" t="str">
        <f t="shared" si="15"/>
        <v>GeneDef+AG_DecreasedMechRepair.label</v>
      </c>
      <c r="D990" s="3" t="s">
        <v>6487</v>
      </c>
      <c r="E990" s="2">
        <f>MATCH(C990,Old_240604!$A$2:$A$2077,0)</f>
        <v>920</v>
      </c>
    </row>
    <row r="991" spans="1:5" x14ac:dyDescent="0.45">
      <c r="A991" s="3" t="s">
        <v>2601</v>
      </c>
      <c r="B991" s="3"/>
      <c r="C991" s="3" t="str">
        <f t="shared" si="15"/>
        <v>GeneDef+AG_DecreasedMechRepair.description</v>
      </c>
      <c r="D991" s="3" t="s">
        <v>6486</v>
      </c>
      <c r="E991" s="2">
        <f>MATCH(C991,Old_240604!$A$2:$A$2077,0)</f>
        <v>921</v>
      </c>
    </row>
    <row r="992" spans="1:5" x14ac:dyDescent="0.45">
      <c r="A992" s="3" t="s">
        <v>2604</v>
      </c>
      <c r="B992" s="3"/>
      <c r="C992" s="3" t="str">
        <f t="shared" si="15"/>
        <v>GeneDef+AG_DecreasedMechRepair.customEffectDescriptions.0</v>
      </c>
      <c r="D992" s="3" t="s">
        <v>6475</v>
      </c>
      <c r="E992" s="2">
        <f>MATCH(C992,Old_240604!$A$2:$A$2077,0)</f>
        <v>922</v>
      </c>
    </row>
    <row r="993" spans="1:5" x14ac:dyDescent="0.45">
      <c r="A993" s="3" t="s">
        <v>2606</v>
      </c>
      <c r="B993" s="3"/>
      <c r="C993" s="3" t="str">
        <f t="shared" si="15"/>
        <v>GeneDef+AG_DecreasedMechRepair.customEffectDescriptions.1</v>
      </c>
      <c r="D993" s="3" t="s">
        <v>6485</v>
      </c>
      <c r="E993" s="2">
        <f>MATCH(C993,Old_240604!$A$2:$A$2077,0)</f>
        <v>923</v>
      </c>
    </row>
    <row r="994" spans="1:5" x14ac:dyDescent="0.45">
      <c r="A994" s="3" t="s">
        <v>2608</v>
      </c>
      <c r="B994" s="3"/>
      <c r="C994" s="3" t="str">
        <f t="shared" si="15"/>
        <v>GeneDef+AG_ExpertMechRepair.label</v>
      </c>
      <c r="D994" s="3" t="s">
        <v>6484</v>
      </c>
      <c r="E994" s="2">
        <f>MATCH(C994,Old_240604!$A$2:$A$2077,0)</f>
        <v>924</v>
      </c>
    </row>
    <row r="995" spans="1:5" x14ac:dyDescent="0.45">
      <c r="A995" s="3" t="s">
        <v>2611</v>
      </c>
      <c r="B995" s="3"/>
      <c r="C995" s="3" t="str">
        <f t="shared" si="15"/>
        <v>GeneDef+AG_ExpertMechRepair.description</v>
      </c>
      <c r="D995" s="3" t="s">
        <v>6483</v>
      </c>
      <c r="E995" s="2">
        <f>MATCH(C995,Old_240604!$A$2:$A$2077,0)</f>
        <v>925</v>
      </c>
    </row>
    <row r="996" spans="1:5" x14ac:dyDescent="0.45">
      <c r="A996" s="3" t="s">
        <v>2614</v>
      </c>
      <c r="B996" s="3"/>
      <c r="C996" s="3" t="str">
        <f t="shared" si="15"/>
        <v>GeneDef+AG_ExpertMechRepair.customEffectDescriptions.0</v>
      </c>
      <c r="D996" s="3" t="s">
        <v>6475</v>
      </c>
      <c r="E996" s="2">
        <f>MATCH(C996,Old_240604!$A$2:$A$2077,0)</f>
        <v>926</v>
      </c>
    </row>
    <row r="997" spans="1:5" x14ac:dyDescent="0.45">
      <c r="A997" s="3" t="s">
        <v>2616</v>
      </c>
      <c r="B997" s="3"/>
      <c r="C997" s="3" t="str">
        <f t="shared" si="15"/>
        <v>GeneDef+AG_ExpertMechRepair.customEffectDescriptions.1</v>
      </c>
      <c r="D997" s="3" t="s">
        <v>6482</v>
      </c>
      <c r="E997" s="2">
        <f>MATCH(C997,Old_240604!$A$2:$A$2077,0)</f>
        <v>927</v>
      </c>
    </row>
    <row r="998" spans="1:5" x14ac:dyDescent="0.45">
      <c r="A998" s="3" t="s">
        <v>2619</v>
      </c>
      <c r="B998" s="3"/>
      <c r="C998" s="3" t="str">
        <f t="shared" si="15"/>
        <v>GeneDef+AlphaGenes_Animal_SummonMilitor.label</v>
      </c>
      <c r="D998" s="3" t="s">
        <v>6481</v>
      </c>
      <c r="E998" s="2">
        <f>MATCH(C998,Old_240604!$A$2:$A$2077,0)</f>
        <v>928</v>
      </c>
    </row>
    <row r="999" spans="1:5" x14ac:dyDescent="0.45">
      <c r="A999" s="3" t="s">
        <v>2621</v>
      </c>
      <c r="B999" s="3"/>
      <c r="C999" s="3" t="str">
        <f t="shared" si="15"/>
        <v>GeneDef+AlphaGenes_Animal_SummonMilitor.description</v>
      </c>
      <c r="D999" s="3" t="s">
        <v>6480</v>
      </c>
      <c r="E999" s="2">
        <f>MATCH(C999,Old_240604!$A$2:$A$2077,0)</f>
        <v>929</v>
      </c>
    </row>
    <row r="1000" spans="1:5" x14ac:dyDescent="0.45">
      <c r="A1000" s="3" t="s">
        <v>2624</v>
      </c>
      <c r="B1000" s="3"/>
      <c r="C1000" s="3" t="str">
        <f t="shared" si="15"/>
        <v>GeneDef+AlphaGenes_Animal_SummonMilitor.customEffectDescriptions.0</v>
      </c>
      <c r="D1000" s="3" t="s">
        <v>6475</v>
      </c>
      <c r="E1000" s="2">
        <f>MATCH(C1000,Old_240604!$A$2:$A$2077,0)</f>
        <v>930</v>
      </c>
    </row>
    <row r="1001" spans="1:5" x14ac:dyDescent="0.45">
      <c r="A1001" s="3" t="s">
        <v>2626</v>
      </c>
      <c r="B1001" s="3"/>
      <c r="C1001" s="3" t="str">
        <f t="shared" si="15"/>
        <v>GeneDef+AlphaGenes_Animal_SummonTesseron.label</v>
      </c>
      <c r="D1001" s="3" t="s">
        <v>6479</v>
      </c>
      <c r="E1001" s="2">
        <f>MATCH(C1001,Old_240604!$A$2:$A$2077,0)</f>
        <v>931</v>
      </c>
    </row>
    <row r="1002" spans="1:5" x14ac:dyDescent="0.45">
      <c r="A1002" s="3" t="s">
        <v>2628</v>
      </c>
      <c r="B1002" s="3"/>
      <c r="C1002" s="3" t="str">
        <f t="shared" si="15"/>
        <v>GeneDef+AlphaGenes_Animal_SummonTesseron.description</v>
      </c>
      <c r="D1002" s="3" t="s">
        <v>6478</v>
      </c>
      <c r="E1002" s="2">
        <f>MATCH(C1002,Old_240604!$A$2:$A$2077,0)</f>
        <v>932</v>
      </c>
    </row>
    <row r="1003" spans="1:5" x14ac:dyDescent="0.45">
      <c r="A1003" s="3" t="s">
        <v>2631</v>
      </c>
      <c r="B1003" s="3"/>
      <c r="C1003" s="3" t="str">
        <f t="shared" si="15"/>
        <v>GeneDef+AlphaGenes_Animal_SummonTesseron.customEffectDescriptions.0</v>
      </c>
      <c r="D1003" s="3" t="s">
        <v>6475</v>
      </c>
      <c r="E1003" s="2">
        <f>MATCH(C1003,Old_240604!$A$2:$A$2077,0)</f>
        <v>933</v>
      </c>
    </row>
    <row r="1004" spans="1:5" x14ac:dyDescent="0.45">
      <c r="A1004" s="3" t="s">
        <v>2633</v>
      </c>
      <c r="B1004" s="3"/>
      <c r="C1004" s="3" t="str">
        <f t="shared" si="15"/>
        <v>GeneDef+AlphaGenes_Animal_SummonCentipede.label</v>
      </c>
      <c r="D1004" s="3" t="s">
        <v>6477</v>
      </c>
      <c r="E1004" s="2">
        <f>MATCH(C1004,Old_240604!$A$2:$A$2077,0)</f>
        <v>934</v>
      </c>
    </row>
    <row r="1005" spans="1:5" x14ac:dyDescent="0.45">
      <c r="A1005" s="3" t="s">
        <v>2635</v>
      </c>
      <c r="B1005" s="3"/>
      <c r="C1005" s="3" t="str">
        <f t="shared" si="15"/>
        <v>GeneDef+AlphaGenes_Animal_SummonCentipede.description</v>
      </c>
      <c r="D1005" s="3" t="s">
        <v>6476</v>
      </c>
      <c r="E1005" s="2">
        <f>MATCH(C1005,Old_240604!$A$2:$A$2077,0)</f>
        <v>935</v>
      </c>
    </row>
    <row r="1006" spans="1:5" x14ac:dyDescent="0.45">
      <c r="A1006" s="3" t="s">
        <v>2638</v>
      </c>
      <c r="B1006" s="3"/>
      <c r="C1006" s="3" t="str">
        <f t="shared" si="15"/>
        <v>GeneDef+AlphaGenes_Animal_SummonCentipede.customEffectDescriptions.0</v>
      </c>
      <c r="D1006" s="3" t="s">
        <v>6475</v>
      </c>
      <c r="E1006" s="2">
        <f>MATCH(C1006,Old_240604!$A$2:$A$2077,0)</f>
        <v>936</v>
      </c>
    </row>
    <row r="1007" spans="1:5" x14ac:dyDescent="0.45">
      <c r="A1007" s="3" t="s">
        <v>2640</v>
      </c>
      <c r="B1007" s="3"/>
      <c r="C1007" s="3" t="str">
        <f t="shared" si="15"/>
        <v>GeneDef+AG_Thalassophobia.label</v>
      </c>
      <c r="D1007" s="3" t="s">
        <v>5827</v>
      </c>
      <c r="E1007" s="2">
        <f>MATCH(C1007,Old_240604!$A$2:$A$2077,0)</f>
        <v>937</v>
      </c>
    </row>
    <row r="1008" spans="1:5" x14ac:dyDescent="0.45">
      <c r="A1008" s="3" t="s">
        <v>2643</v>
      </c>
      <c r="B1008" s="3"/>
      <c r="C1008" s="3" t="str">
        <f t="shared" si="15"/>
        <v>GeneDef+AG_Thalassophobia.description</v>
      </c>
      <c r="D1008" s="3" t="s">
        <v>6474</v>
      </c>
      <c r="E1008" s="2">
        <f>MATCH(C1008,Old_240604!$A$2:$A$2077,0)</f>
        <v>938</v>
      </c>
    </row>
    <row r="1009" spans="1:5" x14ac:dyDescent="0.45">
      <c r="A1009" s="3" t="s">
        <v>2646</v>
      </c>
      <c r="B1009" s="3"/>
      <c r="C1009" s="3" t="str">
        <f t="shared" si="15"/>
        <v>GeneDef+AG_Thalassophobia.customEffectDescriptions.0</v>
      </c>
      <c r="D1009" s="3" t="s">
        <v>6473</v>
      </c>
      <c r="E1009" s="2">
        <f>MATCH(C1009,Old_240604!$A$2:$A$2077,0)</f>
        <v>939</v>
      </c>
    </row>
    <row r="1010" spans="1:5" x14ac:dyDescent="0.45">
      <c r="A1010" s="3" t="s">
        <v>2649</v>
      </c>
      <c r="B1010" s="3"/>
      <c r="C1010" s="3" t="str">
        <f t="shared" si="15"/>
        <v>GeneDef+AG_Thalassophobia.customEffectDescriptions.1</v>
      </c>
      <c r="D1010" s="3" t="s">
        <v>6472</v>
      </c>
      <c r="E1010" s="2">
        <f>MATCH(C1010,Old_240604!$A$2:$A$2077,0)</f>
        <v>940</v>
      </c>
    </row>
    <row r="1011" spans="1:5" x14ac:dyDescent="0.45">
      <c r="A1011" s="3" t="s">
        <v>2652</v>
      </c>
      <c r="B1011" s="3"/>
      <c r="C1011" s="3" t="str">
        <f t="shared" si="15"/>
        <v>GeneDef+AG_FireObsession.label</v>
      </c>
      <c r="D1011" s="3" t="s">
        <v>6471</v>
      </c>
      <c r="E1011" s="2">
        <f>MATCH(C1011,Old_240604!$A$2:$A$2077,0)</f>
        <v>941</v>
      </c>
    </row>
    <row r="1012" spans="1:5" x14ac:dyDescent="0.45">
      <c r="A1012" s="3" t="s">
        <v>2655</v>
      </c>
      <c r="B1012" s="3"/>
      <c r="C1012" s="3" t="str">
        <f t="shared" si="15"/>
        <v>GeneDef+AG_FireObsession.description</v>
      </c>
      <c r="D1012" s="3" t="s">
        <v>6470</v>
      </c>
      <c r="E1012" s="2">
        <f>MATCH(C1012,Old_240604!$A$2:$A$2077,0)</f>
        <v>942</v>
      </c>
    </row>
    <row r="1013" spans="1:5" x14ac:dyDescent="0.45">
      <c r="A1013" s="3" t="s">
        <v>2658</v>
      </c>
      <c r="B1013" s="3"/>
      <c r="C1013" s="3" t="str">
        <f t="shared" si="15"/>
        <v>GeneDef+AG_VolatileMood.label</v>
      </c>
      <c r="D1013" s="3" t="s">
        <v>6469</v>
      </c>
      <c r="E1013" s="2">
        <f>MATCH(C1013,Old_240604!$A$2:$A$2077,0)</f>
        <v>943</v>
      </c>
    </row>
    <row r="1014" spans="1:5" x14ac:dyDescent="0.45">
      <c r="A1014" s="3" t="s">
        <v>2661</v>
      </c>
      <c r="B1014" s="3"/>
      <c r="C1014" s="3" t="str">
        <f t="shared" si="15"/>
        <v>GeneDef+AG_VolatileMood.description</v>
      </c>
      <c r="D1014" s="3" t="s">
        <v>6468</v>
      </c>
      <c r="E1014" s="2">
        <f>MATCH(C1014,Old_240604!$A$2:$A$2077,0)</f>
        <v>944</v>
      </c>
    </row>
    <row r="1015" spans="1:5" x14ac:dyDescent="0.45">
      <c r="A1015" s="3" t="s">
        <v>2664</v>
      </c>
      <c r="B1015" s="3"/>
      <c r="C1015" s="3" t="str">
        <f t="shared" si="15"/>
        <v>GeneDef+AG_VolatileMood.customEffectDescriptions.0</v>
      </c>
      <c r="D1015" s="3" t="s">
        <v>6467</v>
      </c>
      <c r="E1015" s="2">
        <f>MATCH(C1015,Old_240604!$A$2:$A$2077,0)</f>
        <v>945</v>
      </c>
    </row>
    <row r="1016" spans="1:5" x14ac:dyDescent="0.45">
      <c r="A1016" s="3" t="s">
        <v>2796</v>
      </c>
      <c r="B1016" s="3"/>
      <c r="C1016" s="3" t="str">
        <f t="shared" si="15"/>
        <v>GeneDef+AG_Painless.label</v>
      </c>
      <c r="D1016" s="3" t="s">
        <v>6463</v>
      </c>
      <c r="E1016" s="2">
        <f>MATCH(C1016,Old_240604!$A$2:$A$2077,0)</f>
        <v>990</v>
      </c>
    </row>
    <row r="1017" spans="1:5" x14ac:dyDescent="0.45">
      <c r="A1017" s="3" t="s">
        <v>2799</v>
      </c>
      <c r="B1017" s="3"/>
      <c r="C1017" s="3" t="str">
        <f t="shared" si="15"/>
        <v>GeneDef+AG_Painless.labelShortAdj</v>
      </c>
      <c r="D1017" s="3" t="s">
        <v>6466</v>
      </c>
      <c r="E1017" s="2">
        <f>MATCH(C1017,Old_240604!$A$2:$A$2077,0)</f>
        <v>991</v>
      </c>
    </row>
    <row r="1018" spans="1:5" x14ac:dyDescent="0.45">
      <c r="A1018" s="3" t="s">
        <v>2801</v>
      </c>
      <c r="B1018" s="3"/>
      <c r="C1018" s="3" t="str">
        <f t="shared" si="15"/>
        <v>GeneDef+AG_Painless.description</v>
      </c>
      <c r="D1018" s="3" t="s">
        <v>6465</v>
      </c>
      <c r="E1018" s="2">
        <f>MATCH(C1018,Old_240604!$A$2:$A$2077,0)</f>
        <v>992</v>
      </c>
    </row>
    <row r="1019" spans="1:5" x14ac:dyDescent="0.45">
      <c r="A1019" s="3" t="s">
        <v>2804</v>
      </c>
      <c r="B1019" s="3"/>
      <c r="C1019" s="3" t="str">
        <f t="shared" si="15"/>
        <v>GeneDef+AG_Painless.symbolPack.prefixSymbols.0.symbol</v>
      </c>
      <c r="D1019" s="3" t="s">
        <v>6464</v>
      </c>
      <c r="E1019" s="2">
        <f>MATCH(C1019,Old_240604!$A$2:$A$2077,0)</f>
        <v>993</v>
      </c>
    </row>
    <row r="1020" spans="1:5" x14ac:dyDescent="0.45">
      <c r="A1020" s="3" t="s">
        <v>2807</v>
      </c>
      <c r="B1020" s="3"/>
      <c r="C1020" s="3" t="str">
        <f t="shared" si="15"/>
        <v>GeneDef+AG_Painless.symbolPack.prefixSymbols.1.symbol</v>
      </c>
      <c r="D1020" s="3" t="s">
        <v>6463</v>
      </c>
      <c r="E1020" s="2">
        <f>MATCH(C1020,Old_240604!$A$2:$A$2077,0)</f>
        <v>994</v>
      </c>
    </row>
    <row r="1021" spans="1:5" x14ac:dyDescent="0.45">
      <c r="A1021" s="3" t="s">
        <v>2809</v>
      </c>
      <c r="B1021" s="3"/>
      <c r="C1021" s="3" t="str">
        <f t="shared" si="15"/>
        <v>GeneDef+AG_Painless.symbolPack.prefixSymbols.2.symbol</v>
      </c>
      <c r="D1021" s="3" t="s">
        <v>6462</v>
      </c>
      <c r="E1021" s="2">
        <f>MATCH(C1021,Old_240604!$A$2:$A$2077,0)</f>
        <v>995</v>
      </c>
    </row>
    <row r="1022" spans="1:5" x14ac:dyDescent="0.45">
      <c r="A1022" s="3" t="s">
        <v>2812</v>
      </c>
      <c r="B1022" s="3"/>
      <c r="C1022" s="3" t="str">
        <f t="shared" si="15"/>
        <v>GeneDef+AG_BrittleBones.label</v>
      </c>
      <c r="D1022" s="3" t="s">
        <v>6461</v>
      </c>
      <c r="E1022" s="2">
        <f>MATCH(C1022,Old_240604!$A$2:$A$2077,0)</f>
        <v>996</v>
      </c>
    </row>
    <row r="1023" spans="1:5" x14ac:dyDescent="0.45">
      <c r="A1023" s="3" t="s">
        <v>2815</v>
      </c>
      <c r="B1023" s="3"/>
      <c r="C1023" s="3" t="str">
        <f t="shared" si="15"/>
        <v>GeneDef+AG_BrittleBones.description</v>
      </c>
      <c r="D1023" s="3" t="s">
        <v>6460</v>
      </c>
      <c r="E1023" s="2">
        <f>MATCH(C1023,Old_240604!$A$2:$A$2077,0)</f>
        <v>997</v>
      </c>
    </row>
    <row r="1024" spans="1:5" x14ac:dyDescent="0.45">
      <c r="A1024" s="3" t="s">
        <v>2818</v>
      </c>
      <c r="B1024" s="3"/>
      <c r="C1024" s="3" t="str">
        <f t="shared" si="15"/>
        <v>GeneDef+AG_BrittleBones.customEffectDescriptions.0</v>
      </c>
      <c r="D1024" s="3" t="s">
        <v>6459</v>
      </c>
      <c r="E1024" s="2">
        <f>MATCH(C1024,Old_240604!$A$2:$A$2077,0)</f>
        <v>998</v>
      </c>
    </row>
    <row r="1025" spans="1:5" x14ac:dyDescent="0.45">
      <c r="A1025" s="3" t="s">
        <v>2821</v>
      </c>
      <c r="B1025" s="3"/>
      <c r="C1025" s="3" t="str">
        <f t="shared" si="15"/>
        <v>GeneDef+AG_BrittleBones.symbolPack.prefixSymbols.0.symbol</v>
      </c>
      <c r="D1025" s="3" t="s">
        <v>6458</v>
      </c>
      <c r="E1025" s="2">
        <f>MATCH(C1025,Old_240604!$A$2:$A$2077,0)</f>
        <v>999</v>
      </c>
    </row>
    <row r="1026" spans="1:5" x14ac:dyDescent="0.45">
      <c r="A1026" s="3" t="s">
        <v>2824</v>
      </c>
      <c r="B1026" s="3"/>
      <c r="C1026" s="3" t="str">
        <f t="shared" si="15"/>
        <v>GeneDef+AG_BrittleBones.symbolPack.prefixSymbols.1.symbol</v>
      </c>
      <c r="D1026" s="3" t="s">
        <v>6457</v>
      </c>
      <c r="E1026" s="2">
        <f>MATCH(C1026,Old_240604!$A$2:$A$2077,0)</f>
        <v>1000</v>
      </c>
    </row>
    <row r="1027" spans="1:5" x14ac:dyDescent="0.45">
      <c r="A1027" s="3" t="s">
        <v>2827</v>
      </c>
      <c r="B1027" s="3"/>
      <c r="C1027" s="3" t="str">
        <f t="shared" ref="C1027:C1090" si="16">IF(B1027="",A1027,B1027)</f>
        <v>GeneDef+AG_BrittleBones.symbolPack.prefixSymbols.2.symbol</v>
      </c>
      <c r="D1027" s="3" t="s">
        <v>6456</v>
      </c>
      <c r="E1027" s="2">
        <f>MATCH(C1027,Old_240604!$A$2:$A$2077,0)</f>
        <v>1001</v>
      </c>
    </row>
    <row r="1028" spans="1:5" x14ac:dyDescent="0.45">
      <c r="A1028" s="3" t="s">
        <v>2829</v>
      </c>
      <c r="B1028" s="3"/>
      <c r="C1028" s="3" t="str">
        <f t="shared" si="16"/>
        <v>GeneDef+AG_NoRaidPresence.label</v>
      </c>
      <c r="D1028" s="3" t="s">
        <v>6455</v>
      </c>
      <c r="E1028" s="2">
        <f>MATCH(C1028,Old_240604!$A$2:$A$2077,0)</f>
        <v>1002</v>
      </c>
    </row>
    <row r="1029" spans="1:5" x14ac:dyDescent="0.45">
      <c r="A1029" s="3" t="s">
        <v>2832</v>
      </c>
      <c r="B1029" s="3"/>
      <c r="C1029" s="3" t="str">
        <f t="shared" si="16"/>
        <v>GeneDef+AG_NoRaidPresence.description</v>
      </c>
      <c r="D1029" s="3" t="s">
        <v>6454</v>
      </c>
      <c r="E1029" s="2">
        <f>MATCH(C1029,Old_240604!$A$2:$A$2077,0)</f>
        <v>1003</v>
      </c>
    </row>
    <row r="1030" spans="1:5" x14ac:dyDescent="0.45">
      <c r="A1030" s="3" t="s">
        <v>2835</v>
      </c>
      <c r="B1030" s="3"/>
      <c r="C1030" s="3" t="str">
        <f t="shared" si="16"/>
        <v>GeneDef+AG_NoRaidPresence.customEffectDescriptions.0</v>
      </c>
      <c r="D1030" s="3" t="s">
        <v>6453</v>
      </c>
      <c r="E1030" s="2">
        <f>MATCH(C1030,Old_240604!$A$2:$A$2077,0)</f>
        <v>1004</v>
      </c>
    </row>
    <row r="1031" spans="1:5" x14ac:dyDescent="0.45">
      <c r="A1031" s="3" t="s">
        <v>2838</v>
      </c>
      <c r="B1031" s="3"/>
      <c r="C1031" s="3" t="str">
        <f t="shared" si="16"/>
        <v>GeneDef+AG_ReducedRaidPresence.label</v>
      </c>
      <c r="D1031" s="3" t="s">
        <v>6452</v>
      </c>
      <c r="E1031" s="2">
        <f>MATCH(C1031,Old_240604!$A$2:$A$2077,0)</f>
        <v>1005</v>
      </c>
    </row>
    <row r="1032" spans="1:5" x14ac:dyDescent="0.45">
      <c r="A1032" s="3" t="s">
        <v>2841</v>
      </c>
      <c r="B1032" s="3"/>
      <c r="C1032" s="3" t="str">
        <f t="shared" si="16"/>
        <v>GeneDef+AG_ReducedRaidPresence.description</v>
      </c>
      <c r="D1032" s="3" t="s">
        <v>6451</v>
      </c>
      <c r="E1032" s="2">
        <f>MATCH(C1032,Old_240604!$A$2:$A$2077,0)</f>
        <v>1006</v>
      </c>
    </row>
    <row r="1033" spans="1:5" x14ac:dyDescent="0.45">
      <c r="A1033" s="3" t="s">
        <v>2844</v>
      </c>
      <c r="B1033" s="3"/>
      <c r="C1033" s="3" t="str">
        <f t="shared" si="16"/>
        <v>GeneDef+AG_ReducedRaidPresence.customEffectDescriptions.0</v>
      </c>
      <c r="D1033" s="3" t="s">
        <v>6450</v>
      </c>
      <c r="E1033" s="2">
        <f>MATCH(C1033,Old_240604!$A$2:$A$2077,0)</f>
        <v>1007</v>
      </c>
    </row>
    <row r="1034" spans="1:5" x14ac:dyDescent="0.45">
      <c r="A1034" s="3" t="s">
        <v>2847</v>
      </c>
      <c r="B1034" s="3"/>
      <c r="C1034" s="3" t="str">
        <f t="shared" si="16"/>
        <v>GeneDef+AG_DangerousRaidPresence.label</v>
      </c>
      <c r="D1034" s="3" t="s">
        <v>6449</v>
      </c>
      <c r="E1034" s="2">
        <f>MATCH(C1034,Old_240604!$A$2:$A$2077,0)</f>
        <v>1008</v>
      </c>
    </row>
    <row r="1035" spans="1:5" x14ac:dyDescent="0.45">
      <c r="A1035" s="3" t="s">
        <v>2850</v>
      </c>
      <c r="B1035" s="3"/>
      <c r="C1035" s="3" t="str">
        <f t="shared" si="16"/>
        <v>GeneDef+AG_DangerousRaidPresence.description</v>
      </c>
      <c r="D1035" s="3" t="s">
        <v>6448</v>
      </c>
      <c r="E1035" s="2">
        <f>MATCH(C1035,Old_240604!$A$2:$A$2077,0)</f>
        <v>1009</v>
      </c>
    </row>
    <row r="1036" spans="1:5" x14ac:dyDescent="0.45">
      <c r="A1036" s="3" t="s">
        <v>2853</v>
      </c>
      <c r="B1036" s="3"/>
      <c r="C1036" s="3" t="str">
        <f t="shared" si="16"/>
        <v>GeneDef+AG_DangerousRaidPresence.customEffectDescriptions.0</v>
      </c>
      <c r="D1036" s="3" t="s">
        <v>6447</v>
      </c>
      <c r="E1036" s="2">
        <f>MATCH(C1036,Old_240604!$A$2:$A$2077,0)</f>
        <v>1010</v>
      </c>
    </row>
    <row r="1037" spans="1:5" x14ac:dyDescent="0.45">
      <c r="A1037" s="3" t="s">
        <v>2856</v>
      </c>
      <c r="B1037" s="3"/>
      <c r="C1037" s="3" t="str">
        <f t="shared" si="16"/>
        <v>GeneDef+AG_DeadlyRaidPresence.label</v>
      </c>
      <c r="D1037" s="3" t="s">
        <v>6446</v>
      </c>
      <c r="E1037" s="2">
        <f>MATCH(C1037,Old_240604!$A$2:$A$2077,0)</f>
        <v>1011</v>
      </c>
    </row>
    <row r="1038" spans="1:5" x14ac:dyDescent="0.45">
      <c r="A1038" s="3" t="s">
        <v>2859</v>
      </c>
      <c r="B1038" s="3"/>
      <c r="C1038" s="3" t="str">
        <f t="shared" si="16"/>
        <v>GeneDef+AG_DeadlyRaidPresence.description</v>
      </c>
      <c r="D1038" s="3" t="s">
        <v>6445</v>
      </c>
      <c r="E1038" s="2">
        <f>MATCH(C1038,Old_240604!$A$2:$A$2077,0)</f>
        <v>1012</v>
      </c>
    </row>
    <row r="1039" spans="1:5" x14ac:dyDescent="0.45">
      <c r="A1039" s="3" t="s">
        <v>2862</v>
      </c>
      <c r="B1039" s="3"/>
      <c r="C1039" s="3" t="str">
        <f t="shared" si="16"/>
        <v>GeneDef+AG_DeadlyRaidPresence.customEffectDescriptions.0</v>
      </c>
      <c r="D1039" s="3" t="s">
        <v>6444</v>
      </c>
      <c r="E1039" s="2">
        <f>MATCH(C1039,Old_240604!$A$2:$A$2077,0)</f>
        <v>1013</v>
      </c>
    </row>
    <row r="1040" spans="1:5" x14ac:dyDescent="0.45">
      <c r="A1040" s="3" t="s">
        <v>2865</v>
      </c>
      <c r="B1040" s="3"/>
      <c r="C1040" s="3" t="str">
        <f t="shared" si="16"/>
        <v>GeneDef+AG_PsychicAbility_Masterful.label</v>
      </c>
      <c r="D1040" s="3" t="s">
        <v>6443</v>
      </c>
      <c r="E1040" s="2">
        <f>MATCH(C1040,Old_240604!$A$2:$A$2077,0)</f>
        <v>1014</v>
      </c>
    </row>
    <row r="1041" spans="1:5" x14ac:dyDescent="0.45">
      <c r="A1041" s="3" t="s">
        <v>2868</v>
      </c>
      <c r="B1041" s="3"/>
      <c r="C1041" s="3" t="str">
        <f t="shared" si="16"/>
        <v>GeneDef+AG_PsychicAbility_Masterful.description</v>
      </c>
      <c r="D1041" s="3" t="s">
        <v>6442</v>
      </c>
      <c r="E1041" s="2">
        <f>MATCH(C1041,Old_240604!$A$2:$A$2077,0)</f>
        <v>1015</v>
      </c>
    </row>
    <row r="1042" spans="1:5" x14ac:dyDescent="0.45">
      <c r="A1042" s="3" t="s">
        <v>2871</v>
      </c>
      <c r="B1042" s="3"/>
      <c r="C1042" s="3" t="str">
        <f t="shared" si="16"/>
        <v>GeneDef+AG_PsychicAbility_Masterful.customEffectDescriptions.0</v>
      </c>
      <c r="D1042" s="3" t="s">
        <v>6441</v>
      </c>
      <c r="E1042" s="2">
        <f>MATCH(C1042,Old_240604!$A$2:$A$2077,0)</f>
        <v>1016</v>
      </c>
    </row>
    <row r="1043" spans="1:5" x14ac:dyDescent="0.45">
      <c r="A1043" s="3" t="s">
        <v>2874</v>
      </c>
      <c r="B1043" s="3"/>
      <c r="C1043" s="3" t="str">
        <f t="shared" si="16"/>
        <v>GeneDef+AG_PsychicAbility_Masterful.symbolPack.prefixSymbols.0.symbol</v>
      </c>
      <c r="D1043" s="3" t="s">
        <v>6440</v>
      </c>
      <c r="E1043" s="2">
        <f>MATCH(C1043,Old_240604!$A$2:$A$2077,0)</f>
        <v>1017</v>
      </c>
    </row>
    <row r="1044" spans="1:5" x14ac:dyDescent="0.45">
      <c r="A1044" s="3" t="s">
        <v>2876</v>
      </c>
      <c r="B1044" s="3"/>
      <c r="C1044" s="3" t="str">
        <f t="shared" si="16"/>
        <v>GeneDef+AG_PsychicAbility_Masterful.symbolPack.prefixSymbols.1.symbol</v>
      </c>
      <c r="D1044" s="3" t="s">
        <v>6439</v>
      </c>
      <c r="E1044" s="2">
        <f>MATCH(C1044,Old_240604!$A$2:$A$2077,0)</f>
        <v>1018</v>
      </c>
    </row>
    <row r="1045" spans="1:5" x14ac:dyDescent="0.45">
      <c r="A1045" s="3" t="s">
        <v>2879</v>
      </c>
      <c r="B1045" s="3"/>
      <c r="C1045" s="3" t="str">
        <f t="shared" si="16"/>
        <v>GeneDef+AG_PsychicAbility_Masterful.symbolPack.prefixSymbols.2.symbol</v>
      </c>
      <c r="D1045" s="3" t="s">
        <v>6438</v>
      </c>
      <c r="E1045" s="2">
        <f>MATCH(C1045,Old_240604!$A$2:$A$2077,0)</f>
        <v>1019</v>
      </c>
    </row>
    <row r="1046" spans="1:5" x14ac:dyDescent="0.45">
      <c r="A1046" s="3" t="s">
        <v>2882</v>
      </c>
      <c r="B1046" s="3"/>
      <c r="C1046" s="3" t="str">
        <f t="shared" si="16"/>
        <v>GeneDef+AG_PsychicRemapping.label</v>
      </c>
      <c r="D1046" s="3" t="s">
        <v>6437</v>
      </c>
      <c r="E1046" s="2">
        <f>MATCH(C1046,Old_240604!$A$2:$A$2077,0)</f>
        <v>1020</v>
      </c>
    </row>
    <row r="1047" spans="1:5" x14ac:dyDescent="0.45">
      <c r="A1047" s="3" t="s">
        <v>2885</v>
      </c>
      <c r="B1047" s="3"/>
      <c r="C1047" s="3" t="str">
        <f t="shared" si="16"/>
        <v>GeneDef+AG_PsychicRemapping.description</v>
      </c>
      <c r="D1047" s="3" t="s">
        <v>6436</v>
      </c>
      <c r="E1047" s="2">
        <f>MATCH(C1047,Old_240604!$A$2:$A$2077,0)</f>
        <v>1021</v>
      </c>
    </row>
    <row r="1048" spans="1:5" x14ac:dyDescent="0.45">
      <c r="A1048" s="3" t="s">
        <v>2888</v>
      </c>
      <c r="B1048" s="3"/>
      <c r="C1048" s="3" t="str">
        <f t="shared" si="16"/>
        <v>GeneDef+AG_PsychicRemapping.customEffectDescriptions.0</v>
      </c>
      <c r="D1048" s="3" t="s">
        <v>6435</v>
      </c>
      <c r="E1048" s="2">
        <f>MATCH(C1048,Old_240604!$A$2:$A$2077,0)</f>
        <v>1022</v>
      </c>
    </row>
    <row r="1049" spans="1:5" x14ac:dyDescent="0.45">
      <c r="A1049" s="3" t="s">
        <v>2891</v>
      </c>
      <c r="B1049" s="3"/>
      <c r="C1049" s="3" t="str">
        <f t="shared" si="16"/>
        <v>GeneDef+AG_FastGestation.label</v>
      </c>
      <c r="D1049" s="3" t="s">
        <v>6434</v>
      </c>
      <c r="E1049" s="2">
        <f>MATCH(C1049,Old_240604!$A$2:$A$2077,0)</f>
        <v>1023</v>
      </c>
    </row>
    <row r="1050" spans="1:5" x14ac:dyDescent="0.45">
      <c r="A1050" s="3" t="s">
        <v>2894</v>
      </c>
      <c r="B1050" s="3"/>
      <c r="C1050" s="3" t="str">
        <f t="shared" si="16"/>
        <v>GeneDef+AG_FastGestation.description</v>
      </c>
      <c r="D1050" s="3" t="s">
        <v>6433</v>
      </c>
      <c r="E1050" s="2">
        <f>MATCH(C1050,Old_240604!$A$2:$A$2077,0)</f>
        <v>1024</v>
      </c>
    </row>
    <row r="1051" spans="1:5" x14ac:dyDescent="0.45">
      <c r="A1051" s="3" t="s">
        <v>2897</v>
      </c>
      <c r="B1051" s="3"/>
      <c r="C1051" s="3" t="str">
        <f t="shared" si="16"/>
        <v>GeneDef+AG_SlowGestation.label</v>
      </c>
      <c r="D1051" s="3" t="s">
        <v>6432</v>
      </c>
      <c r="E1051" s="2">
        <f>MATCH(C1051,Old_240604!$A$2:$A$2077,0)</f>
        <v>1025</v>
      </c>
    </row>
    <row r="1052" spans="1:5" x14ac:dyDescent="0.45">
      <c r="A1052" s="3" t="s">
        <v>2900</v>
      </c>
      <c r="B1052" s="3"/>
      <c r="C1052" s="3" t="str">
        <f t="shared" si="16"/>
        <v>GeneDef+AG_SlowGestation.description</v>
      </c>
      <c r="D1052" s="3" t="s">
        <v>6431</v>
      </c>
      <c r="E1052" s="2">
        <f>MATCH(C1052,Old_240604!$A$2:$A$2077,0)</f>
        <v>1026</v>
      </c>
    </row>
    <row r="1053" spans="1:5" x14ac:dyDescent="0.45">
      <c r="A1053" s="3" t="s">
        <v>2903</v>
      </c>
      <c r="B1053" s="3"/>
      <c r="C1053" s="3" t="str">
        <f t="shared" si="16"/>
        <v>GeneDef+AG_ReducedFertile.label</v>
      </c>
      <c r="D1053" s="3" t="s">
        <v>6430</v>
      </c>
      <c r="E1053" s="2">
        <f>MATCH(C1053,Old_240604!$A$2:$A$2077,0)</f>
        <v>1027</v>
      </c>
    </row>
    <row r="1054" spans="1:5" x14ac:dyDescent="0.45">
      <c r="A1054" s="3" t="s">
        <v>2906</v>
      </c>
      <c r="B1054" s="3"/>
      <c r="C1054" s="3" t="str">
        <f t="shared" si="16"/>
        <v>GeneDef+AG_ReducedFertile.description</v>
      </c>
      <c r="D1054" s="3" t="s">
        <v>6429</v>
      </c>
      <c r="E1054" s="2">
        <f>MATCH(C1054,Old_240604!$A$2:$A$2077,0)</f>
        <v>1028</v>
      </c>
    </row>
    <row r="1055" spans="1:5" x14ac:dyDescent="0.45">
      <c r="A1055" s="3" t="s">
        <v>2909</v>
      </c>
      <c r="B1055" s="3"/>
      <c r="C1055" s="3" t="str">
        <f t="shared" si="16"/>
        <v>GeneDef+AG_FertilityDarkness.label</v>
      </c>
      <c r="D1055" s="3" t="s">
        <v>6428</v>
      </c>
      <c r="E1055" s="2">
        <f>MATCH(C1055,Old_240604!$A$2:$A$2077,0)</f>
        <v>1029</v>
      </c>
    </row>
    <row r="1056" spans="1:5" x14ac:dyDescent="0.45">
      <c r="A1056" s="3" t="s">
        <v>2912</v>
      </c>
      <c r="B1056" s="3"/>
      <c r="C1056" s="3" t="str">
        <f t="shared" si="16"/>
        <v>GeneDef+AG_FertilityDarkness.description</v>
      </c>
      <c r="D1056" s="3" t="s">
        <v>6427</v>
      </c>
      <c r="E1056" s="2">
        <f>MATCH(C1056,Old_240604!$A$2:$A$2077,0)</f>
        <v>1030</v>
      </c>
    </row>
    <row r="1057" spans="1:5" x14ac:dyDescent="0.45">
      <c r="A1057" s="3" t="s">
        <v>2915</v>
      </c>
      <c r="B1057" s="3"/>
      <c r="C1057" s="3" t="str">
        <f t="shared" si="16"/>
        <v>GeneDef+AG_FertilityLight.label</v>
      </c>
      <c r="D1057" s="3" t="s">
        <v>6426</v>
      </c>
      <c r="E1057" s="2">
        <f>MATCH(C1057,Old_240604!$A$2:$A$2077,0)</f>
        <v>1031</v>
      </c>
    </row>
    <row r="1058" spans="1:5" x14ac:dyDescent="0.45">
      <c r="A1058" s="3" t="s">
        <v>2918</v>
      </c>
      <c r="B1058" s="3"/>
      <c r="C1058" s="3" t="str">
        <f t="shared" si="16"/>
        <v>GeneDef+AG_FertilityLight.description</v>
      </c>
      <c r="D1058" s="3" t="s">
        <v>6425</v>
      </c>
      <c r="E1058" s="2">
        <f>MATCH(C1058,Old_240604!$A$2:$A$2077,0)</f>
        <v>1032</v>
      </c>
    </row>
    <row r="1059" spans="1:5" x14ac:dyDescent="0.45">
      <c r="A1059" s="3" t="s">
        <v>2921</v>
      </c>
      <c r="B1059" s="3"/>
      <c r="C1059" s="3" t="str">
        <f t="shared" si="16"/>
        <v>GeneDef+AG_FertilityOutdoors.label</v>
      </c>
      <c r="D1059" s="3" t="s">
        <v>6424</v>
      </c>
      <c r="E1059" s="2">
        <f>MATCH(C1059,Old_240604!$A$2:$A$2077,0)</f>
        <v>1033</v>
      </c>
    </row>
    <row r="1060" spans="1:5" x14ac:dyDescent="0.45">
      <c r="A1060" s="3" t="s">
        <v>2924</v>
      </c>
      <c r="B1060" s="3"/>
      <c r="C1060" s="3" t="str">
        <f t="shared" si="16"/>
        <v>GeneDef+AG_FertilityOutdoors.description</v>
      </c>
      <c r="D1060" s="3" t="s">
        <v>6423</v>
      </c>
      <c r="E1060" s="2">
        <f>MATCH(C1060,Old_240604!$A$2:$A$2077,0)</f>
        <v>1034</v>
      </c>
    </row>
    <row r="1061" spans="1:5" x14ac:dyDescent="0.45">
      <c r="A1061" s="3" t="s">
        <v>2927</v>
      </c>
      <c r="B1061" s="3"/>
      <c r="C1061" s="3" t="str">
        <f t="shared" si="16"/>
        <v>GeneDef+AG_FertilityIndoors.label</v>
      </c>
      <c r="D1061" s="3" t="s">
        <v>6422</v>
      </c>
      <c r="E1061" s="2">
        <f>MATCH(C1061,Old_240604!$A$2:$A$2077,0)</f>
        <v>1035</v>
      </c>
    </row>
    <row r="1062" spans="1:5" x14ac:dyDescent="0.45">
      <c r="A1062" s="3" t="s">
        <v>2930</v>
      </c>
      <c r="B1062" s="3"/>
      <c r="C1062" s="3" t="str">
        <f t="shared" si="16"/>
        <v>GeneDef+AG_FertilityIndoors.description</v>
      </c>
      <c r="D1062" s="3" t="s">
        <v>6421</v>
      </c>
      <c r="E1062" s="2">
        <f>MATCH(C1062,Old_240604!$A$2:$A$2077,0)</f>
        <v>1036</v>
      </c>
    </row>
    <row r="1063" spans="1:5" x14ac:dyDescent="0.45">
      <c r="A1063" s="3" t="s">
        <v>2933</v>
      </c>
      <c r="B1063" s="3"/>
      <c r="C1063" s="3" t="str">
        <f t="shared" si="16"/>
        <v>GeneDef+AG_FertilityIndoors.customEffectDescriptions.0</v>
      </c>
      <c r="D1063" s="3" t="s">
        <v>6420</v>
      </c>
      <c r="E1063" s="2">
        <f>MATCH(C1063,Old_240604!$A$2:$A$2077,0)</f>
        <v>1037</v>
      </c>
    </row>
    <row r="1064" spans="1:5" x14ac:dyDescent="0.45">
      <c r="A1064" s="3" t="s">
        <v>2936</v>
      </c>
      <c r="B1064" s="3"/>
      <c r="C1064" s="3" t="str">
        <f t="shared" si="16"/>
        <v>GeneDef+AG_EggLaying.label</v>
      </c>
      <c r="D1064" s="3" t="s">
        <v>6419</v>
      </c>
      <c r="E1064" s="2">
        <f>MATCH(C1064,Old_240604!$A$2:$A$2077,0)</f>
        <v>1038</v>
      </c>
    </row>
    <row r="1065" spans="1:5" x14ac:dyDescent="0.45">
      <c r="A1065" s="3" t="s">
        <v>2939</v>
      </c>
      <c r="B1065" s="3"/>
      <c r="C1065" s="3" t="str">
        <f t="shared" si="16"/>
        <v>GeneDef+AG_EggLaying.description</v>
      </c>
      <c r="D1065" s="3" t="s">
        <v>6418</v>
      </c>
      <c r="E1065" s="2">
        <f>MATCH(C1065,Old_240604!$A$2:$A$2077,0)</f>
        <v>1039</v>
      </c>
    </row>
    <row r="1066" spans="1:5" x14ac:dyDescent="0.45">
      <c r="A1066" s="3" t="s">
        <v>2942</v>
      </c>
      <c r="B1066" s="3"/>
      <c r="C1066" s="3" t="str">
        <f t="shared" si="16"/>
        <v>GeneDef+AG_EggLaying.customEffectDescriptions.0</v>
      </c>
      <c r="D1066" s="3" t="s">
        <v>6417</v>
      </c>
      <c r="E1066" s="2">
        <f>MATCH(C1066,Old_240604!$A$2:$A$2077,0)</f>
        <v>1040</v>
      </c>
    </row>
    <row r="1067" spans="1:5" x14ac:dyDescent="0.45">
      <c r="A1067" s="3" t="s">
        <v>2945</v>
      </c>
      <c r="B1067" s="3"/>
      <c r="C1067" s="3" t="str">
        <f t="shared" si="16"/>
        <v>GeneDef+AG_EggLaying.customEffectDescriptions.1</v>
      </c>
      <c r="D1067" s="3" t="s">
        <v>6416</v>
      </c>
      <c r="E1067" s="2">
        <f>MATCH(C1067,Old_240604!$A$2:$A$2077,0)</f>
        <v>1041</v>
      </c>
    </row>
    <row r="1068" spans="1:5" x14ac:dyDescent="0.45">
      <c r="A1068" s="3" t="s">
        <v>2948</v>
      </c>
      <c r="B1068" s="3"/>
      <c r="C1068" s="3" t="str">
        <f t="shared" si="16"/>
        <v>GeneDef+AG_EggLaying.customEffectDescriptions.2</v>
      </c>
      <c r="D1068" s="3" t="s">
        <v>6415</v>
      </c>
      <c r="E1068" s="2">
        <f>MATCH(C1068,Old_240604!$A$2:$A$2077,0)</f>
        <v>1042</v>
      </c>
    </row>
    <row r="1069" spans="1:5" x14ac:dyDescent="0.45">
      <c r="A1069" s="3" t="s">
        <v>2951</v>
      </c>
      <c r="B1069" s="3"/>
      <c r="C1069" s="3" t="str">
        <f t="shared" si="16"/>
        <v>GeneDef+AG_MetalEater.label</v>
      </c>
      <c r="D1069" s="3" t="s">
        <v>6414</v>
      </c>
      <c r="E1069" s="2">
        <f>MATCH(C1069,Old_240604!$A$2:$A$2077,0)</f>
        <v>1043</v>
      </c>
    </row>
    <row r="1070" spans="1:5" x14ac:dyDescent="0.45">
      <c r="A1070" s="3" t="s">
        <v>2954</v>
      </c>
      <c r="B1070" s="3"/>
      <c r="C1070" s="3" t="str">
        <f t="shared" si="16"/>
        <v>GeneDef+AG_MetalEater.description</v>
      </c>
      <c r="D1070" s="3" t="s">
        <v>6413</v>
      </c>
      <c r="E1070" s="2">
        <f>MATCH(C1070,Old_240604!$A$2:$A$2077,0)</f>
        <v>1044</v>
      </c>
    </row>
    <row r="1071" spans="1:5" x14ac:dyDescent="0.45">
      <c r="A1071" s="3" t="s">
        <v>2957</v>
      </c>
      <c r="B1071" s="3"/>
      <c r="C1071" s="3" t="str">
        <f t="shared" si="16"/>
        <v>GeneDef+AG_MetalEater.resourceLabel</v>
      </c>
      <c r="D1071" s="3" t="s">
        <v>6154</v>
      </c>
      <c r="E1071" s="2">
        <f>MATCH(C1071,Old_240604!$A$2:$A$2077,0)</f>
        <v>1045</v>
      </c>
    </row>
    <row r="1072" spans="1:5" x14ac:dyDescent="0.45">
      <c r="A1072" s="3" t="s">
        <v>6412</v>
      </c>
      <c r="B1072" s="3"/>
      <c r="C1072" s="3" t="str">
        <f t="shared" si="16"/>
        <v>GeneDef+AG_MetalEater.resourceDescription</v>
      </c>
      <c r="D1072" s="3" t="s">
        <v>6411</v>
      </c>
      <c r="E1072" s="2">
        <f>MATCH(C1072,Old_240604!$A$2:$A$2077,0)</f>
        <v>1046</v>
      </c>
    </row>
    <row r="1073" spans="1:5" x14ac:dyDescent="0.45">
      <c r="A1073" s="3" t="s">
        <v>2963</v>
      </c>
      <c r="B1073" s="3"/>
      <c r="C1073" s="3" t="str">
        <f t="shared" si="16"/>
        <v>GeneDef+AG_MetalEater.symbolPack.prefixSymbols.0.symbol</v>
      </c>
      <c r="D1073" s="3" t="s">
        <v>6407</v>
      </c>
      <c r="E1073" s="2">
        <f>MATCH(C1073,Old_240604!$A$2:$A$2077,0)</f>
        <v>1047</v>
      </c>
    </row>
    <row r="1074" spans="1:5" x14ac:dyDescent="0.45">
      <c r="A1074" s="3" t="s">
        <v>2965</v>
      </c>
      <c r="B1074" s="3"/>
      <c r="C1074" s="3" t="str">
        <f t="shared" si="16"/>
        <v>GeneDef+AG_MineralEfficencyPoor.label</v>
      </c>
      <c r="D1074" s="3" t="s">
        <v>5976</v>
      </c>
      <c r="E1074" s="2">
        <f>MATCH(C1074,Old_240604!$A$2:$A$2077,0)</f>
        <v>1048</v>
      </c>
    </row>
    <row r="1075" spans="1:5" x14ac:dyDescent="0.45">
      <c r="A1075" s="3" t="s">
        <v>2968</v>
      </c>
      <c r="B1075" s="3"/>
      <c r="C1075" s="3" t="str">
        <f t="shared" si="16"/>
        <v>GeneDef+AG_MineralEfficencyPoor.description</v>
      </c>
      <c r="D1075" s="3" t="s">
        <v>6410</v>
      </c>
      <c r="E1075" s="2">
        <f>MATCH(C1075,Old_240604!$A$2:$A$2077,0)</f>
        <v>1049</v>
      </c>
    </row>
    <row r="1076" spans="1:5" x14ac:dyDescent="0.45">
      <c r="A1076" s="3" t="s">
        <v>2971</v>
      </c>
      <c r="B1076" s="3"/>
      <c r="C1076" s="3" t="str">
        <f t="shared" si="16"/>
        <v>GeneDef+AG_MineralEfficencyPoor.symbolPack.prefixSymbols.0.symbol</v>
      </c>
      <c r="D1076" s="3" t="s">
        <v>6407</v>
      </c>
      <c r="E1076" s="2">
        <f>MATCH(C1076,Old_240604!$A$2:$A$2077,0)</f>
        <v>1050</v>
      </c>
    </row>
    <row r="1077" spans="1:5" x14ac:dyDescent="0.45">
      <c r="A1077" s="3" t="s">
        <v>2973</v>
      </c>
      <c r="B1077" s="3"/>
      <c r="C1077" s="3" t="str">
        <f t="shared" si="16"/>
        <v>GeneDef+AG_MineralEfficencyGood.label</v>
      </c>
      <c r="D1077" s="3" t="s">
        <v>6409</v>
      </c>
      <c r="E1077" s="2">
        <f>MATCH(C1077,Old_240604!$A$2:$A$2077,0)</f>
        <v>1051</v>
      </c>
    </row>
    <row r="1078" spans="1:5" x14ac:dyDescent="0.45">
      <c r="A1078" s="3" t="s">
        <v>2976</v>
      </c>
      <c r="B1078" s="3"/>
      <c r="C1078" s="3" t="str">
        <f t="shared" si="16"/>
        <v>GeneDef+AG_MineralEfficencyGood.description</v>
      </c>
      <c r="D1078" s="3" t="s">
        <v>6408</v>
      </c>
      <c r="E1078" s="2">
        <f>MATCH(C1078,Old_240604!$A$2:$A$2077,0)</f>
        <v>1052</v>
      </c>
    </row>
    <row r="1079" spans="1:5" x14ac:dyDescent="0.45">
      <c r="A1079" s="3" t="s">
        <v>2979</v>
      </c>
      <c r="B1079" s="3"/>
      <c r="C1079" s="3" t="str">
        <f t="shared" si="16"/>
        <v>GeneDef+AG_MineralEfficencyGood.symbolPack.prefixSymbols.0.symbol</v>
      </c>
      <c r="D1079" s="3" t="s">
        <v>6407</v>
      </c>
      <c r="E1079" s="2">
        <f>MATCH(C1079,Old_240604!$A$2:$A$2077,0)</f>
        <v>1053</v>
      </c>
    </row>
    <row r="1080" spans="1:5" x14ac:dyDescent="0.45">
      <c r="A1080" s="3" t="s">
        <v>2981</v>
      </c>
      <c r="B1080" s="3"/>
      <c r="C1080" s="3" t="str">
        <f t="shared" si="16"/>
        <v>GeneDef+AG_NightOwl.label</v>
      </c>
      <c r="D1080" s="3" t="s">
        <v>6406</v>
      </c>
      <c r="E1080" s="2">
        <f>MATCH(C1080,Old_240604!$A$2:$A$2077,0)</f>
        <v>1054</v>
      </c>
    </row>
    <row r="1081" spans="1:5" x14ac:dyDescent="0.45">
      <c r="A1081" s="3" t="s">
        <v>2984</v>
      </c>
      <c r="B1081" s="3"/>
      <c r="C1081" s="3" t="str">
        <f t="shared" si="16"/>
        <v>GeneDef+AG_NightOwl.description</v>
      </c>
      <c r="D1081" s="3" t="s">
        <v>6405</v>
      </c>
      <c r="E1081" s="2">
        <f>MATCH(C1081,Old_240604!$A$2:$A$2077,0)</f>
        <v>1055</v>
      </c>
    </row>
    <row r="1082" spans="1:5" x14ac:dyDescent="0.45">
      <c r="A1082" s="3" t="s">
        <v>2987</v>
      </c>
      <c r="B1082" s="3"/>
      <c r="C1082" s="3" t="str">
        <f t="shared" si="16"/>
        <v>GeneDef+AlphaGenes_Randomizer.label</v>
      </c>
      <c r="D1082" s="3" t="s">
        <v>6404</v>
      </c>
      <c r="E1082" s="2">
        <f>MATCH(C1082,Old_240604!$A$2:$A$2077,0)</f>
        <v>1056</v>
      </c>
    </row>
    <row r="1083" spans="1:5" x14ac:dyDescent="0.45">
      <c r="A1083" s="3" t="s">
        <v>2990</v>
      </c>
      <c r="B1083" s="3"/>
      <c r="C1083" s="3" t="str">
        <f t="shared" si="16"/>
        <v>GeneDef+AlphaGenes_Randomizer.description</v>
      </c>
      <c r="D1083" s="3" t="s">
        <v>6403</v>
      </c>
      <c r="E1083" s="2">
        <f>MATCH(C1083,Old_240604!$A$2:$A$2077,0)</f>
        <v>1057</v>
      </c>
    </row>
    <row r="1084" spans="1:5" x14ac:dyDescent="0.45">
      <c r="A1084" s="3" t="s">
        <v>2993</v>
      </c>
      <c r="B1084" s="3"/>
      <c r="C1084" s="3" t="str">
        <f t="shared" si="16"/>
        <v>GeneDef+AlphaGenes_ExoticOrganism.label</v>
      </c>
      <c r="D1084" s="3" t="s">
        <v>6402</v>
      </c>
      <c r="E1084" s="2">
        <f>MATCH(C1084,Old_240604!$A$2:$A$2077,0)</f>
        <v>1058</v>
      </c>
    </row>
    <row r="1085" spans="1:5" x14ac:dyDescent="0.45">
      <c r="A1085" s="3" t="s">
        <v>2996</v>
      </c>
      <c r="B1085" s="3"/>
      <c r="C1085" s="3" t="str">
        <f t="shared" si="16"/>
        <v>GeneDef+AlphaGenes_ExoticOrganism.description</v>
      </c>
      <c r="D1085" s="3" t="s">
        <v>6401</v>
      </c>
      <c r="E1085" s="2">
        <f>MATCH(C1085,Old_240604!$A$2:$A$2077,0)</f>
        <v>1059</v>
      </c>
    </row>
    <row r="1086" spans="1:5" x14ac:dyDescent="0.45">
      <c r="A1086" s="3" t="s">
        <v>2999</v>
      </c>
      <c r="B1086" s="3"/>
      <c r="C1086" s="3" t="str">
        <f t="shared" si="16"/>
        <v>GeneDef+AG_ArmouredSpeed.label</v>
      </c>
      <c r="D1086" s="3" t="s">
        <v>6400</v>
      </c>
      <c r="E1086" s="2">
        <f>MATCH(C1086,Old_240604!$A$2:$A$2077,0)</f>
        <v>1060</v>
      </c>
    </row>
    <row r="1087" spans="1:5" x14ac:dyDescent="0.45">
      <c r="A1087" s="3" t="s">
        <v>3002</v>
      </c>
      <c r="B1087" s="3"/>
      <c r="C1087" s="3" t="str">
        <f t="shared" si="16"/>
        <v>GeneDef+AG_ArmouredSpeed.description</v>
      </c>
      <c r="D1087" s="3" t="s">
        <v>6399</v>
      </c>
      <c r="E1087" s="2">
        <f>MATCH(C1087,Old_240604!$A$2:$A$2077,0)</f>
        <v>1061</v>
      </c>
    </row>
    <row r="1088" spans="1:5" x14ac:dyDescent="0.45">
      <c r="A1088" s="3" t="s">
        <v>3005</v>
      </c>
      <c r="B1088" s="3"/>
      <c r="C1088" s="3" t="str">
        <f t="shared" si="16"/>
        <v>GeneDef+AG_SpeedByTemperature.label</v>
      </c>
      <c r="D1088" s="3" t="s">
        <v>6357</v>
      </c>
      <c r="E1088" s="2">
        <f>MATCH(C1088,Old_240604!$A$2:$A$2077,0)</f>
        <v>1062</v>
      </c>
    </row>
    <row r="1089" spans="1:5" x14ac:dyDescent="0.45">
      <c r="A1089" s="3" t="s">
        <v>3008</v>
      </c>
      <c r="B1089" s="3"/>
      <c r="C1089" s="3" t="str">
        <f t="shared" si="16"/>
        <v>GeneDef+AG_SpeedByTemperature.description</v>
      </c>
      <c r="D1089" s="3" t="s">
        <v>6398</v>
      </c>
      <c r="E1089" s="2">
        <f>MATCH(C1089,Old_240604!$A$2:$A$2077,0)</f>
        <v>1063</v>
      </c>
    </row>
    <row r="1090" spans="1:5" x14ac:dyDescent="0.45">
      <c r="A1090" s="3" t="s">
        <v>3011</v>
      </c>
      <c r="B1090" s="3"/>
      <c r="C1090" s="3" t="str">
        <f t="shared" si="16"/>
        <v>GeneDef+AG_WaterStriding.label</v>
      </c>
      <c r="D1090" s="3" t="s">
        <v>5957</v>
      </c>
      <c r="E1090" s="2">
        <f>MATCH(C1090,Old_240604!$A$2:$A$2077,0)</f>
        <v>1064</v>
      </c>
    </row>
    <row r="1091" spans="1:5" x14ac:dyDescent="0.45">
      <c r="A1091" s="3" t="s">
        <v>3014</v>
      </c>
      <c r="B1091" s="3"/>
      <c r="C1091" s="3" t="str">
        <f t="shared" ref="C1091:C1154" si="17">IF(B1091="",A1091,B1091)</f>
        <v>GeneDef+AG_WaterStriding.description</v>
      </c>
      <c r="D1091" s="3" t="s">
        <v>6397</v>
      </c>
      <c r="E1091" s="2">
        <f>MATCH(C1091,Old_240604!$A$2:$A$2077,0)</f>
        <v>1065</v>
      </c>
    </row>
    <row r="1092" spans="1:5" x14ac:dyDescent="0.45">
      <c r="A1092" s="3" t="s">
        <v>3017</v>
      </c>
      <c r="B1092" s="3"/>
      <c r="C1092" s="3" t="str">
        <f t="shared" si="17"/>
        <v>GeneDef+AG_LightStriding.label</v>
      </c>
      <c r="D1092" s="3" t="s">
        <v>6396</v>
      </c>
      <c r="E1092" s="2">
        <f>MATCH(C1092,Old_240604!$A$2:$A$2077,0)</f>
        <v>1066</v>
      </c>
    </row>
    <row r="1093" spans="1:5" x14ac:dyDescent="0.45">
      <c r="A1093" s="3" t="s">
        <v>3020</v>
      </c>
      <c r="B1093" s="3"/>
      <c r="C1093" s="3" t="str">
        <f t="shared" si="17"/>
        <v>GeneDef+AG_LightStriding.description</v>
      </c>
      <c r="D1093" s="3" t="s">
        <v>6395</v>
      </c>
      <c r="E1093" s="2">
        <f>MATCH(C1093,Old_240604!$A$2:$A$2077,0)</f>
        <v>1067</v>
      </c>
    </row>
    <row r="1094" spans="1:5" x14ac:dyDescent="0.45">
      <c r="A1094" s="3" t="s">
        <v>3023</v>
      </c>
      <c r="B1094" s="3"/>
      <c r="C1094" s="3" t="str">
        <f t="shared" si="17"/>
        <v>GeneDef+AG_NightStriding.label</v>
      </c>
      <c r="D1094" s="3" t="s">
        <v>6394</v>
      </c>
      <c r="E1094" s="2">
        <f>MATCH(C1094,Old_240604!$A$2:$A$2077,0)</f>
        <v>1068</v>
      </c>
    </row>
    <row r="1095" spans="1:5" x14ac:dyDescent="0.45">
      <c r="A1095" s="3" t="s">
        <v>3026</v>
      </c>
      <c r="B1095" s="3"/>
      <c r="C1095" s="3" t="str">
        <f t="shared" si="17"/>
        <v>GeneDef+AG_NightStriding.description</v>
      </c>
      <c r="D1095" s="3" t="s">
        <v>6393</v>
      </c>
      <c r="E1095" s="2">
        <f>MATCH(C1095,Old_240604!$A$2:$A$2077,0)</f>
        <v>1069</v>
      </c>
    </row>
    <row r="1096" spans="1:5" x14ac:dyDescent="0.45">
      <c r="A1096" s="3" t="s">
        <v>3029</v>
      </c>
      <c r="B1096" s="3"/>
      <c r="C1096" s="3" t="str">
        <f t="shared" si="17"/>
        <v>GeneDef+AG_PollutionStriding.label</v>
      </c>
      <c r="D1096" s="3" t="s">
        <v>6392</v>
      </c>
      <c r="E1096" s="2">
        <f>MATCH(C1096,Old_240604!$A$2:$A$2077,0)</f>
        <v>1070</v>
      </c>
    </row>
    <row r="1097" spans="1:5" x14ac:dyDescent="0.45">
      <c r="A1097" s="3" t="s">
        <v>3032</v>
      </c>
      <c r="B1097" s="3"/>
      <c r="C1097" s="3" t="str">
        <f t="shared" si="17"/>
        <v>GeneDef+AG_PollutionStriding.description</v>
      </c>
      <c r="D1097" s="3" t="s">
        <v>6391</v>
      </c>
      <c r="E1097" s="2">
        <f>MATCH(C1097,Old_240604!$A$2:$A$2077,0)</f>
        <v>1071</v>
      </c>
    </row>
    <row r="1098" spans="1:5" x14ac:dyDescent="0.45">
      <c r="A1098" s="3" t="s">
        <v>3035</v>
      </c>
      <c r="B1098" s="3"/>
      <c r="C1098" s="3" t="str">
        <f t="shared" si="17"/>
        <v>GeneDef+AG_UVSensitivity_Minor.label</v>
      </c>
      <c r="D1098" s="3" t="s">
        <v>6390</v>
      </c>
      <c r="E1098" s="2">
        <f>MATCH(C1098,Old_240604!$A$2:$A$2077,0)</f>
        <v>1072</v>
      </c>
    </row>
    <row r="1099" spans="1:5" x14ac:dyDescent="0.45">
      <c r="A1099" s="3" t="s">
        <v>3038</v>
      </c>
      <c r="B1099" s="3"/>
      <c r="C1099" s="3" t="str">
        <f t="shared" si="17"/>
        <v>GeneDef+AG_UVSensitivity_Minor.labelShortAdj</v>
      </c>
      <c r="D1099" s="3" t="s">
        <v>6389</v>
      </c>
      <c r="E1099" s="2">
        <f>MATCH(C1099,Old_240604!$A$2:$A$2077,0)</f>
        <v>1073</v>
      </c>
    </row>
    <row r="1100" spans="1:5" x14ac:dyDescent="0.45">
      <c r="A1100" s="3" t="s">
        <v>3041</v>
      </c>
      <c r="B1100" s="3"/>
      <c r="C1100" s="3" t="str">
        <f t="shared" si="17"/>
        <v>GeneDef+AG_UVSensitivity_Minor.description</v>
      </c>
      <c r="D1100" s="3" t="s">
        <v>6388</v>
      </c>
      <c r="E1100" s="2">
        <f>MATCH(C1100,Old_240604!$A$2:$A$2077,0)</f>
        <v>1074</v>
      </c>
    </row>
    <row r="1101" spans="1:5" x14ac:dyDescent="0.45">
      <c r="A1101" s="3" t="s">
        <v>3044</v>
      </c>
      <c r="B1101" s="3"/>
      <c r="C1101" s="3" t="str">
        <f t="shared" si="17"/>
        <v>GeneDef+AG_UVSensitivity_Minor.customEffectDescriptions.0</v>
      </c>
      <c r="D1101" s="3" t="s">
        <v>6387</v>
      </c>
      <c r="E1101" s="2">
        <f>MATCH(C1101,Old_240604!$A$2:$A$2077,0)</f>
        <v>1075</v>
      </c>
    </row>
    <row r="1102" spans="1:5" x14ac:dyDescent="0.45">
      <c r="A1102" s="3" t="s">
        <v>3047</v>
      </c>
      <c r="B1102" s="3"/>
      <c r="C1102" s="3" t="str">
        <f t="shared" si="17"/>
        <v>GeneDef+AG_UVSensitivity_Minor.symbolPack.prefixSymbols.0.symbol</v>
      </c>
      <c r="D1102" s="3" t="s">
        <v>6378</v>
      </c>
      <c r="E1102" s="2">
        <f>MATCH(C1102,Old_240604!$A$2:$A$2077,0)</f>
        <v>1076</v>
      </c>
    </row>
    <row r="1103" spans="1:5" x14ac:dyDescent="0.45">
      <c r="A1103" s="3" t="s">
        <v>3050</v>
      </c>
      <c r="B1103" s="3"/>
      <c r="C1103" s="3" t="str">
        <f t="shared" si="17"/>
        <v>GeneDef+AG_UVSensitivity_Minor.symbolPack.prefixSymbols.1.symbol</v>
      </c>
      <c r="D1103" s="3" t="s">
        <v>6377</v>
      </c>
      <c r="E1103" s="2">
        <f>MATCH(C1103,Old_240604!$A$2:$A$2077,0)</f>
        <v>1077</v>
      </c>
    </row>
    <row r="1104" spans="1:5" x14ac:dyDescent="0.45">
      <c r="A1104" s="3" t="s">
        <v>3053</v>
      </c>
      <c r="B1104" s="3"/>
      <c r="C1104" s="3" t="str">
        <f t="shared" si="17"/>
        <v>GeneDef+AG_UVSensitivity_Minor.symbolPack.prefixSymbols.2.symbol</v>
      </c>
      <c r="D1104" s="3" t="s">
        <v>6376</v>
      </c>
      <c r="E1104" s="2">
        <f>MATCH(C1104,Old_240604!$A$2:$A$2077,0)</f>
        <v>1078</v>
      </c>
    </row>
    <row r="1105" spans="1:5" x14ac:dyDescent="0.45">
      <c r="A1105" s="3" t="s">
        <v>3056</v>
      </c>
      <c r="B1105" s="3"/>
      <c r="C1105" s="3" t="str">
        <f t="shared" si="17"/>
        <v>GeneDef+AG_UVSensitivity_Minor.symbolPack.prefixSymbols.3.symbol</v>
      </c>
      <c r="D1105" s="3" t="s">
        <v>6375</v>
      </c>
      <c r="E1105" s="2">
        <f>MATCH(C1105,Old_240604!$A$2:$A$2077,0)</f>
        <v>1079</v>
      </c>
    </row>
    <row r="1106" spans="1:5" x14ac:dyDescent="0.45">
      <c r="A1106" s="3" t="s">
        <v>3059</v>
      </c>
      <c r="B1106" s="3"/>
      <c r="C1106" s="3" t="str">
        <f t="shared" si="17"/>
        <v>GeneDef+AG_UVSensitivity_Minor.symbolPack.prefixSymbols.4.symbol</v>
      </c>
      <c r="D1106" s="3" t="s">
        <v>6374</v>
      </c>
      <c r="E1106" s="2">
        <f>MATCH(C1106,Old_240604!$A$2:$A$2077,0)</f>
        <v>1080</v>
      </c>
    </row>
    <row r="1107" spans="1:5" x14ac:dyDescent="0.45">
      <c r="A1107" s="3" t="s">
        <v>3062</v>
      </c>
      <c r="B1107" s="3"/>
      <c r="C1107" s="3" t="str">
        <f t="shared" si="17"/>
        <v>GeneDef+AG_UVSensitivity_Minor.symbolPack.prefixSymbols.5.symbol</v>
      </c>
      <c r="D1107" s="3" t="s">
        <v>6373</v>
      </c>
      <c r="E1107" s="2">
        <f>MATCH(C1107,Old_240604!$A$2:$A$2077,0)</f>
        <v>1081</v>
      </c>
    </row>
    <row r="1108" spans="1:5" x14ac:dyDescent="0.45">
      <c r="A1108" s="3" t="s">
        <v>3065</v>
      </c>
      <c r="B1108" s="3"/>
      <c r="C1108" s="3" t="str">
        <f t="shared" si="17"/>
        <v>GeneDef+AG_UVSensitivity_Minor.symbolPack.prefixSymbols.6.symbol</v>
      </c>
      <c r="D1108" s="3" t="s">
        <v>6372</v>
      </c>
      <c r="E1108" s="2">
        <f>MATCH(C1108,Old_240604!$A$2:$A$2077,0)</f>
        <v>1082</v>
      </c>
    </row>
    <row r="1109" spans="1:5" x14ac:dyDescent="0.45">
      <c r="A1109" s="3" t="s">
        <v>3068</v>
      </c>
      <c r="B1109" s="3"/>
      <c r="C1109" s="3" t="str">
        <f t="shared" si="17"/>
        <v>GeneDef+AG_Sensitivity_Vicious.label</v>
      </c>
      <c r="D1109" s="3" t="s">
        <v>6386</v>
      </c>
      <c r="E1109" s="2">
        <f>MATCH(C1109,Old_240604!$A$2:$A$2077,0)</f>
        <v>1083</v>
      </c>
    </row>
    <row r="1110" spans="1:5" x14ac:dyDescent="0.45">
      <c r="A1110" s="3" t="s">
        <v>3071</v>
      </c>
      <c r="B1110" s="3"/>
      <c r="C1110" s="3" t="str">
        <f t="shared" si="17"/>
        <v>GeneDef+AG_Sensitivity_Vicious.labelShortAdj</v>
      </c>
      <c r="D1110" s="3" t="s">
        <v>6382</v>
      </c>
      <c r="E1110" s="2">
        <f>MATCH(C1110,Old_240604!$A$2:$A$2077,0)</f>
        <v>1084</v>
      </c>
    </row>
    <row r="1111" spans="1:5" x14ac:dyDescent="0.45">
      <c r="A1111" s="3" t="s">
        <v>3074</v>
      </c>
      <c r="B1111" s="3"/>
      <c r="C1111" s="3" t="str">
        <f t="shared" si="17"/>
        <v>GeneDef+AG_Sensitivity_Vicious.description</v>
      </c>
      <c r="D1111" s="3" t="s">
        <v>6385</v>
      </c>
      <c r="E1111" s="2">
        <f>MATCH(C1111,Old_240604!$A$2:$A$2077,0)</f>
        <v>1085</v>
      </c>
    </row>
    <row r="1112" spans="1:5" x14ac:dyDescent="0.45">
      <c r="A1112" s="3" t="s">
        <v>3077</v>
      </c>
      <c r="B1112" s="3"/>
      <c r="C1112" s="3" t="str">
        <f t="shared" si="17"/>
        <v>GeneDef+AG_Sensitivity_Vicious.customEffectDescriptions.0</v>
      </c>
      <c r="D1112" s="3" t="s">
        <v>6384</v>
      </c>
      <c r="E1112" s="2">
        <f>MATCH(C1112,Old_240604!$A$2:$A$2077,0)</f>
        <v>1086</v>
      </c>
    </row>
    <row r="1113" spans="1:5" x14ac:dyDescent="0.45">
      <c r="A1113" s="3" t="s">
        <v>3080</v>
      </c>
      <c r="B1113" s="3"/>
      <c r="C1113" s="3" t="str">
        <f t="shared" si="17"/>
        <v>GeneDef+AG_Sensitivity_Vicious.customEffectDescriptions.1</v>
      </c>
      <c r="D1113" s="3" t="s">
        <v>6383</v>
      </c>
      <c r="E1113" s="2">
        <f>MATCH(C1113,Old_240604!$A$2:$A$2077,0)</f>
        <v>1087</v>
      </c>
    </row>
    <row r="1114" spans="1:5" x14ac:dyDescent="0.45">
      <c r="A1114" s="3" t="s">
        <v>3083</v>
      </c>
      <c r="B1114" s="3"/>
      <c r="C1114" s="3" t="str">
        <f t="shared" si="17"/>
        <v>GeneDef+AG_Sensitivity_Vicious.symbolPack.prefixSymbols.0.symbol</v>
      </c>
      <c r="D1114" s="3" t="s">
        <v>6378</v>
      </c>
      <c r="E1114" s="2">
        <f>MATCH(C1114,Old_240604!$A$2:$A$2077,0)</f>
        <v>1088</v>
      </c>
    </row>
    <row r="1115" spans="1:5" x14ac:dyDescent="0.45">
      <c r="A1115" s="3" t="s">
        <v>3085</v>
      </c>
      <c r="B1115" s="3"/>
      <c r="C1115" s="3" t="str">
        <f t="shared" si="17"/>
        <v>GeneDef+AG_Sensitivity_Vicious.symbolPack.prefixSymbols.1.symbol</v>
      </c>
      <c r="D1115" s="3" t="s">
        <v>6377</v>
      </c>
      <c r="E1115" s="2">
        <f>MATCH(C1115,Old_240604!$A$2:$A$2077,0)</f>
        <v>1089</v>
      </c>
    </row>
    <row r="1116" spans="1:5" x14ac:dyDescent="0.45">
      <c r="A1116" s="3" t="s">
        <v>3087</v>
      </c>
      <c r="B1116" s="3"/>
      <c r="C1116" s="3" t="str">
        <f t="shared" si="17"/>
        <v>GeneDef+AG_Sensitivity_Vicious.symbolPack.prefixSymbols.2.symbol</v>
      </c>
      <c r="D1116" s="3" t="s">
        <v>6376</v>
      </c>
      <c r="E1116" s="2">
        <f>MATCH(C1116,Old_240604!$A$2:$A$2077,0)</f>
        <v>1090</v>
      </c>
    </row>
    <row r="1117" spans="1:5" x14ac:dyDescent="0.45">
      <c r="A1117" s="3" t="s">
        <v>3089</v>
      </c>
      <c r="B1117" s="3"/>
      <c r="C1117" s="3" t="str">
        <f t="shared" si="17"/>
        <v>GeneDef+AG_Sensitivity_Vicious.symbolPack.prefixSymbols.3.symbol</v>
      </c>
      <c r="D1117" s="3" t="s">
        <v>6375</v>
      </c>
      <c r="E1117" s="2">
        <f>MATCH(C1117,Old_240604!$A$2:$A$2077,0)</f>
        <v>1091</v>
      </c>
    </row>
    <row r="1118" spans="1:5" x14ac:dyDescent="0.45">
      <c r="A1118" s="3" t="s">
        <v>3091</v>
      </c>
      <c r="B1118" s="3"/>
      <c r="C1118" s="3" t="str">
        <f t="shared" si="17"/>
        <v>GeneDef+AG_Sensitivity_Vicious.symbolPack.prefixSymbols.4.symbol</v>
      </c>
      <c r="D1118" s="3" t="s">
        <v>6374</v>
      </c>
      <c r="E1118" s="2">
        <f>MATCH(C1118,Old_240604!$A$2:$A$2077,0)</f>
        <v>1092</v>
      </c>
    </row>
    <row r="1119" spans="1:5" x14ac:dyDescent="0.45">
      <c r="A1119" s="3" t="s">
        <v>3093</v>
      </c>
      <c r="B1119" s="3"/>
      <c r="C1119" s="3" t="str">
        <f t="shared" si="17"/>
        <v>GeneDef+AG_Sensitivity_Vicious.symbolPack.prefixSymbols.5.symbol</v>
      </c>
      <c r="D1119" s="3" t="s">
        <v>6373</v>
      </c>
      <c r="E1119" s="2">
        <f>MATCH(C1119,Old_240604!$A$2:$A$2077,0)</f>
        <v>1093</v>
      </c>
    </row>
    <row r="1120" spans="1:5" x14ac:dyDescent="0.45">
      <c r="A1120" s="3" t="s">
        <v>3095</v>
      </c>
      <c r="B1120" s="3"/>
      <c r="C1120" s="3" t="str">
        <f t="shared" si="17"/>
        <v>GeneDef+AG_Sensitivity_Vicious.symbolPack.prefixSymbols.6.symbol</v>
      </c>
      <c r="D1120" s="3" t="s">
        <v>6372</v>
      </c>
      <c r="E1120" s="2">
        <f>MATCH(C1120,Old_240604!$A$2:$A$2077,0)</f>
        <v>1094</v>
      </c>
    </row>
    <row r="1121" spans="1:5" x14ac:dyDescent="0.45">
      <c r="A1121" s="3" t="s">
        <v>3097</v>
      </c>
      <c r="B1121" s="3"/>
      <c r="C1121" s="3" t="str">
        <f t="shared" si="17"/>
        <v>GeneDef+AG_Sensitivity_Lethal.label</v>
      </c>
      <c r="D1121" s="3" t="s">
        <v>5939</v>
      </c>
      <c r="E1121" s="2">
        <f>MATCH(C1121,Old_240604!$A$2:$A$2077,0)</f>
        <v>1095</v>
      </c>
    </row>
    <row r="1122" spans="1:5" x14ac:dyDescent="0.45">
      <c r="A1122" s="3" t="s">
        <v>3100</v>
      </c>
      <c r="B1122" s="3"/>
      <c r="C1122" s="3" t="str">
        <f t="shared" si="17"/>
        <v>GeneDef+AG_Sensitivity_Lethal.labelShortAdj</v>
      </c>
      <c r="D1122" s="3" t="s">
        <v>6382</v>
      </c>
      <c r="E1122" s="2">
        <f>MATCH(C1122,Old_240604!$A$2:$A$2077,0)</f>
        <v>1096</v>
      </c>
    </row>
    <row r="1123" spans="1:5" x14ac:dyDescent="0.45">
      <c r="A1123" s="3" t="s">
        <v>3102</v>
      </c>
      <c r="B1123" s="3"/>
      <c r="C1123" s="3" t="str">
        <f t="shared" si="17"/>
        <v>GeneDef+AG_Sensitivity_Lethal.description</v>
      </c>
      <c r="D1123" s="3" t="s">
        <v>6381</v>
      </c>
      <c r="E1123" s="2">
        <f>MATCH(C1123,Old_240604!$A$2:$A$2077,0)</f>
        <v>1097</v>
      </c>
    </row>
    <row r="1124" spans="1:5" x14ac:dyDescent="0.45">
      <c r="A1124" s="3" t="s">
        <v>3105</v>
      </c>
      <c r="B1124" s="3"/>
      <c r="C1124" s="3" t="str">
        <f t="shared" si="17"/>
        <v>GeneDef+AG_Sensitivity_Lethal.customEffectDescriptions.0</v>
      </c>
      <c r="D1124" s="3" t="s">
        <v>6380</v>
      </c>
      <c r="E1124" s="2">
        <f>MATCH(C1124,Old_240604!$A$2:$A$2077,0)</f>
        <v>1098</v>
      </c>
    </row>
    <row r="1125" spans="1:5" x14ac:dyDescent="0.45">
      <c r="A1125" s="3" t="s">
        <v>3108</v>
      </c>
      <c r="B1125" s="3"/>
      <c r="C1125" s="3" t="str">
        <f t="shared" si="17"/>
        <v>GeneDef+AG_Sensitivity_Lethal.customEffectDescriptions.1</v>
      </c>
      <c r="D1125" s="3" t="s">
        <v>6379</v>
      </c>
      <c r="E1125" s="2">
        <f>MATCH(C1125,Old_240604!$A$2:$A$2077,0)</f>
        <v>1099</v>
      </c>
    </row>
    <row r="1126" spans="1:5" x14ac:dyDescent="0.45">
      <c r="A1126" s="3" t="s">
        <v>3111</v>
      </c>
      <c r="B1126" s="3"/>
      <c r="C1126" s="3" t="str">
        <f t="shared" si="17"/>
        <v>GeneDef+AG_Sensitivity_Lethal.symbolPack.prefixSymbols.0.symbol</v>
      </c>
      <c r="D1126" s="3" t="s">
        <v>6378</v>
      </c>
      <c r="E1126" s="2">
        <f>MATCH(C1126,Old_240604!$A$2:$A$2077,0)</f>
        <v>1100</v>
      </c>
    </row>
    <row r="1127" spans="1:5" x14ac:dyDescent="0.45">
      <c r="A1127" s="3" t="s">
        <v>3113</v>
      </c>
      <c r="B1127" s="3"/>
      <c r="C1127" s="3" t="str">
        <f t="shared" si="17"/>
        <v>GeneDef+AG_Sensitivity_Lethal.symbolPack.prefixSymbols.1.symbol</v>
      </c>
      <c r="D1127" s="3" t="s">
        <v>6377</v>
      </c>
      <c r="E1127" s="2">
        <f>MATCH(C1127,Old_240604!$A$2:$A$2077,0)</f>
        <v>1101</v>
      </c>
    </row>
    <row r="1128" spans="1:5" x14ac:dyDescent="0.45">
      <c r="A1128" s="3" t="s">
        <v>3115</v>
      </c>
      <c r="B1128" s="3"/>
      <c r="C1128" s="3" t="str">
        <f t="shared" si="17"/>
        <v>GeneDef+AG_Sensitivity_Lethal.symbolPack.prefixSymbols.2.symbol</v>
      </c>
      <c r="D1128" s="3" t="s">
        <v>6376</v>
      </c>
      <c r="E1128" s="2">
        <f>MATCH(C1128,Old_240604!$A$2:$A$2077,0)</f>
        <v>1102</v>
      </c>
    </row>
    <row r="1129" spans="1:5" x14ac:dyDescent="0.45">
      <c r="A1129" s="3" t="s">
        <v>3117</v>
      </c>
      <c r="B1129" s="3"/>
      <c r="C1129" s="3" t="str">
        <f t="shared" si="17"/>
        <v>GeneDef+AG_Sensitivity_Lethal.symbolPack.prefixSymbols.3.symbol</v>
      </c>
      <c r="D1129" s="3" t="s">
        <v>6375</v>
      </c>
      <c r="E1129" s="2">
        <f>MATCH(C1129,Old_240604!$A$2:$A$2077,0)</f>
        <v>1103</v>
      </c>
    </row>
    <row r="1130" spans="1:5" x14ac:dyDescent="0.45">
      <c r="A1130" s="3" t="s">
        <v>3119</v>
      </c>
      <c r="B1130" s="3"/>
      <c r="C1130" s="3" t="str">
        <f t="shared" si="17"/>
        <v>GeneDef+AG_Sensitivity_Lethal.symbolPack.prefixSymbols.4.symbol</v>
      </c>
      <c r="D1130" s="3" t="s">
        <v>6374</v>
      </c>
      <c r="E1130" s="2">
        <f>MATCH(C1130,Old_240604!$A$2:$A$2077,0)</f>
        <v>1104</v>
      </c>
    </row>
    <row r="1131" spans="1:5" x14ac:dyDescent="0.45">
      <c r="A1131" s="3" t="s">
        <v>3121</v>
      </c>
      <c r="B1131" s="3"/>
      <c r="C1131" s="3" t="str">
        <f t="shared" si="17"/>
        <v>GeneDef+AG_Sensitivity_Lethal.symbolPack.prefixSymbols.5.symbol</v>
      </c>
      <c r="D1131" s="3" t="s">
        <v>6373</v>
      </c>
      <c r="E1131" s="2">
        <f>MATCH(C1131,Old_240604!$A$2:$A$2077,0)</f>
        <v>1105</v>
      </c>
    </row>
    <row r="1132" spans="1:5" x14ac:dyDescent="0.45">
      <c r="A1132" s="3" t="s">
        <v>3123</v>
      </c>
      <c r="B1132" s="3"/>
      <c r="C1132" s="3" t="str">
        <f t="shared" si="17"/>
        <v>GeneDef+AG_Sensitivity_Lethal.symbolPack.prefixSymbols.6.symbol</v>
      </c>
      <c r="D1132" s="3" t="s">
        <v>6372</v>
      </c>
      <c r="E1132" s="2">
        <f>MATCH(C1132,Old_240604!$A$2:$A$2077,0)</f>
        <v>1106</v>
      </c>
    </row>
    <row r="1133" spans="1:5" x14ac:dyDescent="0.45">
      <c r="A1133" s="3" t="s">
        <v>3125</v>
      </c>
      <c r="B1133" s="3"/>
      <c r="C1133" s="3" t="str">
        <f t="shared" si="17"/>
        <v>GeneDef+AG_UVPowered_Mild.label</v>
      </c>
      <c r="D1133" s="3" t="s">
        <v>6371</v>
      </c>
      <c r="E1133" s="2">
        <f>MATCH(C1133,Old_240604!$A$2:$A$2077,0)</f>
        <v>1107</v>
      </c>
    </row>
    <row r="1134" spans="1:5" x14ac:dyDescent="0.45">
      <c r="A1134" s="3" t="s">
        <v>3128</v>
      </c>
      <c r="B1134" s="3"/>
      <c r="C1134" s="3" t="str">
        <f t="shared" si="17"/>
        <v>GeneDef+AG_UVPowered_Mild.labelShortAdj</v>
      </c>
      <c r="D1134" s="3" t="s">
        <v>6368</v>
      </c>
      <c r="E1134" s="2">
        <f>MATCH(C1134,Old_240604!$A$2:$A$2077,0)</f>
        <v>1108</v>
      </c>
    </row>
    <row r="1135" spans="1:5" x14ac:dyDescent="0.45">
      <c r="A1135" s="3" t="s">
        <v>3131</v>
      </c>
      <c r="B1135" s="3"/>
      <c r="C1135" s="3" t="str">
        <f t="shared" si="17"/>
        <v>GeneDef+AG_UVPowered_Mild.description</v>
      </c>
      <c r="D1135" s="3" t="s">
        <v>6370</v>
      </c>
      <c r="E1135" s="2">
        <f>MATCH(C1135,Old_240604!$A$2:$A$2077,0)</f>
        <v>1109</v>
      </c>
    </row>
    <row r="1136" spans="1:5" x14ac:dyDescent="0.45">
      <c r="A1136" s="3" t="s">
        <v>3134</v>
      </c>
      <c r="B1136" s="3"/>
      <c r="C1136" s="3" t="str">
        <f t="shared" si="17"/>
        <v>GeneDef+AG_UVPowered_Mild.symbolPack.prefixSymbols.0.symbol</v>
      </c>
      <c r="D1136" s="3" t="s">
        <v>6366</v>
      </c>
      <c r="E1136" s="2">
        <f>MATCH(C1136,Old_240604!$A$2:$A$2077,0)</f>
        <v>1110</v>
      </c>
    </row>
    <row r="1137" spans="1:5" x14ac:dyDescent="0.45">
      <c r="A1137" s="3" t="s">
        <v>3136</v>
      </c>
      <c r="B1137" s="3"/>
      <c r="C1137" s="3" t="str">
        <f t="shared" si="17"/>
        <v>GeneDef+AG_UVPowered_Mild.symbolPack.prefixSymbols.1.symbol</v>
      </c>
      <c r="D1137" s="3" t="s">
        <v>6220</v>
      </c>
      <c r="E1137" s="2">
        <f>MATCH(C1137,Old_240604!$A$2:$A$2077,0)</f>
        <v>1111</v>
      </c>
    </row>
    <row r="1138" spans="1:5" x14ac:dyDescent="0.45">
      <c r="A1138" s="3" t="s">
        <v>3138</v>
      </c>
      <c r="B1138" s="3"/>
      <c r="C1138" s="3" t="str">
        <f t="shared" si="17"/>
        <v>GeneDef+AG_UVPowered_Mild.symbolPack.prefixSymbols.2.symbol</v>
      </c>
      <c r="D1138" s="3" t="s">
        <v>6012</v>
      </c>
      <c r="E1138" s="2">
        <f>MATCH(C1138,Old_240604!$A$2:$A$2077,0)</f>
        <v>1112</v>
      </c>
    </row>
    <row r="1139" spans="1:5" x14ac:dyDescent="0.45">
      <c r="A1139" s="3" t="s">
        <v>3140</v>
      </c>
      <c r="B1139" s="3"/>
      <c r="C1139" s="3" t="str">
        <f t="shared" si="17"/>
        <v>GeneDef+AG_UVPowered_Major.label</v>
      </c>
      <c r="D1139" s="3" t="s">
        <v>6369</v>
      </c>
      <c r="E1139" s="2">
        <f>MATCH(C1139,Old_240604!$A$2:$A$2077,0)</f>
        <v>1113</v>
      </c>
    </row>
    <row r="1140" spans="1:5" x14ac:dyDescent="0.45">
      <c r="A1140" s="3" t="s">
        <v>3143</v>
      </c>
      <c r="B1140" s="3"/>
      <c r="C1140" s="3" t="str">
        <f t="shared" si="17"/>
        <v>GeneDef+AG_UVPowered_Major.labelShortAdj</v>
      </c>
      <c r="D1140" s="3" t="s">
        <v>6368</v>
      </c>
      <c r="E1140" s="2">
        <f>MATCH(C1140,Old_240604!$A$2:$A$2077,0)</f>
        <v>1114</v>
      </c>
    </row>
    <row r="1141" spans="1:5" x14ac:dyDescent="0.45">
      <c r="A1141" s="3" t="s">
        <v>3145</v>
      </c>
      <c r="B1141" s="3"/>
      <c r="C1141" s="3" t="str">
        <f t="shared" si="17"/>
        <v>GeneDef+AG_UVPowered_Major.description</v>
      </c>
      <c r="D1141" s="3" t="s">
        <v>6367</v>
      </c>
      <c r="E1141" s="2">
        <f>MATCH(C1141,Old_240604!$A$2:$A$2077,0)</f>
        <v>1115</v>
      </c>
    </row>
    <row r="1142" spans="1:5" x14ac:dyDescent="0.45">
      <c r="A1142" s="3" t="s">
        <v>3148</v>
      </c>
      <c r="B1142" s="3"/>
      <c r="C1142" s="3" t="str">
        <f t="shared" si="17"/>
        <v>GeneDef+AG_UVPowered_Major.symbolPack.prefixSymbols.0.symbol</v>
      </c>
      <c r="D1142" s="3" t="s">
        <v>6366</v>
      </c>
      <c r="E1142" s="2">
        <f>MATCH(C1142,Old_240604!$A$2:$A$2077,0)</f>
        <v>1116</v>
      </c>
    </row>
    <row r="1143" spans="1:5" x14ac:dyDescent="0.45">
      <c r="A1143" s="3" t="s">
        <v>3150</v>
      </c>
      <c r="B1143" s="3"/>
      <c r="C1143" s="3" t="str">
        <f t="shared" si="17"/>
        <v>GeneDef+AG_UVPowered_Major.symbolPack.prefixSymbols.1.symbol</v>
      </c>
      <c r="D1143" s="3" t="s">
        <v>6220</v>
      </c>
      <c r="E1143" s="2">
        <f>MATCH(C1143,Old_240604!$A$2:$A$2077,0)</f>
        <v>1117</v>
      </c>
    </row>
    <row r="1144" spans="1:5" x14ac:dyDescent="0.45">
      <c r="A1144" s="3" t="s">
        <v>3152</v>
      </c>
      <c r="B1144" s="3"/>
      <c r="C1144" s="3" t="str">
        <f t="shared" si="17"/>
        <v>GeneDef+AG_UVPowered_Major.symbolPack.prefixSymbols.2.symbol</v>
      </c>
      <c r="D1144" s="3" t="s">
        <v>6012</v>
      </c>
      <c r="E1144" s="2">
        <f>MATCH(C1144,Old_240604!$A$2:$A$2077,0)</f>
        <v>1118</v>
      </c>
    </row>
    <row r="1145" spans="1:5" x14ac:dyDescent="0.45">
      <c r="A1145" s="3" t="s">
        <v>3154</v>
      </c>
      <c r="B1145" s="3"/>
      <c r="C1145" s="3" t="str">
        <f t="shared" si="17"/>
        <v>GeneDef+AG_FoxTail.label</v>
      </c>
      <c r="D1145" s="3" t="s">
        <v>6365</v>
      </c>
      <c r="E1145" s="2">
        <f>MATCH(C1145,Old_240604!$A$2:$A$2077,0)</f>
        <v>1119</v>
      </c>
    </row>
    <row r="1146" spans="1:5" x14ac:dyDescent="0.45">
      <c r="A1146" s="3" t="s">
        <v>3157</v>
      </c>
      <c r="B1146" s="3"/>
      <c r="C1146" s="3" t="str">
        <f t="shared" si="17"/>
        <v>GeneDef+AG_FoxTail.description</v>
      </c>
      <c r="D1146" s="3" t="s">
        <v>6364</v>
      </c>
      <c r="E1146" s="2">
        <f>MATCH(C1146,Old_240604!$A$2:$A$2077,0)</f>
        <v>1120</v>
      </c>
    </row>
    <row r="1147" spans="1:5" x14ac:dyDescent="0.45">
      <c r="A1147" s="3" t="s">
        <v>3160</v>
      </c>
      <c r="B1147" s="3"/>
      <c r="C1147" s="3" t="str">
        <f t="shared" si="17"/>
        <v>GeneDef+AG_DemonTail.label</v>
      </c>
      <c r="D1147" s="3" t="s">
        <v>6363</v>
      </c>
      <c r="E1147" s="2">
        <f>MATCH(C1147,Old_240604!$A$2:$A$2077,0)</f>
        <v>1121</v>
      </c>
    </row>
    <row r="1148" spans="1:5" x14ac:dyDescent="0.45">
      <c r="A1148" s="3" t="s">
        <v>3163</v>
      </c>
      <c r="B1148" s="3"/>
      <c r="C1148" s="3" t="str">
        <f t="shared" si="17"/>
        <v>GeneDef+AG_DemonTail.description</v>
      </c>
      <c r="D1148" s="3" t="s">
        <v>6362</v>
      </c>
      <c r="E1148" s="2">
        <f>MATCH(C1148,Old_240604!$A$2:$A$2077,0)</f>
        <v>1122</v>
      </c>
    </row>
    <row r="1149" spans="1:5" x14ac:dyDescent="0.45">
      <c r="A1149" s="3" t="s">
        <v>3166</v>
      </c>
      <c r="B1149" s="3"/>
      <c r="C1149" s="3" t="str">
        <f t="shared" si="17"/>
        <v>GeneDef+AG_Drakonori_Tail.label</v>
      </c>
      <c r="D1149" s="3" t="s">
        <v>6361</v>
      </c>
      <c r="E1149" s="2">
        <f>MATCH(C1149,Old_240604!$A$2:$A$2077,0)</f>
        <v>1123</v>
      </c>
    </row>
    <row r="1150" spans="1:5" x14ac:dyDescent="0.45">
      <c r="A1150" s="3" t="s">
        <v>3169</v>
      </c>
      <c r="B1150" s="3"/>
      <c r="C1150" s="3" t="str">
        <f t="shared" si="17"/>
        <v>GeneDef+AG_Drakonori_Tail.description</v>
      </c>
      <c r="D1150" s="3" t="s">
        <v>6360</v>
      </c>
      <c r="E1150" s="2">
        <f>MATCH(C1150,Old_240604!$A$2:$A$2077,0)</f>
        <v>1124</v>
      </c>
    </row>
    <row r="1151" spans="1:5" x14ac:dyDescent="0.45">
      <c r="A1151" s="3" t="s">
        <v>3172</v>
      </c>
      <c r="B1151" s="3"/>
      <c r="C1151" s="3" t="str">
        <f t="shared" si="17"/>
        <v>GeneDef+AG_HeatSlowness.label</v>
      </c>
      <c r="D1151" s="3" t="s">
        <v>6359</v>
      </c>
      <c r="E1151" s="2">
        <f>MATCH(C1151,Old_240604!$A$2:$A$2077,0)</f>
        <v>1125</v>
      </c>
    </row>
    <row r="1152" spans="1:5" x14ac:dyDescent="0.45">
      <c r="A1152" s="3" t="s">
        <v>3175</v>
      </c>
      <c r="B1152" s="3"/>
      <c r="C1152" s="3" t="str">
        <f t="shared" si="17"/>
        <v>GeneDef+AG_HeatSlowness.description</v>
      </c>
      <c r="D1152" s="3" t="s">
        <v>6358</v>
      </c>
      <c r="E1152" s="2">
        <f>MATCH(C1152,Old_240604!$A$2:$A$2077,0)</f>
        <v>1126</v>
      </c>
    </row>
    <row r="1153" spans="1:5" x14ac:dyDescent="0.45">
      <c r="A1153" s="3" t="s">
        <v>3178</v>
      </c>
      <c r="B1153" s="3"/>
      <c r="C1153" s="3" t="str">
        <f t="shared" si="17"/>
        <v>GeneDef+AG_HeatSlowness.customEffectDescriptions.0</v>
      </c>
      <c r="D1153" s="3" t="s">
        <v>6351</v>
      </c>
      <c r="E1153" s="2">
        <f>MATCH(C1153,Old_240604!$A$2:$A$2077,0)</f>
        <v>1127</v>
      </c>
    </row>
    <row r="1154" spans="1:5" x14ac:dyDescent="0.45">
      <c r="A1154" s="3" t="s">
        <v>3181</v>
      </c>
      <c r="B1154" s="3"/>
      <c r="C1154" s="3" t="str">
        <f t="shared" si="17"/>
        <v>GeneDef+AG_HeatSlowness.symbolPack.prefixSymbols.0.symbol</v>
      </c>
      <c r="D1154" s="3" t="s">
        <v>6347</v>
      </c>
      <c r="E1154" s="2">
        <f>MATCH(C1154,Old_240604!$A$2:$A$2077,0)</f>
        <v>1128</v>
      </c>
    </row>
    <row r="1155" spans="1:5" x14ac:dyDescent="0.45">
      <c r="A1155" s="3" t="s">
        <v>3184</v>
      </c>
      <c r="B1155" s="3"/>
      <c r="C1155" s="3" t="str">
        <f t="shared" ref="C1155:C1218" si="18">IF(B1155="",A1155,B1155)</f>
        <v>GeneDef+AG_HeatSpeed.label</v>
      </c>
      <c r="D1155" s="3" t="s">
        <v>6357</v>
      </c>
      <c r="E1155" s="2">
        <f>MATCH(C1155,Old_240604!$A$2:$A$2077,0)</f>
        <v>1129</v>
      </c>
    </row>
    <row r="1156" spans="1:5" x14ac:dyDescent="0.45">
      <c r="A1156" s="3" t="s">
        <v>3187</v>
      </c>
      <c r="B1156" s="3"/>
      <c r="C1156" s="3" t="str">
        <f t="shared" si="18"/>
        <v>GeneDef+AG_HeatSpeed.description</v>
      </c>
      <c r="D1156" s="3" t="s">
        <v>6356</v>
      </c>
      <c r="E1156" s="2">
        <f>MATCH(C1156,Old_240604!$A$2:$A$2077,0)</f>
        <v>1130</v>
      </c>
    </row>
    <row r="1157" spans="1:5" x14ac:dyDescent="0.45">
      <c r="A1157" s="3" t="s">
        <v>3190</v>
      </c>
      <c r="B1157" s="3"/>
      <c r="C1157" s="3" t="str">
        <f t="shared" si="18"/>
        <v>GeneDef+AG_HeatSpeed.customEffectDescriptions.0</v>
      </c>
      <c r="D1157" s="3" t="s">
        <v>6351</v>
      </c>
      <c r="E1157" s="2">
        <f>MATCH(C1157,Old_240604!$A$2:$A$2077,0)</f>
        <v>1131</v>
      </c>
    </row>
    <row r="1158" spans="1:5" x14ac:dyDescent="0.45">
      <c r="A1158" s="3" t="s">
        <v>3192</v>
      </c>
      <c r="B1158" s="3"/>
      <c r="C1158" s="3" t="str">
        <f t="shared" si="18"/>
        <v>GeneDef+AG_HeatSpeed.symbolPack.prefixSymbols.0.symbol</v>
      </c>
      <c r="D1158" s="3" t="s">
        <v>6347</v>
      </c>
      <c r="E1158" s="2">
        <f>MATCH(C1158,Old_240604!$A$2:$A$2077,0)</f>
        <v>1132</v>
      </c>
    </row>
    <row r="1159" spans="1:5" x14ac:dyDescent="0.45">
      <c r="A1159" s="3" t="s">
        <v>3194</v>
      </c>
      <c r="B1159" s="3"/>
      <c r="C1159" s="3" t="str">
        <f t="shared" si="18"/>
        <v>GeneDef+AG_ColdSlowness.label</v>
      </c>
      <c r="D1159" s="3" t="s">
        <v>6355</v>
      </c>
      <c r="E1159" s="2">
        <f>MATCH(C1159,Old_240604!$A$2:$A$2077,0)</f>
        <v>1133</v>
      </c>
    </row>
    <row r="1160" spans="1:5" x14ac:dyDescent="0.45">
      <c r="A1160" s="3" t="s">
        <v>3197</v>
      </c>
      <c r="B1160" s="3"/>
      <c r="C1160" s="3" t="str">
        <f t="shared" si="18"/>
        <v>GeneDef+AG_ColdSlowness.description</v>
      </c>
      <c r="D1160" s="3" t="s">
        <v>6354</v>
      </c>
      <c r="E1160" s="2">
        <f>MATCH(C1160,Old_240604!$A$2:$A$2077,0)</f>
        <v>1134</v>
      </c>
    </row>
    <row r="1161" spans="1:5" x14ac:dyDescent="0.45">
      <c r="A1161" s="3" t="s">
        <v>3200</v>
      </c>
      <c r="B1161" s="3"/>
      <c r="C1161" s="3" t="str">
        <f t="shared" si="18"/>
        <v>GeneDef+AG_ColdSlowness.customEffectDescriptions.0</v>
      </c>
      <c r="D1161" s="3" t="s">
        <v>6351</v>
      </c>
      <c r="E1161" s="2">
        <f>MATCH(C1161,Old_240604!$A$2:$A$2077,0)</f>
        <v>1135</v>
      </c>
    </row>
    <row r="1162" spans="1:5" x14ac:dyDescent="0.45">
      <c r="A1162" s="3" t="s">
        <v>3202</v>
      </c>
      <c r="B1162" s="3"/>
      <c r="C1162" s="3" t="str">
        <f t="shared" si="18"/>
        <v>GeneDef+AG_ColdSlowness.symbolPack.prefixSymbols.0.symbol</v>
      </c>
      <c r="D1162" s="3" t="s">
        <v>6343</v>
      </c>
      <c r="E1162" s="2">
        <f>MATCH(C1162,Old_240604!$A$2:$A$2077,0)</f>
        <v>1136</v>
      </c>
    </row>
    <row r="1163" spans="1:5" x14ac:dyDescent="0.45">
      <c r="A1163" s="3" t="s">
        <v>3204</v>
      </c>
      <c r="B1163" s="3"/>
      <c r="C1163" s="3" t="str">
        <f t="shared" si="18"/>
        <v>GeneDef+AG_ColdSpeed.label</v>
      </c>
      <c r="D1163" s="3" t="s">
        <v>6353</v>
      </c>
      <c r="E1163" s="2">
        <f>MATCH(C1163,Old_240604!$A$2:$A$2077,0)</f>
        <v>1137</v>
      </c>
    </row>
    <row r="1164" spans="1:5" x14ac:dyDescent="0.45">
      <c r="A1164" s="3" t="s">
        <v>3207</v>
      </c>
      <c r="B1164" s="3"/>
      <c r="C1164" s="3" t="str">
        <f t="shared" si="18"/>
        <v>GeneDef+AG_ColdSpeed.description</v>
      </c>
      <c r="D1164" s="3" t="s">
        <v>6352</v>
      </c>
      <c r="E1164" s="2">
        <f>MATCH(C1164,Old_240604!$A$2:$A$2077,0)</f>
        <v>1138</v>
      </c>
    </row>
    <row r="1165" spans="1:5" x14ac:dyDescent="0.45">
      <c r="A1165" s="3" t="s">
        <v>3210</v>
      </c>
      <c r="B1165" s="3"/>
      <c r="C1165" s="3" t="str">
        <f t="shared" si="18"/>
        <v>GeneDef+AG_ColdSpeed.customEffectDescriptions.0</v>
      </c>
      <c r="D1165" s="3" t="s">
        <v>6351</v>
      </c>
      <c r="E1165" s="2">
        <f>MATCH(C1165,Old_240604!$A$2:$A$2077,0)</f>
        <v>1139</v>
      </c>
    </row>
    <row r="1166" spans="1:5" x14ac:dyDescent="0.45">
      <c r="A1166" s="3" t="s">
        <v>3212</v>
      </c>
      <c r="B1166" s="3"/>
      <c r="C1166" s="3" t="str">
        <f t="shared" si="18"/>
        <v>GeneDef+AG_ColdSpeed.symbolPack.prefixSymbols.0.symbol</v>
      </c>
      <c r="D1166" s="3" t="s">
        <v>6343</v>
      </c>
      <c r="E1166" s="2">
        <f>MATCH(C1166,Old_240604!$A$2:$A$2077,0)</f>
        <v>1140</v>
      </c>
    </row>
    <row r="1167" spans="1:5" x14ac:dyDescent="0.45">
      <c r="A1167" s="3" t="s">
        <v>3214</v>
      </c>
      <c r="B1167" s="3"/>
      <c r="C1167" s="3" t="str">
        <f t="shared" si="18"/>
        <v>GeneDef+AG_HeatRadiating.label</v>
      </c>
      <c r="D1167" s="3" t="s">
        <v>6350</v>
      </c>
      <c r="E1167" s="2">
        <f>MATCH(C1167,Old_240604!$A$2:$A$2077,0)</f>
        <v>1141</v>
      </c>
    </row>
    <row r="1168" spans="1:5" x14ac:dyDescent="0.45">
      <c r="A1168" s="3" t="s">
        <v>3217</v>
      </c>
      <c r="B1168" s="3"/>
      <c r="C1168" s="3" t="str">
        <f t="shared" si="18"/>
        <v>GeneDef+AG_HeatRadiating.description</v>
      </c>
      <c r="D1168" s="3" t="s">
        <v>6349</v>
      </c>
      <c r="E1168" s="2">
        <f>MATCH(C1168,Old_240604!$A$2:$A$2077,0)</f>
        <v>1142</v>
      </c>
    </row>
    <row r="1169" spans="1:5" x14ac:dyDescent="0.45">
      <c r="A1169" s="3" t="s">
        <v>3220</v>
      </c>
      <c r="B1169" s="3"/>
      <c r="C1169" s="3" t="str">
        <f t="shared" si="18"/>
        <v>GeneDef+AG_HeatRadiating.customEffectDescriptions.0</v>
      </c>
      <c r="D1169" s="3" t="s">
        <v>6348</v>
      </c>
      <c r="E1169" s="2">
        <f>MATCH(C1169,Old_240604!$A$2:$A$2077,0)</f>
        <v>1143</v>
      </c>
    </row>
    <row r="1170" spans="1:5" x14ac:dyDescent="0.45">
      <c r="A1170" s="3" t="s">
        <v>3223</v>
      </c>
      <c r="B1170" s="3"/>
      <c r="C1170" s="3" t="str">
        <f t="shared" si="18"/>
        <v>GeneDef+AG_HeatRadiating.symbolPack.prefixSymbols.0.symbol</v>
      </c>
      <c r="D1170" s="3" t="s">
        <v>6347</v>
      </c>
      <c r="E1170" s="2">
        <f>MATCH(C1170,Old_240604!$A$2:$A$2077,0)</f>
        <v>1144</v>
      </c>
    </row>
    <row r="1171" spans="1:5" x14ac:dyDescent="0.45">
      <c r="A1171" s="3" t="s">
        <v>3225</v>
      </c>
      <c r="B1171" s="3"/>
      <c r="C1171" s="3" t="str">
        <f t="shared" si="18"/>
        <v>GeneDef+AG_ColdRadiating.label</v>
      </c>
      <c r="D1171" s="3" t="s">
        <v>6346</v>
      </c>
      <c r="E1171" s="2">
        <f>MATCH(C1171,Old_240604!$A$2:$A$2077,0)</f>
        <v>1145</v>
      </c>
    </row>
    <row r="1172" spans="1:5" x14ac:dyDescent="0.45">
      <c r="A1172" s="3" t="s">
        <v>3228</v>
      </c>
      <c r="B1172" s="3"/>
      <c r="C1172" s="3" t="str">
        <f t="shared" si="18"/>
        <v>GeneDef+AG_ColdRadiating.description</v>
      </c>
      <c r="D1172" s="3" t="s">
        <v>6345</v>
      </c>
      <c r="E1172" s="2">
        <f>MATCH(C1172,Old_240604!$A$2:$A$2077,0)</f>
        <v>1146</v>
      </c>
    </row>
    <row r="1173" spans="1:5" x14ac:dyDescent="0.45">
      <c r="A1173" s="3" t="s">
        <v>3231</v>
      </c>
      <c r="B1173" s="3"/>
      <c r="C1173" s="3" t="str">
        <f t="shared" si="18"/>
        <v>GeneDef+AG_ColdRadiating.customEffectDescriptions.0</v>
      </c>
      <c r="D1173" s="3" t="s">
        <v>6344</v>
      </c>
      <c r="E1173" s="2">
        <f>MATCH(C1173,Old_240604!$A$2:$A$2077,0)</f>
        <v>1147</v>
      </c>
    </row>
    <row r="1174" spans="1:5" x14ac:dyDescent="0.45">
      <c r="A1174" s="3" t="s">
        <v>3234</v>
      </c>
      <c r="B1174" s="3"/>
      <c r="C1174" s="3" t="str">
        <f t="shared" si="18"/>
        <v>GeneDef+AG_ColdRadiating.symbolPack.prefixSymbols.0.symbol</v>
      </c>
      <c r="D1174" s="3" t="s">
        <v>6343</v>
      </c>
      <c r="E1174" s="2">
        <f>MATCH(C1174,Old_240604!$A$2:$A$2077,0)</f>
        <v>1148</v>
      </c>
    </row>
    <row r="1175" spans="1:5" x14ac:dyDescent="0.45">
      <c r="A1175" s="3" t="s">
        <v>3236</v>
      </c>
      <c r="B1175" s="3"/>
      <c r="C1175" s="3" t="str">
        <f t="shared" si="18"/>
        <v>GeneDef+AG_Teratogenesis.label</v>
      </c>
      <c r="D1175" s="3" t="s">
        <v>6342</v>
      </c>
      <c r="E1175" s="2">
        <f>MATCH(C1175,Old_240604!$A$2:$A$2077,0)</f>
        <v>1149</v>
      </c>
    </row>
    <row r="1176" spans="1:5" x14ac:dyDescent="0.45">
      <c r="A1176" s="3" t="s">
        <v>3239</v>
      </c>
      <c r="B1176" s="3"/>
      <c r="C1176" s="3" t="str">
        <f t="shared" si="18"/>
        <v>GeneDef+AG_Teratogenesis.description</v>
      </c>
      <c r="D1176" s="3" t="s">
        <v>6341</v>
      </c>
      <c r="E1176" s="2">
        <f>MATCH(C1176,Old_240604!$A$2:$A$2077,0)</f>
        <v>1150</v>
      </c>
    </row>
    <row r="1177" spans="1:5" x14ac:dyDescent="0.45">
      <c r="A1177" s="3" t="s">
        <v>3242</v>
      </c>
      <c r="B1177" s="3"/>
      <c r="C1177" s="3" t="str">
        <f t="shared" si="18"/>
        <v>GeneDef+AG_Teratogenesis.customEffectDescriptions.0</v>
      </c>
      <c r="D1177" s="3" t="s">
        <v>6340</v>
      </c>
      <c r="E1177" s="2">
        <f>MATCH(C1177,Old_240604!$A$2:$A$2077,0)</f>
        <v>1151</v>
      </c>
    </row>
    <row r="1178" spans="1:5" x14ac:dyDescent="0.45">
      <c r="A1178" s="3" t="s">
        <v>3245</v>
      </c>
      <c r="B1178" s="3"/>
      <c r="C1178" s="3" t="str">
        <f t="shared" si="18"/>
        <v>GeneDef+AG_TeratogenicHealing.label</v>
      </c>
      <c r="D1178" s="3" t="s">
        <v>6339</v>
      </c>
      <c r="E1178" s="2">
        <f>MATCH(C1178,Old_240604!$A$2:$A$2077,0)</f>
        <v>1152</v>
      </c>
    </row>
    <row r="1179" spans="1:5" x14ac:dyDescent="0.45">
      <c r="A1179" s="3" t="s">
        <v>3246</v>
      </c>
      <c r="B1179" s="3"/>
      <c r="C1179" s="3" t="str">
        <f t="shared" si="18"/>
        <v>GeneDef+AG_TeratogenicHealing.description</v>
      </c>
      <c r="D1179" s="3" t="s">
        <v>6338</v>
      </c>
      <c r="E1179" s="2">
        <f>MATCH(C1179,Old_240604!$A$2:$A$2077,0)</f>
        <v>1153</v>
      </c>
    </row>
    <row r="1180" spans="1:5" x14ac:dyDescent="0.45">
      <c r="A1180" s="3" t="s">
        <v>3248</v>
      </c>
      <c r="B1180" s="3"/>
      <c r="C1180" s="3" t="str">
        <f t="shared" si="18"/>
        <v>GeneDef+AG_HealingTouch.label</v>
      </c>
      <c r="D1180" s="3" t="s">
        <v>6337</v>
      </c>
      <c r="E1180" s="2">
        <f>MATCH(C1180,Old_240604!$A$2:$A$2077,0)</f>
        <v>1154</v>
      </c>
    </row>
    <row r="1181" spans="1:5" x14ac:dyDescent="0.45">
      <c r="A1181" s="3" t="s">
        <v>3249</v>
      </c>
      <c r="B1181" s="3"/>
      <c r="C1181" s="3" t="str">
        <f t="shared" si="18"/>
        <v>GeneDef+AG_HealingTouch.description</v>
      </c>
      <c r="D1181" s="3" t="s">
        <v>6336</v>
      </c>
      <c r="E1181" s="2">
        <f>MATCH(C1181,Old_240604!$A$2:$A$2077,0)</f>
        <v>1155</v>
      </c>
    </row>
    <row r="1182" spans="1:5" x14ac:dyDescent="0.45">
      <c r="A1182" s="3" t="s">
        <v>3251</v>
      </c>
      <c r="B1182" s="3"/>
      <c r="C1182" s="3" t="str">
        <f t="shared" si="18"/>
        <v>GeneDef+AG_TeratogenicManipulation.label</v>
      </c>
      <c r="D1182" s="3" t="s">
        <v>5931</v>
      </c>
      <c r="E1182" s="2">
        <f>MATCH(C1182,Old_240604!$A$2:$A$2077,0)</f>
        <v>1156</v>
      </c>
    </row>
    <row r="1183" spans="1:5" x14ac:dyDescent="0.45">
      <c r="A1183" s="3" t="s">
        <v>3252</v>
      </c>
      <c r="B1183" s="3"/>
      <c r="C1183" s="3" t="str">
        <f t="shared" si="18"/>
        <v>GeneDef+AG_TeratogenicManipulation.description</v>
      </c>
      <c r="D1183" s="3" t="s">
        <v>6335</v>
      </c>
      <c r="E1183" s="2">
        <f>MATCH(C1183,Old_240604!$A$2:$A$2077,0)</f>
        <v>1157</v>
      </c>
    </row>
    <row r="1184" spans="1:5" x14ac:dyDescent="0.45">
      <c r="A1184" s="3" t="s">
        <v>3254</v>
      </c>
      <c r="B1184" s="3"/>
      <c r="C1184" s="3" t="str">
        <f t="shared" si="18"/>
        <v>GeneDef+AG_TeratogenicSwiftness.label</v>
      </c>
      <c r="D1184" s="3" t="s">
        <v>5929</v>
      </c>
      <c r="E1184" s="2">
        <f>MATCH(C1184,Old_240604!$A$2:$A$2077,0)</f>
        <v>1158</v>
      </c>
    </row>
    <row r="1185" spans="1:5" x14ac:dyDescent="0.45">
      <c r="A1185" s="3" t="s">
        <v>3255</v>
      </c>
      <c r="B1185" s="3"/>
      <c r="C1185" s="3" t="str">
        <f t="shared" si="18"/>
        <v>GeneDef+AG_TeratogenicSwiftness.description</v>
      </c>
      <c r="D1185" s="3" t="s">
        <v>6334</v>
      </c>
      <c r="E1185" s="2">
        <f>MATCH(C1185,Old_240604!$A$2:$A$2077,0)</f>
        <v>1159</v>
      </c>
    </row>
    <row r="1186" spans="1:5" x14ac:dyDescent="0.45">
      <c r="A1186" s="3" t="s">
        <v>3257</v>
      </c>
      <c r="B1186" s="3"/>
      <c r="C1186" s="3" t="str">
        <f t="shared" si="18"/>
        <v>GeneDef+AG_TeratogenicStamina.label</v>
      </c>
      <c r="D1186" s="3" t="s">
        <v>5927</v>
      </c>
      <c r="E1186" s="2">
        <f>MATCH(C1186,Old_240604!$A$2:$A$2077,0)</f>
        <v>1160</v>
      </c>
    </row>
    <row r="1187" spans="1:5" x14ac:dyDescent="0.45">
      <c r="A1187" s="3" t="s">
        <v>3258</v>
      </c>
      <c r="B1187" s="3"/>
      <c r="C1187" s="3" t="str">
        <f t="shared" si="18"/>
        <v>GeneDef+AG_TeratogenicStamina.description</v>
      </c>
      <c r="D1187" s="3" t="s">
        <v>6333</v>
      </c>
      <c r="E1187" s="2">
        <f>MATCH(C1187,Old_240604!$A$2:$A$2077,0)</f>
        <v>1161</v>
      </c>
    </row>
    <row r="1188" spans="1:5" x14ac:dyDescent="0.45">
      <c r="A1188" s="3" t="s">
        <v>3260</v>
      </c>
      <c r="B1188" s="3"/>
      <c r="C1188" s="3" t="str">
        <f t="shared" si="18"/>
        <v>GeneDef+AG_TeratogenicBurst.label</v>
      </c>
      <c r="D1188" s="3" t="s">
        <v>6332</v>
      </c>
      <c r="E1188" s="2">
        <f>MATCH(C1188,Old_240604!$A$2:$A$2077,0)</f>
        <v>1162</v>
      </c>
    </row>
    <row r="1189" spans="1:5" x14ac:dyDescent="0.45">
      <c r="A1189" s="3" t="s">
        <v>3261</v>
      </c>
      <c r="B1189" s="3"/>
      <c r="C1189" s="3" t="str">
        <f t="shared" si="18"/>
        <v>GeneDef+AG_TeratogenicBurst.description</v>
      </c>
      <c r="D1189" s="3" t="s">
        <v>6331</v>
      </c>
      <c r="E1189" s="2">
        <f>MATCH(C1189,Old_240604!$A$2:$A$2077,0)</f>
        <v>1163</v>
      </c>
    </row>
    <row r="1190" spans="1:5" x14ac:dyDescent="0.45">
      <c r="A1190" s="3" t="s">
        <v>3263</v>
      </c>
      <c r="B1190" s="3"/>
      <c r="C1190" s="3" t="str">
        <f t="shared" si="18"/>
        <v>GeneDef+AG_InnerPeace.label</v>
      </c>
      <c r="D1190" s="3" t="s">
        <v>6330</v>
      </c>
      <c r="E1190" s="2">
        <f>MATCH(C1190,Old_240604!$A$2:$A$2077,0)</f>
        <v>1164</v>
      </c>
    </row>
    <row r="1191" spans="1:5" x14ac:dyDescent="0.45">
      <c r="A1191" s="3" t="s">
        <v>3266</v>
      </c>
      <c r="B1191" s="3"/>
      <c r="C1191" s="3" t="str">
        <f t="shared" si="18"/>
        <v>GeneDef+AG_InnerPeace.description</v>
      </c>
      <c r="D1191" s="3" t="s">
        <v>6329</v>
      </c>
      <c r="E1191" s="2">
        <f>MATCH(C1191,Old_240604!$A$2:$A$2077,0)</f>
        <v>1165</v>
      </c>
    </row>
    <row r="1192" spans="1:5" x14ac:dyDescent="0.45">
      <c r="A1192" s="3" t="s">
        <v>3269</v>
      </c>
      <c r="B1192" s="3"/>
      <c r="C1192" s="3" t="str">
        <f t="shared" si="18"/>
        <v>GeneDef+AG_InnerPeace.customEffectDescriptions.0</v>
      </c>
      <c r="D1192" s="3" t="s">
        <v>6328</v>
      </c>
      <c r="E1192" s="2">
        <f>MATCH(C1192,Old_240604!$A$2:$A$2077,0)</f>
        <v>1166</v>
      </c>
    </row>
    <row r="1193" spans="1:5" x14ac:dyDescent="0.45">
      <c r="A1193" s="3" t="s">
        <v>3272</v>
      </c>
      <c r="B1193" s="3"/>
      <c r="C1193" s="3" t="str">
        <f t="shared" si="18"/>
        <v>GeneDef+AG_Rowdy.label</v>
      </c>
      <c r="D1193" s="3" t="s">
        <v>6327</v>
      </c>
      <c r="E1193" s="2">
        <f>MATCH(C1193,Old_240604!$A$2:$A$2077,0)</f>
        <v>1167</v>
      </c>
    </row>
    <row r="1194" spans="1:5" x14ac:dyDescent="0.45">
      <c r="A1194" s="3" t="s">
        <v>3275</v>
      </c>
      <c r="B1194" s="3"/>
      <c r="C1194" s="3" t="str">
        <f t="shared" si="18"/>
        <v>GeneDef+AG_Rowdy.description</v>
      </c>
      <c r="D1194" s="3" t="s">
        <v>6326</v>
      </c>
      <c r="E1194" s="2">
        <f>MATCH(C1194,Old_240604!$A$2:$A$2077,0)</f>
        <v>1168</v>
      </c>
    </row>
    <row r="1195" spans="1:5" x14ac:dyDescent="0.45">
      <c r="A1195" s="3" t="s">
        <v>3278</v>
      </c>
      <c r="B1195" s="3"/>
      <c r="C1195" s="3" t="str">
        <f t="shared" si="18"/>
        <v>GeneDef+AG_Rowdy.customEffectDescriptions.0</v>
      </c>
      <c r="D1195" s="3" t="s">
        <v>6325</v>
      </c>
      <c r="E1195" s="2">
        <f>MATCH(C1195,Old_240604!$A$2:$A$2077,0)</f>
        <v>1169</v>
      </c>
    </row>
    <row r="1196" spans="1:5" x14ac:dyDescent="0.45">
      <c r="A1196" s="3" t="s">
        <v>3281</v>
      </c>
      <c r="B1196" s="3"/>
      <c r="C1196" s="3" t="str">
        <f t="shared" si="18"/>
        <v>GeneDef+AG_Enforcer.label</v>
      </c>
      <c r="D1196" s="3" t="s">
        <v>6324</v>
      </c>
      <c r="E1196" s="2">
        <f>MATCH(C1196,Old_240604!$A$2:$A$2077,0)</f>
        <v>1170</v>
      </c>
    </row>
    <row r="1197" spans="1:5" x14ac:dyDescent="0.45">
      <c r="A1197" s="3" t="s">
        <v>3284</v>
      </c>
      <c r="B1197" s="3"/>
      <c r="C1197" s="3" t="str">
        <f t="shared" si="18"/>
        <v>GeneDef+AG_Enforcer.description</v>
      </c>
      <c r="D1197" s="3" t="s">
        <v>6323</v>
      </c>
      <c r="E1197" s="2">
        <f>MATCH(C1197,Old_240604!$A$2:$A$2077,0)</f>
        <v>1171</v>
      </c>
    </row>
    <row r="1198" spans="1:5" x14ac:dyDescent="0.45">
      <c r="A1198" s="3" t="s">
        <v>3287</v>
      </c>
      <c r="B1198" s="3"/>
      <c r="C1198" s="3" t="str">
        <f t="shared" si="18"/>
        <v>GeneDef+AG_Enforcer.customEffectDescriptions.0</v>
      </c>
      <c r="D1198" s="3" t="s">
        <v>6322</v>
      </c>
      <c r="E1198" s="2">
        <f>MATCH(C1198,Old_240604!$A$2:$A$2077,0)</f>
        <v>1172</v>
      </c>
    </row>
    <row r="1199" spans="1:5" x14ac:dyDescent="0.45">
      <c r="A1199" s="3" t="s">
        <v>3290</v>
      </c>
      <c r="B1199" s="3"/>
      <c r="C1199" s="3" t="str">
        <f t="shared" si="18"/>
        <v>GeneDef+AG_ArrestAvoidance.label</v>
      </c>
      <c r="D1199" s="3" t="s">
        <v>6321</v>
      </c>
      <c r="E1199" s="2">
        <f>MATCH(C1199,Old_240604!$A$2:$A$2077,0)</f>
        <v>1173</v>
      </c>
    </row>
    <row r="1200" spans="1:5" x14ac:dyDescent="0.45">
      <c r="A1200" s="3" t="s">
        <v>3293</v>
      </c>
      <c r="B1200" s="3"/>
      <c r="C1200" s="3" t="str">
        <f t="shared" si="18"/>
        <v>GeneDef+AG_ArrestAvoidance.description</v>
      </c>
      <c r="D1200" s="3" t="s">
        <v>6320</v>
      </c>
      <c r="E1200" s="2">
        <f>MATCH(C1200,Old_240604!$A$2:$A$2077,0)</f>
        <v>1174</v>
      </c>
    </row>
    <row r="1201" spans="1:5" x14ac:dyDescent="0.45">
      <c r="A1201" s="3" t="s">
        <v>3296</v>
      </c>
      <c r="B1201" s="3"/>
      <c r="C1201" s="3" t="str">
        <f t="shared" si="18"/>
        <v>GeneDef+AG_SlugVoice.label</v>
      </c>
      <c r="D1201" s="3" t="s">
        <v>6319</v>
      </c>
      <c r="E1201" s="2">
        <f>MATCH(C1201,Old_240604!$A$2:$A$2077,0)</f>
        <v>1175</v>
      </c>
    </row>
    <row r="1202" spans="1:5" x14ac:dyDescent="0.45">
      <c r="A1202" s="3" t="s">
        <v>3299</v>
      </c>
      <c r="B1202" s="3"/>
      <c r="C1202" s="3" t="str">
        <f t="shared" si="18"/>
        <v>GeneDef+AG_SlugVoice.description</v>
      </c>
      <c r="D1202" s="3" t="s">
        <v>6318</v>
      </c>
      <c r="E1202" s="2">
        <f>MATCH(C1202,Old_240604!$A$2:$A$2077,0)</f>
        <v>1176</v>
      </c>
    </row>
    <row r="1203" spans="1:5" x14ac:dyDescent="0.45">
      <c r="A1203" s="3" t="s">
        <v>3302</v>
      </c>
      <c r="B1203" s="3"/>
      <c r="C1203" s="3" t="str">
        <f t="shared" si="18"/>
        <v>GeneDef+AG_RockVoice.label</v>
      </c>
      <c r="D1203" s="3" t="s">
        <v>6317</v>
      </c>
      <c r="E1203" s="2">
        <f>MATCH(C1203,Old_240604!$A$2:$A$2077,0)</f>
        <v>1177</v>
      </c>
    </row>
    <row r="1204" spans="1:5" x14ac:dyDescent="0.45">
      <c r="A1204" s="3" t="s">
        <v>3305</v>
      </c>
      <c r="B1204" s="3"/>
      <c r="C1204" s="3" t="str">
        <f t="shared" si="18"/>
        <v>GeneDef+AG_RockVoice.description</v>
      </c>
      <c r="D1204" s="3" t="s">
        <v>6316</v>
      </c>
      <c r="E1204" s="2">
        <f>MATCH(C1204,Old_240604!$A$2:$A$2077,0)</f>
        <v>1178</v>
      </c>
    </row>
    <row r="1205" spans="1:5" x14ac:dyDescent="0.45">
      <c r="A1205" s="3" t="s">
        <v>3308</v>
      </c>
      <c r="B1205" s="3"/>
      <c r="C1205" s="3" t="str">
        <f t="shared" si="18"/>
        <v>GeneDef+AG_FrogVoice.label</v>
      </c>
      <c r="D1205" s="3" t="s">
        <v>6315</v>
      </c>
      <c r="E1205" s="2">
        <f>MATCH(C1205,Old_240604!$A$2:$A$2077,0)</f>
        <v>1179</v>
      </c>
    </row>
    <row r="1206" spans="1:5" x14ac:dyDescent="0.45">
      <c r="A1206" s="3" t="s">
        <v>3311</v>
      </c>
      <c r="B1206" s="3"/>
      <c r="C1206" s="3" t="str">
        <f t="shared" si="18"/>
        <v>GeneDef+AG_FrogVoice.description</v>
      </c>
      <c r="D1206" s="3" t="s">
        <v>6314</v>
      </c>
      <c r="E1206" s="2">
        <f>MATCH(C1206,Old_240604!$A$2:$A$2077,0)</f>
        <v>1180</v>
      </c>
    </row>
    <row r="1207" spans="1:5" x14ac:dyDescent="0.45">
      <c r="A1207" s="3" t="s">
        <v>3314</v>
      </c>
      <c r="B1207" s="3"/>
      <c r="C1207" s="3" t="str">
        <f t="shared" si="18"/>
        <v>GeneDef+AG_GutturalVoice.label</v>
      </c>
      <c r="D1207" s="3" t="s">
        <v>6313</v>
      </c>
      <c r="E1207" s="2">
        <f>MATCH(C1207,Old_240604!$A$2:$A$2077,0)</f>
        <v>1181</v>
      </c>
    </row>
    <row r="1208" spans="1:5" x14ac:dyDescent="0.45">
      <c r="A1208" s="3" t="s">
        <v>3317</v>
      </c>
      <c r="B1208" s="3"/>
      <c r="C1208" s="3" t="str">
        <f t="shared" si="18"/>
        <v>GeneDef+AG_GutturalVoice.description</v>
      </c>
      <c r="D1208" s="3" t="s">
        <v>6312</v>
      </c>
      <c r="E1208" s="2">
        <f>MATCH(C1208,Old_240604!$A$2:$A$2077,0)</f>
        <v>1182</v>
      </c>
    </row>
    <row r="1209" spans="1:5" x14ac:dyDescent="0.45">
      <c r="A1209" s="3" t="s">
        <v>3320</v>
      </c>
      <c r="B1209" s="3"/>
      <c r="C1209" s="3" t="str">
        <f t="shared" si="18"/>
        <v>GeneDef+AG_GrowlingVoice.label</v>
      </c>
      <c r="D1209" s="3" t="s">
        <v>6311</v>
      </c>
      <c r="E1209" s="2">
        <f>MATCH(C1209,Old_240604!$A$2:$A$2077,0)</f>
        <v>1183</v>
      </c>
    </row>
    <row r="1210" spans="1:5" x14ac:dyDescent="0.45">
      <c r="A1210" s="3" t="s">
        <v>3323</v>
      </c>
      <c r="B1210" s="3"/>
      <c r="C1210" s="3" t="str">
        <f t="shared" si="18"/>
        <v>GeneDef+AG_GrowlingVoice.description</v>
      </c>
      <c r="D1210" s="3" t="s">
        <v>6310</v>
      </c>
      <c r="E1210" s="2">
        <f>MATCH(C1210,Old_240604!$A$2:$A$2077,0)</f>
        <v>1184</v>
      </c>
    </row>
    <row r="1211" spans="1:5" x14ac:dyDescent="0.45">
      <c r="A1211" s="3" t="s">
        <v>3326</v>
      </c>
      <c r="B1211" s="3"/>
      <c r="C1211" s="3" t="str">
        <f t="shared" si="18"/>
        <v>GeneDef+AG_HivelingVoice.label</v>
      </c>
      <c r="D1211" s="3" t="s">
        <v>6309</v>
      </c>
      <c r="E1211" s="2">
        <f>MATCH(C1211,Old_240604!$A$2:$A$2077,0)</f>
        <v>1185</v>
      </c>
    </row>
    <row r="1212" spans="1:5" x14ac:dyDescent="0.45">
      <c r="A1212" s="3" t="s">
        <v>3329</v>
      </c>
      <c r="B1212" s="3"/>
      <c r="C1212" s="3" t="str">
        <f t="shared" si="18"/>
        <v>GeneDef+AG_HivelingVoice.description</v>
      </c>
      <c r="D1212" s="3" t="s">
        <v>6308</v>
      </c>
      <c r="E1212" s="2">
        <f>MATCH(C1212,Old_240604!$A$2:$A$2077,0)</f>
        <v>1186</v>
      </c>
    </row>
    <row r="1213" spans="1:5" x14ac:dyDescent="0.45">
      <c r="A1213" s="3" t="s">
        <v>3332</v>
      </c>
      <c r="B1213" s="3"/>
      <c r="C1213" s="3" t="str">
        <f t="shared" si="18"/>
        <v>GeneDef+AG_ChemfuelVomit.label</v>
      </c>
      <c r="D1213" s="3" t="s">
        <v>6307</v>
      </c>
      <c r="E1213" s="2">
        <f>MATCH(C1213,Old_240604!$A$2:$A$2077,0)</f>
        <v>1187</v>
      </c>
    </row>
    <row r="1214" spans="1:5" x14ac:dyDescent="0.45">
      <c r="A1214" s="3" t="s">
        <v>3335</v>
      </c>
      <c r="B1214" s="3"/>
      <c r="C1214" s="3" t="str">
        <f t="shared" si="18"/>
        <v>GeneDef+AG_ChemfuelVomit.description</v>
      </c>
      <c r="D1214" s="3" t="s">
        <v>6306</v>
      </c>
      <c r="E1214" s="2">
        <f>MATCH(C1214,Old_240604!$A$2:$A$2077,0)</f>
        <v>1188</v>
      </c>
    </row>
    <row r="1215" spans="1:5" x14ac:dyDescent="0.45">
      <c r="A1215" s="3" t="s">
        <v>3338</v>
      </c>
      <c r="B1215" s="3"/>
      <c r="C1215" s="3" t="str">
        <f t="shared" si="18"/>
        <v>GeneDef+AG_ChemfuelVomit.symbolPack.wholeNameSymbols.0.symbol</v>
      </c>
      <c r="D1215" s="3" t="s">
        <v>6305</v>
      </c>
      <c r="E1215" s="2">
        <f>MATCH(C1215,Old_240604!$A$2:$A$2077,0)</f>
        <v>1189</v>
      </c>
    </row>
    <row r="1216" spans="1:5" x14ac:dyDescent="0.45">
      <c r="A1216" s="3" t="s">
        <v>3341</v>
      </c>
      <c r="B1216" s="3"/>
      <c r="C1216" s="3" t="str">
        <f t="shared" si="18"/>
        <v>GeneDef+AG_ChemfuelVomit.symbolPack.prefixSymbols.0.symbol</v>
      </c>
      <c r="D1216" s="3" t="s">
        <v>6304</v>
      </c>
      <c r="E1216" s="2">
        <f>MATCH(C1216,Old_240604!$A$2:$A$2077,0)</f>
        <v>1190</v>
      </c>
    </row>
    <row r="1217" spans="1:5" x14ac:dyDescent="0.45">
      <c r="A1217" s="3" t="s">
        <v>3343</v>
      </c>
      <c r="B1217" s="3"/>
      <c r="C1217" s="3" t="str">
        <f t="shared" si="18"/>
        <v>GeneDef+AG_ChemfuelVomit.symbolPack.prefixSymbols.1.symbol</v>
      </c>
      <c r="D1217" s="3" t="s">
        <v>6303</v>
      </c>
      <c r="E1217" s="2">
        <f>MATCH(C1217,Old_240604!$A$2:$A$2077,0)</f>
        <v>1191</v>
      </c>
    </row>
    <row r="1218" spans="1:5" x14ac:dyDescent="0.45">
      <c r="A1218" s="3" t="s">
        <v>3345</v>
      </c>
      <c r="B1218" s="3"/>
      <c r="C1218" s="3" t="str">
        <f t="shared" si="18"/>
        <v>GeneDef+AG_ChemfuelVomit.symbolPack.prefixSymbols.2.symbol</v>
      </c>
      <c r="D1218" s="3" t="s">
        <v>6302</v>
      </c>
      <c r="E1218" s="2">
        <f>MATCH(C1218,Old_240604!$A$2:$A$2077,0)</f>
        <v>1192</v>
      </c>
    </row>
    <row r="1219" spans="1:5" x14ac:dyDescent="0.45">
      <c r="A1219" s="3" t="s">
        <v>3347</v>
      </c>
      <c r="B1219" s="3"/>
      <c r="C1219" s="3" t="str">
        <f t="shared" ref="C1219:C1282" si="19">IF(B1219="",A1219,B1219)</f>
        <v>GeneDef+AG_BloodVomit.label</v>
      </c>
      <c r="D1219" s="3" t="s">
        <v>6301</v>
      </c>
      <c r="E1219" s="2">
        <f>MATCH(C1219,Old_240604!$A$2:$A$2077,0)</f>
        <v>1193</v>
      </c>
    </row>
    <row r="1220" spans="1:5" x14ac:dyDescent="0.45">
      <c r="A1220" s="3" t="s">
        <v>3350</v>
      </c>
      <c r="B1220" s="3"/>
      <c r="C1220" s="3" t="str">
        <f t="shared" si="19"/>
        <v>GeneDef+AG_BloodVomit.description</v>
      </c>
      <c r="D1220" s="3" t="s">
        <v>6300</v>
      </c>
      <c r="E1220" s="2">
        <f>MATCH(C1220,Old_240604!$A$2:$A$2077,0)</f>
        <v>1194</v>
      </c>
    </row>
    <row r="1221" spans="1:5" x14ac:dyDescent="0.45">
      <c r="A1221" s="3" t="s">
        <v>3353</v>
      </c>
      <c r="B1221" s="3"/>
      <c r="C1221" s="3" t="str">
        <f t="shared" si="19"/>
        <v>GeneDef+AG_BloodVomit.symbolPack.wholeNameSymbols.0.symbol</v>
      </c>
      <c r="D1221" s="3" t="s">
        <v>6299</v>
      </c>
      <c r="E1221" s="2">
        <f>MATCH(C1221,Old_240604!$A$2:$A$2077,0)</f>
        <v>1195</v>
      </c>
    </row>
    <row r="1222" spans="1:5" x14ac:dyDescent="0.45">
      <c r="A1222" s="3" t="s">
        <v>3356</v>
      </c>
      <c r="B1222" s="3"/>
      <c r="C1222" s="3" t="str">
        <f t="shared" si="19"/>
        <v>GeneDef+AG_BloodVomit.symbolPack.prefixSymbols.0.symbol</v>
      </c>
      <c r="D1222" s="3" t="s">
        <v>6298</v>
      </c>
      <c r="E1222" s="2">
        <f>MATCH(C1222,Old_240604!$A$2:$A$2077,0)</f>
        <v>1196</v>
      </c>
    </row>
    <row r="1223" spans="1:5" x14ac:dyDescent="0.45">
      <c r="A1223" s="3" t="s">
        <v>3359</v>
      </c>
      <c r="B1223" s="3"/>
      <c r="C1223" s="3" t="str">
        <f t="shared" si="19"/>
        <v>GeneDef+AG_BloodVomit.symbolPack.prefixSymbols.1.symbol</v>
      </c>
      <c r="D1223" s="3" t="s">
        <v>6297</v>
      </c>
      <c r="E1223" s="2">
        <f>MATCH(C1223,Old_240604!$A$2:$A$2077,0)</f>
        <v>1197</v>
      </c>
    </row>
    <row r="1224" spans="1:5" x14ac:dyDescent="0.45">
      <c r="A1224" s="3" t="s">
        <v>3362</v>
      </c>
      <c r="B1224" s="3"/>
      <c r="C1224" s="3" t="str">
        <f t="shared" si="19"/>
        <v>GeneDef+AG_RatVomit.label</v>
      </c>
      <c r="D1224" s="3" t="s">
        <v>5825</v>
      </c>
      <c r="E1224" s="2">
        <f>MATCH(C1224,Old_240604!$A$2:$A$2077,0)</f>
        <v>1198</v>
      </c>
    </row>
    <row r="1225" spans="1:5" x14ac:dyDescent="0.45">
      <c r="A1225" s="3" t="s">
        <v>3365</v>
      </c>
      <c r="B1225" s="3"/>
      <c r="C1225" s="3" t="str">
        <f t="shared" si="19"/>
        <v>GeneDef+AG_RatVomit.description</v>
      </c>
      <c r="D1225" s="3" t="s">
        <v>6296</v>
      </c>
      <c r="E1225" s="2">
        <f>MATCH(C1225,Old_240604!$A$2:$A$2077,0)</f>
        <v>1199</v>
      </c>
    </row>
    <row r="1226" spans="1:5" x14ac:dyDescent="0.45">
      <c r="A1226" s="3" t="s">
        <v>3368</v>
      </c>
      <c r="B1226" s="3"/>
      <c r="C1226" s="3" t="str">
        <f t="shared" si="19"/>
        <v>GeneDef+AG_RatVomit.customEffectDescriptions.0</v>
      </c>
      <c r="D1226" s="3" t="s">
        <v>6295</v>
      </c>
      <c r="E1226" s="2">
        <f>MATCH(C1226,Old_240604!$A$2:$A$2077,0)</f>
        <v>1200</v>
      </c>
    </row>
    <row r="1227" spans="1:5" x14ac:dyDescent="0.45">
      <c r="A1227" s="3" t="s">
        <v>3371</v>
      </c>
      <c r="B1227" s="3"/>
      <c r="C1227" s="3" t="str">
        <f t="shared" si="19"/>
        <v>GeneDef+AG_RatVomit.symbolPack.wholeNameSymbols.0.symbol</v>
      </c>
      <c r="D1227" s="3" t="s">
        <v>6294</v>
      </c>
      <c r="E1227" s="2">
        <f>MATCH(C1227,Old_240604!$A$2:$A$2077,0)</f>
        <v>1201</v>
      </c>
    </row>
    <row r="1228" spans="1:5" x14ac:dyDescent="0.45">
      <c r="A1228" s="3" t="s">
        <v>3374</v>
      </c>
      <c r="B1228" s="3"/>
      <c r="C1228" s="3" t="str">
        <f t="shared" si="19"/>
        <v>GeneDef+AG_RatVomit.symbolPack.prefixSymbols.0.symbol</v>
      </c>
      <c r="D1228" s="3" t="s">
        <v>6293</v>
      </c>
      <c r="E1228" s="2">
        <f>MATCH(C1228,Old_240604!$A$2:$A$2077,0)</f>
        <v>1202</v>
      </c>
    </row>
    <row r="1229" spans="1:5" x14ac:dyDescent="0.45">
      <c r="A1229" s="3" t="s">
        <v>3376</v>
      </c>
      <c r="B1229" s="3"/>
      <c r="C1229" s="3" t="str">
        <f t="shared" si="19"/>
        <v>GeneDef+AG_PukeWater.label</v>
      </c>
      <c r="D1229" s="3" t="s">
        <v>6292</v>
      </c>
      <c r="E1229" s="2">
        <f>MATCH(C1229,Old_240604!$A$2:$A$2077,0)</f>
        <v>1203</v>
      </c>
    </row>
    <row r="1230" spans="1:5" x14ac:dyDescent="0.45">
      <c r="A1230" s="3" t="s">
        <v>3379</v>
      </c>
      <c r="B1230" s="3"/>
      <c r="C1230" s="3" t="str">
        <f t="shared" si="19"/>
        <v>GeneDef+AG_PukeWater.description</v>
      </c>
      <c r="D1230" s="3" t="s">
        <v>6291</v>
      </c>
      <c r="E1230" s="2">
        <f>MATCH(C1230,Old_240604!$A$2:$A$2077,0)</f>
        <v>1204</v>
      </c>
    </row>
    <row r="1231" spans="1:5" x14ac:dyDescent="0.45">
      <c r="A1231" s="3" t="s">
        <v>3382</v>
      </c>
      <c r="B1231" s="3"/>
      <c r="C1231" s="3" t="str">
        <f t="shared" si="19"/>
        <v>GeneDef+AG_PukeBile.label</v>
      </c>
      <c r="D1231" s="3" t="s">
        <v>6290</v>
      </c>
      <c r="E1231" s="2">
        <f>MATCH(C1231,Old_240604!$A$2:$A$2077,0)</f>
        <v>1205</v>
      </c>
    </row>
    <row r="1232" spans="1:5" x14ac:dyDescent="0.45">
      <c r="A1232" s="3" t="s">
        <v>3385</v>
      </c>
      <c r="B1232" s="3"/>
      <c r="C1232" s="3" t="str">
        <f t="shared" si="19"/>
        <v>GeneDef+AG_PukeBile.description</v>
      </c>
      <c r="D1232" s="3" t="s">
        <v>6289</v>
      </c>
      <c r="E1232" s="2">
        <f>MATCH(C1232,Old_240604!$A$2:$A$2077,0)</f>
        <v>1206</v>
      </c>
    </row>
    <row r="1233" spans="1:5" x14ac:dyDescent="0.45">
      <c r="A1233" s="3" t="s">
        <v>3506</v>
      </c>
      <c r="B1233" s="3"/>
      <c r="C1233" s="3" t="str">
        <f t="shared" si="19"/>
        <v>GeneDef+AG_RainbowWings.label</v>
      </c>
      <c r="D1233" s="3" t="s">
        <v>6288</v>
      </c>
      <c r="E1233" s="2">
        <f>MATCH(C1233,Old_240604!$A$2:$A$2077,0)</f>
        <v>1251</v>
      </c>
    </row>
    <row r="1234" spans="1:5" x14ac:dyDescent="0.45">
      <c r="A1234" s="3" t="s">
        <v>3509</v>
      </c>
      <c r="B1234" s="3"/>
      <c r="C1234" s="3" t="str">
        <f t="shared" si="19"/>
        <v>GeneDef+AG_RainbowWings.description</v>
      </c>
      <c r="D1234" s="3" t="s">
        <v>6287</v>
      </c>
      <c r="E1234" s="2">
        <f>MATCH(C1234,Old_240604!$A$2:$A$2077,0)</f>
        <v>1252</v>
      </c>
    </row>
    <row r="1235" spans="1:5" x14ac:dyDescent="0.45">
      <c r="A1235" s="3" t="s">
        <v>3512</v>
      </c>
      <c r="B1235" s="3"/>
      <c r="C1235" s="3" t="str">
        <f t="shared" si="19"/>
        <v>GeneDef+AG_RainbowWings.customEffectDescriptions.0</v>
      </c>
      <c r="D1235" s="3" t="s">
        <v>6243</v>
      </c>
      <c r="E1235" s="2">
        <f>MATCH(C1235,Old_240604!$A$2:$A$2077,0)</f>
        <v>1253</v>
      </c>
    </row>
    <row r="1236" spans="1:5" x14ac:dyDescent="0.45">
      <c r="A1236" s="3" t="s">
        <v>3515</v>
      </c>
      <c r="B1236" s="3"/>
      <c r="C1236" s="3" t="str">
        <f t="shared" si="19"/>
        <v>GeneDef+AG_RainbowWings.symbolPack.prefixSymbols.0.symbol</v>
      </c>
      <c r="D1236" s="3" t="s">
        <v>6150</v>
      </c>
      <c r="E1236" s="2">
        <f>MATCH(C1236,Old_240604!$A$2:$A$2077,0)</f>
        <v>1254</v>
      </c>
    </row>
    <row r="1237" spans="1:5" x14ac:dyDescent="0.45">
      <c r="A1237" s="3" t="s">
        <v>3518</v>
      </c>
      <c r="B1237" s="3"/>
      <c r="C1237" s="3" t="str">
        <f t="shared" si="19"/>
        <v>GeneDef+AG_RainbowWings.symbolPack.prefixSymbols.1.symbol</v>
      </c>
      <c r="D1237" s="3" t="s">
        <v>6276</v>
      </c>
      <c r="E1237" s="2">
        <f>MATCH(C1237,Old_240604!$A$2:$A$2077,0)</f>
        <v>1255</v>
      </c>
    </row>
    <row r="1238" spans="1:5" x14ac:dyDescent="0.45">
      <c r="A1238" s="3" t="s">
        <v>3521</v>
      </c>
      <c r="B1238" s="3"/>
      <c r="C1238" s="3" t="str">
        <f t="shared" si="19"/>
        <v>GeneDef+AG_RainbowWings.symbolPack.prefixSymbols.2.symbol</v>
      </c>
      <c r="D1238" s="3" t="s">
        <v>6286</v>
      </c>
      <c r="E1238" s="2">
        <f>MATCH(C1238,Old_240604!$A$2:$A$2077,0)</f>
        <v>1256</v>
      </c>
    </row>
    <row r="1239" spans="1:5" x14ac:dyDescent="0.45">
      <c r="A1239" s="3" t="s">
        <v>3524</v>
      </c>
      <c r="B1239" s="3"/>
      <c r="C1239" s="3" t="str">
        <f t="shared" si="19"/>
        <v>GeneDef+AG_RainbowWings.symbolPack.prefixSymbols.3.symbol</v>
      </c>
      <c r="D1239" s="3" t="s">
        <v>6285</v>
      </c>
      <c r="E1239" s="2">
        <f>MATCH(C1239,Old_240604!$A$2:$A$2077,0)</f>
        <v>1257</v>
      </c>
    </row>
    <row r="1240" spans="1:5" x14ac:dyDescent="0.45">
      <c r="A1240" s="3" t="s">
        <v>3527</v>
      </c>
      <c r="B1240" s="3"/>
      <c r="C1240" s="3" t="str">
        <f t="shared" si="19"/>
        <v>GeneDef+AG_BatWings.label</v>
      </c>
      <c r="D1240" s="3" t="s">
        <v>6284</v>
      </c>
      <c r="E1240" s="2">
        <f>MATCH(C1240,Old_240604!$A$2:$A$2077,0)</f>
        <v>1258</v>
      </c>
    </row>
    <row r="1241" spans="1:5" x14ac:dyDescent="0.45">
      <c r="A1241" s="3" t="s">
        <v>3530</v>
      </c>
      <c r="B1241" s="3"/>
      <c r="C1241" s="3" t="str">
        <f t="shared" si="19"/>
        <v>GeneDef+AG_BatWings.description</v>
      </c>
      <c r="D1241" s="3" t="s">
        <v>6283</v>
      </c>
      <c r="E1241" s="2">
        <f>MATCH(C1241,Old_240604!$A$2:$A$2077,0)</f>
        <v>1259</v>
      </c>
    </row>
    <row r="1242" spans="1:5" x14ac:dyDescent="0.45">
      <c r="A1242" s="3" t="s">
        <v>3533</v>
      </c>
      <c r="B1242" s="3"/>
      <c r="C1242" s="3" t="str">
        <f t="shared" si="19"/>
        <v>GeneDef+AG_BatWings.customEffectDescriptions.0</v>
      </c>
      <c r="D1242" s="3" t="s">
        <v>6243</v>
      </c>
      <c r="E1242" s="2">
        <f>MATCH(C1242,Old_240604!$A$2:$A$2077,0)</f>
        <v>1260</v>
      </c>
    </row>
    <row r="1243" spans="1:5" x14ac:dyDescent="0.45">
      <c r="A1243" s="3" t="s">
        <v>3535</v>
      </c>
      <c r="B1243" s="3"/>
      <c r="C1243" s="3" t="str">
        <f t="shared" si="19"/>
        <v>GeneDef+AG_BatWings.symbolPack.prefixSymbols.0.symbol</v>
      </c>
      <c r="D1243" s="3" t="s">
        <v>6282</v>
      </c>
      <c r="E1243" s="2">
        <f>MATCH(C1243,Old_240604!$A$2:$A$2077,0)</f>
        <v>1261</v>
      </c>
    </row>
    <row r="1244" spans="1:5" x14ac:dyDescent="0.45">
      <c r="A1244" s="3" t="s">
        <v>3538</v>
      </c>
      <c r="B1244" s="3"/>
      <c r="C1244" s="3" t="str">
        <f t="shared" si="19"/>
        <v>GeneDef+AG_BatWings.symbolPack.prefixSymbols.1.symbol</v>
      </c>
      <c r="D1244" s="3" t="s">
        <v>6150</v>
      </c>
      <c r="E1244" s="2">
        <f>MATCH(C1244,Old_240604!$A$2:$A$2077,0)</f>
        <v>1262</v>
      </c>
    </row>
    <row r="1245" spans="1:5" x14ac:dyDescent="0.45">
      <c r="A1245" s="3" t="s">
        <v>3541</v>
      </c>
      <c r="B1245" s="3"/>
      <c r="C1245" s="3" t="str">
        <f t="shared" si="19"/>
        <v>GeneDef+AG_PegasusWings.label</v>
      </c>
      <c r="D1245" s="3" t="s">
        <v>6281</v>
      </c>
      <c r="E1245" s="2">
        <f>MATCH(C1245,Old_240604!$A$2:$A$2077,0)</f>
        <v>1263</v>
      </c>
    </row>
    <row r="1246" spans="1:5" x14ac:dyDescent="0.45">
      <c r="A1246" s="3" t="s">
        <v>3544</v>
      </c>
      <c r="B1246" s="3"/>
      <c r="C1246" s="3" t="str">
        <f t="shared" si="19"/>
        <v>GeneDef+AG_PegasusWings.description</v>
      </c>
      <c r="D1246" s="3" t="s">
        <v>6280</v>
      </c>
      <c r="E1246" s="2">
        <f>MATCH(C1246,Old_240604!$A$2:$A$2077,0)</f>
        <v>1264</v>
      </c>
    </row>
    <row r="1247" spans="1:5" x14ac:dyDescent="0.45">
      <c r="A1247" s="3" t="s">
        <v>3547</v>
      </c>
      <c r="B1247" s="3"/>
      <c r="C1247" s="3" t="str">
        <f t="shared" si="19"/>
        <v>GeneDef+AG_PegasusWings.customEffectDescriptions.0</v>
      </c>
      <c r="D1247" s="3" t="s">
        <v>6243</v>
      </c>
      <c r="E1247" s="2">
        <f>MATCH(C1247,Old_240604!$A$2:$A$2077,0)</f>
        <v>1265</v>
      </c>
    </row>
    <row r="1248" spans="1:5" x14ac:dyDescent="0.45">
      <c r="A1248" s="3" t="s">
        <v>3549</v>
      </c>
      <c r="B1248" s="3"/>
      <c r="C1248" s="3" t="str">
        <f t="shared" si="19"/>
        <v>GeneDef+AG_PegasusWings.symbolPack.prefixSymbols.0.symbol</v>
      </c>
      <c r="D1248" s="3" t="s">
        <v>6279</v>
      </c>
      <c r="E1248" s="2">
        <f>MATCH(C1248,Old_240604!$A$2:$A$2077,0)</f>
        <v>1266</v>
      </c>
    </row>
    <row r="1249" spans="1:5" x14ac:dyDescent="0.45">
      <c r="A1249" s="3" t="s">
        <v>3552</v>
      </c>
      <c r="B1249" s="3"/>
      <c r="C1249" s="3" t="str">
        <f t="shared" si="19"/>
        <v>GeneDef+AG_PegasusWings.symbolPack.prefixSymbols.1.symbol</v>
      </c>
      <c r="D1249" s="3" t="s">
        <v>6150</v>
      </c>
      <c r="E1249" s="2">
        <f>MATCH(C1249,Old_240604!$A$2:$A$2077,0)</f>
        <v>1267</v>
      </c>
    </row>
    <row r="1250" spans="1:5" x14ac:dyDescent="0.45">
      <c r="A1250" s="3" t="s">
        <v>3554</v>
      </c>
      <c r="B1250" s="3"/>
      <c r="C1250" s="3" t="str">
        <f t="shared" si="19"/>
        <v>GeneDef+AG_MothWings.label</v>
      </c>
      <c r="D1250" s="3" t="s">
        <v>6278</v>
      </c>
      <c r="E1250" s="2">
        <f>MATCH(C1250,Old_240604!$A$2:$A$2077,0)</f>
        <v>1268</v>
      </c>
    </row>
    <row r="1251" spans="1:5" x14ac:dyDescent="0.45">
      <c r="A1251" s="3" t="s">
        <v>3557</v>
      </c>
      <c r="B1251" s="3"/>
      <c r="C1251" s="3" t="str">
        <f t="shared" si="19"/>
        <v>GeneDef+AG_MothWings.description</v>
      </c>
      <c r="D1251" s="3" t="s">
        <v>6277</v>
      </c>
      <c r="E1251" s="2">
        <f>MATCH(C1251,Old_240604!$A$2:$A$2077,0)</f>
        <v>1269</v>
      </c>
    </row>
    <row r="1252" spans="1:5" x14ac:dyDescent="0.45">
      <c r="A1252" s="3" t="s">
        <v>3561</v>
      </c>
      <c r="B1252" s="3"/>
      <c r="C1252" s="3" t="str">
        <f t="shared" si="19"/>
        <v>GeneDef+AG_MothWings.symbolPack.prefixSymbols.0.symbol</v>
      </c>
      <c r="D1252" s="3" t="s">
        <v>6276</v>
      </c>
      <c r="E1252" s="2">
        <f>MATCH(C1252,Old_240604!$A$2:$A$2077,0)</f>
        <v>1271</v>
      </c>
    </row>
    <row r="1253" spans="1:5" x14ac:dyDescent="0.45">
      <c r="A1253" s="3" t="s">
        <v>3563</v>
      </c>
      <c r="B1253" s="3"/>
      <c r="C1253" s="3" t="str">
        <f t="shared" si="19"/>
        <v>GeneDef+AG_MothWings.symbolPack.prefixSymbols.1.symbol</v>
      </c>
      <c r="D1253" s="3" t="s">
        <v>6275</v>
      </c>
      <c r="E1253" s="2">
        <f>MATCH(C1253,Old_240604!$A$2:$A$2077,0)</f>
        <v>1272</v>
      </c>
    </row>
    <row r="1254" spans="1:5" x14ac:dyDescent="0.45">
      <c r="A1254" s="3" t="s">
        <v>3559</v>
      </c>
      <c r="B1254" s="3"/>
      <c r="C1254" s="3" t="str">
        <f t="shared" si="19"/>
        <v>GeneDef+AG_MothWings.customEffectDescriptions.0</v>
      </c>
      <c r="D1254" s="3" t="s">
        <v>6243</v>
      </c>
      <c r="E1254" s="2">
        <f>MATCH(C1254,Old_240604!$A$2:$A$2077,0)</f>
        <v>1270</v>
      </c>
    </row>
    <row r="1255" spans="1:5" x14ac:dyDescent="0.45">
      <c r="A1255" s="3" t="s">
        <v>3566</v>
      </c>
      <c r="B1255" s="3"/>
      <c r="C1255" s="3" t="str">
        <f t="shared" si="19"/>
        <v>GeneDef+AG_BumbledroneWings.label</v>
      </c>
      <c r="D1255" s="3" t="s">
        <v>6274</v>
      </c>
      <c r="E1255" s="2">
        <f>MATCH(C1255,Old_240604!$A$2:$A$2077,0)</f>
        <v>1273</v>
      </c>
    </row>
    <row r="1256" spans="1:5" x14ac:dyDescent="0.45">
      <c r="A1256" s="3" t="s">
        <v>3569</v>
      </c>
      <c r="B1256" s="3"/>
      <c r="C1256" s="3" t="str">
        <f t="shared" si="19"/>
        <v>GeneDef+AG_BumbledroneWings.description</v>
      </c>
      <c r="D1256" s="3" t="s">
        <v>6273</v>
      </c>
      <c r="E1256" s="2">
        <f>MATCH(C1256,Old_240604!$A$2:$A$2077,0)</f>
        <v>1274</v>
      </c>
    </row>
    <row r="1257" spans="1:5" x14ac:dyDescent="0.45">
      <c r="A1257" s="3" t="s">
        <v>3574</v>
      </c>
      <c r="B1257" s="3"/>
      <c r="C1257" s="3" t="str">
        <f t="shared" si="19"/>
        <v>GeneDef+AG_BumbledroneWings.symbolPack.prefixSymbols.0.symbol</v>
      </c>
      <c r="D1257" s="3" t="s">
        <v>6272</v>
      </c>
      <c r="E1257" s="2">
        <f>MATCH(C1257,Old_240604!$A$2:$A$2077,0)</f>
        <v>1276</v>
      </c>
    </row>
    <row r="1258" spans="1:5" x14ac:dyDescent="0.45">
      <c r="A1258" s="3" t="s">
        <v>3576</v>
      </c>
      <c r="B1258" s="3"/>
      <c r="C1258" s="3" t="str">
        <f t="shared" si="19"/>
        <v>GeneDef+AG_BumbledroneWings.symbolPack.prefixSymbols.1.symbol</v>
      </c>
      <c r="D1258" s="3" t="s">
        <v>6271</v>
      </c>
      <c r="E1258" s="2">
        <f>MATCH(C1258,Old_240604!$A$2:$A$2077,0)</f>
        <v>1277</v>
      </c>
    </row>
    <row r="1259" spans="1:5" x14ac:dyDescent="0.45">
      <c r="A1259" s="3" t="s">
        <v>3578</v>
      </c>
      <c r="B1259" s="3"/>
      <c r="C1259" s="3" t="str">
        <f t="shared" si="19"/>
        <v>GeneDef+AG_BumbledroneWings.symbolPack.prefixSymbols.2.symbol</v>
      </c>
      <c r="D1259" s="3" t="s">
        <v>6270</v>
      </c>
      <c r="E1259" s="2">
        <f>MATCH(C1259,Old_240604!$A$2:$A$2077,0)</f>
        <v>1278</v>
      </c>
    </row>
    <row r="1260" spans="1:5" x14ac:dyDescent="0.45">
      <c r="A1260" s="3" t="s">
        <v>3580</v>
      </c>
      <c r="B1260" s="3"/>
      <c r="C1260" s="3" t="str">
        <f t="shared" si="19"/>
        <v>GeneDef+AG_BumbledroneWings.symbolPack.prefixSymbols.3.symbol</v>
      </c>
      <c r="D1260" s="3" t="s">
        <v>6264</v>
      </c>
      <c r="E1260" s="2">
        <f>MATCH(C1260,Old_240604!$A$2:$A$2077,0)</f>
        <v>1279</v>
      </c>
    </row>
    <row r="1261" spans="1:5" x14ac:dyDescent="0.45">
      <c r="A1261" s="3" t="s">
        <v>3572</v>
      </c>
      <c r="B1261" s="3"/>
      <c r="C1261" s="3" t="str">
        <f t="shared" si="19"/>
        <v>GeneDef+AG_BumbledroneWings.customEffectDescriptions.0</v>
      </c>
      <c r="D1261" s="3" t="s">
        <v>6243</v>
      </c>
      <c r="E1261" s="2">
        <f>MATCH(C1261,Old_240604!$A$2:$A$2077,0)</f>
        <v>1275</v>
      </c>
    </row>
    <row r="1262" spans="1:5" x14ac:dyDescent="0.45">
      <c r="A1262" s="3" t="s">
        <v>3583</v>
      </c>
      <c r="B1262" s="3"/>
      <c r="C1262" s="3" t="str">
        <f t="shared" si="19"/>
        <v>GeneDef+AG_WaspWings.label</v>
      </c>
      <c r="D1262" s="3" t="s">
        <v>6269</v>
      </c>
      <c r="E1262" s="2">
        <f>MATCH(C1262,Old_240604!$A$2:$A$2077,0)</f>
        <v>1280</v>
      </c>
    </row>
    <row r="1263" spans="1:5" x14ac:dyDescent="0.45">
      <c r="A1263" s="3" t="s">
        <v>3586</v>
      </c>
      <c r="B1263" s="3"/>
      <c r="C1263" s="3" t="str">
        <f t="shared" si="19"/>
        <v>GeneDef+AG_WaspWings.description</v>
      </c>
      <c r="D1263" s="3" t="s">
        <v>6268</v>
      </c>
      <c r="E1263" s="2">
        <f>MATCH(C1263,Old_240604!$A$2:$A$2077,0)</f>
        <v>1281</v>
      </c>
    </row>
    <row r="1264" spans="1:5" x14ac:dyDescent="0.45">
      <c r="A1264" s="3" t="s">
        <v>3591</v>
      </c>
      <c r="B1264" s="3"/>
      <c r="C1264" s="3" t="str">
        <f t="shared" si="19"/>
        <v>GeneDef+AG_WaspWings.symbolPack.prefixSymbols.0.symbol</v>
      </c>
      <c r="D1264" s="3" t="s">
        <v>6267</v>
      </c>
      <c r="E1264" s="2">
        <f>MATCH(C1264,Old_240604!$A$2:$A$2077,0)</f>
        <v>1283</v>
      </c>
    </row>
    <row r="1265" spans="1:5" x14ac:dyDescent="0.45">
      <c r="A1265" s="3" t="s">
        <v>3593</v>
      </c>
      <c r="B1265" s="3"/>
      <c r="C1265" s="3" t="str">
        <f t="shared" si="19"/>
        <v>GeneDef+AG_WaspWings.symbolPack.prefixSymbols.1.symbol</v>
      </c>
      <c r="D1265" s="3" t="s">
        <v>6266</v>
      </c>
      <c r="E1265" s="2">
        <f>MATCH(C1265,Old_240604!$A$2:$A$2077,0)</f>
        <v>1284</v>
      </c>
    </row>
    <row r="1266" spans="1:5" x14ac:dyDescent="0.45">
      <c r="A1266" s="3" t="s">
        <v>3595</v>
      </c>
      <c r="B1266" s="3"/>
      <c r="C1266" s="3" t="str">
        <f t="shared" si="19"/>
        <v>GeneDef+AG_WaspWings.symbolPack.prefixSymbols.2.symbol</v>
      </c>
      <c r="D1266" s="3" t="s">
        <v>6265</v>
      </c>
      <c r="E1266" s="2">
        <f>MATCH(C1266,Old_240604!$A$2:$A$2077,0)</f>
        <v>1285</v>
      </c>
    </row>
    <row r="1267" spans="1:5" x14ac:dyDescent="0.45">
      <c r="A1267" s="3" t="s">
        <v>3598</v>
      </c>
      <c r="B1267" s="3"/>
      <c r="C1267" s="3" t="str">
        <f t="shared" si="19"/>
        <v>GeneDef+AG_WaspWings.symbolPack.prefixSymbols.3.symbol</v>
      </c>
      <c r="D1267" s="3" t="s">
        <v>6264</v>
      </c>
      <c r="E1267" s="2">
        <f>MATCH(C1267,Old_240604!$A$2:$A$2077,0)</f>
        <v>1286</v>
      </c>
    </row>
    <row r="1268" spans="1:5" x14ac:dyDescent="0.45">
      <c r="A1268" s="3" t="s">
        <v>3589</v>
      </c>
      <c r="B1268" s="3"/>
      <c r="C1268" s="3" t="str">
        <f t="shared" si="19"/>
        <v>GeneDef+AG_WaspWings.customEffectDescriptions.0</v>
      </c>
      <c r="D1268" s="3" t="s">
        <v>6243</v>
      </c>
      <c r="E1268" s="2">
        <f>MATCH(C1268,Old_240604!$A$2:$A$2077,0)</f>
        <v>1282</v>
      </c>
    </row>
    <row r="1269" spans="1:5" x14ac:dyDescent="0.45">
      <c r="A1269" s="3" t="s">
        <v>3615</v>
      </c>
      <c r="B1269" s="3"/>
      <c r="C1269" s="3" t="str">
        <f t="shared" si="19"/>
        <v>GeneDef+AG_FeatheredWings.label</v>
      </c>
      <c r="D1269" s="3" t="s">
        <v>6263</v>
      </c>
      <c r="E1269" s="2">
        <f>MATCH(C1269,Old_240604!$A$2:$A$2077,0)</f>
        <v>1293</v>
      </c>
    </row>
    <row r="1270" spans="1:5" x14ac:dyDescent="0.45">
      <c r="A1270" s="3" t="s">
        <v>3618</v>
      </c>
      <c r="B1270" s="3"/>
      <c r="C1270" s="3" t="str">
        <f t="shared" si="19"/>
        <v>GeneDef+AG_FeatheredWings.description</v>
      </c>
      <c r="D1270" s="3" t="s">
        <v>6262</v>
      </c>
      <c r="E1270" s="2">
        <f>MATCH(C1270,Old_240604!$A$2:$A$2077,0)</f>
        <v>1294</v>
      </c>
    </row>
    <row r="1271" spans="1:5" x14ac:dyDescent="0.45">
      <c r="A1271" s="3" t="s">
        <v>3623</v>
      </c>
      <c r="B1271" s="3"/>
      <c r="C1271" s="3" t="str">
        <f t="shared" si="19"/>
        <v>GeneDef+AG_FeatheredWings.symbolPack.prefixSymbols.0.symbol</v>
      </c>
      <c r="D1271" s="3" t="s">
        <v>6261</v>
      </c>
      <c r="E1271" s="2">
        <f>MATCH(C1271,Old_240604!$A$2:$A$2077,0)</f>
        <v>1296</v>
      </c>
    </row>
    <row r="1272" spans="1:5" x14ac:dyDescent="0.45">
      <c r="A1272" s="3" t="s">
        <v>3625</v>
      </c>
      <c r="B1272" s="3"/>
      <c r="C1272" s="3" t="str">
        <f t="shared" si="19"/>
        <v>GeneDef+AG_FeatheredWings.symbolPack.prefixSymbols.1.symbol</v>
      </c>
      <c r="D1272" s="3" t="s">
        <v>6260</v>
      </c>
      <c r="E1272" s="2">
        <f>MATCH(C1272,Old_240604!$A$2:$A$2077,0)</f>
        <v>1297</v>
      </c>
    </row>
    <row r="1273" spans="1:5" x14ac:dyDescent="0.45">
      <c r="A1273" s="3" t="s">
        <v>3628</v>
      </c>
      <c r="B1273" s="3"/>
      <c r="C1273" s="3" t="str">
        <f t="shared" si="19"/>
        <v>GeneDef+AG_FeatheredWings.symbolPack.prefixSymbols.2.symbol</v>
      </c>
      <c r="D1273" s="3" t="s">
        <v>6259</v>
      </c>
      <c r="E1273" s="2">
        <f>MATCH(C1273,Old_240604!$A$2:$A$2077,0)</f>
        <v>1298</v>
      </c>
    </row>
    <row r="1274" spans="1:5" x14ac:dyDescent="0.45">
      <c r="A1274" s="3" t="s">
        <v>3631</v>
      </c>
      <c r="B1274" s="3"/>
      <c r="C1274" s="3" t="str">
        <f t="shared" si="19"/>
        <v>GeneDef+AG_FeatheredWings.symbolPack.prefixSymbols.3.symbol</v>
      </c>
      <c r="D1274" s="3" t="s">
        <v>6258</v>
      </c>
      <c r="E1274" s="2">
        <f>MATCH(C1274,Old_240604!$A$2:$A$2077,0)</f>
        <v>1299</v>
      </c>
    </row>
    <row r="1275" spans="1:5" x14ac:dyDescent="0.45">
      <c r="A1275" s="3" t="s">
        <v>3621</v>
      </c>
      <c r="B1275" s="3"/>
      <c r="C1275" s="3" t="str">
        <f t="shared" si="19"/>
        <v>GeneDef+AG_FeatheredWings.customEffectDescriptions.0</v>
      </c>
      <c r="D1275" s="3" t="s">
        <v>6243</v>
      </c>
      <c r="E1275" s="2">
        <f>MATCH(C1275,Old_240604!$A$2:$A$2077,0)</f>
        <v>1295</v>
      </c>
    </row>
    <row r="1276" spans="1:5" x14ac:dyDescent="0.45">
      <c r="A1276" s="3" t="s">
        <v>3633</v>
      </c>
      <c r="B1276" s="3"/>
      <c r="C1276" s="3" t="str">
        <f t="shared" si="19"/>
        <v>GeneDef+AG_DemonWings.label</v>
      </c>
      <c r="D1276" s="3" t="s">
        <v>6257</v>
      </c>
      <c r="E1276" s="2">
        <f>MATCH(C1276,Old_240604!$A$2:$A$2077,0)</f>
        <v>1300</v>
      </c>
    </row>
    <row r="1277" spans="1:5" x14ac:dyDescent="0.45">
      <c r="A1277" s="3" t="s">
        <v>3636</v>
      </c>
      <c r="B1277" s="3"/>
      <c r="C1277" s="3" t="str">
        <f t="shared" si="19"/>
        <v>GeneDef+AG_DemonWings.description</v>
      </c>
      <c r="D1277" s="3" t="s">
        <v>6256</v>
      </c>
      <c r="E1277" s="2">
        <f>MATCH(C1277,Old_240604!$A$2:$A$2077,0)</f>
        <v>1301</v>
      </c>
    </row>
    <row r="1278" spans="1:5" x14ac:dyDescent="0.45">
      <c r="A1278" s="3" t="s">
        <v>3641</v>
      </c>
      <c r="B1278" s="3"/>
      <c r="C1278" s="3" t="str">
        <f t="shared" si="19"/>
        <v>GeneDef+AG_DemonWings.symbolPack.prefixSymbols.0.symbol</v>
      </c>
      <c r="D1278" s="3" t="s">
        <v>6255</v>
      </c>
      <c r="E1278" s="2">
        <f>MATCH(C1278,Old_240604!$A$2:$A$2077,0)</f>
        <v>1303</v>
      </c>
    </row>
    <row r="1279" spans="1:5" x14ac:dyDescent="0.45">
      <c r="A1279" s="3" t="s">
        <v>3643</v>
      </c>
      <c r="B1279" s="3"/>
      <c r="C1279" s="3" t="str">
        <f t="shared" si="19"/>
        <v>GeneDef+AG_DemonWings.symbolPack.prefixSymbols.1.symbol</v>
      </c>
      <c r="D1279" s="3" t="s">
        <v>6254</v>
      </c>
      <c r="E1279" s="2">
        <f>MATCH(C1279,Old_240604!$A$2:$A$2077,0)</f>
        <v>1304</v>
      </c>
    </row>
    <row r="1280" spans="1:5" x14ac:dyDescent="0.45">
      <c r="A1280" s="3" t="s">
        <v>3645</v>
      </c>
      <c r="B1280" s="3"/>
      <c r="C1280" s="3" t="str">
        <f t="shared" si="19"/>
        <v>GeneDef+AG_DemonWings.symbolPack.prefixSymbols.2.symbol</v>
      </c>
      <c r="D1280" s="3" t="s">
        <v>6253</v>
      </c>
      <c r="E1280" s="2">
        <f>MATCH(C1280,Old_240604!$A$2:$A$2077,0)</f>
        <v>1305</v>
      </c>
    </row>
    <row r="1281" spans="1:5" x14ac:dyDescent="0.45">
      <c r="A1281" s="3" t="s">
        <v>3639</v>
      </c>
      <c r="B1281" s="3"/>
      <c r="C1281" s="3" t="str">
        <f t="shared" si="19"/>
        <v>GeneDef+AG_DemonWings.customEffectDescriptions.0</v>
      </c>
      <c r="D1281" s="3" t="s">
        <v>6243</v>
      </c>
      <c r="E1281" s="2">
        <f>MATCH(C1281,Old_240604!$A$2:$A$2077,0)</f>
        <v>1302</v>
      </c>
    </row>
    <row r="1282" spans="1:5" x14ac:dyDescent="0.45">
      <c r="A1282" s="3" t="s">
        <v>3647</v>
      </c>
      <c r="B1282" s="3"/>
      <c r="C1282" s="3" t="str">
        <f t="shared" si="19"/>
        <v>GeneDef+AG_GasBags.label</v>
      </c>
      <c r="D1282" s="3" t="s">
        <v>6252</v>
      </c>
      <c r="E1282" s="2">
        <f>MATCH(C1282,Old_240604!$A$2:$A$2077,0)</f>
        <v>1306</v>
      </c>
    </row>
    <row r="1283" spans="1:5" x14ac:dyDescent="0.45">
      <c r="A1283" s="3" t="s">
        <v>3650</v>
      </c>
      <c r="B1283" s="3"/>
      <c r="C1283" s="3" t="str">
        <f t="shared" ref="C1283:C1346" si="20">IF(B1283="",A1283,B1283)</f>
        <v>GeneDef+AG_GasBags.description</v>
      </c>
      <c r="D1283" s="3" t="s">
        <v>6251</v>
      </c>
      <c r="E1283" s="2">
        <f>MATCH(C1283,Old_240604!$A$2:$A$2077,0)</f>
        <v>1307</v>
      </c>
    </row>
    <row r="1284" spans="1:5" x14ac:dyDescent="0.45">
      <c r="A1284" s="3" t="s">
        <v>3658</v>
      </c>
      <c r="B1284" s="3"/>
      <c r="C1284" s="3" t="str">
        <f t="shared" si="20"/>
        <v>GeneDef+AG_GasBags.symbolPack.prefixSymbols.0.symbol</v>
      </c>
      <c r="D1284" s="3" t="s">
        <v>6250</v>
      </c>
      <c r="E1284" s="2">
        <f>MATCH(C1284,Old_240604!$A$2:$A$2077,0)</f>
        <v>1310</v>
      </c>
    </row>
    <row r="1285" spans="1:5" x14ac:dyDescent="0.45">
      <c r="A1285" s="3" t="s">
        <v>3661</v>
      </c>
      <c r="B1285" s="3"/>
      <c r="C1285" s="3" t="str">
        <f t="shared" si="20"/>
        <v>GeneDef+AG_GasBags.symbolPack.prefixSymbols.1.symbol</v>
      </c>
      <c r="D1285" s="3" t="s">
        <v>6249</v>
      </c>
      <c r="E1285" s="2">
        <f>MATCH(C1285,Old_240604!$A$2:$A$2077,0)</f>
        <v>1311</v>
      </c>
    </row>
    <row r="1286" spans="1:5" x14ac:dyDescent="0.45">
      <c r="A1286" s="3" t="s">
        <v>3653</v>
      </c>
      <c r="B1286" s="3"/>
      <c r="C1286" s="3" t="str">
        <f t="shared" si="20"/>
        <v>GeneDef+AG_GasBags.customEffectDescriptions.0</v>
      </c>
      <c r="D1286" s="3" t="s">
        <v>6243</v>
      </c>
      <c r="E1286" s="2">
        <f>MATCH(C1286,Old_240604!$A$2:$A$2077,0)</f>
        <v>1308</v>
      </c>
    </row>
    <row r="1287" spans="1:5" x14ac:dyDescent="0.45">
      <c r="A1287" s="3" t="s">
        <v>3655</v>
      </c>
      <c r="B1287" s="3"/>
      <c r="C1287" s="3" t="str">
        <f t="shared" si="20"/>
        <v>GeneDef+AG_GasBags.customEffectDescriptions.1</v>
      </c>
      <c r="D1287" s="3" t="s">
        <v>6248</v>
      </c>
      <c r="E1287" s="2">
        <f>MATCH(C1287,Old_240604!$A$2:$A$2077,0)</f>
        <v>1309</v>
      </c>
    </row>
    <row r="1288" spans="1:5" x14ac:dyDescent="0.45">
      <c r="A1288" s="3" t="s">
        <v>3664</v>
      </c>
      <c r="B1288" s="3"/>
      <c r="C1288" s="3" t="str">
        <f t="shared" si="20"/>
        <v>GeneDef+AG_SingleWing.label</v>
      </c>
      <c r="D1288" s="3" t="s">
        <v>6247</v>
      </c>
      <c r="E1288" s="2">
        <f>MATCH(C1288,Old_240604!$A$2:$A$2077,0)</f>
        <v>1312</v>
      </c>
    </row>
    <row r="1289" spans="1:5" x14ac:dyDescent="0.45">
      <c r="A1289" s="3" t="s">
        <v>3667</v>
      </c>
      <c r="B1289" s="3"/>
      <c r="C1289" s="3" t="str">
        <f t="shared" si="20"/>
        <v>GeneDef+AG_SingleWing.description</v>
      </c>
      <c r="D1289" s="3" t="s">
        <v>6246</v>
      </c>
      <c r="E1289" s="2">
        <f>MATCH(C1289,Old_240604!$A$2:$A$2077,0)</f>
        <v>1313</v>
      </c>
    </row>
    <row r="1290" spans="1:5" x14ac:dyDescent="0.45">
      <c r="A1290" s="3" t="s">
        <v>3670</v>
      </c>
      <c r="B1290" s="3"/>
      <c r="C1290" s="3" t="str">
        <f t="shared" si="20"/>
        <v>GeneDef+AG_SingleWing.symbolPack.prefixSymbols.0.symbol</v>
      </c>
      <c r="D1290" s="3" t="s">
        <v>6150</v>
      </c>
      <c r="E1290" s="2">
        <f>MATCH(C1290,Old_240604!$A$2:$A$2077,0)</f>
        <v>1314</v>
      </c>
    </row>
    <row r="1291" spans="1:5" x14ac:dyDescent="0.45">
      <c r="A1291" s="3" t="s">
        <v>3672</v>
      </c>
      <c r="B1291" s="3"/>
      <c r="C1291" s="3" t="str">
        <f t="shared" si="20"/>
        <v>GeneDef+AG_DrakonoriWings.label</v>
      </c>
      <c r="D1291" s="3" t="s">
        <v>6245</v>
      </c>
      <c r="E1291" s="2">
        <f>MATCH(C1291,Old_240604!$A$2:$A$2077,0)</f>
        <v>1315</v>
      </c>
    </row>
    <row r="1292" spans="1:5" x14ac:dyDescent="0.45">
      <c r="A1292" s="3" t="s">
        <v>3675</v>
      </c>
      <c r="B1292" s="3"/>
      <c r="C1292" s="3" t="str">
        <f t="shared" si="20"/>
        <v>GeneDef+AG_DrakonoriWings.description</v>
      </c>
      <c r="D1292" s="3" t="s">
        <v>6244</v>
      </c>
      <c r="E1292" s="2">
        <f>MATCH(C1292,Old_240604!$A$2:$A$2077,0)</f>
        <v>1316</v>
      </c>
    </row>
    <row r="1293" spans="1:5" x14ac:dyDescent="0.45">
      <c r="A1293" s="3" t="s">
        <v>3678</v>
      </c>
      <c r="B1293" s="3"/>
      <c r="C1293" s="3" t="str">
        <f t="shared" si="20"/>
        <v>GeneDef+AG_DrakonoriWings.customEffectDescriptions.0</v>
      </c>
      <c r="D1293" s="3" t="s">
        <v>6243</v>
      </c>
      <c r="E1293" s="2">
        <f>MATCH(C1293,Old_240604!$A$2:$A$2077,0)</f>
        <v>1317</v>
      </c>
    </row>
    <row r="1294" spans="1:5" x14ac:dyDescent="0.45">
      <c r="A1294" s="3" t="s">
        <v>3680</v>
      </c>
      <c r="B1294" s="3"/>
      <c r="C1294" s="3" t="str">
        <f t="shared" si="20"/>
        <v>GeneDef+AG_DrakonoriWings.symbolPack.prefixSymbols.0.symbol</v>
      </c>
      <c r="D1294" s="3" t="s">
        <v>6242</v>
      </c>
      <c r="E1294" s="2">
        <f>MATCH(C1294,Old_240604!$A$2:$A$2077,0)</f>
        <v>1318</v>
      </c>
    </row>
    <row r="1295" spans="1:5" x14ac:dyDescent="0.45">
      <c r="A1295" s="3" t="s">
        <v>3682</v>
      </c>
      <c r="B1295" s="3"/>
      <c r="C1295" s="3" t="str">
        <f t="shared" si="20"/>
        <v>GeneDef+AG_DrakonoriWings.symbolPack.prefixSymbols.1.symbol</v>
      </c>
      <c r="D1295" s="3" t="s">
        <v>6241</v>
      </c>
      <c r="E1295" s="2">
        <f>MATCH(C1295,Old_240604!$A$2:$A$2077,0)</f>
        <v>1319</v>
      </c>
    </row>
    <row r="1296" spans="1:5" x14ac:dyDescent="0.45">
      <c r="A1296" s="3" t="s">
        <v>3684</v>
      </c>
      <c r="B1296" s="3"/>
      <c r="C1296" s="3" t="str">
        <f t="shared" si="20"/>
        <v>GeneDef+AG_NoWings.label</v>
      </c>
      <c r="D1296" s="3" t="s">
        <v>6240</v>
      </c>
      <c r="E1296" s="2">
        <f>MATCH(C1296,Old_240604!$A$2:$A$2077,0)</f>
        <v>1320</v>
      </c>
    </row>
    <row r="1297" spans="1:5" x14ac:dyDescent="0.45">
      <c r="A1297" s="3" t="s">
        <v>3687</v>
      </c>
      <c r="B1297" s="3"/>
      <c r="C1297" s="3" t="str">
        <f t="shared" si="20"/>
        <v>GeneDef+AG_NoWings.description</v>
      </c>
      <c r="D1297" s="3" t="s">
        <v>6239</v>
      </c>
      <c r="E1297" s="2">
        <f>MATCH(C1297,Old_240604!$A$2:$A$2077,0)</f>
        <v>1321</v>
      </c>
    </row>
    <row r="1298" spans="1:5" x14ac:dyDescent="0.45">
      <c r="A1298" s="3" t="s">
        <v>3690</v>
      </c>
      <c r="B1298" s="3"/>
      <c r="C1298" s="3" t="str">
        <f t="shared" si="20"/>
        <v>GeneDef+AG_NoWings.customEffectDescriptions.0</v>
      </c>
      <c r="D1298" s="3" t="s">
        <v>6238</v>
      </c>
      <c r="E1298" s="2">
        <f>MATCH(C1298,Old_240604!$A$2:$A$2077,0)</f>
        <v>1322</v>
      </c>
    </row>
    <row r="1299" spans="1:5" x14ac:dyDescent="0.45">
      <c r="A1299" s="3" t="s">
        <v>4961</v>
      </c>
      <c r="B1299" s="3"/>
      <c r="C1299" s="3" t="str">
        <f t="shared" si="20"/>
        <v>GeneDef+AG_RedFogger.label</v>
      </c>
      <c r="D1299" s="3" t="s">
        <v>5916</v>
      </c>
      <c r="E1299" s="2">
        <f>MATCH(C1299,Old_240604!$A$2:$A$2077,0)</f>
        <v>1808</v>
      </c>
    </row>
    <row r="1300" spans="1:5" x14ac:dyDescent="0.45">
      <c r="A1300" s="3" t="s">
        <v>4965</v>
      </c>
      <c r="B1300" s="3"/>
      <c r="C1300" s="3" t="str">
        <f t="shared" si="20"/>
        <v>GeneDef+AG_RedFogger.description</v>
      </c>
      <c r="D1300" s="3" t="s">
        <v>6237</v>
      </c>
      <c r="E1300" s="2">
        <f>MATCH(C1300,Old_240604!$A$2:$A$2077,0)</f>
        <v>1809</v>
      </c>
    </row>
    <row r="1301" spans="1:5" x14ac:dyDescent="0.45">
      <c r="A1301" s="3" t="s">
        <v>4968</v>
      </c>
      <c r="B1301" s="3"/>
      <c r="C1301" s="3" t="str">
        <f t="shared" si="20"/>
        <v>GeneDef+AG_RedFogger.customEffectDescriptions.0</v>
      </c>
      <c r="D1301" s="3" t="s">
        <v>6236</v>
      </c>
      <c r="E1301" s="2">
        <f>MATCH(C1301,Old_240604!$A$2:$A$2077,0)</f>
        <v>1810</v>
      </c>
    </row>
    <row r="1302" spans="1:5" x14ac:dyDescent="0.45">
      <c r="A1302" s="3" t="s">
        <v>4971</v>
      </c>
      <c r="B1302" s="3"/>
      <c r="C1302" s="3" t="str">
        <f t="shared" si="20"/>
        <v>GeneDef+AG_RedFogger.symbolPack.prefixSymbols.0.symbol</v>
      </c>
      <c r="D1302" s="3" t="s">
        <v>6235</v>
      </c>
      <c r="E1302" s="2">
        <f>MATCH(C1302,Old_240604!$A$2:$A$2077,0)</f>
        <v>1811</v>
      </c>
    </row>
    <row r="1303" spans="1:5" x14ac:dyDescent="0.45">
      <c r="A1303" s="3" t="s">
        <v>4973</v>
      </c>
      <c r="B1303" s="3"/>
      <c r="C1303" s="3" t="str">
        <f t="shared" si="20"/>
        <v>GeneDef+AG_RedFogger.symbolPack.prefixSymbols.1.symbol</v>
      </c>
      <c r="D1303" s="3" t="s">
        <v>6234</v>
      </c>
      <c r="E1303" s="2">
        <f>MATCH(C1303,Old_240604!$A$2:$A$2077,0)</f>
        <v>1812</v>
      </c>
    </row>
    <row r="1304" spans="1:5" x14ac:dyDescent="0.45">
      <c r="A1304" s="3" t="s">
        <v>4975</v>
      </c>
      <c r="B1304" s="3"/>
      <c r="C1304" s="3" t="str">
        <f t="shared" si="20"/>
        <v>GeneDef+AG_RedFogger.symbolPack.prefixSymbols.2.symbol</v>
      </c>
      <c r="D1304" s="3" t="s">
        <v>6233</v>
      </c>
      <c r="E1304" s="2">
        <f>MATCH(C1304,Old_240604!$A$2:$A$2077,0)</f>
        <v>1813</v>
      </c>
    </row>
    <row r="1305" spans="1:5" x14ac:dyDescent="0.45">
      <c r="A1305" s="3" t="s">
        <v>5022</v>
      </c>
      <c r="B1305" s="3"/>
      <c r="C1305" s="3" t="str">
        <f t="shared" si="20"/>
        <v>GeneDef+AG_BlueGelProduction.label</v>
      </c>
      <c r="D1305" s="3" t="s">
        <v>6232</v>
      </c>
      <c r="E1305" s="2">
        <f>MATCH(C1305,Old_240604!$A$2:$A$2077,0)</f>
        <v>1833</v>
      </c>
    </row>
    <row r="1306" spans="1:5" x14ac:dyDescent="0.45">
      <c r="A1306" s="3" t="s">
        <v>5026</v>
      </c>
      <c r="B1306" s="3"/>
      <c r="C1306" s="3" t="str">
        <f t="shared" si="20"/>
        <v>GeneDef+AG_BlueGelProduction.description</v>
      </c>
      <c r="D1306" s="3" t="s">
        <v>6231</v>
      </c>
      <c r="E1306" s="2">
        <f>MATCH(C1306,Old_240604!$A$2:$A$2077,0)</f>
        <v>1834</v>
      </c>
    </row>
    <row r="1307" spans="1:5" x14ac:dyDescent="0.45">
      <c r="A1307" s="3" t="s">
        <v>5029</v>
      </c>
      <c r="B1307" s="3"/>
      <c r="C1307" s="3" t="str">
        <f t="shared" si="20"/>
        <v>GeneDef+AG_BlueGelProduction.customEffectDescriptions.0</v>
      </c>
      <c r="D1307" s="3" t="s">
        <v>6230</v>
      </c>
      <c r="E1307" s="2">
        <f>MATCH(C1307,Old_240604!$A$2:$A$2077,0)</f>
        <v>1835</v>
      </c>
    </row>
    <row r="1308" spans="1:5" x14ac:dyDescent="0.45">
      <c r="A1308" s="3" t="s">
        <v>5032</v>
      </c>
      <c r="B1308" s="3"/>
      <c r="C1308" s="3" t="str">
        <f t="shared" si="20"/>
        <v>GeneDef+AG_FissionMouseAffinity.label</v>
      </c>
      <c r="D1308" s="3" t="s">
        <v>6229</v>
      </c>
      <c r="E1308" s="2">
        <f>MATCH(C1308,Old_240604!$A$2:$A$2077,0)</f>
        <v>1836</v>
      </c>
    </row>
    <row r="1309" spans="1:5" x14ac:dyDescent="0.45">
      <c r="A1309" s="3" t="s">
        <v>5035</v>
      </c>
      <c r="B1309" s="3"/>
      <c r="C1309" s="3" t="str">
        <f t="shared" si="20"/>
        <v>GeneDef+AG_FissionMouseAffinity.description</v>
      </c>
      <c r="D1309" s="3" t="s">
        <v>6228</v>
      </c>
      <c r="E1309" s="2">
        <f>MATCH(C1309,Old_240604!$A$2:$A$2077,0)</f>
        <v>1837</v>
      </c>
    </row>
    <row r="1310" spans="1:5" x14ac:dyDescent="0.45">
      <c r="A1310" s="3" t="s">
        <v>5038</v>
      </c>
      <c r="B1310" s="3"/>
      <c r="C1310" s="3" t="str">
        <f t="shared" si="20"/>
        <v>GeneDef+AG_FissionMouseAffinity.customEffectDescriptions.0</v>
      </c>
      <c r="D1310" s="3" t="s">
        <v>6227</v>
      </c>
      <c r="E1310" s="2">
        <f>MATCH(C1310,Old_240604!$A$2:$A$2077,0)</f>
        <v>1838</v>
      </c>
    </row>
    <row r="1311" spans="1:5" x14ac:dyDescent="0.45">
      <c r="A1311" s="3" t="s">
        <v>5041</v>
      </c>
      <c r="B1311" s="3"/>
      <c r="C1311" s="3" t="str">
        <f t="shared" si="20"/>
        <v>GeneDef+AG_FissionMouseAffinity.customEffectDescriptions.1</v>
      </c>
      <c r="D1311" s="3" t="s">
        <v>6213</v>
      </c>
      <c r="E1311" s="2">
        <f>MATCH(C1311,Old_240604!$A$2:$A$2077,0)</f>
        <v>1839</v>
      </c>
    </row>
    <row r="1312" spans="1:5" x14ac:dyDescent="0.45">
      <c r="A1312" s="3" t="s">
        <v>5043</v>
      </c>
      <c r="B1312" s="3"/>
      <c r="C1312" s="3" t="str">
        <f t="shared" si="20"/>
        <v>GeneDef+AG_FissionMouseAffinity.symbolPack.prefixSymbols.0.symbol</v>
      </c>
      <c r="D1312" s="3" t="s">
        <v>6226</v>
      </c>
      <c r="E1312" s="2">
        <f>MATCH(C1312,Old_240604!$A$2:$A$2077,0)</f>
        <v>1840</v>
      </c>
    </row>
    <row r="1313" spans="1:5" x14ac:dyDescent="0.45">
      <c r="A1313" s="3" t="s">
        <v>5045</v>
      </c>
      <c r="B1313" s="3"/>
      <c r="C1313" s="3" t="str">
        <f t="shared" si="20"/>
        <v>GeneDef+AG_FissionMouseAffinity.symbolPack.prefixSymbols.1.symbol</v>
      </c>
      <c r="D1313" s="3" t="s">
        <v>6225</v>
      </c>
      <c r="E1313" s="2">
        <f>MATCH(C1313,Old_240604!$A$2:$A$2077,0)</f>
        <v>1841</v>
      </c>
    </row>
    <row r="1314" spans="1:5" x14ac:dyDescent="0.45">
      <c r="A1314" s="3" t="s">
        <v>5047</v>
      </c>
      <c r="B1314" s="3"/>
      <c r="C1314" s="3" t="str">
        <f t="shared" si="20"/>
        <v>GeneDef+AG_NeedlerollAffinity.label</v>
      </c>
      <c r="D1314" s="3" t="s">
        <v>6224</v>
      </c>
      <c r="E1314" s="2">
        <f>MATCH(C1314,Old_240604!$A$2:$A$2077,0)</f>
        <v>1842</v>
      </c>
    </row>
    <row r="1315" spans="1:5" x14ac:dyDescent="0.45">
      <c r="A1315" s="3" t="s">
        <v>5050</v>
      </c>
      <c r="B1315" s="3"/>
      <c r="C1315" s="3" t="str">
        <f t="shared" si="20"/>
        <v>GeneDef+AG_NeedlerollAffinity.description</v>
      </c>
      <c r="D1315" s="3" t="s">
        <v>6223</v>
      </c>
      <c r="E1315" s="2">
        <f>MATCH(C1315,Old_240604!$A$2:$A$2077,0)</f>
        <v>1843</v>
      </c>
    </row>
    <row r="1316" spans="1:5" x14ac:dyDescent="0.45">
      <c r="A1316" s="3" t="s">
        <v>5053</v>
      </c>
      <c r="B1316" s="3"/>
      <c r="C1316" s="3" t="str">
        <f t="shared" si="20"/>
        <v>GeneDef+AG_NeedlerollAffinity.customEffectDescriptions.0</v>
      </c>
      <c r="D1316" s="3" t="s">
        <v>6222</v>
      </c>
      <c r="E1316" s="2">
        <f>MATCH(C1316,Old_240604!$A$2:$A$2077,0)</f>
        <v>1844</v>
      </c>
    </row>
    <row r="1317" spans="1:5" x14ac:dyDescent="0.45">
      <c r="A1317" s="3" t="s">
        <v>5056</v>
      </c>
      <c r="B1317" s="3"/>
      <c r="C1317" s="3" t="str">
        <f t="shared" si="20"/>
        <v>GeneDef+AG_NeedlerollAffinity.customEffectDescriptions.1</v>
      </c>
      <c r="D1317" s="3" t="s">
        <v>6213</v>
      </c>
      <c r="E1317" s="2">
        <f>MATCH(C1317,Old_240604!$A$2:$A$2077,0)</f>
        <v>1845</v>
      </c>
    </row>
    <row r="1318" spans="1:5" x14ac:dyDescent="0.45">
      <c r="A1318" s="3" t="s">
        <v>5058</v>
      </c>
      <c r="B1318" s="3"/>
      <c r="C1318" s="3" t="str">
        <f t="shared" si="20"/>
        <v>GeneDef+AG_NeedlerollAffinity.symbolPack.prefixSymbols.0.symbol</v>
      </c>
      <c r="D1318" s="3" t="s">
        <v>6221</v>
      </c>
      <c r="E1318" s="2">
        <f>MATCH(C1318,Old_240604!$A$2:$A$2077,0)</f>
        <v>1846</v>
      </c>
    </row>
    <row r="1319" spans="1:5" x14ac:dyDescent="0.45">
      <c r="A1319" s="3" t="s">
        <v>5061</v>
      </c>
      <c r="B1319" s="3"/>
      <c r="C1319" s="3" t="str">
        <f t="shared" si="20"/>
        <v>GeneDef+AG_NeedlerollAffinity.symbolPack.prefixSymbols.1.symbol</v>
      </c>
      <c r="D1319" s="3" t="s">
        <v>6220</v>
      </c>
      <c r="E1319" s="2">
        <f>MATCH(C1319,Old_240604!$A$2:$A$2077,0)</f>
        <v>1847</v>
      </c>
    </row>
    <row r="1320" spans="1:5" x14ac:dyDescent="0.45">
      <c r="A1320" s="3" t="s">
        <v>5063</v>
      </c>
      <c r="B1320" s="3"/>
      <c r="C1320" s="3" t="str">
        <f t="shared" si="20"/>
        <v>GeneDef+AG_OcularJellyAffinity.label</v>
      </c>
      <c r="D1320" s="3" t="s">
        <v>6219</v>
      </c>
      <c r="E1320" s="2">
        <f>MATCH(C1320,Old_240604!$A$2:$A$2077,0)</f>
        <v>1848</v>
      </c>
    </row>
    <row r="1321" spans="1:5" x14ac:dyDescent="0.45">
      <c r="A1321" s="3" t="s">
        <v>5066</v>
      </c>
      <c r="B1321" s="3"/>
      <c r="C1321" s="3" t="str">
        <f t="shared" si="20"/>
        <v>GeneDef+AG_OcularJellyAffinity.description</v>
      </c>
      <c r="D1321" s="3" t="s">
        <v>6218</v>
      </c>
      <c r="E1321" s="2">
        <f>MATCH(C1321,Old_240604!$A$2:$A$2077,0)</f>
        <v>1849</v>
      </c>
    </row>
    <row r="1322" spans="1:5" x14ac:dyDescent="0.45">
      <c r="A1322" s="3" t="s">
        <v>5069</v>
      </c>
      <c r="B1322" s="3"/>
      <c r="C1322" s="3" t="str">
        <f t="shared" si="20"/>
        <v>GeneDef+AG_OcularJellyAffinity.customEffectDescriptions.0</v>
      </c>
      <c r="D1322" s="3" t="s">
        <v>6217</v>
      </c>
      <c r="E1322" s="2">
        <f>MATCH(C1322,Old_240604!$A$2:$A$2077,0)</f>
        <v>1850</v>
      </c>
    </row>
    <row r="1323" spans="1:5" x14ac:dyDescent="0.45">
      <c r="A1323" s="3" t="s">
        <v>5072</v>
      </c>
      <c r="B1323" s="3"/>
      <c r="C1323" s="3" t="str">
        <f t="shared" si="20"/>
        <v>GeneDef+AG_OcularJellyAffinity.customEffectDescriptions.1</v>
      </c>
      <c r="D1323" s="3" t="s">
        <v>6213</v>
      </c>
      <c r="E1323" s="2">
        <f>MATCH(C1323,Old_240604!$A$2:$A$2077,0)</f>
        <v>1851</v>
      </c>
    </row>
    <row r="1324" spans="1:5" x14ac:dyDescent="0.45">
      <c r="A1324" s="3" t="s">
        <v>5074</v>
      </c>
      <c r="B1324" s="3"/>
      <c r="C1324" s="3" t="str">
        <f t="shared" si="20"/>
        <v>GeneDef+AG_OcularJellyAffinity.symbolPack.prefixSymbols.0.symbol</v>
      </c>
      <c r="D1324" s="3" t="s">
        <v>6179</v>
      </c>
      <c r="E1324" s="2">
        <f>MATCH(C1324,Old_240604!$A$2:$A$2077,0)</f>
        <v>1852</v>
      </c>
    </row>
    <row r="1325" spans="1:5" x14ac:dyDescent="0.45">
      <c r="A1325" s="3" t="s">
        <v>5076</v>
      </c>
      <c r="B1325" s="3"/>
      <c r="C1325" s="3" t="str">
        <f t="shared" si="20"/>
        <v>GeneDef+AG_AveAffinity.label</v>
      </c>
      <c r="D1325" s="3" t="s">
        <v>6216</v>
      </c>
      <c r="E1325" s="2">
        <f>MATCH(C1325,Old_240604!$A$2:$A$2077,0)</f>
        <v>1853</v>
      </c>
    </row>
    <row r="1326" spans="1:5" x14ac:dyDescent="0.45">
      <c r="A1326" s="3" t="s">
        <v>5079</v>
      </c>
      <c r="B1326" s="3"/>
      <c r="C1326" s="3" t="str">
        <f t="shared" si="20"/>
        <v>GeneDef+AG_AveAffinity.description</v>
      </c>
      <c r="D1326" s="3" t="s">
        <v>6215</v>
      </c>
      <c r="E1326" s="2">
        <f>MATCH(C1326,Old_240604!$A$2:$A$2077,0)</f>
        <v>1854</v>
      </c>
    </row>
    <row r="1327" spans="1:5" x14ac:dyDescent="0.45">
      <c r="A1327" s="3" t="s">
        <v>5082</v>
      </c>
      <c r="B1327" s="3"/>
      <c r="C1327" s="3" t="str">
        <f t="shared" si="20"/>
        <v>GeneDef+AG_AveAffinity.customEffectDescriptions.0</v>
      </c>
      <c r="D1327" s="3" t="s">
        <v>6214</v>
      </c>
      <c r="E1327" s="2">
        <f>MATCH(C1327,Old_240604!$A$2:$A$2077,0)</f>
        <v>1855</v>
      </c>
    </row>
    <row r="1328" spans="1:5" x14ac:dyDescent="0.45">
      <c r="A1328" s="3" t="s">
        <v>5085</v>
      </c>
      <c r="B1328" s="3"/>
      <c r="C1328" s="3" t="str">
        <f t="shared" si="20"/>
        <v>GeneDef+AG_AveAffinity.customEffectDescriptions.1</v>
      </c>
      <c r="D1328" s="3" t="s">
        <v>6213</v>
      </c>
      <c r="E1328" s="2">
        <f>MATCH(C1328,Old_240604!$A$2:$A$2077,0)</f>
        <v>1856</v>
      </c>
    </row>
    <row r="1329" spans="1:5" x14ac:dyDescent="0.45">
      <c r="A1329" s="3" t="s">
        <v>5087</v>
      </c>
      <c r="B1329" s="3"/>
      <c r="C1329" s="3" t="str">
        <f t="shared" si="20"/>
        <v>GeneDef+AG_AveAffinity.symbolPack.prefixSymbols.0.symbol</v>
      </c>
      <c r="D1329" s="3" t="s">
        <v>6212</v>
      </c>
      <c r="E1329" s="2">
        <f>MATCH(C1329,Old_240604!$A$2:$A$2077,0)</f>
        <v>1857</v>
      </c>
    </row>
    <row r="1330" spans="1:5" x14ac:dyDescent="0.45">
      <c r="A1330" s="3" t="s">
        <v>5090</v>
      </c>
      <c r="B1330" s="3"/>
      <c r="C1330" s="3" t="str">
        <f t="shared" si="20"/>
        <v>GeneDef+AG_AveAffinity.symbolPack.prefixSymbols.1.symbol</v>
      </c>
      <c r="D1330" s="3" t="s">
        <v>6211</v>
      </c>
      <c r="E1330" s="2">
        <f>MATCH(C1330,Old_240604!$A$2:$A$2077,0)</f>
        <v>1858</v>
      </c>
    </row>
    <row r="1331" spans="1:5" x14ac:dyDescent="0.45">
      <c r="A1331" s="3" t="s">
        <v>5141</v>
      </c>
      <c r="B1331" s="3"/>
      <c r="C1331" s="3" t="str">
        <f t="shared" si="20"/>
        <v>GeneDef+AG_Invisibility.label</v>
      </c>
      <c r="D1331" s="3" t="s">
        <v>6210</v>
      </c>
      <c r="E1331" s="2">
        <f>MATCH(C1331,Old_240604!$A$2:$A$2077,0)</f>
        <v>1875</v>
      </c>
    </row>
    <row r="1332" spans="1:5" x14ac:dyDescent="0.45">
      <c r="A1332" s="3" t="s">
        <v>5143</v>
      </c>
      <c r="B1332" s="3"/>
      <c r="C1332" s="3" t="str">
        <f t="shared" si="20"/>
        <v>GeneDef+AG_Invisibility.description</v>
      </c>
      <c r="D1332" s="3" t="s">
        <v>6209</v>
      </c>
      <c r="E1332" s="2">
        <f>MATCH(C1332,Old_240604!$A$2:$A$2077,0)</f>
        <v>1876</v>
      </c>
    </row>
    <row r="1333" spans="1:5" x14ac:dyDescent="0.45">
      <c r="A1333" s="3" t="s">
        <v>5145</v>
      </c>
      <c r="B1333" s="3"/>
      <c r="C1333" s="3" t="str">
        <f t="shared" si="20"/>
        <v>GeneDef+AG_InnatePsylink.label</v>
      </c>
      <c r="D1333" s="3" t="s">
        <v>6208</v>
      </c>
      <c r="E1333" s="2">
        <f>MATCH(C1333,Old_240604!$A$2:$A$2077,0)</f>
        <v>1877</v>
      </c>
    </row>
    <row r="1334" spans="1:5" x14ac:dyDescent="0.45">
      <c r="A1334" s="3" t="s">
        <v>5148</v>
      </c>
      <c r="B1334" s="3"/>
      <c r="C1334" s="3" t="str">
        <f t="shared" si="20"/>
        <v>GeneDef+AG_InnatePsylink.description</v>
      </c>
      <c r="D1334" s="3" t="s">
        <v>6207</v>
      </c>
      <c r="E1334" s="2">
        <f>MATCH(C1334,Old_240604!$A$2:$A$2077,0)</f>
        <v>1878</v>
      </c>
    </row>
    <row r="1335" spans="1:5" x14ac:dyDescent="0.45">
      <c r="A1335" s="3" t="s">
        <v>5154</v>
      </c>
      <c r="B1335" s="3"/>
      <c r="C1335" s="3" t="str">
        <f t="shared" si="20"/>
        <v>GeneDef+AG_InnatePsylink.symbolPack.prefixSymbols.0.symbol</v>
      </c>
      <c r="D1335" s="3" t="s">
        <v>6203</v>
      </c>
      <c r="E1335" s="2">
        <f>MATCH(C1335,Old_240604!$A$2:$A$2077,0)</f>
        <v>1880</v>
      </c>
    </row>
    <row r="1336" spans="1:5" x14ac:dyDescent="0.45">
      <c r="A1336" s="3" t="s">
        <v>5157</v>
      </c>
      <c r="B1336" s="3"/>
      <c r="C1336" s="3" t="str">
        <f t="shared" si="20"/>
        <v>GeneDef+AG_InnatePsylink.symbolPack.prefixSymbols.1.symbol</v>
      </c>
      <c r="D1336" s="3" t="s">
        <v>6206</v>
      </c>
      <c r="E1336" s="2">
        <f>MATCH(C1336,Old_240604!$A$2:$A$2077,0)</f>
        <v>1881</v>
      </c>
    </row>
    <row r="1337" spans="1:5" x14ac:dyDescent="0.45">
      <c r="A1337" s="3" t="s">
        <v>5160</v>
      </c>
      <c r="B1337" s="3"/>
      <c r="C1337" s="3" t="str">
        <f t="shared" si="20"/>
        <v>GeneDef+AG_InnatePsylink.symbolPack.suffixSymbols.0.symbol</v>
      </c>
      <c r="D1337" s="3" t="s">
        <v>6203</v>
      </c>
      <c r="E1337" s="2">
        <f>MATCH(C1337,Old_240604!$A$2:$A$2077,0)</f>
        <v>1882</v>
      </c>
    </row>
    <row r="1338" spans="1:5" x14ac:dyDescent="0.45">
      <c r="A1338" s="3" t="s">
        <v>5151</v>
      </c>
      <c r="B1338" s="3"/>
      <c r="C1338" s="3" t="str">
        <f t="shared" si="20"/>
        <v>GeneDef+AG_InnatePsylink.customEffectDescriptions.0</v>
      </c>
      <c r="D1338" s="3" t="s">
        <v>6205</v>
      </c>
      <c r="E1338" s="2">
        <f>MATCH(C1338,Old_240604!$A$2:$A$2077,0)</f>
        <v>1879</v>
      </c>
    </row>
    <row r="1339" spans="1:5" x14ac:dyDescent="0.45">
      <c r="A1339" s="3" t="s">
        <v>5162</v>
      </c>
      <c r="B1339" s="3"/>
      <c r="C1339" s="3" t="str">
        <f t="shared" si="20"/>
        <v>GeneDef+AG_PsychicSight.label</v>
      </c>
      <c r="D1339" s="3" t="s">
        <v>5910</v>
      </c>
      <c r="E1339" s="2">
        <f>MATCH(C1339,Old_240604!$A$2:$A$2077,0)</f>
        <v>1883</v>
      </c>
    </row>
    <row r="1340" spans="1:5" x14ac:dyDescent="0.45">
      <c r="A1340" s="3" t="s">
        <v>5165</v>
      </c>
      <c r="B1340" s="3"/>
      <c r="C1340" s="3" t="str">
        <f t="shared" si="20"/>
        <v>GeneDef+AG_PsychicSight.description</v>
      </c>
      <c r="D1340" s="3" t="s">
        <v>6204</v>
      </c>
      <c r="E1340" s="2">
        <f>MATCH(C1340,Old_240604!$A$2:$A$2077,0)</f>
        <v>1884</v>
      </c>
    </row>
    <row r="1341" spans="1:5" x14ac:dyDescent="0.45">
      <c r="A1341" s="3" t="s">
        <v>5174</v>
      </c>
      <c r="B1341" s="3"/>
      <c r="C1341" s="3" t="str">
        <f t="shared" si="20"/>
        <v>GeneDef+AG_PsychicSight.symbolPack.prefixSymbols.0.symbol</v>
      </c>
      <c r="D1341" s="3" t="s">
        <v>6203</v>
      </c>
      <c r="E1341" s="2">
        <f>MATCH(C1341,Old_240604!$A$2:$A$2077,0)</f>
        <v>1887</v>
      </c>
    </row>
    <row r="1342" spans="1:5" x14ac:dyDescent="0.45">
      <c r="A1342" s="3" t="s">
        <v>5176</v>
      </c>
      <c r="B1342" s="3"/>
      <c r="C1342" s="3" t="str">
        <f t="shared" si="20"/>
        <v>GeneDef+AG_PsychicSight.symbolPack.prefixSymbols.1.symbol</v>
      </c>
      <c r="D1342" s="3" t="s">
        <v>6202</v>
      </c>
      <c r="E1342" s="2">
        <f>MATCH(C1342,Old_240604!$A$2:$A$2077,0)</f>
        <v>1888</v>
      </c>
    </row>
    <row r="1343" spans="1:5" x14ac:dyDescent="0.45">
      <c r="A1343" s="3" t="s">
        <v>5178</v>
      </c>
      <c r="B1343" s="3"/>
      <c r="C1343" s="3" t="str">
        <f t="shared" si="20"/>
        <v>GeneDef+AG_PsychicSight.symbolPack.suffixSymbols.0.symbol</v>
      </c>
      <c r="D1343" s="3" t="s">
        <v>6201</v>
      </c>
      <c r="E1343" s="2">
        <f>MATCH(C1343,Old_240604!$A$2:$A$2077,0)</f>
        <v>1889</v>
      </c>
    </row>
    <row r="1344" spans="1:5" x14ac:dyDescent="0.45">
      <c r="A1344" s="3" t="s">
        <v>5180</v>
      </c>
      <c r="B1344" s="3"/>
      <c r="C1344" s="3" t="str">
        <f t="shared" si="20"/>
        <v>GeneDef+AG_PsychicSight.symbolPack.suffixSymbols.1.symbol</v>
      </c>
      <c r="D1344" s="3" t="s">
        <v>6200</v>
      </c>
      <c r="E1344" s="2">
        <f>MATCH(C1344,Old_240604!$A$2:$A$2077,0)</f>
        <v>1890</v>
      </c>
    </row>
    <row r="1345" spans="1:5" x14ac:dyDescent="0.45">
      <c r="A1345" s="3" t="s">
        <v>5168</v>
      </c>
      <c r="B1345" s="3"/>
      <c r="C1345" s="3" t="str">
        <f t="shared" si="20"/>
        <v>GeneDef+AG_PsychicSight.customEffectDescriptions.0</v>
      </c>
      <c r="D1345" s="3" t="s">
        <v>6199</v>
      </c>
      <c r="E1345" s="2">
        <f>MATCH(C1345,Old_240604!$A$2:$A$2077,0)</f>
        <v>1885</v>
      </c>
    </row>
    <row r="1346" spans="1:5" x14ac:dyDescent="0.45">
      <c r="A1346" s="3" t="s">
        <v>5171</v>
      </c>
      <c r="B1346" s="3"/>
      <c r="C1346" s="3" t="str">
        <f t="shared" si="20"/>
        <v>GeneDef+AG_PsychicSight.customEffectDescriptions.1</v>
      </c>
      <c r="D1346" s="3" t="s">
        <v>6198</v>
      </c>
      <c r="E1346" s="2">
        <f>MATCH(C1346,Old_240604!$A$2:$A$2077,0)</f>
        <v>1886</v>
      </c>
    </row>
    <row r="1347" spans="1:5" x14ac:dyDescent="0.45">
      <c r="A1347" s="3" t="s">
        <v>5182</v>
      </c>
      <c r="B1347" s="3"/>
      <c r="C1347" s="3" t="str">
        <f t="shared" ref="C1347:C1410" si="21">IF(B1347="",A1347,B1347)</f>
        <v>GeneDef+AG_PsychicInsanity.label</v>
      </c>
      <c r="D1347" s="3" t="s">
        <v>5908</v>
      </c>
      <c r="E1347" s="2">
        <f>MATCH(C1347,Old_240604!$A$2:$A$2077,0)</f>
        <v>1891</v>
      </c>
    </row>
    <row r="1348" spans="1:5" x14ac:dyDescent="0.45">
      <c r="A1348" s="3" t="s">
        <v>5185</v>
      </c>
      <c r="B1348" s="3"/>
      <c r="C1348" s="3" t="str">
        <f t="shared" si="21"/>
        <v>GeneDef+AG_PsychicInsanity.description</v>
      </c>
      <c r="D1348" s="3" t="s">
        <v>6197</v>
      </c>
      <c r="E1348" s="2">
        <f>MATCH(C1348,Old_240604!$A$2:$A$2077,0)</f>
        <v>1892</v>
      </c>
    </row>
    <row r="1349" spans="1:5" x14ac:dyDescent="0.45">
      <c r="A1349" s="3" t="s">
        <v>5188</v>
      </c>
      <c r="B1349" s="3"/>
      <c r="C1349" s="3" t="str">
        <f t="shared" si="21"/>
        <v>GeneDef+AG_PsychicInsanity.symbolPack.prefixSymbols.0.symbol</v>
      </c>
      <c r="D1349" s="3" t="s">
        <v>6196</v>
      </c>
      <c r="E1349" s="2">
        <f>MATCH(C1349,Old_240604!$A$2:$A$2077,0)</f>
        <v>1893</v>
      </c>
    </row>
    <row r="1350" spans="1:5" x14ac:dyDescent="0.45">
      <c r="A1350" s="3" t="s">
        <v>5191</v>
      </c>
      <c r="B1350" s="3"/>
      <c r="C1350" s="3" t="str">
        <f t="shared" si="21"/>
        <v>GeneDef+AG_PsychicInsanity.symbolPack.prefixSymbols.1.symbol</v>
      </c>
      <c r="D1350" s="3" t="s">
        <v>6195</v>
      </c>
      <c r="E1350" s="2">
        <f>MATCH(C1350,Old_240604!$A$2:$A$2077,0)</f>
        <v>1894</v>
      </c>
    </row>
    <row r="1351" spans="1:5" x14ac:dyDescent="0.45">
      <c r="A1351" s="3" t="s">
        <v>5194</v>
      </c>
      <c r="B1351" s="3"/>
      <c r="C1351" s="3" t="str">
        <f t="shared" si="21"/>
        <v>GeneDef+AG_PsychicInsanity.symbolPack.prefixSymbols.2.symbol</v>
      </c>
      <c r="D1351" s="3" t="s">
        <v>6194</v>
      </c>
      <c r="E1351" s="2">
        <f>MATCH(C1351,Old_240604!$A$2:$A$2077,0)</f>
        <v>1895</v>
      </c>
    </row>
    <row r="1352" spans="1:5" x14ac:dyDescent="0.45">
      <c r="A1352" s="3" t="s">
        <v>5218</v>
      </c>
      <c r="B1352" s="3"/>
      <c r="C1352" s="3" t="str">
        <f t="shared" si="21"/>
        <v>GeneDef+AG_RoyalJellyProduction.label</v>
      </c>
      <c r="D1352" s="3" t="s">
        <v>5901</v>
      </c>
      <c r="E1352" s="2">
        <f>MATCH(C1352,Old_240604!$A$2:$A$2077,0)</f>
        <v>1907</v>
      </c>
    </row>
    <row r="1353" spans="1:5" x14ac:dyDescent="0.45">
      <c r="A1353" s="3" t="s">
        <v>5222</v>
      </c>
      <c r="B1353" s="3"/>
      <c r="C1353" s="3" t="str">
        <f t="shared" si="21"/>
        <v>GeneDef+AG_RoyalJellyProduction.description</v>
      </c>
      <c r="D1353" s="3" t="s">
        <v>6193</v>
      </c>
      <c r="E1353" s="2">
        <f>MATCH(C1353,Old_240604!$A$2:$A$2077,0)</f>
        <v>1908</v>
      </c>
    </row>
    <row r="1354" spans="1:5" x14ac:dyDescent="0.45">
      <c r="A1354" s="3" t="s">
        <v>5225</v>
      </c>
      <c r="B1354" s="3"/>
      <c r="C1354" s="3" t="str">
        <f t="shared" si="21"/>
        <v>GeneDef+AG_RoyalJellyProduction.customEffectDescriptions.0</v>
      </c>
      <c r="D1354" s="3" t="s">
        <v>6192</v>
      </c>
      <c r="E1354" s="2">
        <f>MATCH(C1354,Old_240604!$A$2:$A$2077,0)</f>
        <v>1909</v>
      </c>
    </row>
    <row r="1355" spans="1:5" x14ac:dyDescent="0.45">
      <c r="A1355" s="3" t="s">
        <v>5228</v>
      </c>
      <c r="B1355" s="3"/>
      <c r="C1355" s="3" t="str">
        <f t="shared" si="21"/>
        <v>GeneDef+AG_RoyalJellyProduction.customEffectDescriptions.1</v>
      </c>
      <c r="D1355" s="3" t="s">
        <v>6191</v>
      </c>
      <c r="E1355" s="2">
        <f>MATCH(C1355,Old_240604!$A$2:$A$2077,0)</f>
        <v>1910</v>
      </c>
    </row>
    <row r="1356" spans="1:5" x14ac:dyDescent="0.45">
      <c r="A1356" s="3" t="s">
        <v>5230</v>
      </c>
      <c r="B1356" s="3"/>
      <c r="C1356" s="3" t="str">
        <f t="shared" si="21"/>
        <v>GeneDef+AG_RoyalJellyProduction.customEffectDescriptions.2</v>
      </c>
      <c r="D1356" s="3" t="s">
        <v>6190</v>
      </c>
      <c r="E1356" s="2">
        <f>MATCH(C1356,Old_240604!$A$2:$A$2077,0)</f>
        <v>1911</v>
      </c>
    </row>
    <row r="1357" spans="1:5" x14ac:dyDescent="0.45">
      <c r="A1357" s="3" t="s">
        <v>5337</v>
      </c>
      <c r="B1357" s="3"/>
      <c r="C1357" s="3" t="str">
        <f t="shared" si="21"/>
        <v>GeneDef+AG_OcularAffinity.label</v>
      </c>
      <c r="D1357" s="3" t="s">
        <v>6189</v>
      </c>
      <c r="E1357" s="2">
        <f>MATCH(C1357,Old_240604!$A$2:$A$2077,0)</f>
        <v>1948</v>
      </c>
    </row>
    <row r="1358" spans="1:5" x14ac:dyDescent="0.45">
      <c r="A1358" s="3" t="s">
        <v>5339</v>
      </c>
      <c r="B1358" s="3"/>
      <c r="C1358" s="3" t="str">
        <f t="shared" si="21"/>
        <v>GeneDef+AG_OcularAffinity.description</v>
      </c>
      <c r="D1358" s="3" t="s">
        <v>6188</v>
      </c>
      <c r="E1358" s="2">
        <f>MATCH(C1358,Old_240604!$A$2:$A$2077,0)</f>
        <v>1949</v>
      </c>
    </row>
    <row r="1359" spans="1:5" x14ac:dyDescent="0.45">
      <c r="A1359" s="3" t="s">
        <v>5342</v>
      </c>
      <c r="B1359" s="3"/>
      <c r="C1359" s="3" t="str">
        <f t="shared" si="21"/>
        <v>GeneDef+AG_OcularAffinity.customEffectDescriptions.0</v>
      </c>
      <c r="D1359" s="3" t="s">
        <v>6187</v>
      </c>
      <c r="E1359" s="2">
        <f>MATCH(C1359,Old_240604!$A$2:$A$2077,0)</f>
        <v>1950</v>
      </c>
    </row>
    <row r="1360" spans="1:5" x14ac:dyDescent="0.45">
      <c r="A1360" s="3" t="s">
        <v>5345</v>
      </c>
      <c r="B1360" s="3"/>
      <c r="C1360" s="3" t="str">
        <f t="shared" si="21"/>
        <v>GeneDef+AG_OcularAffinity.customEffectDescriptions.1</v>
      </c>
      <c r="D1360" s="3" t="s">
        <v>6186</v>
      </c>
      <c r="E1360" s="2">
        <f>MATCH(C1360,Old_240604!$A$2:$A$2077,0)</f>
        <v>1951</v>
      </c>
    </row>
    <row r="1361" spans="1:5" x14ac:dyDescent="0.45">
      <c r="A1361" s="3" t="s">
        <v>5348</v>
      </c>
      <c r="B1361" s="3"/>
      <c r="C1361" s="3" t="str">
        <f t="shared" si="21"/>
        <v>GeneDef+AG_OcularAffinity.symbolPack.prefixSymbols.0.symbol</v>
      </c>
      <c r="D1361" s="3" t="s">
        <v>6178</v>
      </c>
      <c r="E1361" s="2">
        <f>MATCH(C1361,Old_240604!$A$2:$A$2077,0)</f>
        <v>1952</v>
      </c>
    </row>
    <row r="1362" spans="1:5" x14ac:dyDescent="0.45">
      <c r="A1362" s="3" t="s">
        <v>5350</v>
      </c>
      <c r="B1362" s="3"/>
      <c r="C1362" s="3" t="str">
        <f t="shared" si="21"/>
        <v>GeneDef+AG_OcularAffinity.symbolPack.prefixSymbols.1.symbol</v>
      </c>
      <c r="D1362" s="3" t="s">
        <v>6179</v>
      </c>
      <c r="E1362" s="2">
        <f>MATCH(C1362,Old_240604!$A$2:$A$2077,0)</f>
        <v>1953</v>
      </c>
    </row>
    <row r="1363" spans="1:5" x14ac:dyDescent="0.45">
      <c r="A1363" s="3" t="s">
        <v>5354</v>
      </c>
      <c r="B1363" s="3"/>
      <c r="C1363" s="3" t="str">
        <f t="shared" si="21"/>
        <v>GeneDef+VRE_HairColor_Ocular.label</v>
      </c>
      <c r="D1363" s="3" t="s">
        <v>6185</v>
      </c>
      <c r="E1363" s="2">
        <f>MATCH(C1363,Old_240604!$A$2:$A$2077,0)</f>
        <v>1955</v>
      </c>
    </row>
    <row r="1364" spans="1:5" x14ac:dyDescent="0.45">
      <c r="A1364" s="3" t="s">
        <v>6184</v>
      </c>
      <c r="B1364" s="3"/>
      <c r="C1364" s="3" t="str">
        <f t="shared" si="21"/>
        <v>GeneDef+VRE_HairColor_Ocular.description</v>
      </c>
      <c r="D1364" s="3" t="s">
        <v>6183</v>
      </c>
      <c r="E1364" s="2">
        <f>MATCH(C1364,Old_240604!$A$2:$A$2077,0)</f>
        <v>1954</v>
      </c>
    </row>
    <row r="1365" spans="1:5" x14ac:dyDescent="0.45">
      <c r="A1365" s="3" t="s">
        <v>5357</v>
      </c>
      <c r="B1365" s="3"/>
      <c r="C1365" s="3" t="str">
        <f t="shared" si="21"/>
        <v>GeneDef+VRE_SkinColor_OcularBark.label</v>
      </c>
      <c r="D1365" s="3" t="s">
        <v>6182</v>
      </c>
      <c r="E1365" s="2">
        <f>MATCH(C1365,Old_240604!$A$2:$A$2077,0)</f>
        <v>1956</v>
      </c>
    </row>
    <row r="1366" spans="1:5" x14ac:dyDescent="0.45">
      <c r="A1366" s="3" t="s">
        <v>5360</v>
      </c>
      <c r="B1366" s="3"/>
      <c r="C1366" s="3" t="str">
        <f t="shared" si="21"/>
        <v>GeneDef+VRE_SkinColor_OcularBark.labelShortAdj</v>
      </c>
      <c r="D1366" s="3" t="s">
        <v>6181</v>
      </c>
      <c r="E1366" s="2">
        <f>MATCH(C1366,Old_240604!$A$2:$A$2077,0)</f>
        <v>1957</v>
      </c>
    </row>
    <row r="1367" spans="1:5" x14ac:dyDescent="0.45">
      <c r="A1367" s="3" t="s">
        <v>5362</v>
      </c>
      <c r="B1367" s="3"/>
      <c r="C1367" s="3" t="str">
        <f t="shared" si="21"/>
        <v>GeneDef+VRE_SkinColor_OcularBark.description</v>
      </c>
      <c r="D1367" s="3" t="s">
        <v>6180</v>
      </c>
      <c r="E1367" s="2">
        <f>MATCH(C1367,Old_240604!$A$2:$A$2077,0)</f>
        <v>1958</v>
      </c>
    </row>
    <row r="1368" spans="1:5" x14ac:dyDescent="0.45">
      <c r="A1368" s="3" t="s">
        <v>5365</v>
      </c>
      <c r="B1368" s="3"/>
      <c r="C1368" s="3" t="str">
        <f t="shared" si="21"/>
        <v>GeneDef+VRE_SkinColor_OcularBark.symbolPack.wholeNameSymbols.0.symbol</v>
      </c>
      <c r="D1368" s="3" t="s">
        <v>6111</v>
      </c>
      <c r="E1368" s="2">
        <f>MATCH(C1368,Old_240604!$A$2:$A$2077,0)</f>
        <v>1959</v>
      </c>
    </row>
    <row r="1369" spans="1:5" x14ac:dyDescent="0.45">
      <c r="A1369" s="3" t="s">
        <v>5368</v>
      </c>
      <c r="B1369" s="3"/>
      <c r="C1369" s="3" t="str">
        <f t="shared" si="21"/>
        <v>GeneDef+VRE_SkinColor_OcularBark.symbolPack.prefixSymbols.0.symbol</v>
      </c>
      <c r="D1369" s="3" t="s">
        <v>6179</v>
      </c>
      <c r="E1369" s="2">
        <f>MATCH(C1369,Old_240604!$A$2:$A$2077,0)</f>
        <v>1960</v>
      </c>
    </row>
    <row r="1370" spans="1:5" x14ac:dyDescent="0.45">
      <c r="A1370" s="3" t="s">
        <v>5370</v>
      </c>
      <c r="B1370" s="3"/>
      <c r="C1370" s="3" t="str">
        <f t="shared" si="21"/>
        <v>GeneDef+VRE_SkinColor_OcularBark.symbolPack.prefixSymbols.1.symbol</v>
      </c>
      <c r="D1370" s="3" t="s">
        <v>6178</v>
      </c>
      <c r="E1370" s="2">
        <f>MATCH(C1370,Old_240604!$A$2:$A$2077,0)</f>
        <v>1961</v>
      </c>
    </row>
    <row r="1371" spans="1:5" x14ac:dyDescent="0.45">
      <c r="A1371" s="3" t="s">
        <v>5401</v>
      </c>
      <c r="B1371" s="3"/>
      <c r="C1371" s="3" t="str">
        <f t="shared" si="21"/>
        <v>GeneDef+AG_BloodsuckerDistrust.label</v>
      </c>
      <c r="D1371" s="3" t="s">
        <v>5811</v>
      </c>
      <c r="E1371" s="2">
        <f>MATCH(C1371,Old_240604!$A$2:$A$2077,0)</f>
        <v>1974</v>
      </c>
    </row>
    <row r="1372" spans="1:5" x14ac:dyDescent="0.45">
      <c r="A1372" s="3" t="s">
        <v>5405</v>
      </c>
      <c r="B1372" s="3"/>
      <c r="C1372" s="3" t="str">
        <f t="shared" si="21"/>
        <v>GeneDef+AG_BloodsuckerDistrust.description</v>
      </c>
      <c r="D1372" s="3" t="s">
        <v>6177</v>
      </c>
      <c r="E1372" s="2">
        <f>MATCH(C1372,Old_240604!$A$2:$A$2077,0)</f>
        <v>1975</v>
      </c>
    </row>
    <row r="1373" spans="1:5" x14ac:dyDescent="0.45">
      <c r="A1373" s="3" t="s">
        <v>5408</v>
      </c>
      <c r="B1373" s="3"/>
      <c r="C1373" s="3" t="str">
        <f t="shared" si="21"/>
        <v>GeneDef+AG_BloodsuckerDistrust.customEffectDescriptions.0</v>
      </c>
      <c r="D1373" s="3" t="s">
        <v>6176</v>
      </c>
      <c r="E1373" s="2">
        <f>MATCH(C1373,Old_240604!$A$2:$A$2077,0)</f>
        <v>1976</v>
      </c>
    </row>
    <row r="1374" spans="1:5" x14ac:dyDescent="0.45">
      <c r="A1374" s="3" t="s">
        <v>5483</v>
      </c>
      <c r="B1374" s="3"/>
      <c r="C1374" s="3" t="str">
        <f t="shared" si="21"/>
        <v>GeneDef+AG_RoxHorns.label</v>
      </c>
      <c r="D1374" s="3" t="s">
        <v>6175</v>
      </c>
      <c r="E1374" s="2">
        <f>MATCH(C1374,Old_240604!$A$2:$A$2077,0)</f>
        <v>2002</v>
      </c>
    </row>
    <row r="1375" spans="1:5" x14ac:dyDescent="0.45">
      <c r="A1375" s="3" t="s">
        <v>5487</v>
      </c>
      <c r="B1375" s="3"/>
      <c r="C1375" s="3" t="str">
        <f t="shared" si="21"/>
        <v>GeneDef+AG_RoxHorns.description</v>
      </c>
      <c r="D1375" s="3" t="s">
        <v>6174</v>
      </c>
      <c r="E1375" s="2">
        <f>MATCH(C1375,Old_240604!$A$2:$A$2077,0)</f>
        <v>2003</v>
      </c>
    </row>
    <row r="1376" spans="1:5" x14ac:dyDescent="0.45">
      <c r="A1376" s="3" t="s">
        <v>5490</v>
      </c>
      <c r="B1376" s="3"/>
      <c r="C1376" s="3" t="str">
        <f t="shared" si="21"/>
        <v>GeneDef+AG_RoxHorns.customEffectDescriptions.0</v>
      </c>
      <c r="D1376" s="3" t="s">
        <v>6173</v>
      </c>
      <c r="E1376" s="2">
        <f>MATCH(C1376,Old_240604!$A$2:$A$2077,0)</f>
        <v>2004</v>
      </c>
    </row>
    <row r="1377" spans="1:5" x14ac:dyDescent="0.45">
      <c r="A1377" s="3" t="s">
        <v>5493</v>
      </c>
      <c r="B1377" s="3"/>
      <c r="C1377" s="3" t="str">
        <f t="shared" si="21"/>
        <v>GeneDef+AG_RoxHorns.symbolPack.prefixSymbols.0.symbol</v>
      </c>
      <c r="D1377" s="3" t="s">
        <v>6170</v>
      </c>
      <c r="E1377" s="2">
        <f>MATCH(C1377,Old_240604!$A$2:$A$2077,0)</f>
        <v>2005</v>
      </c>
    </row>
    <row r="1378" spans="1:5" x14ac:dyDescent="0.45">
      <c r="A1378" s="3" t="s">
        <v>5496</v>
      </c>
      <c r="B1378" s="3"/>
      <c r="C1378" s="3" t="str">
        <f t="shared" si="21"/>
        <v>GeneDef+AG_RoxHorns.symbolPack.suffixSymbols.0.symbol</v>
      </c>
      <c r="D1378" s="3" t="s">
        <v>6170</v>
      </c>
      <c r="E1378" s="2">
        <f>MATCH(C1378,Old_240604!$A$2:$A$2077,0)</f>
        <v>2006</v>
      </c>
    </row>
    <row r="1379" spans="1:5" x14ac:dyDescent="0.45">
      <c r="A1379" s="3" t="s">
        <v>5498</v>
      </c>
      <c r="B1379" s="3"/>
      <c r="C1379" s="3" t="str">
        <f t="shared" si="21"/>
        <v>GeneDef+AG_RoxPelt.label</v>
      </c>
      <c r="D1379" s="3" t="s">
        <v>6172</v>
      </c>
      <c r="E1379" s="2">
        <f>MATCH(C1379,Old_240604!$A$2:$A$2077,0)</f>
        <v>2007</v>
      </c>
    </row>
    <row r="1380" spans="1:5" x14ac:dyDescent="0.45">
      <c r="A1380" s="3" t="s">
        <v>5501</v>
      </c>
      <c r="B1380" s="3"/>
      <c r="C1380" s="3" t="str">
        <f t="shared" si="21"/>
        <v>GeneDef+AG_RoxPelt.description</v>
      </c>
      <c r="D1380" s="3" t="s">
        <v>6171</v>
      </c>
      <c r="E1380" s="2">
        <f>MATCH(C1380,Old_240604!$A$2:$A$2077,0)</f>
        <v>2008</v>
      </c>
    </row>
    <row r="1381" spans="1:5" x14ac:dyDescent="0.45">
      <c r="A1381" s="3" t="s">
        <v>5504</v>
      </c>
      <c r="B1381" s="3"/>
      <c r="C1381" s="3" t="str">
        <f t="shared" si="21"/>
        <v>GeneDef+AG_RoxPelt.symbolPack.prefixSymbols.0.symbol</v>
      </c>
      <c r="D1381" s="3" t="s">
        <v>6170</v>
      </c>
      <c r="E1381" s="2">
        <f>MATCH(C1381,Old_240604!$A$2:$A$2077,0)</f>
        <v>2009</v>
      </c>
    </row>
    <row r="1382" spans="1:5" x14ac:dyDescent="0.45">
      <c r="A1382" s="3" t="s">
        <v>5506</v>
      </c>
      <c r="B1382" s="3"/>
      <c r="C1382" s="3" t="str">
        <f t="shared" si="21"/>
        <v>GeneDef+AG_RoxPelt.symbolPack.suffixSymbols.0.symbol</v>
      </c>
      <c r="D1382" s="3" t="s">
        <v>6170</v>
      </c>
      <c r="E1382" s="2">
        <f>MATCH(C1382,Old_240604!$A$2:$A$2077,0)</f>
        <v>2010</v>
      </c>
    </row>
    <row r="1383" spans="1:5" x14ac:dyDescent="0.45">
      <c r="A1383" s="3" t="s">
        <v>5517</v>
      </c>
      <c r="B1383" s="3"/>
      <c r="C1383" s="3" t="str">
        <f t="shared" si="21"/>
        <v>GeneDef+AlphaGenes_FungalStrength.label</v>
      </c>
      <c r="D1383" s="3" t="s">
        <v>6169</v>
      </c>
      <c r="E1383" s="2">
        <f>MATCH(C1383,Old_240604!$A$2:$A$2077,0)</f>
        <v>2014</v>
      </c>
    </row>
    <row r="1384" spans="1:5" x14ac:dyDescent="0.45">
      <c r="A1384" s="3" t="s">
        <v>5521</v>
      </c>
      <c r="B1384" s="3"/>
      <c r="C1384" s="3" t="str">
        <f t="shared" si="21"/>
        <v>GeneDef+AlphaGenes_FungalStrength.description</v>
      </c>
      <c r="D1384" s="3" t="s">
        <v>6168</v>
      </c>
      <c r="E1384" s="2">
        <f>MATCH(C1384,Old_240604!$A$2:$A$2077,0)</f>
        <v>2015</v>
      </c>
    </row>
    <row r="1385" spans="1:5" x14ac:dyDescent="0.45">
      <c r="A1385" s="3" t="s">
        <v>5524</v>
      </c>
      <c r="B1385" s="3"/>
      <c r="C1385" s="3" t="str">
        <f t="shared" si="21"/>
        <v>GeneDef+AlphaGenes_FungalStrength.customEffectDescriptions.0</v>
      </c>
      <c r="D1385" s="3" t="s">
        <v>6166</v>
      </c>
      <c r="E1385" s="2">
        <f>MATCH(C1385,Old_240604!$A$2:$A$2077,0)</f>
        <v>2016</v>
      </c>
    </row>
    <row r="1386" spans="1:5" x14ac:dyDescent="0.45">
      <c r="A1386" s="3" t="s">
        <v>5527</v>
      </c>
      <c r="B1386" s="3"/>
      <c r="C1386" s="3" t="str">
        <f t="shared" si="21"/>
        <v>GeneDef+AlphaGenes_FungalSpeed.label</v>
      </c>
      <c r="D1386" s="3" t="s">
        <v>5899</v>
      </c>
      <c r="E1386" s="2">
        <f>MATCH(C1386,Old_240604!$A$2:$A$2077,0)</f>
        <v>2017</v>
      </c>
    </row>
    <row r="1387" spans="1:5" x14ac:dyDescent="0.45">
      <c r="A1387" s="3" t="s">
        <v>5530</v>
      </c>
      <c r="B1387" s="3"/>
      <c r="C1387" s="3" t="str">
        <f t="shared" si="21"/>
        <v>GeneDef+AlphaGenes_FungalSpeed.description</v>
      </c>
      <c r="D1387" s="3" t="s">
        <v>6167</v>
      </c>
      <c r="E1387" s="2">
        <f>MATCH(C1387,Old_240604!$A$2:$A$2077,0)</f>
        <v>2018</v>
      </c>
    </row>
    <row r="1388" spans="1:5" x14ac:dyDescent="0.45">
      <c r="A1388" s="3" t="s">
        <v>5533</v>
      </c>
      <c r="B1388" s="3"/>
      <c r="C1388" s="3" t="str">
        <f t="shared" si="21"/>
        <v>GeneDef+AlphaGenes_FungalSpeed.customEffectDescriptions.0</v>
      </c>
      <c r="D1388" s="3" t="s">
        <v>6166</v>
      </c>
      <c r="E1388" s="2">
        <f>MATCH(C1388,Old_240604!$A$2:$A$2077,0)</f>
        <v>2019</v>
      </c>
    </row>
    <row r="1389" spans="1:5" x14ac:dyDescent="0.45">
      <c r="A1389" s="3" t="s">
        <v>5535</v>
      </c>
      <c r="B1389" s="3"/>
      <c r="C1389" s="3" t="str">
        <f t="shared" si="21"/>
        <v>GeneDef+AG_GeneInfectionImmunity.label</v>
      </c>
      <c r="D1389" s="3" t="s">
        <v>6165</v>
      </c>
      <c r="E1389" s="2">
        <f>MATCH(C1389,Old_240604!$A$2:$A$2077,0)</f>
        <v>2020</v>
      </c>
    </row>
    <row r="1390" spans="1:5" x14ac:dyDescent="0.45">
      <c r="A1390" s="3" t="s">
        <v>5538</v>
      </c>
      <c r="B1390" s="3"/>
      <c r="C1390" s="3" t="str">
        <f t="shared" si="21"/>
        <v>GeneDef+AG_GeneInfectionImmunity.description</v>
      </c>
      <c r="D1390" s="3" t="s">
        <v>6164</v>
      </c>
      <c r="E1390" s="2">
        <f>MATCH(C1390,Old_240604!$A$2:$A$2077,0)</f>
        <v>2021</v>
      </c>
    </row>
    <row r="1391" spans="1:5" x14ac:dyDescent="0.45">
      <c r="A1391" s="3" t="s">
        <v>344</v>
      </c>
      <c r="B1391" s="3"/>
      <c r="C1391" s="3" t="str">
        <f t="shared" si="21"/>
        <v>GeneCategoryDef+AG_SpecialEffectsCategory.label</v>
      </c>
      <c r="D1391" s="3" t="s">
        <v>6163</v>
      </c>
      <c r="E1391" s="2">
        <f>MATCH(C1391,Old_240604!$A$2:$A$2077,0)</f>
        <v>116</v>
      </c>
    </row>
    <row r="1392" spans="1:5" x14ac:dyDescent="0.45">
      <c r="A1392" s="3" t="s">
        <v>348</v>
      </c>
      <c r="B1392" s="3"/>
      <c r="C1392" s="3" t="str">
        <f t="shared" si="21"/>
        <v>GeneCategoryDef+AG_Gender.label</v>
      </c>
      <c r="D1392" s="3" t="s">
        <v>6162</v>
      </c>
      <c r="E1392" s="2">
        <f>MATCH(C1392,Old_240604!$A$2:$A$2077,0)</f>
        <v>117</v>
      </c>
    </row>
    <row r="1393" spans="1:5" x14ac:dyDescent="0.45">
      <c r="A1393" s="3" t="s">
        <v>351</v>
      </c>
      <c r="B1393" s="3"/>
      <c r="C1393" s="3" t="str">
        <f t="shared" si="21"/>
        <v>GeneCategoryDef+AG_BodySize.label</v>
      </c>
      <c r="D1393" s="3" t="s">
        <v>6161</v>
      </c>
      <c r="E1393" s="2">
        <f>MATCH(C1393,Old_240604!$A$2:$A$2077,0)</f>
        <v>118</v>
      </c>
    </row>
    <row r="1394" spans="1:5" x14ac:dyDescent="0.45">
      <c r="A1394" s="3" t="s">
        <v>354</v>
      </c>
      <c r="B1394" s="3"/>
      <c r="C1394" s="3" t="str">
        <f t="shared" si="21"/>
        <v>GeneCategoryDef+AG_Presence.label</v>
      </c>
      <c r="D1394" s="3" t="s">
        <v>6160</v>
      </c>
      <c r="E1394" s="2">
        <f>MATCH(C1394,Old_240604!$A$2:$A$2077,0)</f>
        <v>119</v>
      </c>
    </row>
    <row r="1395" spans="1:5" x14ac:dyDescent="0.45">
      <c r="A1395" s="3" t="s">
        <v>357</v>
      </c>
      <c r="B1395" s="3"/>
      <c r="C1395" s="3" t="str">
        <f t="shared" si="21"/>
        <v>GeneCategoryDef+AG_BloodType.label</v>
      </c>
      <c r="D1395" s="3" t="s">
        <v>6159</v>
      </c>
      <c r="E1395" s="2">
        <f>MATCH(C1395,Old_240604!$A$2:$A$2077,0)</f>
        <v>120</v>
      </c>
    </row>
    <row r="1396" spans="1:5" x14ac:dyDescent="0.45">
      <c r="A1396" s="3" t="s">
        <v>360</v>
      </c>
      <c r="B1396" s="3"/>
      <c r="C1396" s="3" t="str">
        <f t="shared" si="21"/>
        <v>GeneCategoryDef+AG_VomitType.label</v>
      </c>
      <c r="D1396" s="3" t="s">
        <v>6158</v>
      </c>
      <c r="E1396" s="2">
        <f>MATCH(C1396,Old_240604!$A$2:$A$2077,0)</f>
        <v>121</v>
      </c>
    </row>
    <row r="1397" spans="1:5" x14ac:dyDescent="0.45">
      <c r="A1397" s="3" t="s">
        <v>369</v>
      </c>
      <c r="B1397" s="3"/>
      <c r="C1397" s="3" t="str">
        <f t="shared" si="21"/>
        <v>GeneCategoryDef+AG_AnimalAffinity.label</v>
      </c>
      <c r="D1397" s="3" t="s">
        <v>6157</v>
      </c>
      <c r="E1397" s="2">
        <f>MATCH(C1397,Old_240604!$A$2:$A$2077,0)</f>
        <v>124</v>
      </c>
    </row>
    <row r="1398" spans="1:5" x14ac:dyDescent="0.45">
      <c r="A1398" s="3" t="s">
        <v>372</v>
      </c>
      <c r="B1398" s="3"/>
      <c r="C1398" s="3" t="str">
        <f t="shared" si="21"/>
        <v>GeneCategoryDef+AG_AnimalSummons.label</v>
      </c>
      <c r="D1398" s="3" t="s">
        <v>6156</v>
      </c>
      <c r="E1398" s="2">
        <f>MATCH(C1398,Old_240604!$A$2:$A$2077,0)</f>
        <v>125</v>
      </c>
    </row>
    <row r="1399" spans="1:5" x14ac:dyDescent="0.45">
      <c r="A1399" s="3" t="s">
        <v>375</v>
      </c>
      <c r="B1399" s="3"/>
      <c r="C1399" s="3" t="str">
        <f t="shared" si="21"/>
        <v>GeneCategoryDef+AG_Teratogenic.label</v>
      </c>
      <c r="D1399" s="3" t="s">
        <v>6155</v>
      </c>
      <c r="E1399" s="2">
        <f>MATCH(C1399,Old_240604!$A$2:$A$2077,0)</f>
        <v>126</v>
      </c>
    </row>
    <row r="1400" spans="1:5" x14ac:dyDescent="0.45">
      <c r="A1400" s="3" t="s">
        <v>378</v>
      </c>
      <c r="B1400" s="3"/>
      <c r="C1400" s="3" t="str">
        <f t="shared" si="21"/>
        <v>GeneCategoryDef+AG_Metallic.label</v>
      </c>
      <c r="D1400" s="3" t="s">
        <v>6154</v>
      </c>
      <c r="E1400" s="2">
        <f>MATCH(C1400,Old_240604!$A$2:$A$2077,0)</f>
        <v>127</v>
      </c>
    </row>
    <row r="1401" spans="1:5" x14ac:dyDescent="0.45">
      <c r="A1401" s="3" t="s">
        <v>381</v>
      </c>
      <c r="B1401" s="3"/>
      <c r="C1401" s="3" t="str">
        <f t="shared" si="21"/>
        <v>GeneCategoryDef+AG_Cosmetic_Horns.label</v>
      </c>
      <c r="D1401" s="3" t="s">
        <v>6153</v>
      </c>
      <c r="E1401" s="2">
        <f>MATCH(C1401,Old_240604!$A$2:$A$2077,0)</f>
        <v>128</v>
      </c>
    </row>
    <row r="1402" spans="1:5" x14ac:dyDescent="0.45">
      <c r="A1402" s="3" t="s">
        <v>384</v>
      </c>
      <c r="B1402" s="3"/>
      <c r="C1402" s="3" t="str">
        <f t="shared" si="21"/>
        <v>GeneCategoryDef+AG_Cosmetic_Heads.label</v>
      </c>
      <c r="D1402" s="3" t="s">
        <v>6152</v>
      </c>
      <c r="E1402" s="2">
        <f>MATCH(C1402,Old_240604!$A$2:$A$2077,0)</f>
        <v>129</v>
      </c>
    </row>
    <row r="1403" spans="1:5" x14ac:dyDescent="0.45">
      <c r="A1403" s="3" t="s">
        <v>387</v>
      </c>
      <c r="B1403" s="3"/>
      <c r="C1403" s="3" t="str">
        <f t="shared" si="21"/>
        <v>GeneCategoryDef+AG_Cosmetic_Bodies.label</v>
      </c>
      <c r="D1403" s="3" t="s">
        <v>6151</v>
      </c>
      <c r="E1403" s="2">
        <f>MATCH(C1403,Old_240604!$A$2:$A$2077,0)</f>
        <v>130</v>
      </c>
    </row>
    <row r="1404" spans="1:5" x14ac:dyDescent="0.45">
      <c r="A1404" s="3" t="s">
        <v>390</v>
      </c>
      <c r="B1404" s="3"/>
      <c r="C1404" s="3" t="str">
        <f t="shared" si="21"/>
        <v>GeneCategoryDef+AG_Wings.label</v>
      </c>
      <c r="D1404" s="3" t="s">
        <v>6150</v>
      </c>
      <c r="E1404" s="2">
        <f>MATCH(C1404,Old_240604!$A$2:$A$2077,0)</f>
        <v>131</v>
      </c>
    </row>
    <row r="1405" spans="1:5" x14ac:dyDescent="0.45">
      <c r="A1405" s="3" t="s">
        <v>393</v>
      </c>
      <c r="B1405" s="3"/>
      <c r="C1405" s="3" t="str">
        <f t="shared" si="21"/>
        <v>GeneCategoryDef+AG_Cosmetic_Tails.label</v>
      </c>
      <c r="D1405" s="3" t="s">
        <v>6149</v>
      </c>
      <c r="E1405" s="2">
        <f>MATCH(C1405,Old_240604!$A$2:$A$2077,0)</f>
        <v>132</v>
      </c>
    </row>
    <row r="1406" spans="1:5" x14ac:dyDescent="0.45">
      <c r="A1406" s="3" t="s">
        <v>396</v>
      </c>
      <c r="B1406" s="3"/>
      <c r="C1406" s="3" t="str">
        <f t="shared" si="21"/>
        <v>GeneCategoryDef+AG_Cosmetic_Ears.label</v>
      </c>
      <c r="D1406" s="3" t="s">
        <v>6148</v>
      </c>
      <c r="E1406" s="2">
        <f>MATCH(C1406,Old_240604!$A$2:$A$2077,0)</f>
        <v>133</v>
      </c>
    </row>
    <row r="1407" spans="1:5" x14ac:dyDescent="0.45">
      <c r="A1407" s="3" t="s">
        <v>399</v>
      </c>
      <c r="B1407" s="3"/>
      <c r="C1407" s="3" t="str">
        <f t="shared" si="21"/>
        <v>GeneCategoryDef+AG_FoodConsumption.label</v>
      </c>
      <c r="D1407" s="3" t="s">
        <v>6147</v>
      </c>
      <c r="E1407" s="2">
        <f>MATCH(C1407,Old_240604!$A$2:$A$2077,0)</f>
        <v>134</v>
      </c>
    </row>
    <row r="1408" spans="1:5" x14ac:dyDescent="0.45">
      <c r="A1408" s="3" t="s">
        <v>402</v>
      </c>
      <c r="B1408" s="3"/>
      <c r="C1408" s="3" t="str">
        <f t="shared" si="21"/>
        <v>GeneCategoryDef+AG_Armour.label</v>
      </c>
      <c r="D1408" s="3" t="s">
        <v>6146</v>
      </c>
      <c r="E1408" s="2">
        <f>MATCH(C1408,Old_240604!$A$2:$A$2077,0)</f>
        <v>135</v>
      </c>
    </row>
    <row r="1409" spans="1:5" x14ac:dyDescent="0.45">
      <c r="A1409" s="3" t="s">
        <v>405</v>
      </c>
      <c r="B1409" s="3"/>
      <c r="C1409" s="3" t="str">
        <f t="shared" si="21"/>
        <v>GeneCategoryDef+AG_Mechanitor.label</v>
      </c>
      <c r="D1409" s="3" t="s">
        <v>6145</v>
      </c>
      <c r="E1409" s="2">
        <f>MATCH(C1409,Old_240604!$A$2:$A$2077,0)</f>
        <v>136</v>
      </c>
    </row>
    <row r="1410" spans="1:5" x14ac:dyDescent="0.45">
      <c r="A1410" s="3" t="s">
        <v>408</v>
      </c>
      <c r="B1410" s="3"/>
      <c r="C1410" s="3" t="str">
        <f t="shared" si="21"/>
        <v>GeneCategoryDef+AG_AptitudeModifier.label</v>
      </c>
      <c r="D1410" s="3" t="s">
        <v>6144</v>
      </c>
      <c r="E1410" s="2">
        <f>MATCH(C1410,Old_240604!$A$2:$A$2077,0)</f>
        <v>137</v>
      </c>
    </row>
    <row r="1411" spans="1:5" x14ac:dyDescent="0.45">
      <c r="A1411" s="3" t="s">
        <v>3693</v>
      </c>
      <c r="B1411" s="3"/>
      <c r="C1411" s="3" t="str">
        <f t="shared" ref="C1411:C1474" si="22">IF(B1411="",A1411,B1411)</f>
        <v>XenotypeDef+AG_Fleetkind.label</v>
      </c>
      <c r="D1411" s="3" t="s">
        <v>6143</v>
      </c>
      <c r="E1411" s="2">
        <f>MATCH(C1411,Old_240604!$A$2:$A$2077,0)</f>
        <v>1323</v>
      </c>
    </row>
    <row r="1412" spans="1:5" x14ac:dyDescent="0.45">
      <c r="A1412" s="3" t="s">
        <v>3697</v>
      </c>
      <c r="B1412" s="3"/>
      <c r="C1412" s="3" t="str">
        <f t="shared" si="22"/>
        <v>XenotypeDef+AG_Fleetkind.description</v>
      </c>
      <c r="D1412" s="3" t="s">
        <v>6142</v>
      </c>
      <c r="E1412" s="2">
        <f>MATCH(C1412,Old_240604!$A$2:$A$2077,0)</f>
        <v>1324</v>
      </c>
    </row>
    <row r="1413" spans="1:5" x14ac:dyDescent="0.45">
      <c r="A1413" s="3" t="s">
        <v>3700</v>
      </c>
      <c r="B1413" s="3"/>
      <c r="C1413" s="3" t="str">
        <f t="shared" si="22"/>
        <v>XenotypeDef+AG_Fleetkind.descriptionShort</v>
      </c>
      <c r="D1413" s="3" t="s">
        <v>6141</v>
      </c>
      <c r="E1413" s="2">
        <f>MATCH(C1413,Old_240604!$A$2:$A$2077,0)</f>
        <v>1325</v>
      </c>
    </row>
    <row r="1414" spans="1:5" x14ac:dyDescent="0.45">
      <c r="A1414" s="3" t="s">
        <v>3703</v>
      </c>
      <c r="B1414" s="3"/>
      <c r="C1414" s="3" t="str">
        <f t="shared" si="22"/>
        <v>XenotypeDef+AG_Helixien.label</v>
      </c>
      <c r="D1414" s="3" t="s">
        <v>6140</v>
      </c>
      <c r="E1414" s="2">
        <f>MATCH(C1414,Old_240604!$A$2:$A$2077,0)</f>
        <v>1326</v>
      </c>
    </row>
    <row r="1415" spans="1:5" x14ac:dyDescent="0.45">
      <c r="A1415" s="3" t="s">
        <v>3706</v>
      </c>
      <c r="B1415" s="3"/>
      <c r="C1415" s="3" t="str">
        <f t="shared" si="22"/>
        <v>XenotypeDef+AG_Helixien.description</v>
      </c>
      <c r="D1415" s="3" t="s">
        <v>6139</v>
      </c>
      <c r="E1415" s="2">
        <f>MATCH(C1415,Old_240604!$A$2:$A$2077,0)</f>
        <v>1327</v>
      </c>
    </row>
    <row r="1416" spans="1:5" x14ac:dyDescent="0.45">
      <c r="A1416" s="3" t="s">
        <v>3709</v>
      </c>
      <c r="B1416" s="3"/>
      <c r="C1416" s="3" t="str">
        <f t="shared" si="22"/>
        <v>XenotypeDef+AG_Helixien.descriptionShort</v>
      </c>
      <c r="D1416" s="3" t="s">
        <v>6138</v>
      </c>
      <c r="E1416" s="2">
        <f>MATCH(C1416,Old_240604!$A$2:$A$2077,0)</f>
        <v>1328</v>
      </c>
    </row>
    <row r="1417" spans="1:5" x14ac:dyDescent="0.45">
      <c r="A1417" s="3" t="s">
        <v>3712</v>
      </c>
      <c r="B1417" s="3"/>
      <c r="C1417" s="3" t="str">
        <f t="shared" si="22"/>
        <v>XenotypeDef+AG_Animusen.label</v>
      </c>
      <c r="D1417" s="3" t="s">
        <v>6137</v>
      </c>
      <c r="E1417" s="2">
        <f>MATCH(C1417,Old_240604!$A$2:$A$2077,0)</f>
        <v>1329</v>
      </c>
    </row>
    <row r="1418" spans="1:5" x14ac:dyDescent="0.45">
      <c r="A1418" s="3" t="s">
        <v>3715</v>
      </c>
      <c r="B1418" s="3"/>
      <c r="C1418" s="3" t="str">
        <f t="shared" si="22"/>
        <v>XenotypeDef+AG_Animusen.description</v>
      </c>
      <c r="D1418" s="3" t="s">
        <v>6136</v>
      </c>
      <c r="E1418" s="2">
        <f>MATCH(C1418,Old_240604!$A$2:$A$2077,0)</f>
        <v>1330</v>
      </c>
    </row>
    <row r="1419" spans="1:5" x14ac:dyDescent="0.45">
      <c r="A1419" s="3" t="s">
        <v>3718</v>
      </c>
      <c r="B1419" s="3"/>
      <c r="C1419" s="3" t="str">
        <f t="shared" si="22"/>
        <v>XenotypeDef+AG_Animusen.descriptionShort</v>
      </c>
      <c r="D1419" s="3" t="s">
        <v>6135</v>
      </c>
      <c r="E1419" s="2">
        <f>MATCH(C1419,Old_240604!$A$2:$A$2077,0)</f>
        <v>1331</v>
      </c>
    </row>
    <row r="1420" spans="1:5" x14ac:dyDescent="0.45">
      <c r="A1420" s="3" t="s">
        <v>3721</v>
      </c>
      <c r="B1420" s="3"/>
      <c r="C1420" s="3" t="str">
        <f t="shared" si="22"/>
        <v>XenotypeDef+AG_Lapis.label</v>
      </c>
      <c r="D1420" s="3" t="s">
        <v>6134</v>
      </c>
      <c r="E1420" s="2">
        <f>MATCH(C1420,Old_240604!$A$2:$A$2077,0)</f>
        <v>1332</v>
      </c>
    </row>
    <row r="1421" spans="1:5" x14ac:dyDescent="0.45">
      <c r="A1421" s="3" t="s">
        <v>3724</v>
      </c>
      <c r="B1421" s="3"/>
      <c r="C1421" s="3" t="str">
        <f t="shared" si="22"/>
        <v>XenotypeDef+AG_Lapis.description</v>
      </c>
      <c r="D1421" s="3" t="s">
        <v>6133</v>
      </c>
      <c r="E1421" s="2">
        <f>MATCH(C1421,Old_240604!$A$2:$A$2077,0)</f>
        <v>1333</v>
      </c>
    </row>
    <row r="1422" spans="1:5" x14ac:dyDescent="0.45">
      <c r="A1422" s="3" t="s">
        <v>3727</v>
      </c>
      <c r="B1422" s="3"/>
      <c r="C1422" s="3" t="str">
        <f t="shared" si="22"/>
        <v>XenotypeDef+AG_Lapis.descriptionShort</v>
      </c>
      <c r="D1422" s="3" t="s">
        <v>6132</v>
      </c>
      <c r="E1422" s="2">
        <f>MATCH(C1422,Old_240604!$A$2:$A$2077,0)</f>
        <v>1334</v>
      </c>
    </row>
    <row r="1423" spans="1:5" x14ac:dyDescent="0.45">
      <c r="A1423" s="3" t="s">
        <v>3730</v>
      </c>
      <c r="B1423" s="3"/>
      <c r="C1423" s="3" t="str">
        <f t="shared" si="22"/>
        <v>XenotypeDef+AG_Wretch.label</v>
      </c>
      <c r="D1423" s="3" t="s">
        <v>6131</v>
      </c>
      <c r="E1423" s="2">
        <f>MATCH(C1423,Old_240604!$A$2:$A$2077,0)</f>
        <v>1335</v>
      </c>
    </row>
    <row r="1424" spans="1:5" x14ac:dyDescent="0.45">
      <c r="A1424" s="3" t="s">
        <v>3733</v>
      </c>
      <c r="B1424" s="3"/>
      <c r="C1424" s="3" t="str">
        <f t="shared" si="22"/>
        <v>XenotypeDef+AG_Wretch.description</v>
      </c>
      <c r="D1424" s="3" t="s">
        <v>6130</v>
      </c>
      <c r="E1424" s="2">
        <f>MATCH(C1424,Old_240604!$A$2:$A$2077,0)</f>
        <v>1336</v>
      </c>
    </row>
    <row r="1425" spans="1:5" x14ac:dyDescent="0.45">
      <c r="A1425" s="3" t="s">
        <v>3736</v>
      </c>
      <c r="B1425" s="3"/>
      <c r="C1425" s="3" t="str">
        <f t="shared" si="22"/>
        <v>XenotypeDef+AG_Wretch.descriptionShort</v>
      </c>
      <c r="D1425" s="3" t="s">
        <v>6129</v>
      </c>
      <c r="E1425" s="2">
        <f>MATCH(C1425,Old_240604!$A$2:$A$2077,0)</f>
        <v>1337</v>
      </c>
    </row>
    <row r="1426" spans="1:5" x14ac:dyDescent="0.45">
      <c r="A1426" s="3" t="s">
        <v>3739</v>
      </c>
      <c r="B1426" s="3"/>
      <c r="C1426" s="3" t="str">
        <f t="shared" si="22"/>
        <v>XenotypeDef+AG_Taukai.label</v>
      </c>
      <c r="D1426" s="3" t="s">
        <v>6128</v>
      </c>
      <c r="E1426" s="2">
        <f>MATCH(C1426,Old_240604!$A$2:$A$2077,0)</f>
        <v>1338</v>
      </c>
    </row>
    <row r="1427" spans="1:5" x14ac:dyDescent="0.45">
      <c r="A1427" s="3" t="s">
        <v>3742</v>
      </c>
      <c r="B1427" s="3"/>
      <c r="C1427" s="3" t="str">
        <f t="shared" si="22"/>
        <v>XenotypeDef+AG_Taukai.description</v>
      </c>
      <c r="D1427" s="3" t="s">
        <v>6127</v>
      </c>
      <c r="E1427" s="2">
        <f>MATCH(C1427,Old_240604!$A$2:$A$2077,0)</f>
        <v>1339</v>
      </c>
    </row>
    <row r="1428" spans="1:5" x14ac:dyDescent="0.45">
      <c r="A1428" s="3" t="s">
        <v>3745</v>
      </c>
      <c r="B1428" s="3"/>
      <c r="C1428" s="3" t="str">
        <f t="shared" si="22"/>
        <v>XenotypeDef+AG_Taukai.descriptionShort</v>
      </c>
      <c r="D1428" s="3" t="s">
        <v>6126</v>
      </c>
      <c r="E1428" s="2">
        <f>MATCH(C1428,Old_240604!$A$2:$A$2077,0)</f>
        <v>1340</v>
      </c>
    </row>
    <row r="1429" spans="1:5" x14ac:dyDescent="0.45">
      <c r="A1429" s="3" t="s">
        <v>3748</v>
      </c>
      <c r="B1429" s="3"/>
      <c r="C1429" s="3" t="str">
        <f t="shared" si="22"/>
        <v>XenotypeDef+AG_Hiveling.label</v>
      </c>
      <c r="D1429" s="3" t="s">
        <v>6125</v>
      </c>
      <c r="E1429" s="2">
        <f>MATCH(C1429,Old_240604!$A$2:$A$2077,0)</f>
        <v>1341</v>
      </c>
    </row>
    <row r="1430" spans="1:5" x14ac:dyDescent="0.45">
      <c r="A1430" s="3" t="s">
        <v>3751</v>
      </c>
      <c r="B1430" s="3"/>
      <c r="C1430" s="3" t="str">
        <f t="shared" si="22"/>
        <v>XenotypeDef+AG_Hiveling.description</v>
      </c>
      <c r="D1430" s="3" t="s">
        <v>6124</v>
      </c>
      <c r="E1430" s="2">
        <f>MATCH(C1430,Old_240604!$A$2:$A$2077,0)</f>
        <v>1342</v>
      </c>
    </row>
    <row r="1431" spans="1:5" x14ac:dyDescent="0.45">
      <c r="A1431" s="3" t="s">
        <v>3754</v>
      </c>
      <c r="B1431" s="3"/>
      <c r="C1431" s="3" t="str">
        <f t="shared" si="22"/>
        <v>XenotypeDef+AG_Hiveling.descriptionShort</v>
      </c>
      <c r="D1431" s="3" t="s">
        <v>6123</v>
      </c>
      <c r="E1431" s="2">
        <f>MATCH(C1431,Old_240604!$A$2:$A$2077,0)</f>
        <v>1343</v>
      </c>
    </row>
    <row r="1432" spans="1:5" x14ac:dyDescent="0.45">
      <c r="A1432" s="3" t="s">
        <v>3757</v>
      </c>
      <c r="B1432" s="3"/>
      <c r="C1432" s="3" t="str">
        <f t="shared" si="22"/>
        <v>XenotypeDef+AG_MindDevourer.label</v>
      </c>
      <c r="D1432" s="3" t="s">
        <v>6122</v>
      </c>
      <c r="E1432" s="2">
        <f>MATCH(C1432,Old_240604!$A$2:$A$2077,0)</f>
        <v>1344</v>
      </c>
    </row>
    <row r="1433" spans="1:5" x14ac:dyDescent="0.45">
      <c r="A1433" s="3" t="s">
        <v>3760</v>
      </c>
      <c r="B1433" s="3"/>
      <c r="C1433" s="3" t="str">
        <f t="shared" si="22"/>
        <v>XenotypeDef+AG_MindDevourer.description</v>
      </c>
      <c r="D1433" s="3" t="s">
        <v>6121</v>
      </c>
      <c r="E1433" s="2">
        <f>MATCH(C1433,Old_240604!$A$2:$A$2077,0)</f>
        <v>1345</v>
      </c>
    </row>
    <row r="1434" spans="1:5" x14ac:dyDescent="0.45">
      <c r="A1434" s="3" t="s">
        <v>3763</v>
      </c>
      <c r="B1434" s="3"/>
      <c r="C1434" s="3" t="str">
        <f t="shared" si="22"/>
        <v>XenotypeDef+AG_MindDevourer.descriptionShort</v>
      </c>
      <c r="D1434" s="3" t="s">
        <v>6120</v>
      </c>
      <c r="E1434" s="2">
        <f>MATCH(C1434,Old_240604!$A$2:$A$2077,0)</f>
        <v>1346</v>
      </c>
    </row>
    <row r="1435" spans="1:5" x14ac:dyDescent="0.45">
      <c r="A1435" s="3" t="s">
        <v>3766</v>
      </c>
      <c r="B1435" s="3"/>
      <c r="C1435" s="3" t="str">
        <f t="shared" si="22"/>
        <v>XenotypeDef+AG_Efreet.label</v>
      </c>
      <c r="D1435" s="3" t="s">
        <v>6119</v>
      </c>
      <c r="E1435" s="2">
        <f>MATCH(C1435,Old_240604!$A$2:$A$2077,0)</f>
        <v>1347</v>
      </c>
    </row>
    <row r="1436" spans="1:5" x14ac:dyDescent="0.45">
      <c r="A1436" s="3" t="s">
        <v>3769</v>
      </c>
      <c r="B1436" s="3"/>
      <c r="C1436" s="3" t="str">
        <f t="shared" si="22"/>
        <v>XenotypeDef+AG_Efreet.description</v>
      </c>
      <c r="D1436" s="3" t="s">
        <v>6118</v>
      </c>
      <c r="E1436" s="2">
        <f>MATCH(C1436,Old_240604!$A$2:$A$2077,0)</f>
        <v>1348</v>
      </c>
    </row>
    <row r="1437" spans="1:5" x14ac:dyDescent="0.45">
      <c r="A1437" s="3" t="s">
        <v>3772</v>
      </c>
      <c r="B1437" s="3"/>
      <c r="C1437" s="3" t="str">
        <f t="shared" si="22"/>
        <v>XenotypeDef+AG_Efreet.descriptionShort</v>
      </c>
      <c r="D1437" s="3" t="s">
        <v>6117</v>
      </c>
      <c r="E1437" s="2">
        <f>MATCH(C1437,Old_240604!$A$2:$A$2077,0)</f>
        <v>1349</v>
      </c>
    </row>
    <row r="1438" spans="1:5" x14ac:dyDescent="0.45">
      <c r="A1438" s="3" t="s">
        <v>3775</v>
      </c>
      <c r="B1438" s="3"/>
      <c r="C1438" s="3" t="str">
        <f t="shared" si="22"/>
        <v>XenotypeDef+AG_Drakonori.label</v>
      </c>
      <c r="D1438" s="3" t="s">
        <v>6116</v>
      </c>
      <c r="E1438" s="2">
        <f>MATCH(C1438,Old_240604!$A$2:$A$2077,0)</f>
        <v>1350</v>
      </c>
    </row>
    <row r="1439" spans="1:5" x14ac:dyDescent="0.45">
      <c r="A1439" s="3" t="s">
        <v>3777</v>
      </c>
      <c r="B1439" s="3"/>
      <c r="C1439" s="3" t="str">
        <f t="shared" si="22"/>
        <v>XenotypeDef+AG_Drakonori.description</v>
      </c>
      <c r="D1439" s="3" t="s">
        <v>6115</v>
      </c>
      <c r="E1439" s="2">
        <f>MATCH(C1439,Old_240604!$A$2:$A$2077,0)</f>
        <v>1351</v>
      </c>
    </row>
    <row r="1440" spans="1:5" x14ac:dyDescent="0.45">
      <c r="A1440" s="3" t="s">
        <v>3780</v>
      </c>
      <c r="B1440" s="3"/>
      <c r="C1440" s="3" t="str">
        <f t="shared" si="22"/>
        <v>XenotypeDef+AG_Drakonori.descriptionShort</v>
      </c>
      <c r="D1440" s="3" t="s">
        <v>6114</v>
      </c>
      <c r="E1440" s="2">
        <f>MATCH(C1440,Old_240604!$A$2:$A$2077,0)</f>
        <v>1352</v>
      </c>
    </row>
    <row r="1441" spans="1:5" x14ac:dyDescent="0.45">
      <c r="A1441" s="3" t="s">
        <v>3783</v>
      </c>
      <c r="B1441" s="3"/>
      <c r="C1441" s="3" t="str">
        <f t="shared" si="22"/>
        <v>XenotypeDef+AG_RandomCustom.label</v>
      </c>
      <c r="D1441" s="3" t="s">
        <v>6113</v>
      </c>
      <c r="E1441" s="2">
        <f>MATCH(C1441,Old_240604!$A$2:$A$2077,0)</f>
        <v>1353</v>
      </c>
    </row>
    <row r="1442" spans="1:5" x14ac:dyDescent="0.45">
      <c r="A1442" s="3" t="s">
        <v>3786</v>
      </c>
      <c r="B1442" s="3"/>
      <c r="C1442" s="3" t="str">
        <f t="shared" si="22"/>
        <v>XenotypeDef+AG_RandomCustom.description</v>
      </c>
      <c r="D1442" s="3" t="s">
        <v>6112</v>
      </c>
      <c r="E1442" s="2">
        <f>MATCH(C1442,Old_240604!$A$2:$A$2077,0)</f>
        <v>1354</v>
      </c>
    </row>
    <row r="1443" spans="1:5" x14ac:dyDescent="0.45">
      <c r="A1443" s="3" t="s">
        <v>3789</v>
      </c>
      <c r="B1443" s="3"/>
      <c r="C1443" s="3" t="str">
        <f t="shared" si="22"/>
        <v>XenotypeDef+AG_RandomCustom.descriptionShort</v>
      </c>
      <c r="D1443" s="3" t="s">
        <v>6112</v>
      </c>
      <c r="E1443" s="2">
        <f>MATCH(C1443,Old_240604!$A$2:$A$2077,0)</f>
        <v>1355</v>
      </c>
    </row>
    <row r="1444" spans="1:5" x14ac:dyDescent="0.45">
      <c r="A1444" s="3" t="s">
        <v>5372</v>
      </c>
      <c r="B1444" s="3"/>
      <c r="C1444" s="3" t="str">
        <f t="shared" si="22"/>
        <v>XenotypeDef+VRE_Ocularkin.label</v>
      </c>
      <c r="D1444" s="3" t="s">
        <v>6111</v>
      </c>
      <c r="E1444" s="2">
        <f>MATCH(C1444,Old_240604!$A$2:$A$2077,0)</f>
        <v>1962</v>
      </c>
    </row>
    <row r="1445" spans="1:5" x14ac:dyDescent="0.45">
      <c r="A1445" s="3" t="s">
        <v>5374</v>
      </c>
      <c r="B1445" s="3"/>
      <c r="C1445" s="3" t="str">
        <f t="shared" si="22"/>
        <v>XenotypeDef+VRE_Ocularkin.description</v>
      </c>
      <c r="D1445" s="3" t="s">
        <v>6110</v>
      </c>
      <c r="E1445" s="2">
        <f>MATCH(C1445,Old_240604!$A$2:$A$2077,0)</f>
        <v>1963</v>
      </c>
    </row>
    <row r="1446" spans="1:5" x14ac:dyDescent="0.45">
      <c r="A1446" s="3" t="s">
        <v>5377</v>
      </c>
      <c r="B1446" s="3"/>
      <c r="C1446" s="3" t="str">
        <f t="shared" si="22"/>
        <v>XenotypeDef+VRE_Ocularkin.descriptionShort</v>
      </c>
      <c r="D1446" s="3" t="s">
        <v>6109</v>
      </c>
      <c r="E1446" s="2">
        <f>MATCH(C1446,Old_240604!$A$2:$A$2077,0)</f>
        <v>1964</v>
      </c>
    </row>
    <row r="1447" spans="1:5" x14ac:dyDescent="0.45">
      <c r="A1447" s="3" t="s">
        <v>5411</v>
      </c>
      <c r="B1447" s="3"/>
      <c r="C1447" s="3" t="str">
        <f t="shared" si="22"/>
        <v>XenotypeDef+AG_Malachai.label</v>
      </c>
      <c r="D1447" s="3" t="s">
        <v>6108</v>
      </c>
      <c r="E1447" s="2">
        <f>MATCH(C1447,Old_240604!$A$2:$A$2077,0)</f>
        <v>1977</v>
      </c>
    </row>
    <row r="1448" spans="1:5" x14ac:dyDescent="0.45">
      <c r="A1448" s="3" t="s">
        <v>5414</v>
      </c>
      <c r="B1448" s="3"/>
      <c r="C1448" s="3" t="str">
        <f t="shared" si="22"/>
        <v>XenotypeDef+AG_Malachai.description</v>
      </c>
      <c r="D1448" s="3" t="s">
        <v>6107</v>
      </c>
      <c r="E1448" s="2">
        <f>MATCH(C1448,Old_240604!$A$2:$A$2077,0)</f>
        <v>1978</v>
      </c>
    </row>
    <row r="1449" spans="1:5" x14ac:dyDescent="0.45">
      <c r="A1449" s="3" t="s">
        <v>5417</v>
      </c>
      <c r="B1449" s="3"/>
      <c r="C1449" s="3" t="str">
        <f t="shared" si="22"/>
        <v>XenotypeDef+AG_Malachai.descriptionShort</v>
      </c>
      <c r="D1449" s="3" t="s">
        <v>6106</v>
      </c>
      <c r="E1449" s="2">
        <f>MATCH(C1449,Old_240604!$A$2:$A$2077,0)</f>
        <v>1979</v>
      </c>
    </row>
    <row r="1450" spans="1:5" x14ac:dyDescent="0.45">
      <c r="A1450" s="3" t="s">
        <v>5508</v>
      </c>
      <c r="B1450" s="3"/>
      <c r="C1450" s="3" t="str">
        <f t="shared" si="22"/>
        <v>XenotypeDef+AG_RoxTouched.label</v>
      </c>
      <c r="D1450" s="3" t="s">
        <v>6105</v>
      </c>
      <c r="E1450" s="2">
        <f>MATCH(C1450,Old_240604!$A$2:$A$2077,0)</f>
        <v>2011</v>
      </c>
    </row>
    <row r="1451" spans="1:5" x14ac:dyDescent="0.45">
      <c r="A1451" s="3" t="s">
        <v>5511</v>
      </c>
      <c r="B1451" s="3"/>
      <c r="C1451" s="3" t="str">
        <f t="shared" si="22"/>
        <v>XenotypeDef+AG_RoxTouched.description</v>
      </c>
      <c r="D1451" s="3" t="s">
        <v>6104</v>
      </c>
      <c r="E1451" s="2">
        <f>MATCH(C1451,Old_240604!$A$2:$A$2077,0)</f>
        <v>2012</v>
      </c>
    </row>
    <row r="1452" spans="1:5" x14ac:dyDescent="0.45">
      <c r="A1452" s="3" t="s">
        <v>5514</v>
      </c>
      <c r="B1452" s="3"/>
      <c r="C1452" s="3" t="str">
        <f t="shared" si="22"/>
        <v>XenotypeDef+AG_RoxTouched.descriptionShort</v>
      </c>
      <c r="D1452" s="3" t="s">
        <v>6103</v>
      </c>
      <c r="E1452" s="2">
        <f>MATCH(C1452,Old_240604!$A$2:$A$2077,0)</f>
        <v>2013</v>
      </c>
    </row>
    <row r="1453" spans="1:5" x14ac:dyDescent="0.45">
      <c r="A1453" s="3" t="s">
        <v>5541</v>
      </c>
      <c r="B1453" s="3"/>
      <c r="C1453" s="3" t="str">
        <f t="shared" si="22"/>
        <v>XenotypeDef+AG_Mycormorph.label</v>
      </c>
      <c r="D1453" s="3" t="s">
        <v>6102</v>
      </c>
      <c r="E1453" s="2">
        <f>MATCH(C1453,Old_240604!$A$2:$A$2077,0)</f>
        <v>2022</v>
      </c>
    </row>
    <row r="1454" spans="1:5" x14ac:dyDescent="0.45">
      <c r="A1454" s="3" t="s">
        <v>5544</v>
      </c>
      <c r="B1454" s="3"/>
      <c r="C1454" s="3" t="str">
        <f t="shared" si="22"/>
        <v>XenotypeDef+AG_Mycormorph.description</v>
      </c>
      <c r="D1454" s="3" t="s">
        <v>6101</v>
      </c>
      <c r="E1454" s="2">
        <f>MATCH(C1454,Old_240604!$A$2:$A$2077,0)</f>
        <v>2023</v>
      </c>
    </row>
    <row r="1455" spans="1:5" x14ac:dyDescent="0.45">
      <c r="A1455" s="3" t="s">
        <v>5547</v>
      </c>
      <c r="B1455" s="3"/>
      <c r="C1455" s="3" t="str">
        <f t="shared" si="22"/>
        <v>XenotypeDef+AG_Mycormorph.descriptionShort</v>
      </c>
      <c r="D1455" s="3" t="s">
        <v>6100</v>
      </c>
      <c r="E1455" s="2">
        <f>MATCH(C1455,Old_240604!$A$2:$A$2077,0)</f>
        <v>2024</v>
      </c>
    </row>
    <row r="1456" spans="1:5" x14ac:dyDescent="0.45">
      <c r="A1456" s="3" t="s">
        <v>3791</v>
      </c>
      <c r="B1456" s="3"/>
      <c r="C1456" s="3" t="str">
        <f t="shared" si="22"/>
        <v>HediffDef+AG_Exploder.label</v>
      </c>
      <c r="D1456" s="3" t="s">
        <v>6099</v>
      </c>
      <c r="E1456" s="2">
        <f>MATCH(C1456,Old_240604!$A$2:$A$2077,0)</f>
        <v>1356</v>
      </c>
    </row>
    <row r="1457" spans="1:5" x14ac:dyDescent="0.45">
      <c r="A1457" s="3" t="s">
        <v>3794</v>
      </c>
      <c r="B1457" s="3"/>
      <c r="C1457" s="3" t="str">
        <f t="shared" si="22"/>
        <v>HediffDef+AG_Exploder.description</v>
      </c>
      <c r="D1457" s="3" t="s">
        <v>6098</v>
      </c>
      <c r="E1457" s="2">
        <f>MATCH(C1457,Old_240604!$A$2:$A$2077,0)</f>
        <v>1357</v>
      </c>
    </row>
    <row r="1458" spans="1:5" x14ac:dyDescent="0.45">
      <c r="A1458" s="3" t="s">
        <v>3797</v>
      </c>
      <c r="B1458" s="3"/>
      <c r="C1458" s="3" t="str">
        <f t="shared" si="22"/>
        <v>HediffDef+AG_AcidicExploder.label</v>
      </c>
      <c r="D1458" s="3" t="s">
        <v>6097</v>
      </c>
      <c r="E1458" s="2">
        <f>MATCH(C1458,Old_240604!$A$2:$A$2077,0)</f>
        <v>1358</v>
      </c>
    </row>
    <row r="1459" spans="1:5" x14ac:dyDescent="0.45">
      <c r="A1459" s="3" t="s">
        <v>3799</v>
      </c>
      <c r="B1459" s="3"/>
      <c r="C1459" s="3" t="str">
        <f t="shared" si="22"/>
        <v>HediffDef+AG_AcidicExploder.description</v>
      </c>
      <c r="D1459" s="3" t="s">
        <v>6096</v>
      </c>
      <c r="E1459" s="2">
        <f>MATCH(C1459,Old_240604!$A$2:$A$2077,0)</f>
        <v>1359</v>
      </c>
    </row>
    <row r="1460" spans="1:5" x14ac:dyDescent="0.45">
      <c r="A1460" s="3" t="s">
        <v>3802</v>
      </c>
      <c r="B1460" s="3"/>
      <c r="C1460" s="3" t="str">
        <f t="shared" si="22"/>
        <v>HediffDef+AG_LungRotStrengthHediff.label</v>
      </c>
      <c r="D1460" s="3" t="s">
        <v>6095</v>
      </c>
      <c r="E1460" s="2">
        <f>MATCH(C1460,Old_240604!$A$2:$A$2077,0)</f>
        <v>1360</v>
      </c>
    </row>
    <row r="1461" spans="1:5" x14ac:dyDescent="0.45">
      <c r="A1461" s="3" t="s">
        <v>3804</v>
      </c>
      <c r="B1461" s="3"/>
      <c r="C1461" s="3" t="str">
        <f t="shared" si="22"/>
        <v>HediffDef+AG_LungRotStrengthHediff.description</v>
      </c>
      <c r="D1461" s="3" t="s">
        <v>6094</v>
      </c>
      <c r="E1461" s="2">
        <f>MATCH(C1461,Old_240604!$A$2:$A$2077,0)</f>
        <v>1361</v>
      </c>
    </row>
    <row r="1462" spans="1:5" x14ac:dyDescent="0.45">
      <c r="A1462" s="3" t="s">
        <v>3807</v>
      </c>
      <c r="B1462" s="3"/>
      <c r="C1462" s="3" t="str">
        <f t="shared" si="22"/>
        <v>HediffDef+AG_Electrified.label</v>
      </c>
      <c r="D1462" s="3" t="s">
        <v>6093</v>
      </c>
      <c r="E1462" s="2">
        <f>MATCH(C1462,Old_240604!$A$2:$A$2077,0)</f>
        <v>1362</v>
      </c>
    </row>
    <row r="1463" spans="1:5" x14ac:dyDescent="0.45">
      <c r="A1463" s="3" t="s">
        <v>3810</v>
      </c>
      <c r="B1463" s="3"/>
      <c r="C1463" s="3" t="str">
        <f t="shared" si="22"/>
        <v>HediffDef+AG_Electrified.description</v>
      </c>
      <c r="D1463" s="3" t="s">
        <v>6092</v>
      </c>
      <c r="E1463" s="2">
        <f>MATCH(C1463,Old_240604!$A$2:$A$2077,0)</f>
        <v>1363</v>
      </c>
    </row>
    <row r="1464" spans="1:5" x14ac:dyDescent="0.45">
      <c r="A1464" s="3" t="s">
        <v>3813</v>
      </c>
      <c r="B1464" s="3"/>
      <c r="C1464" s="3" t="str">
        <f t="shared" si="22"/>
        <v>HediffDef+AG_Electric.description</v>
      </c>
      <c r="D1464" s="3" t="s">
        <v>6091</v>
      </c>
      <c r="E1464" s="2">
        <f>MATCH(C1464,Old_240604!$A$2:$A$2077,0)</f>
        <v>1364</v>
      </c>
    </row>
    <row r="1465" spans="1:5" x14ac:dyDescent="0.45">
      <c r="A1465" s="3" t="s">
        <v>3816</v>
      </c>
      <c r="B1465" s="3"/>
      <c r="C1465" s="3" t="str">
        <f t="shared" si="22"/>
        <v>HediffDef+AG_Electric.label</v>
      </c>
      <c r="D1465" s="3" t="s">
        <v>6090</v>
      </c>
      <c r="E1465" s="2">
        <f>MATCH(C1465,Old_240604!$A$2:$A$2077,0)</f>
        <v>1365</v>
      </c>
    </row>
    <row r="1466" spans="1:5" x14ac:dyDescent="0.45">
      <c r="A1466" s="3" t="s">
        <v>3817</v>
      </c>
      <c r="B1466" s="3"/>
      <c r="C1466" s="3" t="str">
        <f t="shared" si="22"/>
        <v>HediffDef+AG_Electric.stages.0.label</v>
      </c>
      <c r="D1466" s="3" t="s">
        <v>6084</v>
      </c>
      <c r="E1466" s="2">
        <f>MATCH(C1466,Old_240604!$A$2:$A$2077,0)</f>
        <v>1366</v>
      </c>
    </row>
    <row r="1467" spans="1:5" x14ac:dyDescent="0.45">
      <c r="A1467" s="3" t="s">
        <v>3820</v>
      </c>
      <c r="B1467" s="3"/>
      <c r="C1467" s="3" t="str">
        <f t="shared" si="22"/>
        <v>HediffDef+AG_Electric.stages.1.label</v>
      </c>
      <c r="D1467" s="3" t="s">
        <v>6089</v>
      </c>
      <c r="E1467" s="2">
        <f>MATCH(C1467,Old_240604!$A$2:$A$2077,0)</f>
        <v>1367</v>
      </c>
    </row>
    <row r="1468" spans="1:5" x14ac:dyDescent="0.45">
      <c r="A1468" s="3" t="s">
        <v>3823</v>
      </c>
      <c r="B1468" s="3"/>
      <c r="C1468" s="3" t="str">
        <f t="shared" si="22"/>
        <v>HediffDef+AG_Electric.stages.2.label</v>
      </c>
      <c r="D1468" s="3" t="s">
        <v>6088</v>
      </c>
      <c r="E1468" s="2">
        <f>MATCH(C1468,Old_240604!$A$2:$A$2077,0)</f>
        <v>1368</v>
      </c>
    </row>
    <row r="1469" spans="1:5" x14ac:dyDescent="0.45">
      <c r="A1469" s="3" t="s">
        <v>3826</v>
      </c>
      <c r="B1469" s="3"/>
      <c r="C1469" s="3" t="str">
        <f t="shared" si="22"/>
        <v>HediffDef+AG_Electric.stages.3.label</v>
      </c>
      <c r="D1469" s="3" t="s">
        <v>6087</v>
      </c>
      <c r="E1469" s="2">
        <f>MATCH(C1469,Old_240604!$A$2:$A$2077,0)</f>
        <v>1369</v>
      </c>
    </row>
    <row r="1470" spans="1:5" x14ac:dyDescent="0.45">
      <c r="A1470" s="3" t="s">
        <v>3829</v>
      </c>
      <c r="B1470" s="3"/>
      <c r="C1470" s="3" t="str">
        <f t="shared" si="22"/>
        <v>HediffDef+AG_Petrification.description</v>
      </c>
      <c r="D1470" s="3" t="s">
        <v>6086</v>
      </c>
      <c r="E1470" s="2">
        <f>MATCH(C1470,Old_240604!$A$2:$A$2077,0)</f>
        <v>1370</v>
      </c>
    </row>
    <row r="1471" spans="1:5" x14ac:dyDescent="0.45">
      <c r="A1471" s="3" t="s">
        <v>3832</v>
      </c>
      <c r="B1471" s="3"/>
      <c r="C1471" s="3" t="str">
        <f t="shared" si="22"/>
        <v>HediffDef+AG_Petrification.label</v>
      </c>
      <c r="D1471" s="3" t="s">
        <v>6085</v>
      </c>
      <c r="E1471" s="2">
        <f>MATCH(C1471,Old_240604!$A$2:$A$2077,0)</f>
        <v>1371</v>
      </c>
    </row>
    <row r="1472" spans="1:5" x14ac:dyDescent="0.45">
      <c r="A1472" s="3" t="s">
        <v>3835</v>
      </c>
      <c r="B1472" s="3"/>
      <c r="C1472" s="3" t="str">
        <f t="shared" si="22"/>
        <v>HediffDef+AG_Petrification.stages.0.label</v>
      </c>
      <c r="D1472" s="3" t="s">
        <v>6084</v>
      </c>
      <c r="E1472" s="2">
        <f>MATCH(C1472,Old_240604!$A$2:$A$2077,0)</f>
        <v>1372</v>
      </c>
    </row>
    <row r="1473" spans="1:5" x14ac:dyDescent="0.45">
      <c r="A1473" s="3" t="s">
        <v>3837</v>
      </c>
      <c r="B1473" s="3"/>
      <c r="C1473" s="3" t="str">
        <f t="shared" si="22"/>
        <v>HediffDef+AG_Petrification.stages.1.label</v>
      </c>
      <c r="D1473" s="3" t="s">
        <v>6083</v>
      </c>
      <c r="E1473" s="2">
        <f>MATCH(C1473,Old_240604!$A$2:$A$2077,0)</f>
        <v>1373</v>
      </c>
    </row>
    <row r="1474" spans="1:5" x14ac:dyDescent="0.45">
      <c r="A1474" s="3" t="s">
        <v>3840</v>
      </c>
      <c r="B1474" s="3"/>
      <c r="C1474" s="3" t="str">
        <f t="shared" si="22"/>
        <v>HediffDef+AG_Petrification.stages.2.label</v>
      </c>
      <c r="D1474" s="3" t="s">
        <v>6082</v>
      </c>
      <c r="E1474" s="2">
        <f>MATCH(C1474,Old_240604!$A$2:$A$2077,0)</f>
        <v>1374</v>
      </c>
    </row>
    <row r="1475" spans="1:5" x14ac:dyDescent="0.45">
      <c r="A1475" s="3" t="s">
        <v>3843</v>
      </c>
      <c r="B1475" s="3"/>
      <c r="C1475" s="3" t="str">
        <f t="shared" ref="C1475:C1538" si="23">IF(B1475="",A1475,B1475)</f>
        <v>HediffDef+AG_Petrification.stages.3.label</v>
      </c>
      <c r="D1475" s="3" t="s">
        <v>6081</v>
      </c>
      <c r="E1475" s="2">
        <f>MATCH(C1475,Old_240604!$A$2:$A$2077,0)</f>
        <v>1375</v>
      </c>
    </row>
    <row r="1476" spans="1:5" x14ac:dyDescent="0.45">
      <c r="A1476" s="3" t="s">
        <v>3845</v>
      </c>
      <c r="B1476" s="3"/>
      <c r="C1476" s="3" t="str">
        <f t="shared" si="23"/>
        <v>HediffDef+AG_Petrification.stages.4.label</v>
      </c>
      <c r="D1476" s="3" t="s">
        <v>6080</v>
      </c>
      <c r="E1476" s="2">
        <f>MATCH(C1476,Old_240604!$A$2:$A$2077,0)</f>
        <v>1376</v>
      </c>
    </row>
    <row r="1477" spans="1:5" x14ac:dyDescent="0.45">
      <c r="A1477" s="3" t="s">
        <v>3848</v>
      </c>
      <c r="B1477" s="3"/>
      <c r="C1477" s="3" t="str">
        <f t="shared" si="23"/>
        <v>HediffDef+AG_InsectRally.label</v>
      </c>
      <c r="D1477" s="3" t="s">
        <v>6078</v>
      </c>
      <c r="E1477" s="2">
        <f>MATCH(C1477,Old_240604!$A$2:$A$2077,0)</f>
        <v>1377</v>
      </c>
    </row>
    <row r="1478" spans="1:5" x14ac:dyDescent="0.45">
      <c r="A1478" s="3" t="s">
        <v>3849</v>
      </c>
      <c r="B1478" s="3"/>
      <c r="C1478" s="3" t="str">
        <f t="shared" si="23"/>
        <v>HediffDef+AG_InsectRally.description</v>
      </c>
      <c r="D1478" s="3" t="s">
        <v>6079</v>
      </c>
      <c r="E1478" s="2">
        <f>MATCH(C1478,Old_240604!$A$2:$A$2077,0)</f>
        <v>1378</v>
      </c>
    </row>
    <row r="1479" spans="1:5" x14ac:dyDescent="0.45">
      <c r="A1479" s="3" t="s">
        <v>3851</v>
      </c>
      <c r="B1479" s="3"/>
      <c r="C1479" s="3" t="str">
        <f t="shared" si="23"/>
        <v>HediffDef+AG_InsectRally_Buff.label</v>
      </c>
      <c r="D1479" s="3" t="s">
        <v>6078</v>
      </c>
      <c r="E1479" s="2">
        <f>MATCH(C1479,Old_240604!$A$2:$A$2077,0)</f>
        <v>1379</v>
      </c>
    </row>
    <row r="1480" spans="1:5" x14ac:dyDescent="0.45">
      <c r="A1480" s="3" t="s">
        <v>3853</v>
      </c>
      <c r="B1480" s="3"/>
      <c r="C1480" s="3" t="str">
        <f t="shared" si="23"/>
        <v>HediffDef+AG_InsectRally_Buff.description</v>
      </c>
      <c r="D1480" s="3" t="s">
        <v>6077</v>
      </c>
      <c r="E1480" s="2">
        <f>MATCH(C1480,Old_240604!$A$2:$A$2077,0)</f>
        <v>1380</v>
      </c>
    </row>
    <row r="1481" spans="1:5" x14ac:dyDescent="0.45">
      <c r="A1481" s="3" t="s">
        <v>3856</v>
      </c>
      <c r="B1481" s="3"/>
      <c r="C1481" s="3" t="str">
        <f t="shared" si="23"/>
        <v>HediffDef+AG_TemporarySummon.label</v>
      </c>
      <c r="D1481" s="3" t="s">
        <v>6075</v>
      </c>
      <c r="E1481" s="2">
        <f>MATCH(C1481,Old_240604!$A$2:$A$2077,0)</f>
        <v>1381</v>
      </c>
    </row>
    <row r="1482" spans="1:5" x14ac:dyDescent="0.45">
      <c r="A1482" s="3" t="s">
        <v>3859</v>
      </c>
      <c r="B1482" s="3"/>
      <c r="C1482" s="3" t="str">
        <f t="shared" si="23"/>
        <v>HediffDef+AG_TemporarySummon.description</v>
      </c>
      <c r="D1482" s="3" t="s">
        <v>6076</v>
      </c>
      <c r="E1482" s="2">
        <f>MATCH(C1482,Old_240604!$A$2:$A$2077,0)</f>
        <v>1382</v>
      </c>
    </row>
    <row r="1483" spans="1:5" x14ac:dyDescent="0.45">
      <c r="A1483" s="3" t="s">
        <v>3862</v>
      </c>
      <c r="B1483" s="3"/>
      <c r="C1483" s="3" t="str">
        <f t="shared" si="23"/>
        <v>HediffDef+AG_TemporarySummonMech.label</v>
      </c>
      <c r="D1483" s="3" t="s">
        <v>6075</v>
      </c>
      <c r="E1483" s="2">
        <f>MATCH(C1483,Old_240604!$A$2:$A$2077,0)</f>
        <v>1383</v>
      </c>
    </row>
    <row r="1484" spans="1:5" x14ac:dyDescent="0.45">
      <c r="A1484" s="3" t="s">
        <v>3864</v>
      </c>
      <c r="B1484" s="3"/>
      <c r="C1484" s="3" t="str">
        <f t="shared" si="23"/>
        <v>HediffDef+AG_TemporarySummonMech.description</v>
      </c>
      <c r="D1484" s="3" t="s">
        <v>6074</v>
      </c>
      <c r="E1484" s="2">
        <f>MATCH(C1484,Old_240604!$A$2:$A$2077,0)</f>
        <v>1384</v>
      </c>
    </row>
    <row r="1485" spans="1:5" x14ac:dyDescent="0.45">
      <c r="A1485" s="3" t="s">
        <v>3867</v>
      </c>
      <c r="B1485" s="3"/>
      <c r="C1485" s="3" t="str">
        <f t="shared" si="23"/>
        <v>HediffDef+AG_ScrambledIFF.label</v>
      </c>
      <c r="D1485" s="3" t="s">
        <v>6073</v>
      </c>
      <c r="E1485" s="2">
        <f>MATCH(C1485,Old_240604!$A$2:$A$2077,0)</f>
        <v>1385</v>
      </c>
    </row>
    <row r="1486" spans="1:5" x14ac:dyDescent="0.45">
      <c r="A1486" s="3" t="s">
        <v>3870</v>
      </c>
      <c r="B1486" s="3"/>
      <c r="C1486" s="3" t="str">
        <f t="shared" si="23"/>
        <v>HediffDef+AG_ScrambledIFF.description</v>
      </c>
      <c r="D1486" s="3" t="s">
        <v>6072</v>
      </c>
      <c r="E1486" s="2">
        <f>MATCH(C1486,Old_240604!$A$2:$A$2077,0)</f>
        <v>1386</v>
      </c>
    </row>
    <row r="1487" spans="1:5" x14ac:dyDescent="0.45">
      <c r="A1487" s="3" t="s">
        <v>3873</v>
      </c>
      <c r="B1487" s="3"/>
      <c r="C1487" s="3" t="str">
        <f t="shared" si="23"/>
        <v>HediffDef+AG_TempNodeEffect.label</v>
      </c>
      <c r="D1487" s="3" t="s">
        <v>6071</v>
      </c>
      <c r="E1487" s="2">
        <f>MATCH(C1487,Old_240604!$A$2:$A$2077,0)</f>
        <v>1387</v>
      </c>
    </row>
    <row r="1488" spans="1:5" x14ac:dyDescent="0.45">
      <c r="A1488" s="3" t="s">
        <v>3876</v>
      </c>
      <c r="B1488" s="3"/>
      <c r="C1488" s="3" t="str">
        <f t="shared" si="23"/>
        <v>HediffDef+AG_TempNodeEffect.description</v>
      </c>
      <c r="D1488" s="3" t="s">
        <v>6070</v>
      </c>
      <c r="E1488" s="2">
        <f>MATCH(C1488,Old_240604!$A$2:$A$2077,0)</f>
        <v>1388</v>
      </c>
    </row>
    <row r="1489" spans="1:5" x14ac:dyDescent="0.45">
      <c r="A1489" s="3" t="s">
        <v>3879</v>
      </c>
      <c r="B1489" s="3"/>
      <c r="C1489" s="3" t="str">
        <f t="shared" si="23"/>
        <v>HediffDef+AG_FungalSkin.label</v>
      </c>
      <c r="D1489" s="3" t="s">
        <v>6069</v>
      </c>
      <c r="E1489" s="2">
        <f>MATCH(C1489,Old_240604!$A$2:$A$2077,0)</f>
        <v>1389</v>
      </c>
    </row>
    <row r="1490" spans="1:5" x14ac:dyDescent="0.45">
      <c r="A1490" s="3" t="s">
        <v>3880</v>
      </c>
      <c r="B1490" s="3"/>
      <c r="C1490" s="3" t="str">
        <f t="shared" si="23"/>
        <v>HediffDef+AG_FungalSkin.description</v>
      </c>
      <c r="D1490" s="3" t="s">
        <v>6068</v>
      </c>
      <c r="E1490" s="2">
        <f>MATCH(C1490,Old_240604!$A$2:$A$2077,0)</f>
        <v>1390</v>
      </c>
    </row>
    <row r="1491" spans="1:5" x14ac:dyDescent="0.45">
      <c r="A1491" s="3" t="s">
        <v>3882</v>
      </c>
      <c r="B1491" s="3"/>
      <c r="C1491" s="3" t="str">
        <f t="shared" si="23"/>
        <v>HediffDef+AG_ArmourMinor.label</v>
      </c>
      <c r="D1491" s="3" t="s">
        <v>6067</v>
      </c>
      <c r="E1491" s="2">
        <f>MATCH(C1491,Old_240604!$A$2:$A$2077,0)</f>
        <v>1391</v>
      </c>
    </row>
    <row r="1492" spans="1:5" x14ac:dyDescent="0.45">
      <c r="A1492" s="3" t="s">
        <v>3883</v>
      </c>
      <c r="B1492" s="3"/>
      <c r="C1492" s="3" t="str">
        <f t="shared" si="23"/>
        <v>HediffDef+AG_ArmourMinor.description</v>
      </c>
      <c r="D1492" s="3" t="s">
        <v>6066</v>
      </c>
      <c r="E1492" s="2">
        <f>MATCH(C1492,Old_240604!$A$2:$A$2077,0)</f>
        <v>1392</v>
      </c>
    </row>
    <row r="1493" spans="1:5" x14ac:dyDescent="0.45">
      <c r="A1493" s="3" t="s">
        <v>3885</v>
      </c>
      <c r="B1493" s="3"/>
      <c r="C1493" s="3" t="str">
        <f t="shared" si="23"/>
        <v>HediffDef+AG_ArmourMedium.label</v>
      </c>
      <c r="D1493" s="3" t="s">
        <v>6065</v>
      </c>
      <c r="E1493" s="2">
        <f>MATCH(C1493,Old_240604!$A$2:$A$2077,0)</f>
        <v>1393</v>
      </c>
    </row>
    <row r="1494" spans="1:5" x14ac:dyDescent="0.45">
      <c r="A1494" s="3" t="s">
        <v>3886</v>
      </c>
      <c r="B1494" s="3"/>
      <c r="C1494" s="3" t="str">
        <f t="shared" si="23"/>
        <v>HediffDef+AG_ArmourMedium.description</v>
      </c>
      <c r="D1494" s="3" t="s">
        <v>6064</v>
      </c>
      <c r="E1494" s="2">
        <f>MATCH(C1494,Old_240604!$A$2:$A$2077,0)</f>
        <v>1394</v>
      </c>
    </row>
    <row r="1495" spans="1:5" x14ac:dyDescent="0.45">
      <c r="A1495" s="3" t="s">
        <v>3888</v>
      </c>
      <c r="B1495" s="3"/>
      <c r="C1495" s="3" t="str">
        <f t="shared" si="23"/>
        <v>HediffDef+AG_ArmourMajor.label</v>
      </c>
      <c r="D1495" s="3" t="s">
        <v>6063</v>
      </c>
      <c r="E1495" s="2">
        <f>MATCH(C1495,Old_240604!$A$2:$A$2077,0)</f>
        <v>1395</v>
      </c>
    </row>
    <row r="1496" spans="1:5" x14ac:dyDescent="0.45">
      <c r="A1496" s="3" t="s">
        <v>3889</v>
      </c>
      <c r="B1496" s="3"/>
      <c r="C1496" s="3" t="str">
        <f t="shared" si="23"/>
        <v>HediffDef+AG_ArmourMajor.description</v>
      </c>
      <c r="D1496" s="3" t="s">
        <v>6062</v>
      </c>
      <c r="E1496" s="2">
        <f>MATCH(C1496,Old_240604!$A$2:$A$2077,0)</f>
        <v>1396</v>
      </c>
    </row>
    <row r="1497" spans="1:5" x14ac:dyDescent="0.45">
      <c r="A1497" s="3" t="s">
        <v>3891</v>
      </c>
      <c r="B1497" s="3"/>
      <c r="C1497" s="3" t="str">
        <f t="shared" si="23"/>
        <v>HediffDef+AG_HornAttack.label</v>
      </c>
      <c r="D1497" s="3" t="s">
        <v>6061</v>
      </c>
      <c r="E1497" s="2">
        <f>MATCH(C1497,Old_240604!$A$2:$A$2077,0)</f>
        <v>1397</v>
      </c>
    </row>
    <row r="1498" spans="1:5" x14ac:dyDescent="0.45">
      <c r="A1498" s="3" t="s">
        <v>3894</v>
      </c>
      <c r="B1498" s="3"/>
      <c r="C1498" s="3" t="str">
        <f t="shared" si="23"/>
        <v>HediffDef+AG_HornAttack.description</v>
      </c>
      <c r="D1498" s="3" t="s">
        <v>6060</v>
      </c>
      <c r="E1498" s="2">
        <f>MATCH(C1498,Old_240604!$A$2:$A$2077,0)</f>
        <v>1398</v>
      </c>
    </row>
    <row r="1499" spans="1:5" x14ac:dyDescent="0.45">
      <c r="A1499" s="3" t="s">
        <v>3897</v>
      </c>
      <c r="B1499" s="3"/>
      <c r="C1499" s="3" t="str">
        <f t="shared" si="23"/>
        <v>HediffDef+AG_HornAttack.comps.0.tools.0.label</v>
      </c>
      <c r="D1499" s="3" t="s">
        <v>6059</v>
      </c>
      <c r="E1499" s="2">
        <f>MATCH(C1499,Old_240604!$A$2:$A$2077,0)</f>
        <v>1399</v>
      </c>
    </row>
    <row r="1500" spans="1:5" x14ac:dyDescent="0.45">
      <c r="A1500" s="3" t="s">
        <v>3900</v>
      </c>
      <c r="B1500" s="3"/>
      <c r="C1500" s="3" t="str">
        <f t="shared" si="23"/>
        <v>HediffDef+AG_ChainsawHands.label</v>
      </c>
      <c r="D1500" s="3" t="s">
        <v>6057</v>
      </c>
      <c r="E1500" s="2">
        <f>MATCH(C1500,Old_240604!$A$2:$A$2077,0)</f>
        <v>1400</v>
      </c>
    </row>
    <row r="1501" spans="1:5" x14ac:dyDescent="0.45">
      <c r="A1501" s="3" t="s">
        <v>3902</v>
      </c>
      <c r="B1501" s="3"/>
      <c r="C1501" s="3" t="str">
        <f t="shared" si="23"/>
        <v>HediffDef+AG_ChainsawHands.description</v>
      </c>
      <c r="D1501" s="3" t="s">
        <v>6058</v>
      </c>
      <c r="E1501" s="2">
        <f>MATCH(C1501,Old_240604!$A$2:$A$2077,0)</f>
        <v>1401</v>
      </c>
    </row>
    <row r="1502" spans="1:5" x14ac:dyDescent="0.45">
      <c r="A1502" s="3" t="s">
        <v>3904</v>
      </c>
      <c r="B1502" s="3"/>
      <c r="C1502" s="3" t="str">
        <f t="shared" si="23"/>
        <v>HediffDef+AG_ChainsawHands.comps.0.tools.0.label</v>
      </c>
      <c r="D1502" s="3" t="s">
        <v>6057</v>
      </c>
      <c r="E1502" s="2">
        <f>MATCH(C1502,Old_240604!$A$2:$A$2077,0)</f>
        <v>1402</v>
      </c>
    </row>
    <row r="1503" spans="1:5" x14ac:dyDescent="0.45">
      <c r="A1503" s="3" t="s">
        <v>3913</v>
      </c>
      <c r="B1503" s="3"/>
      <c r="C1503" s="3" t="str">
        <f t="shared" si="23"/>
        <v>HediffDef+AG_ClawedHands.label</v>
      </c>
      <c r="D1503" s="3" t="s">
        <v>6055</v>
      </c>
      <c r="E1503" s="2">
        <f>MATCH(C1503,Old_240604!$A$2:$A$2077,0)</f>
        <v>1406</v>
      </c>
    </row>
    <row r="1504" spans="1:5" x14ac:dyDescent="0.45">
      <c r="A1504" s="3" t="s">
        <v>3915</v>
      </c>
      <c r="B1504" s="3"/>
      <c r="C1504" s="3" t="str">
        <f t="shared" si="23"/>
        <v>HediffDef+AG_ClawedHands.description</v>
      </c>
      <c r="D1504" s="3" t="s">
        <v>6056</v>
      </c>
      <c r="E1504" s="2">
        <f>MATCH(C1504,Old_240604!$A$2:$A$2077,0)</f>
        <v>1407</v>
      </c>
    </row>
    <row r="1505" spans="1:5" x14ac:dyDescent="0.45">
      <c r="A1505" s="3" t="s">
        <v>3917</v>
      </c>
      <c r="B1505" s="3"/>
      <c r="C1505" s="3" t="str">
        <f t="shared" si="23"/>
        <v>HediffDef+AG_ClawedHands.comps.0.tools.0.label</v>
      </c>
      <c r="D1505" s="3" t="s">
        <v>6055</v>
      </c>
      <c r="E1505" s="2">
        <f>MATCH(C1505,Old_240604!$A$2:$A$2077,0)</f>
        <v>1408</v>
      </c>
    </row>
    <row r="1506" spans="1:5" x14ac:dyDescent="0.45">
      <c r="A1506" s="3" t="s">
        <v>3919</v>
      </c>
      <c r="B1506" s="3"/>
      <c r="C1506" s="3" t="str">
        <f t="shared" si="23"/>
        <v>HediffDef+AG_CrabClaw.label</v>
      </c>
      <c r="D1506" s="3" t="s">
        <v>6054</v>
      </c>
      <c r="E1506" s="2">
        <f>MATCH(C1506,Old_240604!$A$2:$A$2077,0)</f>
        <v>1409</v>
      </c>
    </row>
    <row r="1507" spans="1:5" x14ac:dyDescent="0.45">
      <c r="A1507" s="3" t="s">
        <v>3920</v>
      </c>
      <c r="B1507" s="3"/>
      <c r="C1507" s="3" t="str">
        <f t="shared" si="23"/>
        <v>HediffDef+AG_CrabClaw.description</v>
      </c>
      <c r="D1507" s="3" t="s">
        <v>6053</v>
      </c>
      <c r="E1507" s="2">
        <f>MATCH(C1507,Old_240604!$A$2:$A$2077,0)</f>
        <v>1410</v>
      </c>
    </row>
    <row r="1508" spans="1:5" x14ac:dyDescent="0.45">
      <c r="A1508" s="3" t="s">
        <v>3922</v>
      </c>
      <c r="B1508" s="3"/>
      <c r="C1508" s="3" t="str">
        <f t="shared" si="23"/>
        <v>HediffDef+AG_CrabClaw.comps.0.tools.0.label</v>
      </c>
      <c r="D1508" s="3" t="s">
        <v>5779</v>
      </c>
      <c r="E1508" s="2">
        <f>MATCH(C1508,Old_240604!$A$2:$A$2077,0)</f>
        <v>1411</v>
      </c>
    </row>
    <row r="1509" spans="1:5" x14ac:dyDescent="0.45">
      <c r="A1509" s="3" t="s">
        <v>3925</v>
      </c>
      <c r="B1509" s="3"/>
      <c r="C1509" s="3" t="str">
        <f t="shared" si="23"/>
        <v>HediffDef+AG_VenomFangs.label</v>
      </c>
      <c r="D1509" s="3" t="s">
        <v>6051</v>
      </c>
      <c r="E1509" s="2">
        <f>MATCH(C1509,Old_240604!$A$2:$A$2077,0)</f>
        <v>1412</v>
      </c>
    </row>
    <row r="1510" spans="1:5" x14ac:dyDescent="0.45">
      <c r="A1510" s="3" t="s">
        <v>3926</v>
      </c>
      <c r="B1510" s="3"/>
      <c r="C1510" s="3" t="str">
        <f t="shared" si="23"/>
        <v>HediffDef+AG_VenomFangs.description</v>
      </c>
      <c r="D1510" s="3" t="s">
        <v>6052</v>
      </c>
      <c r="E1510" s="2">
        <f>MATCH(C1510,Old_240604!$A$2:$A$2077,0)</f>
        <v>1413</v>
      </c>
    </row>
    <row r="1511" spans="1:5" x14ac:dyDescent="0.45">
      <c r="A1511" s="3" t="s">
        <v>3928</v>
      </c>
      <c r="B1511" s="3"/>
      <c r="C1511" s="3" t="str">
        <f t="shared" si="23"/>
        <v>HediffDef+AG_VenomFangs.comps.0.tools.0.label</v>
      </c>
      <c r="D1511" s="3" t="s">
        <v>6051</v>
      </c>
      <c r="E1511" s="2">
        <f>MATCH(C1511,Old_240604!$A$2:$A$2077,0)</f>
        <v>1414</v>
      </c>
    </row>
    <row r="1512" spans="1:5" x14ac:dyDescent="0.45">
      <c r="A1512" s="3" t="s">
        <v>3930</v>
      </c>
      <c r="B1512" s="3"/>
      <c r="C1512" s="3" t="str">
        <f t="shared" si="23"/>
        <v>HediffDef+AG_AcidFangs.label</v>
      </c>
      <c r="D1512" s="3" t="s">
        <v>6049</v>
      </c>
      <c r="E1512" s="2">
        <f>MATCH(C1512,Old_240604!$A$2:$A$2077,0)</f>
        <v>1415</v>
      </c>
    </row>
    <row r="1513" spans="1:5" x14ac:dyDescent="0.45">
      <c r="A1513" s="3" t="s">
        <v>3931</v>
      </c>
      <c r="B1513" s="3"/>
      <c r="C1513" s="3" t="str">
        <f t="shared" si="23"/>
        <v>HediffDef+AG_AcidFangs.description</v>
      </c>
      <c r="D1513" s="3" t="s">
        <v>6050</v>
      </c>
      <c r="E1513" s="2">
        <f>MATCH(C1513,Old_240604!$A$2:$A$2077,0)</f>
        <v>1416</v>
      </c>
    </row>
    <row r="1514" spans="1:5" x14ac:dyDescent="0.45">
      <c r="A1514" s="3" t="s">
        <v>3933</v>
      </c>
      <c r="B1514" s="3"/>
      <c r="C1514" s="3" t="str">
        <f t="shared" si="23"/>
        <v>HediffDef+AG_AcidFangs.comps.0.tools.0.label</v>
      </c>
      <c r="D1514" s="3" t="s">
        <v>6049</v>
      </c>
      <c r="E1514" s="2">
        <f>MATCH(C1514,Old_240604!$A$2:$A$2077,0)</f>
        <v>1417</v>
      </c>
    </row>
    <row r="1515" spans="1:5" x14ac:dyDescent="0.45">
      <c r="A1515" s="3" t="s">
        <v>3935</v>
      </c>
      <c r="B1515" s="3"/>
      <c r="C1515" s="3" t="str">
        <f t="shared" si="23"/>
        <v>HediffDef+AG_DevouredShooting.label</v>
      </c>
      <c r="D1515" s="3" t="s">
        <v>6048</v>
      </c>
      <c r="E1515" s="2">
        <f>MATCH(C1515,Old_240604!$A$2:$A$2077,0)</f>
        <v>1418</v>
      </c>
    </row>
    <row r="1516" spans="1:5" x14ac:dyDescent="0.45">
      <c r="A1516" s="3" t="s">
        <v>3938</v>
      </c>
      <c r="B1516" s="3"/>
      <c r="C1516" s="3" t="str">
        <f t="shared" si="23"/>
        <v>HediffDef+AG_DevouredShooting.description</v>
      </c>
      <c r="D1516" s="3" t="s">
        <v>6047</v>
      </c>
      <c r="E1516" s="2">
        <f>MATCH(C1516,Old_240604!$A$2:$A$2077,0)</f>
        <v>1419</v>
      </c>
    </row>
    <row r="1517" spans="1:5" x14ac:dyDescent="0.45">
      <c r="A1517" s="3" t="s">
        <v>3941</v>
      </c>
      <c r="B1517" s="3"/>
      <c r="C1517" s="3" t="str">
        <f t="shared" si="23"/>
        <v>HediffDef+AG_DevouredMelee.label</v>
      </c>
      <c r="D1517" s="3" t="s">
        <v>6046</v>
      </c>
      <c r="E1517" s="2">
        <f>MATCH(C1517,Old_240604!$A$2:$A$2077,0)</f>
        <v>1420</v>
      </c>
    </row>
    <row r="1518" spans="1:5" x14ac:dyDescent="0.45">
      <c r="A1518" s="3" t="s">
        <v>3944</v>
      </c>
      <c r="B1518" s="3"/>
      <c r="C1518" s="3" t="str">
        <f t="shared" si="23"/>
        <v>HediffDef+AG_DevouredMelee.description</v>
      </c>
      <c r="D1518" s="3" t="s">
        <v>6045</v>
      </c>
      <c r="E1518" s="2">
        <f>MATCH(C1518,Old_240604!$A$2:$A$2077,0)</f>
        <v>1421</v>
      </c>
    </row>
    <row r="1519" spans="1:5" x14ac:dyDescent="0.45">
      <c r="A1519" s="3" t="s">
        <v>3947</v>
      </c>
      <c r="B1519" s="3"/>
      <c r="C1519" s="3" t="str">
        <f t="shared" si="23"/>
        <v>HediffDef+AG_DevouredConstruction.label</v>
      </c>
      <c r="D1519" s="3" t="s">
        <v>6044</v>
      </c>
      <c r="E1519" s="2">
        <f>MATCH(C1519,Old_240604!$A$2:$A$2077,0)</f>
        <v>1422</v>
      </c>
    </row>
    <row r="1520" spans="1:5" x14ac:dyDescent="0.45">
      <c r="A1520" s="3" t="s">
        <v>3950</v>
      </c>
      <c r="B1520" s="3"/>
      <c r="C1520" s="3" t="str">
        <f t="shared" si="23"/>
        <v>HediffDef+AG_DevouredConstruction.description</v>
      </c>
      <c r="D1520" s="3" t="s">
        <v>6043</v>
      </c>
      <c r="E1520" s="2">
        <f>MATCH(C1520,Old_240604!$A$2:$A$2077,0)</f>
        <v>1423</v>
      </c>
    </row>
    <row r="1521" spans="1:5" x14ac:dyDescent="0.45">
      <c r="A1521" s="3" t="s">
        <v>3953</v>
      </c>
      <c r="B1521" s="3"/>
      <c r="C1521" s="3" t="str">
        <f t="shared" si="23"/>
        <v>HediffDef+AG_DevouredMining.label</v>
      </c>
      <c r="D1521" s="3" t="s">
        <v>6042</v>
      </c>
      <c r="E1521" s="2">
        <f>MATCH(C1521,Old_240604!$A$2:$A$2077,0)</f>
        <v>1424</v>
      </c>
    </row>
    <row r="1522" spans="1:5" x14ac:dyDescent="0.45">
      <c r="A1522" s="3" t="s">
        <v>3956</v>
      </c>
      <c r="B1522" s="3"/>
      <c r="C1522" s="3" t="str">
        <f t="shared" si="23"/>
        <v>HediffDef+AG_DevouredMining.description</v>
      </c>
      <c r="D1522" s="3" t="s">
        <v>6041</v>
      </c>
      <c r="E1522" s="2">
        <f>MATCH(C1522,Old_240604!$A$2:$A$2077,0)</f>
        <v>1425</v>
      </c>
    </row>
    <row r="1523" spans="1:5" x14ac:dyDescent="0.45">
      <c r="A1523" s="3" t="s">
        <v>3959</v>
      </c>
      <c r="B1523" s="3"/>
      <c r="C1523" s="3" t="str">
        <f t="shared" si="23"/>
        <v>HediffDef+AG_DevouredCooking.label</v>
      </c>
      <c r="D1523" s="3" t="s">
        <v>6040</v>
      </c>
      <c r="E1523" s="2">
        <f>MATCH(C1523,Old_240604!$A$2:$A$2077,0)</f>
        <v>1426</v>
      </c>
    </row>
    <row r="1524" spans="1:5" x14ac:dyDescent="0.45">
      <c r="A1524" s="3" t="s">
        <v>3962</v>
      </c>
      <c r="B1524" s="3"/>
      <c r="C1524" s="3" t="str">
        <f t="shared" si="23"/>
        <v>HediffDef+AG_DevouredCooking.description</v>
      </c>
      <c r="D1524" s="3" t="s">
        <v>6039</v>
      </c>
      <c r="E1524" s="2">
        <f>MATCH(C1524,Old_240604!$A$2:$A$2077,0)</f>
        <v>1427</v>
      </c>
    </row>
    <row r="1525" spans="1:5" x14ac:dyDescent="0.45">
      <c r="A1525" s="3" t="s">
        <v>3965</v>
      </c>
      <c r="B1525" s="3"/>
      <c r="C1525" s="3" t="str">
        <f t="shared" si="23"/>
        <v>HediffDef+AG_DevouredPlants.label</v>
      </c>
      <c r="D1525" s="3" t="s">
        <v>6038</v>
      </c>
      <c r="E1525" s="2">
        <f>MATCH(C1525,Old_240604!$A$2:$A$2077,0)</f>
        <v>1428</v>
      </c>
    </row>
    <row r="1526" spans="1:5" x14ac:dyDescent="0.45">
      <c r="A1526" s="3" t="s">
        <v>3968</v>
      </c>
      <c r="B1526" s="3"/>
      <c r="C1526" s="3" t="str">
        <f t="shared" si="23"/>
        <v>HediffDef+AG_DevouredPlants.description</v>
      </c>
      <c r="D1526" s="3" t="s">
        <v>6037</v>
      </c>
      <c r="E1526" s="2">
        <f>MATCH(C1526,Old_240604!$A$2:$A$2077,0)</f>
        <v>1429</v>
      </c>
    </row>
    <row r="1527" spans="1:5" x14ac:dyDescent="0.45">
      <c r="A1527" s="3" t="s">
        <v>3971</v>
      </c>
      <c r="B1527" s="3"/>
      <c r="C1527" s="3" t="str">
        <f t="shared" si="23"/>
        <v>HediffDef+AG_DevouredAnimals.label</v>
      </c>
      <c r="D1527" s="3" t="s">
        <v>6036</v>
      </c>
      <c r="E1527" s="2">
        <f>MATCH(C1527,Old_240604!$A$2:$A$2077,0)</f>
        <v>1430</v>
      </c>
    </row>
    <row r="1528" spans="1:5" x14ac:dyDescent="0.45">
      <c r="A1528" s="3" t="s">
        <v>3974</v>
      </c>
      <c r="B1528" s="3"/>
      <c r="C1528" s="3" t="str">
        <f t="shared" si="23"/>
        <v>HediffDef+AG_DevouredAnimals.description</v>
      </c>
      <c r="D1528" s="3" t="s">
        <v>6035</v>
      </c>
      <c r="E1528" s="2">
        <f>MATCH(C1528,Old_240604!$A$2:$A$2077,0)</f>
        <v>1431</v>
      </c>
    </row>
    <row r="1529" spans="1:5" x14ac:dyDescent="0.45">
      <c r="A1529" s="3" t="s">
        <v>3977</v>
      </c>
      <c r="B1529" s="3"/>
      <c r="C1529" s="3" t="str">
        <f t="shared" si="23"/>
        <v>HediffDef+AG_DevouredCrafting.label</v>
      </c>
      <c r="D1529" s="3" t="s">
        <v>6034</v>
      </c>
      <c r="E1529" s="2">
        <f>MATCH(C1529,Old_240604!$A$2:$A$2077,0)</f>
        <v>1432</v>
      </c>
    </row>
    <row r="1530" spans="1:5" x14ac:dyDescent="0.45">
      <c r="A1530" s="3" t="s">
        <v>3980</v>
      </c>
      <c r="B1530" s="3"/>
      <c r="C1530" s="3" t="str">
        <f t="shared" si="23"/>
        <v>HediffDef+AG_DevouredCrafting.description</v>
      </c>
      <c r="D1530" s="3" t="s">
        <v>6033</v>
      </c>
      <c r="E1530" s="2">
        <f>MATCH(C1530,Old_240604!$A$2:$A$2077,0)</f>
        <v>1433</v>
      </c>
    </row>
    <row r="1531" spans="1:5" x14ac:dyDescent="0.45">
      <c r="A1531" s="3" t="s">
        <v>3983</v>
      </c>
      <c r="B1531" s="3"/>
      <c r="C1531" s="3" t="str">
        <f t="shared" si="23"/>
        <v>HediffDef+AG_DevouredArtistic.label</v>
      </c>
      <c r="D1531" s="3" t="s">
        <v>6032</v>
      </c>
      <c r="E1531" s="2">
        <f>MATCH(C1531,Old_240604!$A$2:$A$2077,0)</f>
        <v>1434</v>
      </c>
    </row>
    <row r="1532" spans="1:5" x14ac:dyDescent="0.45">
      <c r="A1532" s="3" t="s">
        <v>3986</v>
      </c>
      <c r="B1532" s="3"/>
      <c r="C1532" s="3" t="str">
        <f t="shared" si="23"/>
        <v>HediffDef+AG_DevouredArtistic.description</v>
      </c>
      <c r="D1532" s="3" t="s">
        <v>6031</v>
      </c>
      <c r="E1532" s="2">
        <f>MATCH(C1532,Old_240604!$A$2:$A$2077,0)</f>
        <v>1435</v>
      </c>
    </row>
    <row r="1533" spans="1:5" x14ac:dyDescent="0.45">
      <c r="A1533" s="3" t="s">
        <v>3989</v>
      </c>
      <c r="B1533" s="3"/>
      <c r="C1533" s="3" t="str">
        <f t="shared" si="23"/>
        <v>HediffDef+AG_DevouredMedical.label</v>
      </c>
      <c r="D1533" s="3" t="s">
        <v>6030</v>
      </c>
      <c r="E1533" s="2">
        <f>MATCH(C1533,Old_240604!$A$2:$A$2077,0)</f>
        <v>1436</v>
      </c>
    </row>
    <row r="1534" spans="1:5" x14ac:dyDescent="0.45">
      <c r="A1534" s="3" t="s">
        <v>3992</v>
      </c>
      <c r="B1534" s="3"/>
      <c r="C1534" s="3" t="str">
        <f t="shared" si="23"/>
        <v>HediffDef+AG_DevouredMedical.description</v>
      </c>
      <c r="D1534" s="3" t="s">
        <v>6029</v>
      </c>
      <c r="E1534" s="2">
        <f>MATCH(C1534,Old_240604!$A$2:$A$2077,0)</f>
        <v>1437</v>
      </c>
    </row>
    <row r="1535" spans="1:5" x14ac:dyDescent="0.45">
      <c r="A1535" s="3" t="s">
        <v>3995</v>
      </c>
      <c r="B1535" s="3"/>
      <c r="C1535" s="3" t="str">
        <f t="shared" si="23"/>
        <v>HediffDef+AG_DevouredSocial.label</v>
      </c>
      <c r="D1535" s="3" t="s">
        <v>6028</v>
      </c>
      <c r="E1535" s="2">
        <f>MATCH(C1535,Old_240604!$A$2:$A$2077,0)</f>
        <v>1438</v>
      </c>
    </row>
    <row r="1536" spans="1:5" x14ac:dyDescent="0.45">
      <c r="A1536" s="3" t="s">
        <v>3998</v>
      </c>
      <c r="B1536" s="3"/>
      <c r="C1536" s="3" t="str">
        <f t="shared" si="23"/>
        <v>HediffDef+AG_DevouredSocial.description</v>
      </c>
      <c r="D1536" s="3" t="s">
        <v>6027</v>
      </c>
      <c r="E1536" s="2">
        <f>MATCH(C1536,Old_240604!$A$2:$A$2077,0)</f>
        <v>1439</v>
      </c>
    </row>
    <row r="1537" spans="1:5" x14ac:dyDescent="0.45">
      <c r="A1537" s="3" t="s">
        <v>4001</v>
      </c>
      <c r="B1537" s="3"/>
      <c r="C1537" s="3" t="str">
        <f t="shared" si="23"/>
        <v>HediffDef+AG_DevouredIntellectual.label</v>
      </c>
      <c r="D1537" s="3" t="s">
        <v>6026</v>
      </c>
      <c r="E1537" s="2">
        <f>MATCH(C1537,Old_240604!$A$2:$A$2077,0)</f>
        <v>1440</v>
      </c>
    </row>
    <row r="1538" spans="1:5" x14ac:dyDescent="0.45">
      <c r="A1538" s="3" t="s">
        <v>4004</v>
      </c>
      <c r="B1538" s="3"/>
      <c r="C1538" s="3" t="str">
        <f t="shared" si="23"/>
        <v>HediffDef+AG_DevouredIntellectual.description</v>
      </c>
      <c r="D1538" s="3" t="s">
        <v>6025</v>
      </c>
      <c r="E1538" s="2">
        <f>MATCH(C1538,Old_240604!$A$2:$A$2077,0)</f>
        <v>1441</v>
      </c>
    </row>
    <row r="1539" spans="1:5" x14ac:dyDescent="0.45">
      <c r="A1539" s="3" t="s">
        <v>4007</v>
      </c>
      <c r="B1539" s="3"/>
      <c r="C1539" s="3" t="str">
        <f t="shared" ref="C1539:C1602" si="24">IF(B1539="",A1539,B1539)</f>
        <v>HediffDef+AG_GeneRemovalComa.label</v>
      </c>
      <c r="D1539" s="3" t="s">
        <v>6024</v>
      </c>
      <c r="E1539" s="2">
        <f>MATCH(C1539,Old_240604!$A$2:$A$2077,0)</f>
        <v>1442</v>
      </c>
    </row>
    <row r="1540" spans="1:5" x14ac:dyDescent="0.45">
      <c r="A1540" s="3" t="s">
        <v>4010</v>
      </c>
      <c r="B1540" s="3"/>
      <c r="C1540" s="3" t="str">
        <f t="shared" si="24"/>
        <v>HediffDef+AG_GeneRemovalComa.description</v>
      </c>
      <c r="D1540" s="3" t="s">
        <v>6023</v>
      </c>
      <c r="E1540" s="2">
        <f>MATCH(C1540,Old_240604!$A$2:$A$2077,0)</f>
        <v>1443</v>
      </c>
    </row>
    <row r="1541" spans="1:5" x14ac:dyDescent="0.45">
      <c r="A1541" s="3" t="s">
        <v>4013</v>
      </c>
      <c r="B1541" s="3"/>
      <c r="C1541" s="3" t="str">
        <f t="shared" si="24"/>
        <v>HediffDef+AG_XenogerminationComa.label</v>
      </c>
      <c r="D1541" s="3" t="s">
        <v>6022</v>
      </c>
      <c r="E1541" s="2">
        <f>MATCH(C1541,Old_240604!$A$2:$A$2077,0)</f>
        <v>1444</v>
      </c>
    </row>
    <row r="1542" spans="1:5" x14ac:dyDescent="0.45">
      <c r="A1542" s="3" t="s">
        <v>4016</v>
      </c>
      <c r="B1542" s="3"/>
      <c r="C1542" s="3" t="str">
        <f t="shared" si="24"/>
        <v>HediffDef+AG_XenogerminationComa.description</v>
      </c>
      <c r="D1542" s="3" t="s">
        <v>6021</v>
      </c>
      <c r="E1542" s="2">
        <f>MATCH(C1542,Old_240604!$A$2:$A$2077,0)</f>
        <v>1445</v>
      </c>
    </row>
    <row r="1543" spans="1:5" x14ac:dyDescent="0.45">
      <c r="A1543" s="3" t="s">
        <v>4019</v>
      </c>
      <c r="B1543" s="3"/>
      <c r="C1543" s="3" t="str">
        <f t="shared" si="24"/>
        <v>HediffDef+AG_EndoimplantationComa.label</v>
      </c>
      <c r="D1543" s="3" t="s">
        <v>6020</v>
      </c>
      <c r="E1543" s="2">
        <f>MATCH(C1543,Old_240604!$A$2:$A$2077,0)</f>
        <v>1446</v>
      </c>
    </row>
    <row r="1544" spans="1:5" x14ac:dyDescent="0.45">
      <c r="A1544" s="3" t="s">
        <v>4022</v>
      </c>
      <c r="B1544" s="3"/>
      <c r="C1544" s="3" t="str">
        <f t="shared" si="24"/>
        <v>HediffDef+AG_EndoimplantationComa.description</v>
      </c>
      <c r="D1544" s="3" t="s">
        <v>6019</v>
      </c>
      <c r="E1544" s="2">
        <f>MATCH(C1544,Old_240604!$A$2:$A$2077,0)</f>
        <v>1447</v>
      </c>
    </row>
    <row r="1545" spans="1:5" x14ac:dyDescent="0.45">
      <c r="A1545" s="3" t="s">
        <v>4025</v>
      </c>
      <c r="B1545" s="3"/>
      <c r="C1545" s="3" t="str">
        <f t="shared" si="24"/>
        <v>HediffDef+AG_UnstableMind.label</v>
      </c>
      <c r="D1545" s="3" t="s">
        <v>6018</v>
      </c>
      <c r="E1545" s="2">
        <f>MATCH(C1545,Old_240604!$A$2:$A$2077,0)</f>
        <v>1448</v>
      </c>
    </row>
    <row r="1546" spans="1:5" x14ac:dyDescent="0.45">
      <c r="A1546" s="3" t="s">
        <v>4026</v>
      </c>
      <c r="B1546" s="3"/>
      <c r="C1546" s="3" t="str">
        <f t="shared" si="24"/>
        <v>HediffDef+AG_UnstableMind.description</v>
      </c>
      <c r="D1546" s="3" t="s">
        <v>6017</v>
      </c>
      <c r="E1546" s="2">
        <f>MATCH(C1546,Old_240604!$A$2:$A$2077,0)</f>
        <v>1449</v>
      </c>
    </row>
    <row r="1547" spans="1:5" x14ac:dyDescent="0.45">
      <c r="A1547" s="3" t="s">
        <v>4028</v>
      </c>
      <c r="B1547" s="3"/>
      <c r="C1547" s="3" t="str">
        <f t="shared" si="24"/>
        <v>HediffDef+AG_Helixien.label</v>
      </c>
      <c r="D1547" s="3" t="s">
        <v>6016</v>
      </c>
      <c r="E1547" s="2">
        <f>MATCH(C1547,Old_240604!$A$2:$A$2077,0)</f>
        <v>1450</v>
      </c>
    </row>
    <row r="1548" spans="1:5" x14ac:dyDescent="0.45">
      <c r="A1548" s="3" t="s">
        <v>4029</v>
      </c>
      <c r="B1548" s="3"/>
      <c r="C1548" s="3" t="str">
        <f t="shared" si="24"/>
        <v>HediffDef+AG_Helixien.description</v>
      </c>
      <c r="D1548" s="3" t="s">
        <v>6015</v>
      </c>
      <c r="E1548" s="2">
        <f>MATCH(C1548,Old_240604!$A$2:$A$2077,0)</f>
        <v>1451</v>
      </c>
    </row>
    <row r="1549" spans="1:5" x14ac:dyDescent="0.45">
      <c r="A1549" s="3" t="s">
        <v>4031</v>
      </c>
      <c r="B1549" s="3"/>
      <c r="C1549" s="3" t="str">
        <f t="shared" si="24"/>
        <v>HediffDef+AG_NoFood.label</v>
      </c>
      <c r="D1549" s="3" t="s">
        <v>6014</v>
      </c>
      <c r="E1549" s="2">
        <f>MATCH(C1549,Old_240604!$A$2:$A$2077,0)</f>
        <v>1452</v>
      </c>
    </row>
    <row r="1550" spans="1:5" x14ac:dyDescent="0.45">
      <c r="A1550" s="3" t="s">
        <v>4034</v>
      </c>
      <c r="B1550" s="3"/>
      <c r="C1550" s="3" t="str">
        <f t="shared" si="24"/>
        <v>HediffDef+AG_NoFood.description</v>
      </c>
      <c r="D1550" s="3" t="s">
        <v>6013</v>
      </c>
      <c r="E1550" s="2">
        <f>MATCH(C1550,Old_240604!$A$2:$A$2077,0)</f>
        <v>1453</v>
      </c>
    </row>
    <row r="1551" spans="1:5" x14ac:dyDescent="0.45">
      <c r="A1551" s="3" t="s">
        <v>4037</v>
      </c>
      <c r="B1551" s="3"/>
      <c r="C1551" s="3" t="str">
        <f t="shared" si="24"/>
        <v>HediffDef+AG_LightSustenance.label</v>
      </c>
      <c r="D1551" s="3" t="s">
        <v>6012</v>
      </c>
      <c r="E1551" s="2">
        <f>MATCH(C1551,Old_240604!$A$2:$A$2077,0)</f>
        <v>1454</v>
      </c>
    </row>
    <row r="1552" spans="1:5" x14ac:dyDescent="0.45">
      <c r="A1552" s="3" t="s">
        <v>4039</v>
      </c>
      <c r="B1552" s="3"/>
      <c r="C1552" s="3" t="str">
        <f t="shared" si="24"/>
        <v>HediffDef+AG_LightSustenance.description</v>
      </c>
      <c r="D1552" s="3" t="s">
        <v>6011</v>
      </c>
      <c r="E1552" s="2">
        <f>MATCH(C1552,Old_240604!$A$2:$A$2077,0)</f>
        <v>1455</v>
      </c>
    </row>
    <row r="1553" spans="1:5" x14ac:dyDescent="0.45">
      <c r="A1553" s="3" t="s">
        <v>4041</v>
      </c>
      <c r="B1553" s="3"/>
      <c r="C1553" s="3" t="str">
        <f t="shared" si="24"/>
        <v>HediffDef+AG_SmokeProducer.label</v>
      </c>
      <c r="D1553" s="3" t="s">
        <v>6010</v>
      </c>
      <c r="E1553" s="2">
        <f>MATCH(C1553,Old_240604!$A$2:$A$2077,0)</f>
        <v>1456</v>
      </c>
    </row>
    <row r="1554" spans="1:5" x14ac:dyDescent="0.45">
      <c r="A1554" s="3" t="s">
        <v>4042</v>
      </c>
      <c r="B1554" s="3"/>
      <c r="C1554" s="3" t="str">
        <f t="shared" si="24"/>
        <v>HediffDef+AG_SmokeProducer.description</v>
      </c>
      <c r="D1554" s="3" t="s">
        <v>6009</v>
      </c>
      <c r="E1554" s="2">
        <f>MATCH(C1554,Old_240604!$A$2:$A$2077,0)</f>
        <v>1457</v>
      </c>
    </row>
    <row r="1555" spans="1:5" x14ac:dyDescent="0.45">
      <c r="A1555" s="3" t="s">
        <v>4044</v>
      </c>
      <c r="B1555" s="3"/>
      <c r="C1555" s="3" t="str">
        <f t="shared" si="24"/>
        <v>HediffDef+AG_RotStinkProducer.label</v>
      </c>
      <c r="D1555" s="3" t="s">
        <v>6008</v>
      </c>
      <c r="E1555" s="2">
        <f>MATCH(C1555,Old_240604!$A$2:$A$2077,0)</f>
        <v>1458</v>
      </c>
    </row>
    <row r="1556" spans="1:5" x14ac:dyDescent="0.45">
      <c r="A1556" s="3" t="s">
        <v>4045</v>
      </c>
      <c r="B1556" s="3"/>
      <c r="C1556" s="3" t="str">
        <f t="shared" si="24"/>
        <v>HediffDef+AG_RotStinkProducer.description</v>
      </c>
      <c r="D1556" s="3" t="s">
        <v>6007</v>
      </c>
      <c r="E1556" s="2">
        <f>MATCH(C1556,Old_240604!$A$2:$A$2077,0)</f>
        <v>1459</v>
      </c>
    </row>
    <row r="1557" spans="1:5" x14ac:dyDescent="0.45">
      <c r="A1557" s="3" t="s">
        <v>4047</v>
      </c>
      <c r="B1557" s="3"/>
      <c r="C1557" s="3" t="str">
        <f t="shared" si="24"/>
        <v>HediffDef+AG_ToxGasProducer.label</v>
      </c>
      <c r="D1557" s="3" t="s">
        <v>6006</v>
      </c>
      <c r="E1557" s="2">
        <f>MATCH(C1557,Old_240604!$A$2:$A$2077,0)</f>
        <v>1460</v>
      </c>
    </row>
    <row r="1558" spans="1:5" x14ac:dyDescent="0.45">
      <c r="A1558" s="3" t="s">
        <v>4048</v>
      </c>
      <c r="B1558" s="3"/>
      <c r="C1558" s="3" t="str">
        <f t="shared" si="24"/>
        <v>HediffDef+AG_ToxGasProducer.description</v>
      </c>
      <c r="D1558" s="3" t="s">
        <v>6005</v>
      </c>
      <c r="E1558" s="2">
        <f>MATCH(C1558,Old_240604!$A$2:$A$2077,0)</f>
        <v>1461</v>
      </c>
    </row>
    <row r="1559" spans="1:5" x14ac:dyDescent="0.45">
      <c r="A1559" s="3" t="s">
        <v>4050</v>
      </c>
      <c r="B1559" s="3"/>
      <c r="C1559" s="3" t="str">
        <f t="shared" si="24"/>
        <v>HediffDef+AG_Polluter.label</v>
      </c>
      <c r="D1559" s="3" t="s">
        <v>6004</v>
      </c>
      <c r="E1559" s="2">
        <f>MATCH(C1559,Old_240604!$A$2:$A$2077,0)</f>
        <v>1462</v>
      </c>
    </row>
    <row r="1560" spans="1:5" x14ac:dyDescent="0.45">
      <c r="A1560" s="3" t="s">
        <v>4051</v>
      </c>
      <c r="B1560" s="3"/>
      <c r="C1560" s="3" t="str">
        <f t="shared" si="24"/>
        <v>HediffDef+AG_Polluter.description</v>
      </c>
      <c r="D1560" s="3" t="s">
        <v>6003</v>
      </c>
      <c r="E1560" s="2">
        <f>MATCH(C1560,Old_240604!$A$2:$A$2077,0)</f>
        <v>1463</v>
      </c>
    </row>
    <row r="1561" spans="1:5" x14ac:dyDescent="0.45">
      <c r="A1561" s="3" t="s">
        <v>4053</v>
      </c>
      <c r="B1561" s="3"/>
      <c r="C1561" s="3" t="str">
        <f t="shared" si="24"/>
        <v>HediffDef+AG_Regeneration.label</v>
      </c>
      <c r="D1561" s="3" t="s">
        <v>6002</v>
      </c>
      <c r="E1561" s="2">
        <f>MATCH(C1561,Old_240604!$A$2:$A$2077,0)</f>
        <v>1464</v>
      </c>
    </row>
    <row r="1562" spans="1:5" x14ac:dyDescent="0.45">
      <c r="A1562" s="3" t="s">
        <v>4054</v>
      </c>
      <c r="B1562" s="3"/>
      <c r="C1562" s="3" t="str">
        <f t="shared" si="24"/>
        <v>HediffDef+AG_Regeneration.description</v>
      </c>
      <c r="D1562" s="3" t="s">
        <v>6001</v>
      </c>
      <c r="E1562" s="2">
        <f>MATCH(C1562,Old_240604!$A$2:$A$2077,0)</f>
        <v>1465</v>
      </c>
    </row>
    <row r="1563" spans="1:5" x14ac:dyDescent="0.45">
      <c r="A1563" s="3" t="s">
        <v>4056</v>
      </c>
      <c r="B1563" s="3"/>
      <c r="C1563" s="3" t="str">
        <f t="shared" si="24"/>
        <v>HediffDef+AG_RegenerationMinor.label</v>
      </c>
      <c r="D1563" s="3" t="s">
        <v>6000</v>
      </c>
      <c r="E1563" s="2">
        <f>MATCH(C1563,Old_240604!$A$2:$A$2077,0)</f>
        <v>1466</v>
      </c>
    </row>
    <row r="1564" spans="1:5" x14ac:dyDescent="0.45">
      <c r="A1564" s="3" t="s">
        <v>4057</v>
      </c>
      <c r="B1564" s="3"/>
      <c r="C1564" s="3" t="str">
        <f t="shared" si="24"/>
        <v>HediffDef+AG_RegenerationMinor.description</v>
      </c>
      <c r="D1564" s="3" t="s">
        <v>5999</v>
      </c>
      <c r="E1564" s="2">
        <f>MATCH(C1564,Old_240604!$A$2:$A$2077,0)</f>
        <v>1467</v>
      </c>
    </row>
    <row r="1565" spans="1:5" x14ac:dyDescent="0.45">
      <c r="A1565" s="3" t="s">
        <v>4059</v>
      </c>
      <c r="B1565" s="3"/>
      <c r="C1565" s="3" t="str">
        <f t="shared" si="24"/>
        <v>HediffDef+AG_PassiveRegenerator.label</v>
      </c>
      <c r="D1565" s="3" t="s">
        <v>5998</v>
      </c>
      <c r="E1565" s="2">
        <f>MATCH(C1565,Old_240604!$A$2:$A$2077,0)</f>
        <v>1468</v>
      </c>
    </row>
    <row r="1566" spans="1:5" x14ac:dyDescent="0.45">
      <c r="A1566" s="3" t="s">
        <v>4060</v>
      </c>
      <c r="B1566" s="3"/>
      <c r="C1566" s="3" t="str">
        <f t="shared" si="24"/>
        <v>HediffDef+AG_PassiveRegenerator.description</v>
      </c>
      <c r="D1566" s="3" t="s">
        <v>5997</v>
      </c>
      <c r="E1566" s="2">
        <f>MATCH(C1566,Old_240604!$A$2:$A$2077,0)</f>
        <v>1469</v>
      </c>
    </row>
    <row r="1567" spans="1:5" x14ac:dyDescent="0.45">
      <c r="A1567" s="3" t="s">
        <v>4062</v>
      </c>
      <c r="B1567" s="3"/>
      <c r="C1567" s="3" t="str">
        <f t="shared" si="24"/>
        <v>HediffDef+AG_LethalInstability.label</v>
      </c>
      <c r="D1567" s="3" t="s">
        <v>5996</v>
      </c>
      <c r="E1567" s="2">
        <f>MATCH(C1567,Old_240604!$A$2:$A$2077,0)</f>
        <v>1470</v>
      </c>
    </row>
    <row r="1568" spans="1:5" x14ac:dyDescent="0.45">
      <c r="A1568" s="3" t="s">
        <v>4065</v>
      </c>
      <c r="B1568" s="3"/>
      <c r="C1568" s="3" t="str">
        <f t="shared" si="24"/>
        <v>HediffDef+AG_LethalInstability.description</v>
      </c>
      <c r="D1568" s="3" t="s">
        <v>5995</v>
      </c>
      <c r="E1568" s="2">
        <f>MATCH(C1568,Old_240604!$A$2:$A$2077,0)</f>
        <v>1471</v>
      </c>
    </row>
    <row r="1569" spans="1:5" x14ac:dyDescent="0.45">
      <c r="A1569" s="3" t="s">
        <v>4068</v>
      </c>
      <c r="B1569" s="3"/>
      <c r="C1569" s="3" t="str">
        <f t="shared" si="24"/>
        <v>HediffDef+AG_UnstableMutation.label</v>
      </c>
      <c r="D1569" s="3" t="s">
        <v>5994</v>
      </c>
      <c r="E1569" s="2">
        <f>MATCH(C1569,Old_240604!$A$2:$A$2077,0)</f>
        <v>1472</v>
      </c>
    </row>
    <row r="1570" spans="1:5" x14ac:dyDescent="0.45">
      <c r="A1570" s="3" t="s">
        <v>4069</v>
      </c>
      <c r="B1570" s="3"/>
      <c r="C1570" s="3" t="str">
        <f t="shared" si="24"/>
        <v>HediffDef+AG_UnstableMutation.description</v>
      </c>
      <c r="D1570" s="3" t="s">
        <v>5993</v>
      </c>
      <c r="E1570" s="2">
        <f>MATCH(C1570,Old_240604!$A$2:$A$2077,0)</f>
        <v>1473</v>
      </c>
    </row>
    <row r="1571" spans="1:5" x14ac:dyDescent="0.45">
      <c r="A1571" s="3" t="s">
        <v>4071</v>
      </c>
      <c r="B1571" s="3"/>
      <c r="C1571" s="3" t="str">
        <f t="shared" si="24"/>
        <v>HediffDef+AG_UnstableMutationMajor.label</v>
      </c>
      <c r="D1571" s="3" t="s">
        <v>5992</v>
      </c>
      <c r="E1571" s="2">
        <f>MATCH(C1571,Old_240604!$A$2:$A$2077,0)</f>
        <v>1474</v>
      </c>
    </row>
    <row r="1572" spans="1:5" x14ac:dyDescent="0.45">
      <c r="A1572" s="3" t="s">
        <v>4072</v>
      </c>
      <c r="B1572" s="3"/>
      <c r="C1572" s="3" t="str">
        <f t="shared" si="24"/>
        <v>HediffDef+AG_UnstableMutationMajor.description</v>
      </c>
      <c r="D1572" s="3" t="s">
        <v>5991</v>
      </c>
      <c r="E1572" s="2">
        <f>MATCH(C1572,Old_240604!$A$2:$A$2077,0)</f>
        <v>1475</v>
      </c>
    </row>
    <row r="1573" spans="1:5" x14ac:dyDescent="0.45">
      <c r="A1573" s="3" t="s">
        <v>4074</v>
      </c>
      <c r="B1573" s="3"/>
      <c r="C1573" s="3" t="str">
        <f t="shared" si="24"/>
        <v>HediffDef+AG_UnstableMutationCatastrophic.label</v>
      </c>
      <c r="D1573" s="3" t="s">
        <v>5990</v>
      </c>
      <c r="E1573" s="2">
        <f>MATCH(C1573,Old_240604!$A$2:$A$2077,0)</f>
        <v>1476</v>
      </c>
    </row>
    <row r="1574" spans="1:5" x14ac:dyDescent="0.45">
      <c r="A1574" s="3" t="s">
        <v>4075</v>
      </c>
      <c r="B1574" s="3"/>
      <c r="C1574" s="3" t="str">
        <f t="shared" si="24"/>
        <v>HediffDef+AG_UnstableMutationCatastrophic.description</v>
      </c>
      <c r="D1574" s="3" t="s">
        <v>5989</v>
      </c>
      <c r="E1574" s="2">
        <f>MATCH(C1574,Old_240604!$A$2:$A$2077,0)</f>
        <v>1477</v>
      </c>
    </row>
    <row r="1575" spans="1:5" x14ac:dyDescent="0.45">
      <c r="A1575" s="3" t="s">
        <v>4077</v>
      </c>
      <c r="B1575" s="3"/>
      <c r="C1575" s="3" t="str">
        <f t="shared" si="24"/>
        <v>HediffDef+AG_NearBlindness.label</v>
      </c>
      <c r="D1575" s="3" t="s">
        <v>5988</v>
      </c>
      <c r="E1575" s="2">
        <f>MATCH(C1575,Old_240604!$A$2:$A$2077,0)</f>
        <v>1478</v>
      </c>
    </row>
    <row r="1576" spans="1:5" x14ac:dyDescent="0.45">
      <c r="A1576" s="3" t="s">
        <v>4078</v>
      </c>
      <c r="B1576" s="3"/>
      <c r="C1576" s="3" t="str">
        <f t="shared" si="24"/>
        <v>HediffDef+AG_NearBlindness.description</v>
      </c>
      <c r="D1576" s="3" t="s">
        <v>5987</v>
      </c>
      <c r="E1576" s="2">
        <f>MATCH(C1576,Old_240604!$A$2:$A$2077,0)</f>
        <v>1479</v>
      </c>
    </row>
    <row r="1577" spans="1:5" x14ac:dyDescent="0.45">
      <c r="A1577" s="3" t="s">
        <v>4080</v>
      </c>
      <c r="B1577" s="3"/>
      <c r="C1577" s="3" t="str">
        <f t="shared" si="24"/>
        <v>HediffDef+AG_Deafness.label</v>
      </c>
      <c r="D1577" s="3" t="s">
        <v>5986</v>
      </c>
      <c r="E1577" s="2">
        <f>MATCH(C1577,Old_240604!$A$2:$A$2077,0)</f>
        <v>1480</v>
      </c>
    </row>
    <row r="1578" spans="1:5" x14ac:dyDescent="0.45">
      <c r="A1578" s="3" t="s">
        <v>4083</v>
      </c>
      <c r="B1578" s="3"/>
      <c r="C1578" s="3" t="str">
        <f t="shared" si="24"/>
        <v>HediffDef+AG_Deafness.description</v>
      </c>
      <c r="D1578" s="3" t="s">
        <v>5985</v>
      </c>
      <c r="E1578" s="2">
        <f>MATCH(C1578,Old_240604!$A$2:$A$2077,0)</f>
        <v>1481</v>
      </c>
    </row>
    <row r="1579" spans="1:5" x14ac:dyDescent="0.45">
      <c r="A1579" s="3" t="s">
        <v>4086</v>
      </c>
      <c r="B1579" s="3"/>
      <c r="C1579" s="3" t="str">
        <f t="shared" si="24"/>
        <v>HediffDef+AG_Teratogenesis.label</v>
      </c>
      <c r="D1579" s="3" t="s">
        <v>5984</v>
      </c>
      <c r="E1579" s="2">
        <f>MATCH(C1579,Old_240604!$A$2:$A$2077,0)</f>
        <v>1482</v>
      </c>
    </row>
    <row r="1580" spans="1:5" x14ac:dyDescent="0.45">
      <c r="A1580" s="3" t="s">
        <v>4087</v>
      </c>
      <c r="B1580" s="3"/>
      <c r="C1580" s="3" t="str">
        <f t="shared" si="24"/>
        <v>HediffDef+AG_Teratogenesis.description</v>
      </c>
      <c r="D1580" s="3" t="s">
        <v>5983</v>
      </c>
      <c r="E1580" s="2">
        <f>MATCH(C1580,Old_240604!$A$2:$A$2077,0)</f>
        <v>1483</v>
      </c>
    </row>
    <row r="1581" spans="1:5" x14ac:dyDescent="0.45">
      <c r="A1581" s="3" t="s">
        <v>4166</v>
      </c>
      <c r="B1581" s="3"/>
      <c r="C1581" s="3" t="str">
        <f t="shared" si="24"/>
        <v>HediffDef+AG_IncreasedCommandRange.label</v>
      </c>
      <c r="D1581" s="3" t="s">
        <v>5982</v>
      </c>
      <c r="E1581" s="2">
        <f>MATCH(C1581,Old_240604!$A$2:$A$2077,0)</f>
        <v>1520</v>
      </c>
    </row>
    <row r="1582" spans="1:5" x14ac:dyDescent="0.45">
      <c r="A1582" s="3" t="s">
        <v>4167</v>
      </c>
      <c r="B1582" s="3"/>
      <c r="C1582" s="3" t="str">
        <f t="shared" si="24"/>
        <v>HediffDef+AG_IncreasedCommandRange.description</v>
      </c>
      <c r="D1582" s="3" t="s">
        <v>5981</v>
      </c>
      <c r="E1582" s="2">
        <f>MATCH(C1582,Old_240604!$A$2:$A$2077,0)</f>
        <v>1521</v>
      </c>
    </row>
    <row r="1583" spans="1:5" x14ac:dyDescent="0.45">
      <c r="A1583" s="3" t="s">
        <v>4169</v>
      </c>
      <c r="B1583" s="3"/>
      <c r="C1583" s="3" t="str">
        <f t="shared" si="24"/>
        <v>HediffDef+AG_DecreasedCommandRange.label</v>
      </c>
      <c r="D1583" s="3" t="s">
        <v>5980</v>
      </c>
      <c r="E1583" s="2">
        <f>MATCH(C1583,Old_240604!$A$2:$A$2077,0)</f>
        <v>1522</v>
      </c>
    </row>
    <row r="1584" spans="1:5" x14ac:dyDescent="0.45">
      <c r="A1584" s="3" t="s">
        <v>4170</v>
      </c>
      <c r="B1584" s="3"/>
      <c r="C1584" s="3" t="str">
        <f t="shared" si="24"/>
        <v>HediffDef+AG_DecreasedCommandRange.description</v>
      </c>
      <c r="D1584" s="3" t="s">
        <v>5979</v>
      </c>
      <c r="E1584" s="2">
        <f>MATCH(C1584,Old_240604!$A$2:$A$2077,0)</f>
        <v>1523</v>
      </c>
    </row>
    <row r="1585" spans="1:5" x14ac:dyDescent="0.45">
      <c r="A1585" s="3" t="s">
        <v>4172</v>
      </c>
      <c r="B1585" s="3"/>
      <c r="C1585" s="3" t="str">
        <f t="shared" si="24"/>
        <v>HediffDef+AG_MechRepairBoost.label</v>
      </c>
      <c r="D1585" s="3" t="s">
        <v>5978</v>
      </c>
      <c r="E1585" s="2">
        <f>MATCH(C1585,Old_240604!$A$2:$A$2077,0)</f>
        <v>1524</v>
      </c>
    </row>
    <row r="1586" spans="1:5" x14ac:dyDescent="0.45">
      <c r="A1586" s="3" t="s">
        <v>4175</v>
      </c>
      <c r="B1586" s="3"/>
      <c r="C1586" s="3" t="str">
        <f t="shared" si="24"/>
        <v>HediffDef+AG_MechRepairBoost.description</v>
      </c>
      <c r="D1586" s="3" t="s">
        <v>5977</v>
      </c>
      <c r="E1586" s="2">
        <f>MATCH(C1586,Old_240604!$A$2:$A$2077,0)</f>
        <v>1525</v>
      </c>
    </row>
    <row r="1587" spans="1:5" x14ac:dyDescent="0.45">
      <c r="A1587" s="3" t="s">
        <v>4178</v>
      </c>
      <c r="B1587" s="3"/>
      <c r="C1587" s="3" t="str">
        <f t="shared" si="24"/>
        <v>HediffDef+AG_MineralCraving.label</v>
      </c>
      <c r="D1587" s="3" t="s">
        <v>5976</v>
      </c>
      <c r="E1587" s="2">
        <f>MATCH(C1587,Old_240604!$A$2:$A$2077,0)</f>
        <v>1526</v>
      </c>
    </row>
    <row r="1588" spans="1:5" x14ac:dyDescent="0.45">
      <c r="A1588" s="3" t="s">
        <v>4181</v>
      </c>
      <c r="B1588" s="3"/>
      <c r="C1588" s="3" t="str">
        <f t="shared" si="24"/>
        <v>HediffDef+AG_MineralCraving.description</v>
      </c>
      <c r="D1588" s="3" t="s">
        <v>5975</v>
      </c>
      <c r="E1588" s="2">
        <f>MATCH(C1588,Old_240604!$A$2:$A$2077,0)</f>
        <v>1527</v>
      </c>
    </row>
    <row r="1589" spans="1:5" x14ac:dyDescent="0.45">
      <c r="A1589" s="3" t="s">
        <v>4184</v>
      </c>
      <c r="B1589" s="3"/>
      <c r="C1589" s="3" t="str">
        <f t="shared" si="24"/>
        <v>HediffDef+AG_MineralCraving.stages.0.label</v>
      </c>
      <c r="D1589" s="3" t="s">
        <v>5974</v>
      </c>
      <c r="E1589" s="2">
        <f>MATCH(C1589,Old_240604!$A$2:$A$2077,0)</f>
        <v>1528</v>
      </c>
    </row>
    <row r="1590" spans="1:5" x14ac:dyDescent="0.45">
      <c r="A1590" s="3" t="s">
        <v>4187</v>
      </c>
      <c r="B1590" s="3"/>
      <c r="C1590" s="3" t="str">
        <f t="shared" si="24"/>
        <v>HediffDef+AG_MineralCraving.stages.1.label</v>
      </c>
      <c r="D1590" s="3" t="s">
        <v>5946</v>
      </c>
      <c r="E1590" s="2">
        <f>MATCH(C1590,Old_240604!$A$2:$A$2077,0)</f>
        <v>1529</v>
      </c>
    </row>
    <row r="1591" spans="1:5" x14ac:dyDescent="0.45">
      <c r="A1591" s="3" t="s">
        <v>4190</v>
      </c>
      <c r="B1591" s="3"/>
      <c r="C1591" s="3" t="str">
        <f t="shared" si="24"/>
        <v>HediffDef+AG_MineralCraving.stages.2.label</v>
      </c>
      <c r="D1591" s="3" t="s">
        <v>5973</v>
      </c>
      <c r="E1591" s="2">
        <f>MATCH(C1591,Old_240604!$A$2:$A$2077,0)</f>
        <v>1530</v>
      </c>
    </row>
    <row r="1592" spans="1:5" x14ac:dyDescent="0.45">
      <c r="A1592" s="3" t="s">
        <v>4193</v>
      </c>
      <c r="B1592" s="3"/>
      <c r="C1592" s="3" t="str">
        <f t="shared" si="24"/>
        <v>HediffDef+AG_MineralFueled.label</v>
      </c>
      <c r="D1592" s="3" t="s">
        <v>5972</v>
      </c>
      <c r="E1592" s="2">
        <f>MATCH(C1592,Old_240604!$A$2:$A$2077,0)</f>
        <v>1531</v>
      </c>
    </row>
    <row r="1593" spans="1:5" x14ac:dyDescent="0.45">
      <c r="A1593" s="3" t="s">
        <v>4196</v>
      </c>
      <c r="B1593" s="3"/>
      <c r="C1593" s="3" t="str">
        <f t="shared" si="24"/>
        <v>HediffDef+AG_MineralFueled.description</v>
      </c>
      <c r="D1593" s="3" t="s">
        <v>5971</v>
      </c>
      <c r="E1593" s="2">
        <f>MATCH(C1593,Old_240604!$A$2:$A$2077,0)</f>
        <v>1532</v>
      </c>
    </row>
    <row r="1594" spans="1:5" x14ac:dyDescent="0.45">
      <c r="A1594" s="3" t="s">
        <v>4199</v>
      </c>
      <c r="B1594" s="3"/>
      <c r="C1594" s="3" t="str">
        <f t="shared" si="24"/>
        <v>HediffDef+AG_MineralFueled.stages.0.label</v>
      </c>
      <c r="D1594" s="3" t="s">
        <v>5970</v>
      </c>
      <c r="E1594" s="2">
        <f>MATCH(C1594,Old_240604!$A$2:$A$2077,0)</f>
        <v>1533</v>
      </c>
    </row>
    <row r="1595" spans="1:5" x14ac:dyDescent="0.45">
      <c r="A1595" s="3" t="s">
        <v>4202</v>
      </c>
      <c r="B1595" s="3"/>
      <c r="C1595" s="3" t="str">
        <f t="shared" si="24"/>
        <v>HediffDef+AG_MineralFueled.stages.1.label</v>
      </c>
      <c r="D1595" s="3" t="s">
        <v>5969</v>
      </c>
      <c r="E1595" s="2">
        <f>MATCH(C1595,Old_240604!$A$2:$A$2077,0)</f>
        <v>1534</v>
      </c>
    </row>
    <row r="1596" spans="1:5" x14ac:dyDescent="0.45">
      <c r="A1596" s="3" t="s">
        <v>4205</v>
      </c>
      <c r="B1596" s="3"/>
      <c r="C1596" s="3" t="str">
        <f t="shared" si="24"/>
        <v>HediffDef+AG_ReactiveArmourHediff.label</v>
      </c>
      <c r="D1596" s="3" t="s">
        <v>5968</v>
      </c>
      <c r="E1596" s="2">
        <f>MATCH(C1596,Old_240604!$A$2:$A$2077,0)</f>
        <v>1535</v>
      </c>
    </row>
    <row r="1597" spans="1:5" x14ac:dyDescent="0.45">
      <c r="A1597" s="3" t="s">
        <v>4207</v>
      </c>
      <c r="B1597" s="3"/>
      <c r="C1597" s="3" t="str">
        <f t="shared" si="24"/>
        <v>HediffDef+AG_ReactiveArmourHediff.description</v>
      </c>
      <c r="D1597" s="3" t="s">
        <v>5967</v>
      </c>
      <c r="E1597" s="2">
        <f>MATCH(C1597,Old_240604!$A$2:$A$2077,0)</f>
        <v>1536</v>
      </c>
    </row>
    <row r="1598" spans="1:5" x14ac:dyDescent="0.45">
      <c r="A1598" s="3" t="s">
        <v>4210</v>
      </c>
      <c r="B1598" s="3"/>
      <c r="C1598" s="3" t="str">
        <f t="shared" si="24"/>
        <v>HediffDef+AG_ReactiveArmourHediff.stages.0.label</v>
      </c>
      <c r="D1598" s="3" t="s">
        <v>5966</v>
      </c>
      <c r="E1598" s="2">
        <f>MATCH(C1598,Old_240604!$A$2:$A$2077,0)</f>
        <v>1537</v>
      </c>
    </row>
    <row r="1599" spans="1:5" x14ac:dyDescent="0.45">
      <c r="A1599" s="3" t="s">
        <v>4213</v>
      </c>
      <c r="B1599" s="3"/>
      <c r="C1599" s="3" t="str">
        <f t="shared" si="24"/>
        <v>HediffDef+AG_ReactiveArmourHediff.stages.1.label</v>
      </c>
      <c r="D1599" s="3" t="s">
        <v>5965</v>
      </c>
      <c r="E1599" s="2">
        <f>MATCH(C1599,Old_240604!$A$2:$A$2077,0)</f>
        <v>1538</v>
      </c>
    </row>
    <row r="1600" spans="1:5" x14ac:dyDescent="0.45">
      <c r="A1600" s="3" t="s">
        <v>4216</v>
      </c>
      <c r="B1600" s="3"/>
      <c r="C1600" s="3" t="str">
        <f t="shared" si="24"/>
        <v>HediffDef+AG_ReactiveArmourHediff.stages.2.label</v>
      </c>
      <c r="D1600" s="3" t="s">
        <v>5964</v>
      </c>
      <c r="E1600" s="2">
        <f>MATCH(C1600,Old_240604!$A$2:$A$2077,0)</f>
        <v>1539</v>
      </c>
    </row>
    <row r="1601" spans="1:5" x14ac:dyDescent="0.45">
      <c r="A1601" s="3" t="s">
        <v>4219</v>
      </c>
      <c r="B1601" s="3"/>
      <c r="C1601" s="3" t="str">
        <f t="shared" si="24"/>
        <v>HediffDef+AG_ReactiveArmourHediff.stages.3.label</v>
      </c>
      <c r="D1601" s="3" t="s">
        <v>5963</v>
      </c>
      <c r="E1601" s="2">
        <f>MATCH(C1601,Old_240604!$A$2:$A$2077,0)</f>
        <v>1540</v>
      </c>
    </row>
    <row r="1602" spans="1:5" x14ac:dyDescent="0.45">
      <c r="A1602" s="3" t="s">
        <v>4222</v>
      </c>
      <c r="B1602" s="3"/>
      <c r="C1602" s="3" t="str">
        <f t="shared" si="24"/>
        <v>HediffDef+AG_MineralOverdriveHediff.label</v>
      </c>
      <c r="D1602" s="3" t="s">
        <v>5962</v>
      </c>
      <c r="E1602" s="2">
        <f>MATCH(C1602,Old_240604!$A$2:$A$2077,0)</f>
        <v>1541</v>
      </c>
    </row>
    <row r="1603" spans="1:5" x14ac:dyDescent="0.45">
      <c r="A1603" s="3" t="s">
        <v>4224</v>
      </c>
      <c r="B1603" s="3"/>
      <c r="C1603" s="3" t="str">
        <f t="shared" ref="C1603:C1666" si="25">IF(B1603="",A1603,B1603)</f>
        <v>HediffDef+AG_MineralOverdriveHediff.description</v>
      </c>
      <c r="D1603" s="3" t="s">
        <v>5961</v>
      </c>
      <c r="E1603" s="2">
        <f>MATCH(C1603,Old_240604!$A$2:$A$2077,0)</f>
        <v>1542</v>
      </c>
    </row>
    <row r="1604" spans="1:5" x14ac:dyDescent="0.45">
      <c r="A1604" s="3" t="s">
        <v>4227</v>
      </c>
      <c r="B1604" s="3"/>
      <c r="C1604" s="3" t="str">
        <f t="shared" si="25"/>
        <v>HediffDef+AG_MineralOverdriveHediff.stages.0.label</v>
      </c>
      <c r="D1604" s="3" t="s">
        <v>5960</v>
      </c>
      <c r="E1604" s="2">
        <f>MATCH(C1604,Old_240604!$A$2:$A$2077,0)</f>
        <v>1543</v>
      </c>
    </row>
    <row r="1605" spans="1:5" x14ac:dyDescent="0.45">
      <c r="A1605" s="3" t="s">
        <v>4230</v>
      </c>
      <c r="B1605" s="3"/>
      <c r="C1605" s="3" t="str">
        <f t="shared" si="25"/>
        <v>HediffDef+AG_Hover.label</v>
      </c>
      <c r="D1605" s="3" t="s">
        <v>5959</v>
      </c>
      <c r="E1605" s="2">
        <f>MATCH(C1605,Old_240604!$A$2:$A$2077,0)</f>
        <v>1544</v>
      </c>
    </row>
    <row r="1606" spans="1:5" x14ac:dyDescent="0.45">
      <c r="A1606" s="3" t="s">
        <v>4233</v>
      </c>
      <c r="B1606" s="3"/>
      <c r="C1606" s="3" t="str">
        <f t="shared" si="25"/>
        <v>HediffDef+AG_Hover.description</v>
      </c>
      <c r="D1606" s="3" t="s">
        <v>5958</v>
      </c>
      <c r="E1606" s="2">
        <f>MATCH(C1606,Old_240604!$A$2:$A$2077,0)</f>
        <v>1545</v>
      </c>
    </row>
    <row r="1607" spans="1:5" x14ac:dyDescent="0.45">
      <c r="A1607" s="3" t="s">
        <v>4236</v>
      </c>
      <c r="B1607" s="3"/>
      <c r="C1607" s="3" t="str">
        <f t="shared" si="25"/>
        <v>HediffDef+AG_WaterStriding.label</v>
      </c>
      <c r="D1607" s="3" t="s">
        <v>5957</v>
      </c>
      <c r="E1607" s="2">
        <f>MATCH(C1607,Old_240604!$A$2:$A$2077,0)</f>
        <v>1546</v>
      </c>
    </row>
    <row r="1608" spans="1:5" x14ac:dyDescent="0.45">
      <c r="A1608" s="3" t="s">
        <v>4237</v>
      </c>
      <c r="B1608" s="3"/>
      <c r="C1608" s="3" t="str">
        <f t="shared" si="25"/>
        <v>HediffDef+AG_WaterStriding.description</v>
      </c>
      <c r="D1608" s="3" t="s">
        <v>5956</v>
      </c>
      <c r="E1608" s="2">
        <f>MATCH(C1608,Old_240604!$A$2:$A$2077,0)</f>
        <v>1547</v>
      </c>
    </row>
    <row r="1609" spans="1:5" x14ac:dyDescent="0.45">
      <c r="A1609" s="3" t="s">
        <v>4239</v>
      </c>
      <c r="B1609" s="3"/>
      <c r="C1609" s="3" t="str">
        <f t="shared" si="25"/>
        <v>HediffDef+AG_HoverExploder.label</v>
      </c>
      <c r="D1609" s="3" t="s">
        <v>5955</v>
      </c>
      <c r="E1609" s="2">
        <f>MATCH(C1609,Old_240604!$A$2:$A$2077,0)</f>
        <v>1548</v>
      </c>
    </row>
    <row r="1610" spans="1:5" x14ac:dyDescent="0.45">
      <c r="A1610" s="3" t="s">
        <v>4242</v>
      </c>
      <c r="B1610" s="3"/>
      <c r="C1610" s="3" t="str">
        <f t="shared" si="25"/>
        <v>HediffDef+AG_HoverExploder.description</v>
      </c>
      <c r="D1610" s="3" t="s">
        <v>5954</v>
      </c>
      <c r="E1610" s="2">
        <f>MATCH(C1610,Old_240604!$A$2:$A$2077,0)</f>
        <v>1549</v>
      </c>
    </row>
    <row r="1611" spans="1:5" x14ac:dyDescent="0.45">
      <c r="A1611" s="3" t="s">
        <v>4245</v>
      </c>
      <c r="B1611" s="3"/>
      <c r="C1611" s="3" t="str">
        <f t="shared" si="25"/>
        <v>HediffDef+AG_AsexualFission.label</v>
      </c>
      <c r="D1611" s="3" t="s">
        <v>5953</v>
      </c>
      <c r="E1611" s="2">
        <f>MATCH(C1611,Old_240604!$A$2:$A$2077,0)</f>
        <v>1550</v>
      </c>
    </row>
    <row r="1612" spans="1:5" x14ac:dyDescent="0.45">
      <c r="A1612" s="3" t="s">
        <v>4247</v>
      </c>
      <c r="B1612" s="3"/>
      <c r="C1612" s="3" t="str">
        <f t="shared" si="25"/>
        <v>HediffDef+AG_AsexualFission.description</v>
      </c>
      <c r="D1612" s="3" t="s">
        <v>5952</v>
      </c>
      <c r="E1612" s="2">
        <f>MATCH(C1612,Old_240604!$A$2:$A$2077,0)</f>
        <v>1551</v>
      </c>
    </row>
    <row r="1613" spans="1:5" x14ac:dyDescent="0.45">
      <c r="A1613" s="3" t="s">
        <v>4249</v>
      </c>
      <c r="B1613" s="3"/>
      <c r="C1613" s="3" t="str">
        <f t="shared" si="25"/>
        <v>HediffDef+AG_HumanEggLaying.label</v>
      </c>
      <c r="D1613" s="3" t="s">
        <v>5951</v>
      </c>
      <c r="E1613" s="2">
        <f>MATCH(C1613,Old_240604!$A$2:$A$2077,0)</f>
        <v>1552</v>
      </c>
    </row>
    <row r="1614" spans="1:5" x14ac:dyDescent="0.45">
      <c r="A1614" s="3" t="s">
        <v>4252</v>
      </c>
      <c r="B1614" s="3"/>
      <c r="C1614" s="3" t="str">
        <f t="shared" si="25"/>
        <v>HediffDef+AG_HumanEggLaying.description</v>
      </c>
      <c r="D1614" s="3" t="s">
        <v>5950</v>
      </c>
      <c r="E1614" s="2">
        <f>MATCH(C1614,Old_240604!$A$2:$A$2077,0)</f>
        <v>1553</v>
      </c>
    </row>
    <row r="1615" spans="1:5" x14ac:dyDescent="0.45">
      <c r="A1615" s="3" t="s">
        <v>4255</v>
      </c>
      <c r="B1615" s="3"/>
      <c r="C1615" s="3" t="str">
        <f t="shared" si="25"/>
        <v>HediffDef+AG_ParasiticImplantation.label</v>
      </c>
      <c r="D1615" s="3" t="s">
        <v>5949</v>
      </c>
      <c r="E1615" s="2">
        <f>MATCH(C1615,Old_240604!$A$2:$A$2077,0)</f>
        <v>1554</v>
      </c>
    </row>
    <row r="1616" spans="1:5" x14ac:dyDescent="0.45">
      <c r="A1616" s="3" t="s">
        <v>4258</v>
      </c>
      <c r="B1616" s="3"/>
      <c r="C1616" s="3" t="str">
        <f t="shared" si="25"/>
        <v>HediffDef+AG_ParasiticImplantation.description</v>
      </c>
      <c r="D1616" s="3" t="s">
        <v>5948</v>
      </c>
      <c r="E1616" s="2">
        <f>MATCH(C1616,Old_240604!$A$2:$A$2077,0)</f>
        <v>1555</v>
      </c>
    </row>
    <row r="1617" spans="1:5" x14ac:dyDescent="0.45">
      <c r="A1617" s="3" t="s">
        <v>4261</v>
      </c>
      <c r="B1617" s="3"/>
      <c r="C1617" s="3" t="str">
        <f t="shared" si="25"/>
        <v>HediffDef+AG_ParasiticImplantation.stages.0.label</v>
      </c>
      <c r="D1617" s="3" t="s">
        <v>5947</v>
      </c>
      <c r="E1617" s="2">
        <f>MATCH(C1617,Old_240604!$A$2:$A$2077,0)</f>
        <v>1556</v>
      </c>
    </row>
    <row r="1618" spans="1:5" x14ac:dyDescent="0.45">
      <c r="A1618" s="3" t="s">
        <v>4263</v>
      </c>
      <c r="B1618" s="3"/>
      <c r="C1618" s="3" t="str">
        <f t="shared" si="25"/>
        <v>HediffDef+AG_ParasiticImplantation.stages.1.label</v>
      </c>
      <c r="D1618" s="3" t="s">
        <v>5946</v>
      </c>
      <c r="E1618" s="2">
        <f>MATCH(C1618,Old_240604!$A$2:$A$2077,0)</f>
        <v>1557</v>
      </c>
    </row>
    <row r="1619" spans="1:5" x14ac:dyDescent="0.45">
      <c r="A1619" s="3" t="s">
        <v>4265</v>
      </c>
      <c r="B1619" s="3"/>
      <c r="C1619" s="3" t="str">
        <f t="shared" si="25"/>
        <v>HediffDef+AG_ParasiticImplantation.stages.2.label</v>
      </c>
      <c r="D1619" s="3" t="s">
        <v>5904</v>
      </c>
      <c r="E1619" s="2">
        <f>MATCH(C1619,Old_240604!$A$2:$A$2077,0)</f>
        <v>1558</v>
      </c>
    </row>
    <row r="1620" spans="1:5" x14ac:dyDescent="0.45">
      <c r="A1620" s="3" t="s">
        <v>4268</v>
      </c>
      <c r="B1620" s="3"/>
      <c r="C1620" s="3" t="str">
        <f t="shared" si="25"/>
        <v>HediffDef+AG_ParasiticImplantation.stages.3.label</v>
      </c>
      <c r="D1620" s="3" t="s">
        <v>5904</v>
      </c>
      <c r="E1620" s="2">
        <f>MATCH(C1620,Old_240604!$A$2:$A$2077,0)</f>
        <v>1559</v>
      </c>
    </row>
    <row r="1621" spans="1:5" x14ac:dyDescent="0.45">
      <c r="A1621" s="3" t="s">
        <v>4270</v>
      </c>
      <c r="B1621" s="3"/>
      <c r="C1621" s="3" t="str">
        <f t="shared" si="25"/>
        <v>HediffDef+AG_InsectJellyProduction.label</v>
      </c>
      <c r="D1621" s="3" t="s">
        <v>5945</v>
      </c>
      <c r="E1621" s="2">
        <f>MATCH(C1621,Old_240604!$A$2:$A$2077,0)</f>
        <v>1560</v>
      </c>
    </row>
    <row r="1622" spans="1:5" x14ac:dyDescent="0.45">
      <c r="A1622" s="3" t="s">
        <v>4272</v>
      </c>
      <c r="B1622" s="3"/>
      <c r="C1622" s="3" t="str">
        <f t="shared" si="25"/>
        <v>HediffDef+AG_InsectJellyProduction.description</v>
      </c>
      <c r="D1622" s="3" t="s">
        <v>5944</v>
      </c>
      <c r="E1622" s="2">
        <f>MATCH(C1622,Old_240604!$A$2:$A$2077,0)</f>
        <v>1561</v>
      </c>
    </row>
    <row r="1623" spans="1:5" x14ac:dyDescent="0.45">
      <c r="A1623" s="3" t="s">
        <v>4274</v>
      </c>
      <c r="B1623" s="3"/>
      <c r="C1623" s="3" t="str">
        <f t="shared" si="25"/>
        <v>HediffDef+AG_Sensitivity_Vicious_Hediff.label</v>
      </c>
      <c r="D1623" s="3" t="s">
        <v>5943</v>
      </c>
      <c r="E1623" s="2">
        <f>MATCH(C1623,Old_240604!$A$2:$A$2077,0)</f>
        <v>1562</v>
      </c>
    </row>
    <row r="1624" spans="1:5" x14ac:dyDescent="0.45">
      <c r="A1624" s="3" t="s">
        <v>4276</v>
      </c>
      <c r="B1624" s="3"/>
      <c r="C1624" s="3" t="str">
        <f t="shared" si="25"/>
        <v>HediffDef+AG_Sensitivity_Vicious_Hediff.description</v>
      </c>
      <c r="D1624" s="3" t="s">
        <v>5942</v>
      </c>
      <c r="E1624" s="2">
        <f>MATCH(C1624,Old_240604!$A$2:$A$2077,0)</f>
        <v>1563</v>
      </c>
    </row>
    <row r="1625" spans="1:5" x14ac:dyDescent="0.45">
      <c r="A1625" s="3" t="s">
        <v>4279</v>
      </c>
      <c r="B1625" s="3"/>
      <c r="C1625" s="3" t="str">
        <f t="shared" si="25"/>
        <v>HediffDef+AG_UVSensitivity_Minor_Hediff.label</v>
      </c>
      <c r="D1625" s="3" t="s">
        <v>5941</v>
      </c>
      <c r="E1625" s="2">
        <f>MATCH(C1625,Old_240604!$A$2:$A$2077,0)</f>
        <v>1564</v>
      </c>
    </row>
    <row r="1626" spans="1:5" x14ac:dyDescent="0.45">
      <c r="A1626" s="3" t="s">
        <v>4281</v>
      </c>
      <c r="B1626" s="3"/>
      <c r="C1626" s="3" t="str">
        <f t="shared" si="25"/>
        <v>HediffDef+AG_UVSensitivity_Minor_Hediff.description</v>
      </c>
      <c r="D1626" s="3" t="s">
        <v>5940</v>
      </c>
      <c r="E1626" s="2">
        <f>MATCH(C1626,Old_240604!$A$2:$A$2077,0)</f>
        <v>1565</v>
      </c>
    </row>
    <row r="1627" spans="1:5" x14ac:dyDescent="0.45">
      <c r="A1627" s="3" t="s">
        <v>4284</v>
      </c>
      <c r="B1627" s="3"/>
      <c r="C1627" s="3" t="str">
        <f t="shared" si="25"/>
        <v>HediffDef+AG_Sensitivity_Lethal_Hediff.label</v>
      </c>
      <c r="D1627" s="3" t="s">
        <v>5939</v>
      </c>
      <c r="E1627" s="2">
        <f>MATCH(C1627,Old_240604!$A$2:$A$2077,0)</f>
        <v>1566</v>
      </c>
    </row>
    <row r="1628" spans="1:5" x14ac:dyDescent="0.45">
      <c r="A1628" s="3" t="s">
        <v>4286</v>
      </c>
      <c r="B1628" s="3"/>
      <c r="C1628" s="3" t="str">
        <f t="shared" si="25"/>
        <v>HediffDef+AG_Sensitivity_Lethal_Hediff.description</v>
      </c>
      <c r="D1628" s="3" t="s">
        <v>5938</v>
      </c>
      <c r="E1628" s="2">
        <f>MATCH(C1628,Old_240604!$A$2:$A$2077,0)</f>
        <v>1567</v>
      </c>
    </row>
    <row r="1629" spans="1:5" x14ac:dyDescent="0.45">
      <c r="A1629" s="3" t="s">
        <v>4289</v>
      </c>
      <c r="B1629" s="3"/>
      <c r="C1629" s="3" t="str">
        <f t="shared" si="25"/>
        <v>HediffDef+AG_HeatRadiating.label</v>
      </c>
      <c r="D1629" s="3" t="s">
        <v>5937</v>
      </c>
      <c r="E1629" s="2">
        <f>MATCH(C1629,Old_240604!$A$2:$A$2077,0)</f>
        <v>1568</v>
      </c>
    </row>
    <row r="1630" spans="1:5" x14ac:dyDescent="0.45">
      <c r="A1630" s="3" t="s">
        <v>4290</v>
      </c>
      <c r="B1630" s="3"/>
      <c r="C1630" s="3" t="str">
        <f t="shared" si="25"/>
        <v>HediffDef+AG_HeatRadiating.description</v>
      </c>
      <c r="D1630" s="3" t="s">
        <v>5936</v>
      </c>
      <c r="E1630" s="2">
        <f>MATCH(C1630,Old_240604!$A$2:$A$2077,0)</f>
        <v>1569</v>
      </c>
    </row>
    <row r="1631" spans="1:5" x14ac:dyDescent="0.45">
      <c r="A1631" s="3" t="s">
        <v>4292</v>
      </c>
      <c r="B1631" s="3"/>
      <c r="C1631" s="3" t="str">
        <f t="shared" si="25"/>
        <v>HediffDef+AG_ColdRadiating.label</v>
      </c>
      <c r="D1631" s="3" t="s">
        <v>5935</v>
      </c>
      <c r="E1631" s="2">
        <f>MATCH(C1631,Old_240604!$A$2:$A$2077,0)</f>
        <v>1570</v>
      </c>
    </row>
    <row r="1632" spans="1:5" x14ac:dyDescent="0.45">
      <c r="A1632" s="3" t="s">
        <v>4293</v>
      </c>
      <c r="B1632" s="3"/>
      <c r="C1632" s="3" t="str">
        <f t="shared" si="25"/>
        <v>HediffDef+AG_ColdRadiating.description</v>
      </c>
      <c r="D1632" s="3" t="s">
        <v>5934</v>
      </c>
      <c r="E1632" s="2">
        <f>MATCH(C1632,Old_240604!$A$2:$A$2077,0)</f>
        <v>1571</v>
      </c>
    </row>
    <row r="1633" spans="1:5" x14ac:dyDescent="0.45">
      <c r="A1633" s="3" t="s">
        <v>4295</v>
      </c>
      <c r="B1633" s="3"/>
      <c r="C1633" s="3" t="str">
        <f t="shared" si="25"/>
        <v>HediffDef+AG_SpeedByTemperature.label</v>
      </c>
      <c r="D1633" s="3" t="s">
        <v>5933</v>
      </c>
      <c r="E1633" s="2">
        <f>MATCH(C1633,Old_240604!$A$2:$A$2077,0)</f>
        <v>1572</v>
      </c>
    </row>
    <row r="1634" spans="1:5" x14ac:dyDescent="0.45">
      <c r="A1634" s="3" t="s">
        <v>4296</v>
      </c>
      <c r="B1634" s="3"/>
      <c r="C1634" s="3" t="str">
        <f t="shared" si="25"/>
        <v>HediffDef+AG_SpeedByTemperature.description</v>
      </c>
      <c r="D1634" s="3" t="s">
        <v>5932</v>
      </c>
      <c r="E1634" s="2">
        <f>MATCH(C1634,Old_240604!$A$2:$A$2077,0)</f>
        <v>1573</v>
      </c>
    </row>
    <row r="1635" spans="1:5" x14ac:dyDescent="0.45">
      <c r="A1635" s="3" t="s">
        <v>4298</v>
      </c>
      <c r="B1635" s="3"/>
      <c r="C1635" s="3" t="str">
        <f t="shared" si="25"/>
        <v>HediffDef+AG_TeratogenicManipulation.label</v>
      </c>
      <c r="D1635" s="3" t="s">
        <v>5931</v>
      </c>
      <c r="E1635" s="2">
        <f>MATCH(C1635,Old_240604!$A$2:$A$2077,0)</f>
        <v>1574</v>
      </c>
    </row>
    <row r="1636" spans="1:5" x14ac:dyDescent="0.45">
      <c r="A1636" s="3" t="s">
        <v>4299</v>
      </c>
      <c r="B1636" s="3"/>
      <c r="C1636" s="3" t="str">
        <f t="shared" si="25"/>
        <v>HediffDef+AG_TeratogenicManipulation.description</v>
      </c>
      <c r="D1636" s="3" t="s">
        <v>5930</v>
      </c>
      <c r="E1636" s="2">
        <f>MATCH(C1636,Old_240604!$A$2:$A$2077,0)</f>
        <v>1575</v>
      </c>
    </row>
    <row r="1637" spans="1:5" x14ac:dyDescent="0.45">
      <c r="A1637" s="3" t="s">
        <v>4301</v>
      </c>
      <c r="B1637" s="3"/>
      <c r="C1637" s="3" t="str">
        <f t="shared" si="25"/>
        <v>HediffDef+AG_TeratogenicSwiftness.label</v>
      </c>
      <c r="D1637" s="3" t="s">
        <v>5929</v>
      </c>
      <c r="E1637" s="2">
        <f>MATCH(C1637,Old_240604!$A$2:$A$2077,0)</f>
        <v>1576</v>
      </c>
    </row>
    <row r="1638" spans="1:5" x14ac:dyDescent="0.45">
      <c r="A1638" s="3" t="s">
        <v>4302</v>
      </c>
      <c r="B1638" s="3"/>
      <c r="C1638" s="3" t="str">
        <f t="shared" si="25"/>
        <v>HediffDef+AG_TeratogenicSwiftness.description</v>
      </c>
      <c r="D1638" s="3" t="s">
        <v>5928</v>
      </c>
      <c r="E1638" s="2">
        <f>MATCH(C1638,Old_240604!$A$2:$A$2077,0)</f>
        <v>1577</v>
      </c>
    </row>
    <row r="1639" spans="1:5" x14ac:dyDescent="0.45">
      <c r="A1639" s="3" t="s">
        <v>4304</v>
      </c>
      <c r="B1639" s="3"/>
      <c r="C1639" s="3" t="str">
        <f t="shared" si="25"/>
        <v>HediffDef+AG_TeratogenicStamina.label</v>
      </c>
      <c r="D1639" s="3" t="s">
        <v>5927</v>
      </c>
      <c r="E1639" s="2">
        <f>MATCH(C1639,Old_240604!$A$2:$A$2077,0)</f>
        <v>1578</v>
      </c>
    </row>
    <row r="1640" spans="1:5" x14ac:dyDescent="0.45">
      <c r="A1640" s="3" t="s">
        <v>4305</v>
      </c>
      <c r="B1640" s="3"/>
      <c r="C1640" s="3" t="str">
        <f t="shared" si="25"/>
        <v>HediffDef+AG_TeratogenicStamina.description</v>
      </c>
      <c r="D1640" s="3" t="s">
        <v>5926</v>
      </c>
      <c r="E1640" s="2">
        <f>MATCH(C1640,Old_240604!$A$2:$A$2077,0)</f>
        <v>1579</v>
      </c>
    </row>
    <row r="1641" spans="1:5" x14ac:dyDescent="0.45">
      <c r="A1641" s="3" t="s">
        <v>4307</v>
      </c>
      <c r="B1641" s="3"/>
      <c r="C1641" s="3" t="str">
        <f t="shared" si="25"/>
        <v>HediffDef+AG_Disgust.label</v>
      </c>
      <c r="D1641" s="3" t="s">
        <v>5925</v>
      </c>
      <c r="E1641" s="2">
        <f>MATCH(C1641,Old_240604!$A$2:$A$2077,0)</f>
        <v>1580</v>
      </c>
    </row>
    <row r="1642" spans="1:5" x14ac:dyDescent="0.45">
      <c r="A1642" s="3" t="s">
        <v>4310</v>
      </c>
      <c r="B1642" s="3"/>
      <c r="C1642" s="3" t="str">
        <f t="shared" si="25"/>
        <v>HediffDef+AG_Disgust.description</v>
      </c>
      <c r="D1642" s="3" t="s">
        <v>5924</v>
      </c>
      <c r="E1642" s="2">
        <f>MATCH(C1642,Old_240604!$A$2:$A$2077,0)</f>
        <v>1581</v>
      </c>
    </row>
    <row r="1643" spans="1:5" x14ac:dyDescent="0.45">
      <c r="A1643" s="3" t="s">
        <v>4313</v>
      </c>
      <c r="B1643" s="3"/>
      <c r="C1643" s="3" t="str">
        <f t="shared" si="25"/>
        <v>HediffDef+AG_Awe.label</v>
      </c>
      <c r="D1643" s="3" t="s">
        <v>5923</v>
      </c>
      <c r="E1643" s="2">
        <f>MATCH(C1643,Old_240604!$A$2:$A$2077,0)</f>
        <v>1582</v>
      </c>
    </row>
    <row r="1644" spans="1:5" x14ac:dyDescent="0.45">
      <c r="A1644" s="3" t="s">
        <v>4315</v>
      </c>
      <c r="B1644" s="3"/>
      <c r="C1644" s="3" t="str">
        <f t="shared" si="25"/>
        <v>HediffDef+AG_Awe.description</v>
      </c>
      <c r="D1644" s="3" t="s">
        <v>5922</v>
      </c>
      <c r="E1644" s="2">
        <f>MATCH(C1644,Old_240604!$A$2:$A$2077,0)</f>
        <v>1583</v>
      </c>
    </row>
    <row r="1645" spans="1:5" x14ac:dyDescent="0.45">
      <c r="A1645" s="3" t="s">
        <v>4318</v>
      </c>
      <c r="B1645" s="3"/>
      <c r="C1645" s="3" t="str">
        <f t="shared" si="25"/>
        <v>HediffDef+AG_PsychicDrone.label</v>
      </c>
      <c r="D1645" s="3" t="s">
        <v>5833</v>
      </c>
      <c r="E1645" s="2">
        <f>MATCH(C1645,Old_240604!$A$2:$A$2077,0)</f>
        <v>1584</v>
      </c>
    </row>
    <row r="1646" spans="1:5" x14ac:dyDescent="0.45">
      <c r="A1646" s="3" t="s">
        <v>4321</v>
      </c>
      <c r="B1646" s="3"/>
      <c r="C1646" s="3" t="str">
        <f t="shared" si="25"/>
        <v>HediffDef+AG_PsychicDrone.description</v>
      </c>
      <c r="D1646" s="3" t="s">
        <v>5921</v>
      </c>
      <c r="E1646" s="2">
        <f>MATCH(C1646,Old_240604!$A$2:$A$2077,0)</f>
        <v>1585</v>
      </c>
    </row>
    <row r="1647" spans="1:5" x14ac:dyDescent="0.45">
      <c r="A1647" s="3" t="s">
        <v>4324</v>
      </c>
      <c r="B1647" s="3"/>
      <c r="C1647" s="3" t="str">
        <f t="shared" si="25"/>
        <v>HediffDef+AG_Fogger.label</v>
      </c>
      <c r="D1647" s="3" t="s">
        <v>5920</v>
      </c>
      <c r="E1647" s="2">
        <f>MATCH(C1647,Old_240604!$A$2:$A$2077,0)</f>
        <v>1586</v>
      </c>
    </row>
    <row r="1648" spans="1:5" x14ac:dyDescent="0.45">
      <c r="A1648" s="3" t="s">
        <v>4325</v>
      </c>
      <c r="B1648" s="3"/>
      <c r="C1648" s="3" t="str">
        <f t="shared" si="25"/>
        <v>HediffDef+AG_Fogger.description</v>
      </c>
      <c r="D1648" s="3" t="s">
        <v>5919</v>
      </c>
      <c r="E1648" s="2">
        <f>MATCH(C1648,Old_240604!$A$2:$A$2077,0)</f>
        <v>1587</v>
      </c>
    </row>
    <row r="1649" spans="1:5" x14ac:dyDescent="0.45">
      <c r="A1649" s="3" t="s">
        <v>4327</v>
      </c>
      <c r="B1649" s="3"/>
      <c r="C1649" s="3" t="str">
        <f t="shared" si="25"/>
        <v>HediffDef+AG_RainMaker.label</v>
      </c>
      <c r="D1649" s="3" t="s">
        <v>5918</v>
      </c>
      <c r="E1649" s="2">
        <f>MATCH(C1649,Old_240604!$A$2:$A$2077,0)</f>
        <v>1588</v>
      </c>
    </row>
    <row r="1650" spans="1:5" x14ac:dyDescent="0.45">
      <c r="A1650" s="3" t="s">
        <v>4328</v>
      </c>
      <c r="B1650" s="3"/>
      <c r="C1650" s="3" t="str">
        <f t="shared" si="25"/>
        <v>HediffDef+AG_RainMaker.description</v>
      </c>
      <c r="D1650" s="3" t="s">
        <v>5917</v>
      </c>
      <c r="E1650" s="2">
        <f>MATCH(C1650,Old_240604!$A$2:$A$2077,0)</f>
        <v>1589</v>
      </c>
    </row>
    <row r="1651" spans="1:5" x14ac:dyDescent="0.45">
      <c r="A1651" s="3" t="s">
        <v>5010</v>
      </c>
      <c r="B1651" s="3"/>
      <c r="C1651" s="3" t="str">
        <f t="shared" si="25"/>
        <v>HediffDef+AG_RedFogger.label</v>
      </c>
      <c r="D1651" s="3" t="s">
        <v>5916</v>
      </c>
      <c r="E1651" s="2">
        <f>MATCH(C1651,Old_240604!$A$2:$A$2077,0)</f>
        <v>1825</v>
      </c>
    </row>
    <row r="1652" spans="1:5" x14ac:dyDescent="0.45">
      <c r="A1652" s="3" t="s">
        <v>5011</v>
      </c>
      <c r="B1652" s="3"/>
      <c r="C1652" s="3" t="str">
        <f t="shared" si="25"/>
        <v>HediffDef+AG_RedFogger.description</v>
      </c>
      <c r="D1652" s="3" t="s">
        <v>5915</v>
      </c>
      <c r="E1652" s="2">
        <f>MATCH(C1652,Old_240604!$A$2:$A$2077,0)</f>
        <v>1826</v>
      </c>
    </row>
    <row r="1653" spans="1:5" x14ac:dyDescent="0.45">
      <c r="A1653" s="3" t="s">
        <v>5129</v>
      </c>
      <c r="B1653" s="3"/>
      <c r="C1653" s="3" t="str">
        <f t="shared" si="25"/>
        <v>HediffDef+AG_BlueGel.label</v>
      </c>
      <c r="D1653" s="3" t="s">
        <v>5914</v>
      </c>
      <c r="E1653" s="2">
        <f>MATCH(C1653,Old_240604!$A$2:$A$2077,0)</f>
        <v>1871</v>
      </c>
    </row>
    <row r="1654" spans="1:5" x14ac:dyDescent="0.45">
      <c r="A1654" s="3" t="s">
        <v>5131</v>
      </c>
      <c r="B1654" s="3"/>
      <c r="C1654" s="3" t="str">
        <f t="shared" si="25"/>
        <v>HediffDef+AG_BlueGel.description</v>
      </c>
      <c r="D1654" s="3" t="s">
        <v>5913</v>
      </c>
      <c r="E1654" s="2">
        <f>MATCH(C1654,Old_240604!$A$2:$A$2077,0)</f>
        <v>1872</v>
      </c>
    </row>
    <row r="1655" spans="1:5" x14ac:dyDescent="0.45">
      <c r="A1655" s="3" t="s">
        <v>5197</v>
      </c>
      <c r="B1655" s="3"/>
      <c r="C1655" s="3" t="str">
        <f t="shared" si="25"/>
        <v>HediffDef+AG_Invisibility.label</v>
      </c>
      <c r="D1655" s="3" t="s">
        <v>5912</v>
      </c>
      <c r="E1655" s="2">
        <f>MATCH(C1655,Old_240604!$A$2:$A$2077,0)</f>
        <v>1896</v>
      </c>
    </row>
    <row r="1656" spans="1:5" x14ac:dyDescent="0.45">
      <c r="A1656" s="3" t="s">
        <v>5198</v>
      </c>
      <c r="B1656" s="3"/>
      <c r="C1656" s="3" t="str">
        <f t="shared" si="25"/>
        <v>HediffDef+AG_Invisibility.description</v>
      </c>
      <c r="D1656" s="3" t="s">
        <v>5911</v>
      </c>
      <c r="E1656" s="2">
        <f>MATCH(C1656,Old_240604!$A$2:$A$2077,0)</f>
        <v>1897</v>
      </c>
    </row>
    <row r="1657" spans="1:5" x14ac:dyDescent="0.45">
      <c r="A1657" s="3" t="s">
        <v>5200</v>
      </c>
      <c r="B1657" s="3"/>
      <c r="C1657" s="3" t="str">
        <f t="shared" si="25"/>
        <v>HediffDef+AG_PsychicSight.label</v>
      </c>
      <c r="D1657" s="3" t="s">
        <v>5910</v>
      </c>
      <c r="E1657" s="2">
        <f>MATCH(C1657,Old_240604!$A$2:$A$2077,0)</f>
        <v>1898</v>
      </c>
    </row>
    <row r="1658" spans="1:5" x14ac:dyDescent="0.45">
      <c r="A1658" s="3" t="s">
        <v>5201</v>
      </c>
      <c r="B1658" s="3"/>
      <c r="C1658" s="3" t="str">
        <f t="shared" si="25"/>
        <v>HediffDef+AG_PsychicSight.description</v>
      </c>
      <c r="D1658" s="3" t="s">
        <v>5909</v>
      </c>
      <c r="E1658" s="2">
        <f>MATCH(C1658,Old_240604!$A$2:$A$2077,0)</f>
        <v>1899</v>
      </c>
    </row>
    <row r="1659" spans="1:5" x14ac:dyDescent="0.45">
      <c r="A1659" s="3" t="s">
        <v>5203</v>
      </c>
      <c r="B1659" s="3"/>
      <c r="C1659" s="3" t="str">
        <f t="shared" si="25"/>
        <v>HediffDef+AG_PsychicInsanity.label</v>
      </c>
      <c r="D1659" s="3" t="s">
        <v>5908</v>
      </c>
      <c r="E1659" s="2">
        <f>MATCH(C1659,Old_240604!$A$2:$A$2077,0)</f>
        <v>1900</v>
      </c>
    </row>
    <row r="1660" spans="1:5" x14ac:dyDescent="0.45">
      <c r="A1660" s="3" t="s">
        <v>5204</v>
      </c>
      <c r="B1660" s="3"/>
      <c r="C1660" s="3" t="str">
        <f t="shared" si="25"/>
        <v>HediffDef+AG_PsychicInsanity.description</v>
      </c>
      <c r="D1660" s="3" t="s">
        <v>5907</v>
      </c>
      <c r="E1660" s="2">
        <f>MATCH(C1660,Old_240604!$A$2:$A$2077,0)</f>
        <v>1901</v>
      </c>
    </row>
    <row r="1661" spans="1:5" x14ac:dyDescent="0.45">
      <c r="A1661" s="3" t="s">
        <v>5206</v>
      </c>
      <c r="B1661" s="3"/>
      <c r="C1661" s="3" t="str">
        <f t="shared" si="25"/>
        <v>HediffDef+AG_PsychicInsanity.stages.0.label</v>
      </c>
      <c r="D1661" s="3" t="s">
        <v>5906</v>
      </c>
      <c r="E1661" s="2">
        <f>MATCH(C1661,Old_240604!$A$2:$A$2077,0)</f>
        <v>1902</v>
      </c>
    </row>
    <row r="1662" spans="1:5" x14ac:dyDescent="0.45">
      <c r="A1662" s="3" t="s">
        <v>5209</v>
      </c>
      <c r="B1662" s="3"/>
      <c r="C1662" s="3" t="str">
        <f t="shared" si="25"/>
        <v>HediffDef+AG_PsychicInsanity.stages.1.label</v>
      </c>
      <c r="D1662" s="3" t="s">
        <v>5905</v>
      </c>
      <c r="E1662" s="2">
        <f>MATCH(C1662,Old_240604!$A$2:$A$2077,0)</f>
        <v>1903</v>
      </c>
    </row>
    <row r="1663" spans="1:5" x14ac:dyDescent="0.45">
      <c r="A1663" s="3" t="s">
        <v>5212</v>
      </c>
      <c r="B1663" s="3"/>
      <c r="C1663" s="3" t="str">
        <f t="shared" si="25"/>
        <v>HediffDef+AG_PsychicInsanity.stages.2.label</v>
      </c>
      <c r="D1663" s="3" t="s">
        <v>5904</v>
      </c>
      <c r="E1663" s="2">
        <f>MATCH(C1663,Old_240604!$A$2:$A$2077,0)</f>
        <v>1904</v>
      </c>
    </row>
    <row r="1664" spans="1:5" x14ac:dyDescent="0.45">
      <c r="A1664" s="3" t="s">
        <v>5214</v>
      </c>
      <c r="B1664" s="3"/>
      <c r="C1664" s="3" t="str">
        <f t="shared" si="25"/>
        <v>HediffDef+AG_PsychicInsanity.stages.3.label</v>
      </c>
      <c r="D1664" s="3" t="s">
        <v>5903</v>
      </c>
      <c r="E1664" s="2">
        <f>MATCH(C1664,Old_240604!$A$2:$A$2077,0)</f>
        <v>1905</v>
      </c>
    </row>
    <row r="1665" spans="1:5" x14ac:dyDescent="0.45">
      <c r="A1665" s="3" t="s">
        <v>5216</v>
      </c>
      <c r="B1665" s="3"/>
      <c r="C1665" s="3" t="str">
        <f t="shared" si="25"/>
        <v>HediffDef+AG_PsychicInsanity.stages.4.label</v>
      </c>
      <c r="D1665" s="3" t="s">
        <v>5902</v>
      </c>
      <c r="E1665" s="2">
        <f>MATCH(C1665,Old_240604!$A$2:$A$2077,0)</f>
        <v>1906</v>
      </c>
    </row>
    <row r="1666" spans="1:5" x14ac:dyDescent="0.45">
      <c r="A1666" s="3" t="s">
        <v>5233</v>
      </c>
      <c r="B1666" s="3"/>
      <c r="C1666" s="3" t="str">
        <f t="shared" si="25"/>
        <v>HediffDef+AG_RoyalJellyProduction.label</v>
      </c>
      <c r="D1666" s="3" t="s">
        <v>5901</v>
      </c>
      <c r="E1666" s="2">
        <f>MATCH(C1666,Old_240604!$A$2:$A$2077,0)</f>
        <v>1912</v>
      </c>
    </row>
    <row r="1667" spans="1:5" x14ac:dyDescent="0.45">
      <c r="A1667" s="3" t="s">
        <v>5234</v>
      </c>
      <c r="B1667" s="3"/>
      <c r="C1667" s="3" t="str">
        <f t="shared" ref="C1667:C1730" si="26">IF(B1667="",A1667,B1667)</f>
        <v>HediffDef+AG_RoyalJellyProduction.description</v>
      </c>
      <c r="D1667" s="3" t="s">
        <v>5900</v>
      </c>
      <c r="E1667" s="2">
        <f>MATCH(C1667,Old_240604!$A$2:$A$2077,0)</f>
        <v>1913</v>
      </c>
    </row>
    <row r="1668" spans="1:5" x14ac:dyDescent="0.45">
      <c r="A1668" s="3" t="s">
        <v>5550</v>
      </c>
      <c r="B1668" s="3"/>
      <c r="C1668" s="3" t="str">
        <f t="shared" si="26"/>
        <v>HediffDef+VRE_FungalSpeed.label</v>
      </c>
      <c r="D1668" s="3" t="s">
        <v>5899</v>
      </c>
      <c r="E1668" s="2">
        <f>MATCH(C1668,Old_240604!$A$2:$A$2077,0)</f>
        <v>2025</v>
      </c>
    </row>
    <row r="1669" spans="1:5" x14ac:dyDescent="0.45">
      <c r="A1669" s="3" t="s">
        <v>5552</v>
      </c>
      <c r="B1669" s="3"/>
      <c r="C1669" s="3" t="str">
        <f t="shared" si="26"/>
        <v>HediffDef+VRE_FungalSpeed.description</v>
      </c>
      <c r="D1669" s="3" t="s">
        <v>5898</v>
      </c>
      <c r="E1669" s="2">
        <f>MATCH(C1669,Old_240604!$A$2:$A$2077,0)</f>
        <v>2026</v>
      </c>
    </row>
    <row r="1670" spans="1:5" x14ac:dyDescent="0.45">
      <c r="A1670" s="3" t="s">
        <v>4344</v>
      </c>
      <c r="B1670" s="3"/>
      <c r="C1670" s="3" t="str">
        <f t="shared" si="26"/>
        <v>JobDef+AG_ConsumeMetal.reportString</v>
      </c>
      <c r="D1670" s="3" t="s">
        <v>5897</v>
      </c>
      <c r="E1670" s="2">
        <f>MATCH(C1670,Old_240604!$A$2:$A$2077,0)</f>
        <v>1598</v>
      </c>
    </row>
    <row r="1671" spans="1:5" x14ac:dyDescent="0.45">
      <c r="A1671" s="3" t="s">
        <v>4348</v>
      </c>
      <c r="B1671" s="3"/>
      <c r="C1671" s="3" t="str">
        <f t="shared" si="26"/>
        <v>JobDef+AG_FeedMetal.reportString</v>
      </c>
      <c r="D1671" s="3" t="s">
        <v>5896</v>
      </c>
      <c r="E1671" s="2">
        <f>MATCH(C1671,Old_240604!$A$2:$A$2077,0)</f>
        <v>1599</v>
      </c>
    </row>
    <row r="1672" spans="1:5" x14ac:dyDescent="0.45">
      <c r="A1672" s="3" t="s">
        <v>4351</v>
      </c>
      <c r="B1672" s="3"/>
      <c r="C1672" s="3" t="str">
        <f t="shared" si="26"/>
        <v>JobDef+AG_DeliverMetal.reportString</v>
      </c>
      <c r="D1672" s="3" t="s">
        <v>5895</v>
      </c>
      <c r="E1672" s="2">
        <f>MATCH(C1672,Old_240604!$A$2:$A$2077,0)</f>
        <v>1600</v>
      </c>
    </row>
    <row r="1673" spans="1:5" x14ac:dyDescent="0.45">
      <c r="A1673" s="3" t="s">
        <v>4354</v>
      </c>
      <c r="B1673" s="3"/>
      <c r="C1673" s="3" t="str">
        <f t="shared" si="26"/>
        <v>JobDef+AG_UseGeneRemover.reportString</v>
      </c>
      <c r="D1673" s="3" t="s">
        <v>5894</v>
      </c>
      <c r="E1673" s="2">
        <f>MATCH(C1673,Old_240604!$A$2:$A$2077,0)</f>
        <v>1601</v>
      </c>
    </row>
    <row r="1674" spans="1:5" x14ac:dyDescent="0.45">
      <c r="A1674" s="3" t="s">
        <v>4357</v>
      </c>
      <c r="B1674" s="3"/>
      <c r="C1674" s="3" t="str">
        <f t="shared" si="26"/>
        <v>JobDef+AG_UseEndogenefier.reportString</v>
      </c>
      <c r="D1674" s="3" t="s">
        <v>5893</v>
      </c>
      <c r="E1674" s="2">
        <f>MATCH(C1674,Old_240604!$A$2:$A$2077,0)</f>
        <v>1602</v>
      </c>
    </row>
    <row r="1675" spans="1:5" x14ac:dyDescent="0.45">
      <c r="A1675" s="3" t="s">
        <v>4360</v>
      </c>
      <c r="B1675" s="3"/>
      <c r="C1675" s="3" t="str">
        <f t="shared" si="26"/>
        <v>JobDef+AG_UseXenogenefier.reportString</v>
      </c>
      <c r="D1675" s="3" t="s">
        <v>5892</v>
      </c>
      <c r="E1675" s="2">
        <f>MATCH(C1675,Old_240604!$A$2:$A$2077,0)</f>
        <v>1603</v>
      </c>
    </row>
    <row r="1676" spans="1:5" x14ac:dyDescent="0.45">
      <c r="A1676" s="3" t="s">
        <v>4363</v>
      </c>
      <c r="B1676" s="3"/>
      <c r="C1676" s="3" t="str">
        <f t="shared" si="26"/>
        <v>JobDef+AG_UseXenotypeNullifier.reportString</v>
      </c>
      <c r="D1676" s="3" t="s">
        <v>5891</v>
      </c>
      <c r="E1676" s="2">
        <f>MATCH(C1676,Old_240604!$A$2:$A$2077,0)</f>
        <v>1604</v>
      </c>
    </row>
    <row r="1677" spans="1:5" x14ac:dyDescent="0.45">
      <c r="A1677" s="3" t="s">
        <v>4366</v>
      </c>
      <c r="B1677" s="3"/>
      <c r="C1677" s="3" t="str">
        <f t="shared" si="26"/>
        <v>JobDef+AG_UseGermlineMutator.reportString</v>
      </c>
      <c r="D1677" s="3" t="s">
        <v>5890</v>
      </c>
      <c r="E1677" s="2">
        <f>MATCH(C1677,Old_240604!$A$2:$A$2077,0)</f>
        <v>1605</v>
      </c>
    </row>
    <row r="1678" spans="1:5" x14ac:dyDescent="0.45">
      <c r="A1678" s="3" t="s">
        <v>4369</v>
      </c>
      <c r="B1678" s="3"/>
      <c r="C1678" s="3" t="str">
        <f t="shared" si="26"/>
        <v>JobDef+AG_UseXenotypeInjector.reportString</v>
      </c>
      <c r="D1678" s="3" t="s">
        <v>5889</v>
      </c>
      <c r="E1678" s="2">
        <f>MATCH(C1678,Old_240604!$A$2:$A$2077,0)</f>
        <v>1606</v>
      </c>
    </row>
    <row r="1679" spans="1:5" x14ac:dyDescent="0.45">
      <c r="A1679" s="3" t="s">
        <v>4372</v>
      </c>
      <c r="B1679" s="3"/>
      <c r="C1679" s="3" t="str">
        <f t="shared" si="26"/>
        <v>JobDef+AG_UseGenepackTweaker.reportString</v>
      </c>
      <c r="D1679" s="3" t="s">
        <v>5888</v>
      </c>
      <c r="E1679" s="2">
        <f>MATCH(C1679,Old_240604!$A$2:$A$2077,0)</f>
        <v>1607</v>
      </c>
    </row>
    <row r="1680" spans="1:5" x14ac:dyDescent="0.45">
      <c r="A1680" s="3" t="s">
        <v>4375</v>
      </c>
      <c r="B1680" s="3"/>
      <c r="C1680" s="3" t="str">
        <f t="shared" si="26"/>
        <v>JobDef+AG_UseGenepackDisruptor.reportString</v>
      </c>
      <c r="D1680" s="3" t="s">
        <v>5887</v>
      </c>
      <c r="E1680" s="2">
        <f>MATCH(C1680,Old_240604!$A$2:$A$2077,0)</f>
        <v>1608</v>
      </c>
    </row>
    <row r="1681" spans="1:5" x14ac:dyDescent="0.45">
      <c r="A1681" s="3" t="s">
        <v>4378</v>
      </c>
      <c r="B1681" s="3"/>
      <c r="C1681" s="3" t="str">
        <f t="shared" si="26"/>
        <v>MentalBreakDef+AG_Thalassophobia.label</v>
      </c>
      <c r="D1681" s="3" t="s">
        <v>5886</v>
      </c>
      <c r="E1681" s="2">
        <f>MATCH(C1681,Old_240604!$A$2:$A$2077,0)</f>
        <v>1609</v>
      </c>
    </row>
    <row r="1682" spans="1:5" x14ac:dyDescent="0.45">
      <c r="A1682" s="3" t="s">
        <v>4381</v>
      </c>
      <c r="B1682" s="3"/>
      <c r="C1682" s="3" t="str">
        <f t="shared" si="26"/>
        <v>MentalStateDef+AG_Thalassophobia.label</v>
      </c>
      <c r="D1682" s="3" t="s">
        <v>5885</v>
      </c>
      <c r="E1682" s="2">
        <f>MATCH(C1682,Old_240604!$A$2:$A$2077,0)</f>
        <v>1610</v>
      </c>
    </row>
    <row r="1683" spans="1:5" x14ac:dyDescent="0.45">
      <c r="A1683" s="3" t="s">
        <v>4384</v>
      </c>
      <c r="B1683" s="3"/>
      <c r="C1683" s="3" t="str">
        <f t="shared" si="26"/>
        <v>MentalStateDef+AG_Thalassophobia.beginLetterLabel</v>
      </c>
      <c r="D1683" s="3" t="s">
        <v>5884</v>
      </c>
      <c r="E1683" s="2">
        <f>MATCH(C1683,Old_240604!$A$2:$A$2077,0)</f>
        <v>1611</v>
      </c>
    </row>
    <row r="1684" spans="1:5" x14ac:dyDescent="0.45">
      <c r="A1684" s="3" t="s">
        <v>4387</v>
      </c>
      <c r="B1684" s="3"/>
      <c r="C1684" s="3" t="str">
        <f t="shared" si="26"/>
        <v>MentalStateDef+AG_Thalassophobia.beginLetter</v>
      </c>
      <c r="D1684" s="3" t="s">
        <v>5883</v>
      </c>
      <c r="E1684" s="2">
        <f>MATCH(C1684,Old_240604!$A$2:$A$2077,0)</f>
        <v>1612</v>
      </c>
    </row>
    <row r="1685" spans="1:5" x14ac:dyDescent="0.45">
      <c r="A1685" s="3" t="s">
        <v>4390</v>
      </c>
      <c r="B1685" s="3"/>
      <c r="C1685" s="3" t="str">
        <f t="shared" si="26"/>
        <v>MentalStateDef+AG_Thalassophobia.recoveryMessage</v>
      </c>
      <c r="D1685" s="3" t="s">
        <v>5882</v>
      </c>
      <c r="E1685" s="2">
        <f>MATCH(C1685,Old_240604!$A$2:$A$2077,0)</f>
        <v>1613</v>
      </c>
    </row>
    <row r="1686" spans="1:5" x14ac:dyDescent="0.45">
      <c r="A1686" s="3" t="s">
        <v>4393</v>
      </c>
      <c r="B1686" s="3"/>
      <c r="C1686" s="3" t="str">
        <f t="shared" si="26"/>
        <v>MentalStateDef+AG_Thalassophobia.baseInspectLine</v>
      </c>
      <c r="D1686" s="3" t="s">
        <v>5881</v>
      </c>
      <c r="E1686" s="2">
        <f>MATCH(C1686,Old_240604!$A$2:$A$2077,0)</f>
        <v>1614</v>
      </c>
    </row>
    <row r="1687" spans="1:5" x14ac:dyDescent="0.45">
      <c r="A1687" s="3" t="s">
        <v>4396</v>
      </c>
      <c r="B1687" s="3"/>
      <c r="C1687" s="3" t="str">
        <f t="shared" si="26"/>
        <v>MentalStateDef+AG_SelectiveManhunter.label</v>
      </c>
      <c r="D1687" s="3" t="s">
        <v>5880</v>
      </c>
      <c r="E1687" s="2">
        <f>MATCH(C1687,Old_240604!$A$2:$A$2077,0)</f>
        <v>1615</v>
      </c>
    </row>
    <row r="1688" spans="1:5" x14ac:dyDescent="0.45">
      <c r="A1688" s="3" t="s">
        <v>4399</v>
      </c>
      <c r="B1688" s="3"/>
      <c r="C1688" s="3" t="str">
        <f t="shared" si="26"/>
        <v>MentalStateDef+AG_SelectiveManhunter.baseInspectLine</v>
      </c>
      <c r="D1688" s="3" t="s">
        <v>5879</v>
      </c>
      <c r="E1688" s="2">
        <f>MATCH(C1688,Old_240604!$A$2:$A$2077,0)</f>
        <v>1616</v>
      </c>
    </row>
    <row r="1689" spans="1:5" x14ac:dyDescent="0.45">
      <c r="A1689" s="3" t="s">
        <v>4406</v>
      </c>
      <c r="B1689" s="3"/>
      <c r="C1689" s="3" t="str">
        <f t="shared" si="26"/>
        <v>QuestScriptDef+AG_OpportunitySite_AbandonedBiotechLab.questNameRules.rulesStrings.1</v>
      </c>
      <c r="D1689" s="3" t="s">
        <v>5878</v>
      </c>
      <c r="E1689" s="2">
        <f>MATCH(C1689,Old_240604!$A$2:$A$2077,0)</f>
        <v>1618</v>
      </c>
    </row>
    <row r="1690" spans="1:5" x14ac:dyDescent="0.45">
      <c r="A1690" s="3" t="s">
        <v>4409</v>
      </c>
      <c r="B1690" s="3"/>
      <c r="C1690" s="3" t="str">
        <f t="shared" si="26"/>
        <v>QuestScriptDef+AG_OpportunitySite_AbandonedBiotechLab.questNameRules.rulesStrings.2</v>
      </c>
      <c r="D1690" s="3" t="s">
        <v>5877</v>
      </c>
      <c r="E1690" s="2">
        <f>MATCH(C1690,Old_240604!$A$2:$A$2077,0)</f>
        <v>1619</v>
      </c>
    </row>
    <row r="1691" spans="1:5" x14ac:dyDescent="0.45">
      <c r="A1691" s="3" t="s">
        <v>4412</v>
      </c>
      <c r="B1691" s="3"/>
      <c r="C1691" s="3" t="str">
        <f t="shared" si="26"/>
        <v>QuestScriptDef+AG_OpportunitySite_AbandonedBiotechLab.questNameRules.rulesStrings.3</v>
      </c>
      <c r="D1691" s="3" t="s">
        <v>5876</v>
      </c>
      <c r="E1691" s="2">
        <f>MATCH(C1691,Old_240604!$A$2:$A$2077,0)</f>
        <v>1620</v>
      </c>
    </row>
    <row r="1692" spans="1:5" x14ac:dyDescent="0.45">
      <c r="A1692" s="3" t="s">
        <v>4415</v>
      </c>
      <c r="B1692" s="3"/>
      <c r="C1692" s="3" t="str">
        <f t="shared" si="26"/>
        <v>QuestScriptDef+AG_OpportunitySite_AbandonedBiotechLab.questNameRules.rulesStrings.4</v>
      </c>
      <c r="D1692" s="3" t="s">
        <v>5875</v>
      </c>
      <c r="E1692" s="2">
        <f>MATCH(C1692,Old_240604!$A$2:$A$2077,0)</f>
        <v>1621</v>
      </c>
    </row>
    <row r="1693" spans="1:5" x14ac:dyDescent="0.45">
      <c r="A1693" s="3" t="s">
        <v>4418</v>
      </c>
      <c r="B1693" s="3"/>
      <c r="C1693" s="3" t="str">
        <f t="shared" si="26"/>
        <v>QuestScriptDef+AG_OpportunitySite_AbandonedBiotechLab.questNameRules.rulesStrings.5</v>
      </c>
      <c r="D1693" s="3" t="s">
        <v>5874</v>
      </c>
      <c r="E1693" s="2">
        <f>MATCH(C1693,Old_240604!$A$2:$A$2077,0)</f>
        <v>1622</v>
      </c>
    </row>
    <row r="1694" spans="1:5" x14ac:dyDescent="0.45">
      <c r="A1694" s="3" t="s">
        <v>4421</v>
      </c>
      <c r="B1694" s="3"/>
      <c r="C1694" s="3" t="str">
        <f t="shared" si="26"/>
        <v>QuestScriptDef+AG_OpportunitySite_AbandonedBiotechLab.questNameRules.rulesStrings.6</v>
      </c>
      <c r="D1694" s="3" t="s">
        <v>5873</v>
      </c>
      <c r="E1694" s="2">
        <f>MATCH(C1694,Old_240604!$A$2:$A$2077,0)</f>
        <v>1623</v>
      </c>
    </row>
    <row r="1695" spans="1:5" x14ac:dyDescent="0.45">
      <c r="A1695" s="3" t="s">
        <v>4424</v>
      </c>
      <c r="B1695" s="3"/>
      <c r="C1695" s="3" t="str">
        <f t="shared" si="26"/>
        <v>QuestScriptDef+AG_OpportunitySite_AbandonedBiotechLab.questNameRules.rulesStrings.7</v>
      </c>
      <c r="D1695" s="3" t="s">
        <v>5872</v>
      </c>
      <c r="E1695" s="2">
        <f>MATCH(C1695,Old_240604!$A$2:$A$2077,0)</f>
        <v>1624</v>
      </c>
    </row>
    <row r="1696" spans="1:5" x14ac:dyDescent="0.45">
      <c r="A1696" s="3" t="s">
        <v>4427</v>
      </c>
      <c r="B1696" s="3"/>
      <c r="C1696" s="3" t="str">
        <f t="shared" si="26"/>
        <v>QuestScriptDef+AG_OpportunitySite_AbandonedBiotechLab.questNameRules.rulesStrings.8</v>
      </c>
      <c r="D1696" s="3" t="s">
        <v>5871</v>
      </c>
      <c r="E1696" s="2">
        <f>MATCH(C1696,Old_240604!$A$2:$A$2077,0)</f>
        <v>1625</v>
      </c>
    </row>
    <row r="1697" spans="1:5" x14ac:dyDescent="0.45">
      <c r="A1697" s="3" t="s">
        <v>4430</v>
      </c>
      <c r="B1697" s="3"/>
      <c r="C1697" s="3" t="str">
        <f t="shared" si="26"/>
        <v>QuestScriptDef+AG_OpportunitySite_AbandonedBiotechLab.questNameRules.rulesStrings.9</v>
      </c>
      <c r="D1697" s="3" t="s">
        <v>5870</v>
      </c>
      <c r="E1697" s="2">
        <f>MATCH(C1697,Old_240604!$A$2:$A$2077,0)</f>
        <v>1626</v>
      </c>
    </row>
    <row r="1698" spans="1:5" x14ac:dyDescent="0.45">
      <c r="A1698" s="3" t="s">
        <v>4433</v>
      </c>
      <c r="B1698" s="3"/>
      <c r="C1698" s="3" t="str">
        <f t="shared" si="26"/>
        <v>QuestScriptDef+AG_OpportunitySite_AbandonedBiotechLab.questNameRules.rulesStrings.10</v>
      </c>
      <c r="D1698" s="3" t="s">
        <v>5869</v>
      </c>
      <c r="E1698" s="2">
        <f>MATCH(C1698,Old_240604!$A$2:$A$2077,0)</f>
        <v>1627</v>
      </c>
    </row>
    <row r="1699" spans="1:5" x14ac:dyDescent="0.45">
      <c r="A1699" s="3" t="s">
        <v>4436</v>
      </c>
      <c r="B1699" s="3"/>
      <c r="C1699" s="3" t="str">
        <f t="shared" si="26"/>
        <v>QuestScriptDef+AG_OpportunitySite_AbandonedBiotechLab.questNameRules.rulesStrings.11</v>
      </c>
      <c r="D1699" s="3" t="s">
        <v>5868</v>
      </c>
      <c r="E1699" s="2">
        <f>MATCH(C1699,Old_240604!$A$2:$A$2077,0)</f>
        <v>1628</v>
      </c>
    </row>
    <row r="1700" spans="1:5" x14ac:dyDescent="0.45">
      <c r="A1700" s="3" t="s">
        <v>4439</v>
      </c>
      <c r="B1700" s="3"/>
      <c r="C1700" s="3" t="str">
        <f t="shared" si="26"/>
        <v>QuestScriptDef+AG_OpportunitySite_AbandonedBiotechLab.questDescriptionRules.rulesStrings.0</v>
      </c>
      <c r="D1700" s="3" t="s">
        <v>5867</v>
      </c>
      <c r="E1700" s="2">
        <f>MATCH(C1700,Old_240604!$A$2:$A$2077,0)</f>
        <v>1629</v>
      </c>
    </row>
    <row r="1701" spans="1:5" x14ac:dyDescent="0.45">
      <c r="A1701" s="3" t="s">
        <v>4442</v>
      </c>
      <c r="B1701" s="3"/>
      <c r="C1701" s="3" t="str">
        <f t="shared" si="26"/>
        <v>QuestScriptDef+AG_OpportunitySite_AbandonedBiotechLab.root.nodes.3.name</v>
      </c>
      <c r="D1701" s="3" t="s">
        <v>4444</v>
      </c>
      <c r="E1701" s="2">
        <f>MATCH(C1701,Old_240604!$A$2:$A$2077,0)</f>
        <v>1630</v>
      </c>
    </row>
    <row r="1702" spans="1:5" x14ac:dyDescent="0.45">
      <c r="A1702" s="3" t="s">
        <v>4445</v>
      </c>
      <c r="B1702" s="3"/>
      <c r="C1702" s="3" t="str">
        <f t="shared" si="26"/>
        <v>QuestScriptDef+AG_OpportunitySite_AbandonedBiotechLab.root.nodes.3.elseNode.nodes.0.name</v>
      </c>
      <c r="D1702" s="3" t="s">
        <v>4447</v>
      </c>
      <c r="E1702" s="2">
        <f>MATCH(C1702,Old_240604!$A$2:$A$2077,0)</f>
        <v>1631</v>
      </c>
    </row>
    <row r="1703" spans="1:5" x14ac:dyDescent="0.45">
      <c r="A1703" s="3" t="s">
        <v>4448</v>
      </c>
      <c r="B1703" s="3"/>
      <c r="C1703" s="3" t="str">
        <f t="shared" si="26"/>
        <v>QuestScriptDef+AG_OpportunitySite_AbandonedBiotechLab.root.nodes.9.node.nodes.0.label</v>
      </c>
      <c r="D1703" s="3" t="s">
        <v>5866</v>
      </c>
      <c r="E1703" s="2">
        <f>MATCH(C1703,Old_240604!$A$2:$A$2077,0)</f>
        <v>1632</v>
      </c>
    </row>
    <row r="1704" spans="1:5" x14ac:dyDescent="0.45">
      <c r="A1704" s="3" t="s">
        <v>4451</v>
      </c>
      <c r="B1704" s="3"/>
      <c r="C1704" s="3" t="str">
        <f t="shared" si="26"/>
        <v>QuestScriptDef+AG_OpportunitySite_AbandonedBiotechLab.root.nodes.9.node.nodes.0.text</v>
      </c>
      <c r="D1704" s="3" t="s">
        <v>5865</v>
      </c>
      <c r="E1704" s="2">
        <f>MATCH(C1704,Old_240604!$A$2:$A$2077,0)</f>
        <v>1633</v>
      </c>
    </row>
    <row r="1705" spans="1:5" x14ac:dyDescent="0.45">
      <c r="A1705" s="3" t="s">
        <v>4454</v>
      </c>
      <c r="B1705" s="3"/>
      <c r="C1705" s="3" t="str">
        <f t="shared" si="26"/>
        <v>RecipeDef+AG_RemoveImplantation.label</v>
      </c>
      <c r="D1705" s="3" t="s">
        <v>5864</v>
      </c>
      <c r="E1705" s="2">
        <f>MATCH(C1705,Old_240604!$A$2:$A$2077,0)</f>
        <v>1634</v>
      </c>
    </row>
    <row r="1706" spans="1:5" x14ac:dyDescent="0.45">
      <c r="A1706" s="3" t="s">
        <v>4458</v>
      </c>
      <c r="B1706" s="3"/>
      <c r="C1706" s="3" t="str">
        <f t="shared" si="26"/>
        <v>RecipeDef+AG_RemoveImplantation.description</v>
      </c>
      <c r="D1706" s="3" t="s">
        <v>5863</v>
      </c>
      <c r="E1706" s="2">
        <f>MATCH(C1706,Old_240604!$A$2:$A$2077,0)</f>
        <v>1635</v>
      </c>
    </row>
    <row r="1707" spans="1:5" x14ac:dyDescent="0.45">
      <c r="A1707" s="3" t="s">
        <v>4461</v>
      </c>
      <c r="B1707" s="3"/>
      <c r="C1707" s="3" t="str">
        <f t="shared" si="26"/>
        <v>RecipeDef+AG_RemoveImplantation.jobString</v>
      </c>
      <c r="D1707" s="3" t="s">
        <v>5863</v>
      </c>
      <c r="E1707" s="2">
        <f>MATCH(C1707,Old_240604!$A$2:$A$2077,0)</f>
        <v>1636</v>
      </c>
    </row>
    <row r="1708" spans="1:5" x14ac:dyDescent="0.45">
      <c r="A1708" s="3" t="s">
        <v>4464</v>
      </c>
      <c r="B1708" s="3"/>
      <c r="C1708" s="3" t="str">
        <f t="shared" si="26"/>
        <v>RecipeDef+AG_RemoveImplantation.successfullyRemovedHediffMessage</v>
      </c>
      <c r="D1708" s="3" t="s">
        <v>5862</v>
      </c>
      <c r="E1708" s="2">
        <f>MATCH(C1708,Old_240604!$A$2:$A$2077,0)</f>
        <v>1637</v>
      </c>
    </row>
    <row r="1709" spans="1:5" ht="17.5" thickBot="1" x14ac:dyDescent="0.5">
      <c r="A1709" s="3" t="s">
        <v>4467</v>
      </c>
      <c r="B1709" s="3"/>
      <c r="C1709" s="3" t="str">
        <f t="shared" si="26"/>
        <v>RulePackDef+AG_NamerAlphapack.rulePack.rulesStrings.0</v>
      </c>
      <c r="D1709" s="3" t="s">
        <v>5861</v>
      </c>
      <c r="E1709" s="2">
        <f>MATCH(C1709,Old_240604!$A$2:$A$2077,0)</f>
        <v>1638</v>
      </c>
    </row>
    <row r="1710" spans="1:5" ht="18" thickTop="1" thickBot="1" x14ac:dyDescent="0.5">
      <c r="A1710" s="3" t="s">
        <v>4471</v>
      </c>
      <c r="B1710" s="3"/>
      <c r="C1710" s="3" t="str">
        <f t="shared" si="26"/>
        <v>RulePackDef+AG_NamerAlphapack.rulePack.rulesStrings.1</v>
      </c>
      <c r="D1710" s="4"/>
      <c r="E1710" s="2">
        <f>MATCH(C1710,Old_240604!$A$2:$A$2077,0)</f>
        <v>1639</v>
      </c>
    </row>
    <row r="1711" spans="1:5" ht="18" thickTop="1" thickBot="1" x14ac:dyDescent="0.5">
      <c r="A1711" s="3" t="s">
        <v>4474</v>
      </c>
      <c r="B1711" s="3"/>
      <c r="C1711" s="3" t="str">
        <f t="shared" si="26"/>
        <v>RulePackDef+AG_NamerAlphapack.rulePack.rulesStrings.2</v>
      </c>
      <c r="D1711" s="4"/>
      <c r="E1711" s="2">
        <f>MATCH(C1711,Old_240604!$A$2:$A$2077,0)</f>
        <v>1640</v>
      </c>
    </row>
    <row r="1712" spans="1:5" ht="18" thickTop="1" thickBot="1" x14ac:dyDescent="0.5">
      <c r="A1712" s="3" t="s">
        <v>4477</v>
      </c>
      <c r="B1712" s="3"/>
      <c r="C1712" s="3" t="str">
        <f t="shared" si="26"/>
        <v>RulePackDef+AG_NamerMixedpack.rulePack.rulesStrings.0</v>
      </c>
      <c r="D1712" s="3" t="s">
        <v>5860</v>
      </c>
      <c r="E1712" s="2">
        <f>MATCH(C1712,Old_240604!$A$2:$A$2077,0)</f>
        <v>1641</v>
      </c>
    </row>
    <row r="1713" spans="1:5" ht="18" thickTop="1" thickBot="1" x14ac:dyDescent="0.5">
      <c r="A1713" s="3" t="s">
        <v>4480</v>
      </c>
      <c r="B1713" s="3"/>
      <c r="C1713" s="3" t="str">
        <f t="shared" si="26"/>
        <v>RulePackDef+AG_NamerMixedpack.rulePack.rulesStrings.1</v>
      </c>
      <c r="D1713" s="4"/>
      <c r="E1713" s="2">
        <f>MATCH(C1713,Old_240604!$A$2:$A$2077,0)</f>
        <v>1642</v>
      </c>
    </row>
    <row r="1714" spans="1:5" ht="18" thickTop="1" thickBot="1" x14ac:dyDescent="0.5">
      <c r="A1714" s="3" t="s">
        <v>4482</v>
      </c>
      <c r="B1714" s="3"/>
      <c r="C1714" s="3" t="str">
        <f t="shared" si="26"/>
        <v>RulePackDef+AG_NamerMixedpack.rulePack.rulesStrings.2</v>
      </c>
      <c r="D1714" s="4"/>
      <c r="E1714" s="2">
        <f>MATCH(C1714,Old_240604!$A$2:$A$2077,0)</f>
        <v>1643</v>
      </c>
    </row>
    <row r="1715" spans="1:5" ht="17.5" thickTop="1" x14ac:dyDescent="0.45">
      <c r="A1715" s="3" t="s">
        <v>5859</v>
      </c>
      <c r="B1715" s="3"/>
      <c r="C1715" s="3" t="str">
        <f t="shared" si="26"/>
        <v>ScenarioDef+AG_WretchScenario.scenario.name</v>
      </c>
      <c r="D1715" s="3" t="s">
        <v>5858</v>
      </c>
      <c r="E1715" s="2">
        <f>MATCH(C1715,Old_240604!$A$2:$A$2077,0)</f>
        <v>1644</v>
      </c>
    </row>
    <row r="1716" spans="1:5" x14ac:dyDescent="0.45">
      <c r="A1716" s="3" t="s">
        <v>4488</v>
      </c>
      <c r="B1716" s="3"/>
      <c r="C1716" s="3" t="str">
        <f t="shared" si="26"/>
        <v>ScenarioDef+AG_WretchScenario.scenario.description</v>
      </c>
      <c r="D1716" s="3" t="s">
        <v>5855</v>
      </c>
      <c r="E1716" s="2">
        <f>MATCH(C1716,Old_240604!$A$2:$A$2077,0)</f>
        <v>1645</v>
      </c>
    </row>
    <row r="1717" spans="1:5" x14ac:dyDescent="0.45">
      <c r="A1717" s="3" t="s">
        <v>4491</v>
      </c>
      <c r="B1717" s="3"/>
      <c r="C1717" s="3" t="str">
        <f t="shared" si="26"/>
        <v>ScenarioDef+AG_WretchScenario.scenario.summary</v>
      </c>
      <c r="D1717" s="3" t="s">
        <v>5857</v>
      </c>
      <c r="E1717" s="2">
        <f>MATCH(C1717,Old_240604!$A$2:$A$2077,0)</f>
        <v>1646</v>
      </c>
    </row>
    <row r="1718" spans="1:5" x14ac:dyDescent="0.45">
      <c r="A1718" s="3" t="s">
        <v>4494</v>
      </c>
      <c r="B1718" s="3"/>
      <c r="C1718" s="3" t="str">
        <f t="shared" si="26"/>
        <v>ScenarioDef+AG_WretchScenario.scenario.parts.0.customSummary</v>
      </c>
      <c r="D1718" s="3" t="s">
        <v>5856</v>
      </c>
      <c r="E1718" s="2">
        <f>MATCH(C1718,Old_240604!$A$2:$A$2077,0)</f>
        <v>1647</v>
      </c>
    </row>
    <row r="1719" spans="1:5" x14ac:dyDescent="0.45">
      <c r="A1719" s="3" t="s">
        <v>4497</v>
      </c>
      <c r="B1719" s="3"/>
      <c r="C1719" s="3" t="str">
        <f t="shared" si="26"/>
        <v>ScenarioDef+AG_WretchScenario.scenario.parts.2.text</v>
      </c>
      <c r="D1719" s="3" t="s">
        <v>5855</v>
      </c>
      <c r="E1719" s="2">
        <f>MATCH(C1719,Old_240604!$A$2:$A$2077,0)</f>
        <v>1648</v>
      </c>
    </row>
    <row r="1720" spans="1:5" x14ac:dyDescent="0.45">
      <c r="A1720" s="3" t="s">
        <v>4499</v>
      </c>
      <c r="B1720" s="3"/>
      <c r="C1720" s="3" t="str">
        <f t="shared" si="26"/>
        <v>SitePartDef+AG_AbandonedBiotechLab.label</v>
      </c>
      <c r="D1720" s="3" t="s">
        <v>5854</v>
      </c>
      <c r="E1720" s="2">
        <f>MATCH(C1720,Old_240604!$A$2:$A$2077,0)</f>
        <v>1649</v>
      </c>
    </row>
    <row r="1721" spans="1:5" x14ac:dyDescent="0.45">
      <c r="A1721" s="3" t="s">
        <v>4503</v>
      </c>
      <c r="B1721" s="3"/>
      <c r="C1721" s="3" t="str">
        <f t="shared" si="26"/>
        <v>SitePartDef+AG_AbandonedBiotechLab.description</v>
      </c>
      <c r="D1721" s="3" t="s">
        <v>5853</v>
      </c>
      <c r="E1721" s="2">
        <f>MATCH(C1721,Old_240604!$A$2:$A$2077,0)</f>
        <v>1650</v>
      </c>
    </row>
    <row r="1722" spans="1:5" x14ac:dyDescent="0.45">
      <c r="A1722" s="3" t="s">
        <v>4506</v>
      </c>
      <c r="B1722" s="3"/>
      <c r="C1722" s="3" t="str">
        <f t="shared" si="26"/>
        <v>TerrainDef+AG_CrackedConcrete.label</v>
      </c>
      <c r="D1722" s="3" t="s">
        <v>5852</v>
      </c>
      <c r="E1722" s="2">
        <f>MATCH(C1722,Old_240604!$A$2:$A$2077,0)</f>
        <v>1651</v>
      </c>
    </row>
    <row r="1723" spans="1:5" x14ac:dyDescent="0.45">
      <c r="A1723" s="3" t="s">
        <v>4510</v>
      </c>
      <c r="B1723" s="3"/>
      <c r="C1723" s="3" t="str">
        <f t="shared" si="26"/>
        <v>TerrainDef+AG_CrackedConcrete.description</v>
      </c>
      <c r="D1723" s="3" t="s">
        <v>5851</v>
      </c>
      <c r="E1723" s="2">
        <f>MATCH(C1723,Old_240604!$A$2:$A$2077,0)</f>
        <v>1652</v>
      </c>
    </row>
    <row r="1724" spans="1:5" x14ac:dyDescent="0.45">
      <c r="A1724" s="3" t="s">
        <v>4513</v>
      </c>
      <c r="B1724" s="3"/>
      <c r="C1724" s="3" t="str">
        <f t="shared" si="26"/>
        <v>TerrainDef+AG_RustedTile.label</v>
      </c>
      <c r="D1724" s="3" t="s">
        <v>5850</v>
      </c>
      <c r="E1724" s="2">
        <f>MATCH(C1724,Old_240604!$A$2:$A$2077,0)</f>
        <v>1653</v>
      </c>
    </row>
    <row r="1725" spans="1:5" x14ac:dyDescent="0.45">
      <c r="A1725" s="3" t="s">
        <v>4516</v>
      </c>
      <c r="B1725" s="3"/>
      <c r="C1725" s="3" t="str">
        <f t="shared" si="26"/>
        <v>TerrainDef+AG_RustedTile.description</v>
      </c>
      <c r="D1725" s="3" t="s">
        <v>5849</v>
      </c>
      <c r="E1725" s="2">
        <f>MATCH(C1725,Old_240604!$A$2:$A$2077,0)</f>
        <v>1654</v>
      </c>
    </row>
    <row r="1726" spans="1:5" x14ac:dyDescent="0.45">
      <c r="A1726" s="3" t="s">
        <v>4519</v>
      </c>
      <c r="B1726" s="3"/>
      <c r="C1726" s="3" t="str">
        <f t="shared" si="26"/>
        <v>TerrainDef+AG_BurntCarpet.label</v>
      </c>
      <c r="D1726" s="3" t="s">
        <v>5848</v>
      </c>
      <c r="E1726" s="2">
        <f>MATCH(C1726,Old_240604!$A$2:$A$2077,0)</f>
        <v>1655</v>
      </c>
    </row>
    <row r="1727" spans="1:5" x14ac:dyDescent="0.45">
      <c r="A1727" s="3" t="s">
        <v>4522</v>
      </c>
      <c r="B1727" s="3"/>
      <c r="C1727" s="3" t="str">
        <f t="shared" si="26"/>
        <v>TerrainDef+AG_BurntCarpet.description</v>
      </c>
      <c r="D1727" s="3" t="s">
        <v>5847</v>
      </c>
      <c r="E1727" s="2">
        <f>MATCH(C1727,Old_240604!$A$2:$A$2077,0)</f>
        <v>1656</v>
      </c>
    </row>
    <row r="1728" spans="1:5" x14ac:dyDescent="0.45">
      <c r="A1728" s="3" t="s">
        <v>4525</v>
      </c>
      <c r="B1728" s="3"/>
      <c r="C1728" s="3" t="str">
        <f t="shared" si="26"/>
        <v>ThingCategoryDef+AG_GeneTools.label</v>
      </c>
      <c r="D1728" s="3" t="s">
        <v>5846</v>
      </c>
      <c r="E1728" s="2">
        <f>MATCH(C1728,Old_240604!$A$2:$A$2077,0)</f>
        <v>1657</v>
      </c>
    </row>
    <row r="1729" spans="1:5" x14ac:dyDescent="0.45">
      <c r="A1729" s="3" t="s">
        <v>5845</v>
      </c>
      <c r="B1729" s="3" t="s">
        <v>4813</v>
      </c>
      <c r="C1729" s="3" t="str">
        <f t="shared" si="26"/>
        <v>ThingDef+AG_Lightning.label</v>
      </c>
      <c r="D1729" s="3" t="s">
        <v>5844</v>
      </c>
      <c r="E1729" s="2">
        <f>MATCH(C1729,Old_240604!$A$2:$A$2077,0)</f>
        <v>1756</v>
      </c>
    </row>
    <row r="1730" spans="1:5" x14ac:dyDescent="0.45">
      <c r="A1730" s="3" t="s">
        <v>5843</v>
      </c>
      <c r="B1730" s="3" t="s">
        <v>4815</v>
      </c>
      <c r="C1730" s="3" t="str">
        <f t="shared" si="26"/>
        <v>ThingDef+AG_GreaterFireSpew.label</v>
      </c>
      <c r="D1730" s="3" t="s">
        <v>5842</v>
      </c>
      <c r="E1730" s="2">
        <f>MATCH(C1730,Old_240604!$A$2:$A$2077,0)</f>
        <v>1757</v>
      </c>
    </row>
    <row r="1731" spans="1:5" x14ac:dyDescent="0.45">
      <c r="A1731" s="3" t="s">
        <v>5841</v>
      </c>
      <c r="B1731" s="3" t="s">
        <v>4816</v>
      </c>
      <c r="C1731" s="3" t="str">
        <f t="shared" ref="C1731:C1794" si="27">IF(B1731="",A1731,B1731)</f>
        <v>ThingDef+AG_AcidicVomit.label</v>
      </c>
      <c r="D1731" s="3" t="s">
        <v>5840</v>
      </c>
      <c r="E1731" s="2">
        <f>MATCH(C1731,Old_240604!$A$2:$A$2077,0)</f>
        <v>1758</v>
      </c>
    </row>
    <row r="1732" spans="1:5" x14ac:dyDescent="0.45">
      <c r="A1732" s="3" t="s">
        <v>5839</v>
      </c>
      <c r="B1732" s="3" t="s">
        <v>4819</v>
      </c>
      <c r="C1732" s="3" t="str">
        <f t="shared" si="27"/>
        <v>ThingDef+AG_GazeAttack.label</v>
      </c>
      <c r="D1732" s="3" t="s">
        <v>5838</v>
      </c>
      <c r="E1732" s="2">
        <f>MATCH(C1732,Old_240604!$A$2:$A$2077,0)</f>
        <v>1759</v>
      </c>
    </row>
    <row r="1733" spans="1:5" x14ac:dyDescent="0.45">
      <c r="A1733" s="3" t="s">
        <v>4823</v>
      </c>
      <c r="B1733" s="3"/>
      <c r="C1733" s="3" t="str">
        <f t="shared" si="27"/>
        <v>ThoughtDef+AG_Disgust.stages.0.label</v>
      </c>
      <c r="D1733" s="3" t="s">
        <v>5837</v>
      </c>
      <c r="E1733" s="2">
        <f>MATCH(C1733,Old_240604!$A$2:$A$2077,0)</f>
        <v>1761</v>
      </c>
    </row>
    <row r="1734" spans="1:5" x14ac:dyDescent="0.45">
      <c r="A1734" s="3" t="s">
        <v>4827</v>
      </c>
      <c r="B1734" s="3"/>
      <c r="C1734" s="3" t="str">
        <f t="shared" si="27"/>
        <v>ThoughtDef+AG_Disgust.stages.0.description</v>
      </c>
      <c r="D1734" s="3" t="s">
        <v>5836</v>
      </c>
      <c r="E1734" s="2">
        <f>MATCH(C1734,Old_240604!$A$2:$A$2077,0)</f>
        <v>1762</v>
      </c>
    </row>
    <row r="1735" spans="1:5" x14ac:dyDescent="0.45">
      <c r="A1735" s="3" t="s">
        <v>4830</v>
      </c>
      <c r="B1735" s="3"/>
      <c r="C1735" s="3" t="str">
        <f t="shared" si="27"/>
        <v>ThoughtDef+AG_Awe.stages.0.label</v>
      </c>
      <c r="D1735" s="3" t="s">
        <v>5835</v>
      </c>
      <c r="E1735" s="2">
        <f>MATCH(C1735,Old_240604!$A$2:$A$2077,0)</f>
        <v>1763</v>
      </c>
    </row>
    <row r="1736" spans="1:5" x14ac:dyDescent="0.45">
      <c r="A1736" s="3" t="s">
        <v>4833</v>
      </c>
      <c r="B1736" s="3"/>
      <c r="C1736" s="3" t="str">
        <f t="shared" si="27"/>
        <v>ThoughtDef+AG_Awe.stages.0.description</v>
      </c>
      <c r="D1736" s="3" t="s">
        <v>5834</v>
      </c>
      <c r="E1736" s="2">
        <f>MATCH(C1736,Old_240604!$A$2:$A$2077,0)</f>
        <v>1764</v>
      </c>
    </row>
    <row r="1737" spans="1:5" x14ac:dyDescent="0.45">
      <c r="A1737" s="3" t="s">
        <v>4836</v>
      </c>
      <c r="B1737" s="3"/>
      <c r="C1737" s="3" t="str">
        <f t="shared" si="27"/>
        <v>ThoughtDef+AG_PsychicDrone.stages.0.label</v>
      </c>
      <c r="D1737" s="3" t="s">
        <v>5833</v>
      </c>
      <c r="E1737" s="2">
        <f>MATCH(C1737,Old_240604!$A$2:$A$2077,0)</f>
        <v>1765</v>
      </c>
    </row>
    <row r="1738" spans="1:5" x14ac:dyDescent="0.45">
      <c r="A1738" s="3" t="s">
        <v>4838</v>
      </c>
      <c r="B1738" s="3"/>
      <c r="C1738" s="3" t="str">
        <f t="shared" si="27"/>
        <v>ThoughtDef+AG_PsychicDrone.stages.0.description</v>
      </c>
      <c r="D1738" s="3" t="s">
        <v>5832</v>
      </c>
      <c r="E1738" s="2">
        <f>MATCH(C1738,Old_240604!$A$2:$A$2077,0)</f>
        <v>1766</v>
      </c>
    </row>
    <row r="1739" spans="1:5" x14ac:dyDescent="0.45">
      <c r="A1739" s="3" t="s">
        <v>4841</v>
      </c>
      <c r="B1739" s="3"/>
      <c r="C1739" s="3" t="str">
        <f t="shared" si="27"/>
        <v>ThoughtDef+AG_CorpseFeeding.stages.0.label</v>
      </c>
      <c r="D1739" s="3" t="s">
        <v>5831</v>
      </c>
      <c r="E1739" s="2">
        <f>MATCH(C1739,Old_240604!$A$2:$A$2077,0)</f>
        <v>1767</v>
      </c>
    </row>
    <row r="1740" spans="1:5" x14ac:dyDescent="0.45">
      <c r="A1740" s="3" t="s">
        <v>4844</v>
      </c>
      <c r="B1740" s="3"/>
      <c r="C1740" s="3" t="str">
        <f t="shared" si="27"/>
        <v>ThoughtDef+AG_CorpseFeeding.stages.0.description</v>
      </c>
      <c r="D1740" s="3" t="s">
        <v>5830</v>
      </c>
      <c r="E1740" s="2">
        <f>MATCH(C1740,Old_240604!$A$2:$A$2077,0)</f>
        <v>1768</v>
      </c>
    </row>
    <row r="1741" spans="1:5" x14ac:dyDescent="0.45">
      <c r="A1741" s="3" t="s">
        <v>4847</v>
      </c>
      <c r="B1741" s="3"/>
      <c r="C1741" s="3" t="str">
        <f t="shared" si="27"/>
        <v>ThoughtDef+AG_SunlightSensitivity_Minor.stages.0.label</v>
      </c>
      <c r="D1741" s="3" t="s">
        <v>5829</v>
      </c>
      <c r="E1741" s="2">
        <f>MATCH(C1741,Old_240604!$A$2:$A$2077,0)</f>
        <v>1769</v>
      </c>
    </row>
    <row r="1742" spans="1:5" x14ac:dyDescent="0.45">
      <c r="A1742" s="3" t="s">
        <v>4850</v>
      </c>
      <c r="B1742" s="3"/>
      <c r="C1742" s="3" t="str">
        <f t="shared" si="27"/>
        <v>ThoughtDef+AG_SunlightSensitivity_Minor.stages.0.description</v>
      </c>
      <c r="D1742" s="3" t="s">
        <v>5828</v>
      </c>
      <c r="E1742" s="2">
        <f>MATCH(C1742,Old_240604!$A$2:$A$2077,0)</f>
        <v>1770</v>
      </c>
    </row>
    <row r="1743" spans="1:5" x14ac:dyDescent="0.45">
      <c r="A1743" s="3" t="s">
        <v>4853</v>
      </c>
      <c r="B1743" s="3"/>
      <c r="C1743" s="3" t="str">
        <f t="shared" si="27"/>
        <v>ThoughtDef+AG_Thalassophobia.stages.0.label</v>
      </c>
      <c r="D1743" s="3" t="s">
        <v>5827</v>
      </c>
      <c r="E1743" s="2">
        <f>MATCH(C1743,Old_240604!$A$2:$A$2077,0)</f>
        <v>1771</v>
      </c>
    </row>
    <row r="1744" spans="1:5" x14ac:dyDescent="0.45">
      <c r="A1744" s="3" t="s">
        <v>4856</v>
      </c>
      <c r="B1744" s="3"/>
      <c r="C1744" s="3" t="str">
        <f t="shared" si="27"/>
        <v>ThoughtDef+AG_Thalassophobia.stages.0.description</v>
      </c>
      <c r="D1744" s="3" t="s">
        <v>5826</v>
      </c>
      <c r="E1744" s="2">
        <f>MATCH(C1744,Old_240604!$A$2:$A$2077,0)</f>
        <v>1772</v>
      </c>
    </row>
    <row r="1745" spans="1:5" x14ac:dyDescent="0.45">
      <c r="A1745" s="3" t="s">
        <v>4859</v>
      </c>
      <c r="B1745" s="3"/>
      <c r="C1745" s="3" t="str">
        <f t="shared" si="27"/>
        <v>ThoughtDef+AG_PukedRats.stages.0.label</v>
      </c>
      <c r="D1745" s="3" t="s">
        <v>5825</v>
      </c>
      <c r="E1745" s="2">
        <f>MATCH(C1745,Old_240604!$A$2:$A$2077,0)</f>
        <v>1773</v>
      </c>
    </row>
    <row r="1746" spans="1:5" x14ac:dyDescent="0.45">
      <c r="A1746" s="3" t="s">
        <v>4862</v>
      </c>
      <c r="B1746" s="3"/>
      <c r="C1746" s="3" t="str">
        <f t="shared" si="27"/>
        <v>ThoughtDef+AG_PukedRats.stages.0.description</v>
      </c>
      <c r="D1746" s="3" t="s">
        <v>5824</v>
      </c>
      <c r="E1746" s="2">
        <f>MATCH(C1746,Old_240604!$A$2:$A$2077,0)</f>
        <v>1774</v>
      </c>
    </row>
    <row r="1747" spans="1:5" x14ac:dyDescent="0.45">
      <c r="A1747" s="3" t="s">
        <v>4865</v>
      </c>
      <c r="B1747" s="3"/>
      <c r="C1747" s="3" t="str">
        <f t="shared" si="27"/>
        <v>ThoughtDef+AG_Implanted.stages.0.label</v>
      </c>
      <c r="D1747" s="3" t="s">
        <v>5823</v>
      </c>
      <c r="E1747" s="2">
        <f>MATCH(C1747,Old_240604!$A$2:$A$2077,0)</f>
        <v>1775</v>
      </c>
    </row>
    <row r="1748" spans="1:5" x14ac:dyDescent="0.45">
      <c r="A1748" s="3" t="s">
        <v>4868</v>
      </c>
      <c r="B1748" s="3"/>
      <c r="C1748" s="3" t="str">
        <f t="shared" si="27"/>
        <v>ThoughtDef+AG_Implanted.stages.0.description</v>
      </c>
      <c r="D1748" s="3" t="s">
        <v>5822</v>
      </c>
      <c r="E1748" s="2">
        <f>MATCH(C1748,Old_240604!$A$2:$A$2077,0)</f>
        <v>1776</v>
      </c>
    </row>
    <row r="1749" spans="1:5" x14ac:dyDescent="0.45">
      <c r="A1749" s="3" t="s">
        <v>4871</v>
      </c>
      <c r="B1749" s="3"/>
      <c r="C1749" s="3" t="str">
        <f t="shared" si="27"/>
        <v>ThoughtDef+AG_Implanted_Social.stages.0.label</v>
      </c>
      <c r="D1749" s="3" t="s">
        <v>5821</v>
      </c>
      <c r="E1749" s="2">
        <f>MATCH(C1749,Old_240604!$A$2:$A$2077,0)</f>
        <v>1777</v>
      </c>
    </row>
    <row r="1750" spans="1:5" x14ac:dyDescent="0.45">
      <c r="A1750" s="3" t="s">
        <v>4874</v>
      </c>
      <c r="B1750" s="3"/>
      <c r="C1750" s="3" t="str">
        <f t="shared" si="27"/>
        <v>ThoughtDef+AG_Parasite.stages.0.label</v>
      </c>
      <c r="D1750" s="3" t="s">
        <v>5820</v>
      </c>
      <c r="E1750" s="2">
        <f>MATCH(C1750,Old_240604!$A$2:$A$2077,0)</f>
        <v>1778</v>
      </c>
    </row>
    <row r="1751" spans="1:5" x14ac:dyDescent="0.45">
      <c r="A1751" s="3" t="s">
        <v>4877</v>
      </c>
      <c r="B1751" s="3"/>
      <c r="C1751" s="3" t="str">
        <f t="shared" si="27"/>
        <v>ThoughtDef+AG_Parasite.stages.0.description</v>
      </c>
      <c r="D1751" s="3" t="s">
        <v>5819</v>
      </c>
      <c r="E1751" s="2">
        <f>MATCH(C1751,Old_240604!$A$2:$A$2077,0)</f>
        <v>1779</v>
      </c>
    </row>
    <row r="1752" spans="1:5" x14ac:dyDescent="0.45">
      <c r="A1752" s="3" t="s">
        <v>4880</v>
      </c>
      <c r="B1752" s="3"/>
      <c r="C1752" s="3" t="str">
        <f t="shared" si="27"/>
        <v>ThoughtDef+AG_Parasite_Social.stages.0.label</v>
      </c>
      <c r="D1752" s="3" t="s">
        <v>5818</v>
      </c>
      <c r="E1752" s="2">
        <f>MATCH(C1752,Old_240604!$A$2:$A$2077,0)</f>
        <v>1780</v>
      </c>
    </row>
    <row r="1753" spans="1:5" x14ac:dyDescent="0.45">
      <c r="A1753" s="3" t="s">
        <v>4883</v>
      </c>
      <c r="B1753" s="3"/>
      <c r="C1753" s="3" t="str">
        <f t="shared" si="27"/>
        <v>ThoughtDef+AG_Mood_Volatile.stages.0.label</v>
      </c>
      <c r="D1753" s="3" t="s">
        <v>5817</v>
      </c>
      <c r="E1753" s="2">
        <f>MATCH(C1753,Old_240604!$A$2:$A$2077,0)</f>
        <v>1781</v>
      </c>
    </row>
    <row r="1754" spans="1:5" x14ac:dyDescent="0.45">
      <c r="A1754" s="3" t="s">
        <v>4886</v>
      </c>
      <c r="B1754" s="3"/>
      <c r="C1754" s="3" t="str">
        <f t="shared" si="27"/>
        <v>ThoughtDef+AG_Mood_Volatile.stages.0.description</v>
      </c>
      <c r="D1754" s="3" t="s">
        <v>5816</v>
      </c>
      <c r="E1754" s="2">
        <f>MATCH(C1754,Old_240604!$A$2:$A$2077,0)</f>
        <v>1782</v>
      </c>
    </row>
    <row r="1755" spans="1:5" x14ac:dyDescent="0.45">
      <c r="A1755" s="3" t="s">
        <v>4889</v>
      </c>
      <c r="B1755" s="3"/>
      <c r="C1755" s="3" t="str">
        <f t="shared" si="27"/>
        <v>ThoughtDef+AG_Mood_Volatile.stages.1.label</v>
      </c>
      <c r="D1755" s="3" t="s">
        <v>5815</v>
      </c>
      <c r="E1755" s="2">
        <f>MATCH(C1755,Old_240604!$A$2:$A$2077,0)</f>
        <v>1783</v>
      </c>
    </row>
    <row r="1756" spans="1:5" x14ac:dyDescent="0.45">
      <c r="A1756" s="3" t="s">
        <v>4892</v>
      </c>
      <c r="B1756" s="3"/>
      <c r="C1756" s="3" t="str">
        <f t="shared" si="27"/>
        <v>ThoughtDef+AG_Mood_Volatile.stages.1.description</v>
      </c>
      <c r="D1756" s="3" t="s">
        <v>5814</v>
      </c>
      <c r="E1756" s="2">
        <f>MATCH(C1756,Old_240604!$A$2:$A$2077,0)</f>
        <v>1784</v>
      </c>
    </row>
    <row r="1757" spans="1:5" x14ac:dyDescent="0.45">
      <c r="A1757" s="3" t="s">
        <v>4895</v>
      </c>
      <c r="B1757" s="3"/>
      <c r="C1757" s="3" t="str">
        <f t="shared" si="27"/>
        <v>ThoughtDef+AG_UnsettlingAppearance.stages.0.label</v>
      </c>
      <c r="D1757" s="3" t="s">
        <v>5813</v>
      </c>
      <c r="E1757" s="2">
        <f>MATCH(C1757,Old_240604!$A$2:$A$2077,0)</f>
        <v>1785</v>
      </c>
    </row>
    <row r="1758" spans="1:5" x14ac:dyDescent="0.45">
      <c r="A1758" s="3" t="s">
        <v>4897</v>
      </c>
      <c r="B1758" s="3"/>
      <c r="C1758" s="3" t="str">
        <f t="shared" si="27"/>
        <v>ThoughtDef+AG_EldritchVisage.stages.0.label</v>
      </c>
      <c r="D1758" s="3" t="s">
        <v>5812</v>
      </c>
      <c r="E1758" s="2">
        <f>MATCH(C1758,Old_240604!$A$2:$A$2077,0)</f>
        <v>1786</v>
      </c>
    </row>
    <row r="1759" spans="1:5" x14ac:dyDescent="0.45">
      <c r="A1759" s="3" t="s">
        <v>5420</v>
      </c>
      <c r="B1759" s="3"/>
      <c r="C1759" s="3" t="str">
        <f t="shared" si="27"/>
        <v>ThoughtDef+AG_BloodsuckerDistrust.stages.0.label</v>
      </c>
      <c r="D1759" s="3" t="s">
        <v>5811</v>
      </c>
      <c r="E1759" s="2">
        <f>MATCH(C1759,Old_240604!$A$2:$A$2077,0)</f>
        <v>1980</v>
      </c>
    </row>
    <row r="1760" spans="1:5" x14ac:dyDescent="0.45">
      <c r="A1760" s="3" t="s">
        <v>4899</v>
      </c>
      <c r="B1760" s="3"/>
      <c r="C1760" s="3" t="str">
        <f t="shared" si="27"/>
        <v>ToolCapacityDef+AG_Acid.label</v>
      </c>
      <c r="D1760" s="3" t="s">
        <v>5810</v>
      </c>
      <c r="E1760" s="2">
        <f>MATCH(C1760,Old_240604!$A$2:$A$2077,0)</f>
        <v>1787</v>
      </c>
    </row>
    <row r="1761" spans="1:5" x14ac:dyDescent="0.45">
      <c r="A1761" s="3" t="s">
        <v>5399</v>
      </c>
      <c r="B1761" s="3"/>
      <c r="C1761" s="3" t="str">
        <f t="shared" si="27"/>
        <v>ToolCapacityDef+AG_ToxicSting.label</v>
      </c>
      <c r="D1761" s="3" t="s">
        <v>5809</v>
      </c>
      <c r="E1761" s="2">
        <f>MATCH(C1761,Old_240604!$A$2:$A$2077,0)</f>
        <v>1973</v>
      </c>
    </row>
    <row r="1762" spans="1:5" x14ac:dyDescent="0.45">
      <c r="A1762" s="3" t="s">
        <v>4906</v>
      </c>
      <c r="B1762" s="3"/>
      <c r="C1762" s="3" t="str">
        <f t="shared" si="27"/>
        <v>TraitDef+AG_Beauty.degreeDatas.0.label</v>
      </c>
      <c r="D1762" s="3" t="s">
        <v>5808</v>
      </c>
      <c r="E1762" s="2">
        <f>MATCH(C1762,Old_240604!$A$2:$A$2077,0)</f>
        <v>1789</v>
      </c>
    </row>
    <row r="1763" spans="1:5" x14ac:dyDescent="0.45">
      <c r="A1763" s="3" t="s">
        <v>4909</v>
      </c>
      <c r="B1763" s="3"/>
      <c r="C1763" s="3" t="str">
        <f t="shared" si="27"/>
        <v>TraitDef+AG_Beauty.degreeDatas.0.description</v>
      </c>
      <c r="D1763" s="3" t="s">
        <v>5807</v>
      </c>
      <c r="E1763" s="2">
        <f>MATCH(C1763,Old_240604!$A$2:$A$2077,0)</f>
        <v>1790</v>
      </c>
    </row>
    <row r="1764" spans="1:5" x14ac:dyDescent="0.45">
      <c r="A1764" s="3" t="s">
        <v>4912</v>
      </c>
      <c r="B1764" s="3"/>
      <c r="C1764" s="3" t="str">
        <f t="shared" si="27"/>
        <v>TraitDef+AG_Beauty.degreeDatas.1.label</v>
      </c>
      <c r="D1764" s="3" t="s">
        <v>5806</v>
      </c>
      <c r="E1764" s="2">
        <f>MATCH(C1764,Old_240604!$A$2:$A$2077,0)</f>
        <v>1791</v>
      </c>
    </row>
    <row r="1765" spans="1:5" x14ac:dyDescent="0.45">
      <c r="A1765" s="3" t="s">
        <v>4914</v>
      </c>
      <c r="B1765" s="3"/>
      <c r="C1765" s="3" t="str">
        <f t="shared" si="27"/>
        <v>TraitDef+AG_Beauty.degreeDatas.1.description</v>
      </c>
      <c r="D1765" s="3" t="s">
        <v>5805</v>
      </c>
      <c r="E1765" s="2">
        <f>MATCH(C1765,Old_240604!$A$2:$A$2077,0)</f>
        <v>1792</v>
      </c>
    </row>
    <row r="1766" spans="1:5" x14ac:dyDescent="0.45">
      <c r="A1766" s="3" t="s">
        <v>4917</v>
      </c>
      <c r="B1766" s="3"/>
      <c r="C1766" s="3" t="str">
        <f t="shared" si="27"/>
        <v>WorkGiverDef+AG_HaulToAlphaGeneBank.label</v>
      </c>
      <c r="D1766" s="3" t="s">
        <v>5804</v>
      </c>
      <c r="E1766" s="2">
        <f>MATCH(C1766,Old_240604!$A$2:$A$2077,0)</f>
        <v>1793</v>
      </c>
    </row>
    <row r="1767" spans="1:5" x14ac:dyDescent="0.45">
      <c r="A1767" s="3" t="s">
        <v>4921</v>
      </c>
      <c r="B1767" s="3"/>
      <c r="C1767" s="3" t="str">
        <f t="shared" si="27"/>
        <v>WorkGiverDef+AG_HaulToAlphaGeneBank.verb</v>
      </c>
      <c r="D1767" s="3" t="s">
        <v>5802</v>
      </c>
      <c r="E1767" s="2">
        <f>MATCH(C1767,Old_240604!$A$2:$A$2077,0)</f>
        <v>1794</v>
      </c>
    </row>
    <row r="1768" spans="1:5" x14ac:dyDescent="0.45">
      <c r="A1768" s="3" t="s">
        <v>4924</v>
      </c>
      <c r="B1768" s="3"/>
      <c r="C1768" s="3" t="str">
        <f t="shared" si="27"/>
        <v>WorkGiverDef+AG_HaulToAlphaGeneBank.gerund</v>
      </c>
      <c r="D1768" s="3" t="s">
        <v>5801</v>
      </c>
      <c r="E1768" s="2">
        <f>MATCH(C1768,Old_240604!$A$2:$A$2077,0)</f>
        <v>1795</v>
      </c>
    </row>
    <row r="1769" spans="1:5" x14ac:dyDescent="0.45">
      <c r="A1769" s="3" t="s">
        <v>4927</v>
      </c>
      <c r="B1769" s="3"/>
      <c r="C1769" s="3" t="str">
        <f t="shared" si="27"/>
        <v>WorkGiverDef+AG_HaulToMixedGeneBank.label</v>
      </c>
      <c r="D1769" s="3" t="s">
        <v>5803</v>
      </c>
      <c r="E1769" s="2">
        <f>MATCH(C1769,Old_240604!$A$2:$A$2077,0)</f>
        <v>1796</v>
      </c>
    </row>
    <row r="1770" spans="1:5" x14ac:dyDescent="0.45">
      <c r="A1770" s="3" t="s">
        <v>4930</v>
      </c>
      <c r="B1770" s="3"/>
      <c r="C1770" s="3" t="str">
        <f t="shared" si="27"/>
        <v>WorkGiverDef+AG_HaulToMixedGeneBank.verb</v>
      </c>
      <c r="D1770" s="3" t="s">
        <v>5802</v>
      </c>
      <c r="E1770" s="2">
        <f>MATCH(C1770,Old_240604!$A$2:$A$2077,0)</f>
        <v>1797</v>
      </c>
    </row>
    <row r="1771" spans="1:5" x14ac:dyDescent="0.45">
      <c r="A1771" s="3" t="s">
        <v>4932</v>
      </c>
      <c r="B1771" s="3"/>
      <c r="C1771" s="3" t="str">
        <f t="shared" si="27"/>
        <v>WorkGiverDef+AG_HaulToMixedGeneBank.gerund</v>
      </c>
      <c r="D1771" s="3" t="s">
        <v>5801</v>
      </c>
      <c r="E1771" s="2">
        <f>MATCH(C1771,Old_240604!$A$2:$A$2077,0)</f>
        <v>1798</v>
      </c>
    </row>
    <row r="1772" spans="1:5" x14ac:dyDescent="0.45">
      <c r="A1772" s="3" t="s">
        <v>4934</v>
      </c>
      <c r="B1772" s="3"/>
      <c r="C1772" s="3" t="str">
        <f t="shared" si="27"/>
        <v>WorkGiverDef+AG_AdministerMetal.label</v>
      </c>
      <c r="D1772" s="3" t="s">
        <v>5800</v>
      </c>
      <c r="E1772" s="2">
        <f>MATCH(C1772,Old_240604!$A$2:$A$2077,0)</f>
        <v>1799</v>
      </c>
    </row>
    <row r="1773" spans="1:5" x14ac:dyDescent="0.45">
      <c r="A1773" s="3" t="s">
        <v>4937</v>
      </c>
      <c r="B1773" s="3"/>
      <c r="C1773" s="3" t="str">
        <f t="shared" si="27"/>
        <v>WorkGiverDef+AG_AdministerMetal.verb</v>
      </c>
      <c r="D1773" s="3" t="s">
        <v>5799</v>
      </c>
      <c r="E1773" s="2">
        <f>MATCH(C1773,Old_240604!$A$2:$A$2077,0)</f>
        <v>1800</v>
      </c>
    </row>
    <row r="1774" spans="1:5" x14ac:dyDescent="0.45">
      <c r="A1774" s="3" t="s">
        <v>4940</v>
      </c>
      <c r="B1774" s="3"/>
      <c r="C1774" s="3" t="str">
        <f t="shared" si="27"/>
        <v>WorkGiverDef+AG_AdministerMetal.gerund</v>
      </c>
      <c r="D1774" s="3" t="s">
        <v>5799</v>
      </c>
      <c r="E1774" s="2">
        <f>MATCH(C1774,Old_240604!$A$2:$A$2077,0)</f>
        <v>1801</v>
      </c>
    </row>
    <row r="1775" spans="1:5" x14ac:dyDescent="0.45">
      <c r="A1775" s="3" t="s">
        <v>4943</v>
      </c>
      <c r="B1775" s="3"/>
      <c r="C1775" s="3" t="str">
        <f t="shared" si="27"/>
        <v>WorkGiverDef+AG_ForceEatMetal.label</v>
      </c>
      <c r="D1775" s="3" t="s">
        <v>5798</v>
      </c>
      <c r="E1775" s="2">
        <f>MATCH(C1775,Old_240604!$A$2:$A$2077,0)</f>
        <v>1802</v>
      </c>
    </row>
    <row r="1776" spans="1:5" x14ac:dyDescent="0.45">
      <c r="A1776" s="3" t="s">
        <v>4946</v>
      </c>
      <c r="B1776" s="3"/>
      <c r="C1776" s="3" t="str">
        <f t="shared" si="27"/>
        <v>WorkGiverDef+AG_ForceEatMetal.verb</v>
      </c>
      <c r="D1776" s="3" t="s">
        <v>5797</v>
      </c>
      <c r="E1776" s="2">
        <f>MATCH(C1776,Old_240604!$A$2:$A$2077,0)</f>
        <v>1803</v>
      </c>
    </row>
    <row r="1777" spans="1:5" x14ac:dyDescent="0.45">
      <c r="A1777" s="3" t="s">
        <v>4949</v>
      </c>
      <c r="B1777" s="3"/>
      <c r="C1777" s="3" t="str">
        <f t="shared" si="27"/>
        <v>WorkGiverDef+AG_ForceEatMetal.gerund</v>
      </c>
      <c r="D1777" s="3" t="s">
        <v>5797</v>
      </c>
      <c r="E1777" s="2">
        <f>MATCH(C1777,Old_240604!$A$2:$A$2077,0)</f>
        <v>1804</v>
      </c>
    </row>
    <row r="1778" spans="1:5" x14ac:dyDescent="0.45">
      <c r="A1778" s="3" t="s">
        <v>4952</v>
      </c>
      <c r="B1778" s="3"/>
      <c r="C1778" s="3" t="str">
        <f t="shared" si="27"/>
        <v>WorkGiverDef+AG_Warden_DeliverMetal.label</v>
      </c>
      <c r="D1778" s="3" t="s">
        <v>5796</v>
      </c>
      <c r="E1778" s="2">
        <f>MATCH(C1778,Old_240604!$A$2:$A$2077,0)</f>
        <v>1805</v>
      </c>
    </row>
    <row r="1779" spans="1:5" x14ac:dyDescent="0.45">
      <c r="A1779" s="3" t="s">
        <v>4955</v>
      </c>
      <c r="B1779" s="3"/>
      <c r="C1779" s="3" t="str">
        <f t="shared" si="27"/>
        <v>WorkGiverDef+AG_Warden_DeliverMetal.verb</v>
      </c>
      <c r="D1779" s="3" t="s">
        <v>5795</v>
      </c>
      <c r="E1779" s="2">
        <f>MATCH(C1779,Old_240604!$A$2:$A$2077,0)</f>
        <v>1806</v>
      </c>
    </row>
    <row r="1780" spans="1:5" x14ac:dyDescent="0.45">
      <c r="A1780" s="3" t="s">
        <v>4958</v>
      </c>
      <c r="B1780" s="3"/>
      <c r="C1780" s="3" t="str">
        <f t="shared" si="27"/>
        <v>WorkGiverDef+AG_Warden_DeliverMetal.gerund</v>
      </c>
      <c r="D1780" s="3" t="s">
        <v>5795</v>
      </c>
      <c r="E1780" s="2">
        <f>MATCH(C1780,Old_240604!$A$2:$A$2077,0)</f>
        <v>1807</v>
      </c>
    </row>
    <row r="1781" spans="1:5" x14ac:dyDescent="0.45">
      <c r="A1781" s="3" t="s">
        <v>5259</v>
      </c>
      <c r="B1781" s="3"/>
      <c r="C1781" s="3" t="str">
        <f t="shared" si="27"/>
        <v>BodyDef+AG_ScorpionLike.label</v>
      </c>
      <c r="D1781" s="3" t="s">
        <v>5794</v>
      </c>
      <c r="E1781" s="2">
        <f>MATCH(C1781,Old_240604!$A$2:$A$2077,0)</f>
        <v>1922</v>
      </c>
    </row>
    <row r="1782" spans="1:5" x14ac:dyDescent="0.45">
      <c r="A1782" s="3" t="s">
        <v>5281</v>
      </c>
      <c r="B1782" s="3"/>
      <c r="C1782" s="3" t="str">
        <f t="shared" si="27"/>
        <v>BodyDef+AG_ScorpionLike.corePart.parts.3.parts.0.parts.1.customLabel</v>
      </c>
      <c r="D1782" s="3" t="s">
        <v>5793</v>
      </c>
      <c r="E1782" s="2">
        <f>MATCH(C1782,Old_240604!$A$2:$A$2077,0)</f>
        <v>1929</v>
      </c>
    </row>
    <row r="1783" spans="1:5" x14ac:dyDescent="0.45">
      <c r="A1783" s="3" t="s">
        <v>5284</v>
      </c>
      <c r="B1783" s="3"/>
      <c r="C1783" s="3" t="str">
        <f t="shared" si="27"/>
        <v>BodyDef+AG_ScorpionLike.corePart.parts.3.parts.0.parts.2.customLabel</v>
      </c>
      <c r="D1783" s="3" t="s">
        <v>5792</v>
      </c>
      <c r="E1783" s="2">
        <f>MATCH(C1783,Old_240604!$A$2:$A$2077,0)</f>
        <v>1930</v>
      </c>
    </row>
    <row r="1784" spans="1:5" x14ac:dyDescent="0.45">
      <c r="A1784" s="3" t="s">
        <v>5287</v>
      </c>
      <c r="B1784" s="3"/>
      <c r="C1784" s="3" t="str">
        <f t="shared" si="27"/>
        <v>BodyDef+AG_ScorpionLike.corePart.parts.3.parts.0.parts.3.customLabel</v>
      </c>
      <c r="D1784" s="3" t="s">
        <v>5791</v>
      </c>
      <c r="E1784" s="2">
        <f>MATCH(C1784,Old_240604!$A$2:$A$2077,0)</f>
        <v>1931</v>
      </c>
    </row>
    <row r="1785" spans="1:5" x14ac:dyDescent="0.45">
      <c r="A1785" s="3" t="s">
        <v>5289</v>
      </c>
      <c r="B1785" s="3"/>
      <c r="C1785" s="3" t="str">
        <f t="shared" si="27"/>
        <v>BodyDef+AG_ScorpionLike.corePart.parts.3.parts.0.parts.4.customLabel</v>
      </c>
      <c r="D1785" s="3" t="s">
        <v>5790</v>
      </c>
      <c r="E1785" s="2">
        <f>MATCH(C1785,Old_240604!$A$2:$A$2077,0)</f>
        <v>1932</v>
      </c>
    </row>
    <row r="1786" spans="1:5" x14ac:dyDescent="0.45">
      <c r="A1786" s="3" t="s">
        <v>5292</v>
      </c>
      <c r="B1786" s="3"/>
      <c r="C1786" s="3" t="str">
        <f t="shared" si="27"/>
        <v>BodyDef+AG_ScorpionLike.corePart.parts.3.parts.0.parts.5.customLabel</v>
      </c>
      <c r="D1786" s="3" t="s">
        <v>5789</v>
      </c>
      <c r="E1786" s="2">
        <f>MATCH(C1786,Old_240604!$A$2:$A$2077,0)</f>
        <v>1933</v>
      </c>
    </row>
    <row r="1787" spans="1:5" x14ac:dyDescent="0.45">
      <c r="A1787" s="3" t="s">
        <v>5295</v>
      </c>
      <c r="B1787" s="3"/>
      <c r="C1787" s="3" t="str">
        <f t="shared" si="27"/>
        <v>BodyDef+AG_ScorpionLike.corePart.parts.3.parts.0.parts.6.customLabel</v>
      </c>
      <c r="D1787" s="3" t="s">
        <v>5788</v>
      </c>
      <c r="E1787" s="2">
        <f>MATCH(C1787,Old_240604!$A$2:$A$2077,0)</f>
        <v>1934</v>
      </c>
    </row>
    <row r="1788" spans="1:5" x14ac:dyDescent="0.45">
      <c r="A1788" s="3" t="s">
        <v>5298</v>
      </c>
      <c r="B1788" s="3"/>
      <c r="C1788" s="3" t="str">
        <f t="shared" si="27"/>
        <v>BodyDef+AG_ScorpionLike.corePart.parts.3.parts.0.parts.7.customLabel</v>
      </c>
      <c r="D1788" s="3" t="s">
        <v>5787</v>
      </c>
      <c r="E1788" s="2">
        <f>MATCH(C1788,Old_240604!$A$2:$A$2077,0)</f>
        <v>1935</v>
      </c>
    </row>
    <row r="1789" spans="1:5" x14ac:dyDescent="0.45">
      <c r="A1789" s="3" t="s">
        <v>5301</v>
      </c>
      <c r="B1789" s="3"/>
      <c r="C1789" s="3" t="str">
        <f t="shared" si="27"/>
        <v>BodyDef+AG_ScorpionLike.corePart.parts.3.parts.0.parts.8.customLabel</v>
      </c>
      <c r="D1789" s="3" t="s">
        <v>5786</v>
      </c>
      <c r="E1789" s="2">
        <f>MATCH(C1789,Old_240604!$A$2:$A$2077,0)</f>
        <v>1936</v>
      </c>
    </row>
    <row r="1790" spans="1:5" x14ac:dyDescent="0.45">
      <c r="A1790" s="3" t="s">
        <v>5263</v>
      </c>
      <c r="B1790" s="3"/>
      <c r="C1790" s="3" t="str">
        <f t="shared" si="27"/>
        <v>BodyDef+AG_ScorpionLike.corePart.parts.4.customLabel</v>
      </c>
      <c r="D1790" s="3" t="s">
        <v>5785</v>
      </c>
      <c r="E1790" s="2">
        <f>MATCH(C1790,Old_240604!$A$2:$A$2077,0)</f>
        <v>1923</v>
      </c>
    </row>
    <row r="1791" spans="1:5" x14ac:dyDescent="0.45">
      <c r="A1791" s="3" t="s">
        <v>5266</v>
      </c>
      <c r="B1791" s="3"/>
      <c r="C1791" s="3" t="str">
        <f t="shared" si="27"/>
        <v>BodyDef+AG_ScorpionLike.corePart.parts.5.customLabel</v>
      </c>
      <c r="D1791" s="3" t="s">
        <v>5784</v>
      </c>
      <c r="E1791" s="2">
        <f>MATCH(C1791,Old_240604!$A$2:$A$2077,0)</f>
        <v>1924</v>
      </c>
    </row>
    <row r="1792" spans="1:5" x14ac:dyDescent="0.45">
      <c r="A1792" s="3" t="s">
        <v>5269</v>
      </c>
      <c r="B1792" s="3"/>
      <c r="C1792" s="3" t="str">
        <f t="shared" si="27"/>
        <v>BodyDef+AG_ScorpionLike.corePart.parts.6.customLabel</v>
      </c>
      <c r="D1792" s="3" t="s">
        <v>5783</v>
      </c>
      <c r="E1792" s="2">
        <f>MATCH(C1792,Old_240604!$A$2:$A$2077,0)</f>
        <v>1925</v>
      </c>
    </row>
    <row r="1793" spans="1:5" x14ac:dyDescent="0.45">
      <c r="A1793" s="3" t="s">
        <v>5272</v>
      </c>
      <c r="B1793" s="3"/>
      <c r="C1793" s="3" t="str">
        <f t="shared" si="27"/>
        <v>BodyDef+AG_ScorpionLike.corePart.parts.7.customLabel</v>
      </c>
      <c r="D1793" s="3" t="s">
        <v>5782</v>
      </c>
      <c r="E1793" s="2">
        <f>MATCH(C1793,Old_240604!$A$2:$A$2077,0)</f>
        <v>1926</v>
      </c>
    </row>
    <row r="1794" spans="1:5" x14ac:dyDescent="0.45">
      <c r="A1794" s="3" t="s">
        <v>5275</v>
      </c>
      <c r="B1794" s="3"/>
      <c r="C1794" s="3" t="str">
        <f t="shared" si="27"/>
        <v>BodyDef+AG_ScorpionLike.corePart.parts.8.customLabel</v>
      </c>
      <c r="D1794" s="3" t="s">
        <v>5781</v>
      </c>
      <c r="E1794" s="2">
        <f>MATCH(C1794,Old_240604!$A$2:$A$2077,0)</f>
        <v>1927</v>
      </c>
    </row>
    <row r="1795" spans="1:5" x14ac:dyDescent="0.45">
      <c r="A1795" s="3" t="s">
        <v>5278</v>
      </c>
      <c r="B1795" s="3"/>
      <c r="C1795" s="3" t="str">
        <f t="shared" ref="C1795:C1858" si="28">IF(B1795="",A1795,B1795)</f>
        <v>BodyDef+AG_ScorpionLike.corePart.parts.9.customLabel</v>
      </c>
      <c r="D1795" s="3" t="s">
        <v>5780</v>
      </c>
      <c r="E1795" s="2">
        <f>MATCH(C1795,Old_240604!$A$2:$A$2077,0)</f>
        <v>1928</v>
      </c>
    </row>
    <row r="1796" spans="1:5" x14ac:dyDescent="0.45">
      <c r="A1796" s="3" t="s">
        <v>5304</v>
      </c>
      <c r="B1796" s="3"/>
      <c r="C1796" s="3" t="str">
        <f t="shared" si="28"/>
        <v>BodyPartGroupDef+AG_Sting.label</v>
      </c>
      <c r="D1796" s="3" t="s">
        <v>5775</v>
      </c>
      <c r="E1796" s="2">
        <f>MATCH(C1796,Old_240604!$A$2:$A$2077,0)</f>
        <v>1937</v>
      </c>
    </row>
    <row r="1797" spans="1:5" x14ac:dyDescent="0.45">
      <c r="A1797" s="3" t="s">
        <v>5308</v>
      </c>
      <c r="B1797" s="3"/>
      <c r="C1797" s="3" t="str">
        <f t="shared" si="28"/>
        <v>BodyPartGroupDef+AG_PincerAttackTool.label</v>
      </c>
      <c r="D1797" s="3" t="s">
        <v>5779</v>
      </c>
      <c r="E1797" s="2">
        <f>MATCH(C1797,Old_240604!$A$2:$A$2077,0)</f>
        <v>1938</v>
      </c>
    </row>
    <row r="1798" spans="1:5" x14ac:dyDescent="0.45">
      <c r="A1798" s="3" t="s">
        <v>5311</v>
      </c>
      <c r="B1798" s="3"/>
      <c r="C1798" s="3" t="str">
        <f t="shared" si="28"/>
        <v>BodyPartGroupDef+AG_Mouth.label</v>
      </c>
      <c r="D1798" s="3" t="s">
        <v>5776</v>
      </c>
      <c r="E1798" s="2">
        <f>MATCH(C1798,Old_240604!$A$2:$A$2077,0)</f>
        <v>1939</v>
      </c>
    </row>
    <row r="1799" spans="1:5" x14ac:dyDescent="0.45">
      <c r="A1799" s="3" t="s">
        <v>5314</v>
      </c>
      <c r="B1799" s="3"/>
      <c r="C1799" s="3" t="str">
        <f t="shared" si="28"/>
        <v>BodyPartDef+AG_Thorax.label</v>
      </c>
      <c r="D1799" s="3" t="s">
        <v>5778</v>
      </c>
      <c r="E1799" s="2">
        <f>MATCH(C1799,Old_240604!$A$2:$A$2077,0)</f>
        <v>1940</v>
      </c>
    </row>
    <row r="1800" spans="1:5" x14ac:dyDescent="0.45">
      <c r="A1800" s="3" t="s">
        <v>5318</v>
      </c>
      <c r="B1800" s="3"/>
      <c r="C1800" s="3" t="str">
        <f t="shared" si="28"/>
        <v>BodyPartDef+AG_InsectTail.label</v>
      </c>
      <c r="D1800" s="3" t="s">
        <v>5777</v>
      </c>
      <c r="E1800" s="2">
        <f>MATCH(C1800,Old_240604!$A$2:$A$2077,0)</f>
        <v>1941</v>
      </c>
    </row>
    <row r="1801" spans="1:5" x14ac:dyDescent="0.45">
      <c r="A1801" s="3" t="s">
        <v>5321</v>
      </c>
      <c r="B1801" s="3"/>
      <c r="C1801" s="3" t="str">
        <f t="shared" si="28"/>
        <v>BodyPartDef+AG_InsectMouth.label</v>
      </c>
      <c r="D1801" s="3" t="s">
        <v>5776</v>
      </c>
      <c r="E1801" s="2">
        <f>MATCH(C1801,Old_240604!$A$2:$A$2077,0)</f>
        <v>1942</v>
      </c>
    </row>
    <row r="1802" spans="1:5" x14ac:dyDescent="0.45">
      <c r="A1802" s="3" t="s">
        <v>5323</v>
      </c>
      <c r="B1802" s="3"/>
      <c r="C1802" s="3" t="str">
        <f t="shared" si="28"/>
        <v>BodyPartDef+AG_InsectSting.label</v>
      </c>
      <c r="D1802" s="3" t="s">
        <v>5775</v>
      </c>
      <c r="E1802" s="2">
        <f>MATCH(C1802,Old_240604!$A$2:$A$2077,0)</f>
        <v>1943</v>
      </c>
    </row>
    <row r="1803" spans="1:5" x14ac:dyDescent="0.45">
      <c r="A1803" s="3" t="s">
        <v>5325</v>
      </c>
      <c r="B1803" s="3"/>
      <c r="C1803" s="3" t="str">
        <f t="shared" si="28"/>
        <v>BodyPartDef+AG_LeftPincer.label</v>
      </c>
      <c r="D1803" s="3" t="s">
        <v>5774</v>
      </c>
      <c r="E1803" s="2">
        <f>MATCH(C1803,Old_240604!$A$2:$A$2077,0)</f>
        <v>1944</v>
      </c>
    </row>
    <row r="1804" spans="1:5" x14ac:dyDescent="0.45">
      <c r="A1804" s="3" t="s">
        <v>5328</v>
      </c>
      <c r="B1804" s="3"/>
      <c r="C1804" s="3" t="str">
        <f t="shared" si="28"/>
        <v>BodyPartDef+AG_RightPincer.label</v>
      </c>
      <c r="D1804" s="3" t="s">
        <v>5773</v>
      </c>
      <c r="E1804" s="2">
        <f>MATCH(C1804,Old_240604!$A$2:$A$2077,0)</f>
        <v>1945</v>
      </c>
    </row>
    <row r="1805" spans="1:5" x14ac:dyDescent="0.45">
      <c r="A1805" s="3" t="s">
        <v>5397</v>
      </c>
      <c r="B1805" s="3"/>
      <c r="C1805" s="3" t="str">
        <f t="shared" si="28"/>
        <v>PawnKindDef+AG_OcularSlinger.label</v>
      </c>
      <c r="D1805" s="3" t="s">
        <v>5772</v>
      </c>
      <c r="E1805" s="2">
        <f>MATCH(C1805,Old_240604!$A$2:$A$2077,0)</f>
        <v>1972</v>
      </c>
    </row>
    <row r="1806" spans="1:5" x14ac:dyDescent="0.45">
      <c r="A1806" s="3" t="s">
        <v>5422</v>
      </c>
      <c r="B1806" s="3"/>
      <c r="C1806" s="3" t="str">
        <f t="shared" si="28"/>
        <v>VREAndroids.AndroidGeneDef+AG_WorkerDroidHead.label</v>
      </c>
      <c r="D1806" s="3" t="s">
        <v>5771</v>
      </c>
      <c r="E1806" s="2">
        <f>MATCH(C1806,Old_240604!$A$2:$A$2077,0)</f>
        <v>1981</v>
      </c>
    </row>
    <row r="1807" spans="1:5" x14ac:dyDescent="0.45">
      <c r="A1807" s="3" t="s">
        <v>5427</v>
      </c>
      <c r="B1807" s="3"/>
      <c r="C1807" s="3" t="str">
        <f t="shared" si="28"/>
        <v>VREAndroids.AndroidGeneDef+AG_WorkerDroidHead.description</v>
      </c>
      <c r="D1807" s="3" t="s">
        <v>5768</v>
      </c>
      <c r="E1807" s="2">
        <f>MATCH(C1807,Old_240604!$A$2:$A$2077,0)</f>
        <v>1982</v>
      </c>
    </row>
    <row r="1808" spans="1:5" x14ac:dyDescent="0.45">
      <c r="A1808" s="3" t="s">
        <v>5430</v>
      </c>
      <c r="B1808" s="3"/>
      <c r="C1808" s="3" t="str">
        <f t="shared" si="28"/>
        <v>VREAndroids.AndroidGeneDef+AG_WorkerDroidHead.customEffectDescriptions.0</v>
      </c>
      <c r="D1808" s="3" t="s">
        <v>5767</v>
      </c>
      <c r="E1808" s="2">
        <f>MATCH(C1808,Old_240604!$A$2:$A$2077,0)</f>
        <v>1983</v>
      </c>
    </row>
    <row r="1809" spans="1:5" x14ac:dyDescent="0.45">
      <c r="A1809" s="3" t="s">
        <v>5433</v>
      </c>
      <c r="B1809" s="3"/>
      <c r="C1809" s="3" t="str">
        <f t="shared" si="28"/>
        <v>VREAndroids.AndroidGeneDef+AG_ServantDroidHead.label</v>
      </c>
      <c r="D1809" s="3" t="s">
        <v>5770</v>
      </c>
      <c r="E1809" s="2">
        <f>MATCH(C1809,Old_240604!$A$2:$A$2077,0)</f>
        <v>1984</v>
      </c>
    </row>
    <row r="1810" spans="1:5" x14ac:dyDescent="0.45">
      <c r="A1810" s="3" t="s">
        <v>5436</v>
      </c>
      <c r="B1810" s="3"/>
      <c r="C1810" s="3" t="str">
        <f t="shared" si="28"/>
        <v>VREAndroids.AndroidGeneDef+AG_ServantDroidHead.description</v>
      </c>
      <c r="D1810" s="3" t="s">
        <v>5768</v>
      </c>
      <c r="E1810" s="2">
        <f>MATCH(C1810,Old_240604!$A$2:$A$2077,0)</f>
        <v>1985</v>
      </c>
    </row>
    <row r="1811" spans="1:5" x14ac:dyDescent="0.45">
      <c r="A1811" s="3" t="s">
        <v>5438</v>
      </c>
      <c r="B1811" s="3"/>
      <c r="C1811" s="3" t="str">
        <f t="shared" si="28"/>
        <v>VREAndroids.AndroidGeneDef+AG_ServantDroidHead.customEffectDescriptions.0</v>
      </c>
      <c r="D1811" s="3" t="s">
        <v>5767</v>
      </c>
      <c r="E1811" s="2">
        <f>MATCH(C1811,Old_240604!$A$2:$A$2077,0)</f>
        <v>1986</v>
      </c>
    </row>
    <row r="1812" spans="1:5" x14ac:dyDescent="0.45">
      <c r="A1812" s="3" t="s">
        <v>5440</v>
      </c>
      <c r="B1812" s="3"/>
      <c r="C1812" s="3" t="str">
        <f t="shared" si="28"/>
        <v>VREAndroids.AndroidGeneDef+AG_KillerDroidHead.label</v>
      </c>
      <c r="D1812" s="3" t="s">
        <v>5769</v>
      </c>
      <c r="E1812" s="2">
        <f>MATCH(C1812,Old_240604!$A$2:$A$2077,0)</f>
        <v>1987</v>
      </c>
    </row>
    <row r="1813" spans="1:5" x14ac:dyDescent="0.45">
      <c r="A1813" s="3" t="s">
        <v>5443</v>
      </c>
      <c r="B1813" s="3"/>
      <c r="C1813" s="3" t="str">
        <f t="shared" si="28"/>
        <v>VREAndroids.AndroidGeneDef+AG_KillerDroidHead.description</v>
      </c>
      <c r="D1813" s="3" t="s">
        <v>5768</v>
      </c>
      <c r="E1813" s="2">
        <f>MATCH(C1813,Old_240604!$A$2:$A$2077,0)</f>
        <v>1988</v>
      </c>
    </row>
    <row r="1814" spans="1:5" x14ac:dyDescent="0.45">
      <c r="A1814" s="3" t="s">
        <v>5445</v>
      </c>
      <c r="B1814" s="3"/>
      <c r="C1814" s="3" t="str">
        <f t="shared" si="28"/>
        <v>VREAndroids.AndroidGeneDef+AG_KillerDroidHead.customEffectDescriptions.0</v>
      </c>
      <c r="D1814" s="3" t="s">
        <v>5767</v>
      </c>
      <c r="E1814" s="2">
        <f>MATCH(C1814,Old_240604!$A$2:$A$2077,0)</f>
        <v>1989</v>
      </c>
    </row>
    <row r="1815" spans="1:5" x14ac:dyDescent="0.45">
      <c r="A1815" s="3" t="s">
        <v>5447</v>
      </c>
      <c r="B1815" s="3"/>
      <c r="C1815" s="3" t="str">
        <f t="shared" si="28"/>
        <v>VREAndroids.AndroidGeneDef+AG_HalfSyntheticHead.label</v>
      </c>
      <c r="D1815" s="3" t="s">
        <v>5766</v>
      </c>
      <c r="E1815" s="2">
        <f>MATCH(C1815,Old_240604!$A$2:$A$2077,0)</f>
        <v>1990</v>
      </c>
    </row>
    <row r="1816" spans="1:5" x14ac:dyDescent="0.45">
      <c r="A1816" s="3" t="s">
        <v>5450</v>
      </c>
      <c r="B1816" s="3"/>
      <c r="C1816" s="3" t="str">
        <f t="shared" si="28"/>
        <v>VREAndroids.AndroidGeneDef+AG_HalfSyntheticHead.description</v>
      </c>
      <c r="D1816" s="3" t="s">
        <v>5765</v>
      </c>
      <c r="E1816" s="2">
        <f>MATCH(C1816,Old_240604!$A$2:$A$2077,0)</f>
        <v>1991</v>
      </c>
    </row>
    <row r="1817" spans="1:5" x14ac:dyDescent="0.45">
      <c r="A1817" s="3" t="s">
        <v>5453</v>
      </c>
      <c r="B1817" s="3"/>
      <c r="C1817" s="3" t="str">
        <f t="shared" si="28"/>
        <v>VREAndroids.AndroidGeneDef+AG_RoboticBodyPlastic.label</v>
      </c>
      <c r="D1817" s="3" t="s">
        <v>5764</v>
      </c>
      <c r="E1817" s="2">
        <f>MATCH(C1817,Old_240604!$A$2:$A$2077,0)</f>
        <v>1992</v>
      </c>
    </row>
    <row r="1818" spans="1:5" x14ac:dyDescent="0.45">
      <c r="A1818" s="3" t="s">
        <v>5456</v>
      </c>
      <c r="B1818" s="3"/>
      <c r="C1818" s="3" t="str">
        <f t="shared" si="28"/>
        <v>VREAndroids.AndroidGeneDef+AG_RoboticBodyPlastic.description</v>
      </c>
      <c r="D1818" s="3" t="s">
        <v>5763</v>
      </c>
      <c r="E1818" s="2">
        <f>MATCH(C1818,Old_240604!$A$2:$A$2077,0)</f>
        <v>1993</v>
      </c>
    </row>
    <row r="1819" spans="1:5" x14ac:dyDescent="0.45">
      <c r="A1819" s="3" t="s">
        <v>5459</v>
      </c>
      <c r="B1819" s="3"/>
      <c r="C1819" s="3" t="str">
        <f t="shared" si="28"/>
        <v>VREAndroids.AndroidGeneDef+AG_RoboticBodySkeletal.label</v>
      </c>
      <c r="D1819" s="3" t="s">
        <v>5762</v>
      </c>
      <c r="E1819" s="2">
        <f>MATCH(C1819,Old_240604!$A$2:$A$2077,0)</f>
        <v>1994</v>
      </c>
    </row>
    <row r="1820" spans="1:5" x14ac:dyDescent="0.45">
      <c r="A1820" s="3" t="s">
        <v>5462</v>
      </c>
      <c r="B1820" s="3"/>
      <c r="C1820" s="3" t="str">
        <f t="shared" si="28"/>
        <v>VREAndroids.AndroidGeneDef+AG_RoboticBodySkeletal.description</v>
      </c>
      <c r="D1820" s="3" t="s">
        <v>5761</v>
      </c>
      <c r="E1820" s="2">
        <f>MATCH(C1820,Old_240604!$A$2:$A$2077,0)</f>
        <v>1995</v>
      </c>
    </row>
    <row r="1821" spans="1:5" x14ac:dyDescent="0.45">
      <c r="A1821" s="3" t="s">
        <v>5465</v>
      </c>
      <c r="B1821" s="3"/>
      <c r="C1821" s="3" t="str">
        <f t="shared" si="28"/>
        <v>VREAndroids.AndroidGeneDef+AG_LightLED.label</v>
      </c>
      <c r="D1821" s="3" t="s">
        <v>5760</v>
      </c>
      <c r="E1821" s="2">
        <f>MATCH(C1821,Old_240604!$A$2:$A$2077,0)</f>
        <v>1996</v>
      </c>
    </row>
    <row r="1822" spans="1:5" x14ac:dyDescent="0.45">
      <c r="A1822" s="3" t="s">
        <v>5468</v>
      </c>
      <c r="B1822" s="3"/>
      <c r="C1822" s="3" t="str">
        <f t="shared" si="28"/>
        <v>VREAndroids.AndroidGeneDef+AG_LightLED.description</v>
      </c>
      <c r="D1822" s="3" t="s">
        <v>5759</v>
      </c>
      <c r="E1822" s="2">
        <f>MATCH(C1822,Old_240604!$A$2:$A$2077,0)</f>
        <v>1997</v>
      </c>
    </row>
    <row r="1823" spans="1:5" x14ac:dyDescent="0.45">
      <c r="A1823" s="3" t="s">
        <v>5471</v>
      </c>
      <c r="B1823" s="3"/>
      <c r="C1823" s="3" t="str">
        <f t="shared" si="28"/>
        <v>VREAndroids.AndroidGeneDef+AG_LightLEDRed.label</v>
      </c>
      <c r="D1823" s="3" t="s">
        <v>5758</v>
      </c>
      <c r="E1823" s="2">
        <f>MATCH(C1823,Old_240604!$A$2:$A$2077,0)</f>
        <v>1998</v>
      </c>
    </row>
    <row r="1824" spans="1:5" x14ac:dyDescent="0.45">
      <c r="A1824" s="3" t="s">
        <v>5474</v>
      </c>
      <c r="B1824" s="3"/>
      <c r="C1824" s="3" t="str">
        <f t="shared" si="28"/>
        <v>VREAndroids.AndroidGeneDef+AG_LightLEDRed.description</v>
      </c>
      <c r="D1824" s="3" t="s">
        <v>5757</v>
      </c>
      <c r="E1824" s="2">
        <f>MATCH(C1824,Old_240604!$A$2:$A$2077,0)</f>
        <v>1999</v>
      </c>
    </row>
    <row r="1825" spans="1:5" x14ac:dyDescent="0.45">
      <c r="A1825" s="3" t="s">
        <v>5477</v>
      </c>
      <c r="B1825" s="3"/>
      <c r="C1825" s="3" t="str">
        <f t="shared" si="28"/>
        <v>VREAndroids.AndroidGeneDef+AG_MechAntenna.label</v>
      </c>
      <c r="D1825" s="3" t="s">
        <v>5756</v>
      </c>
      <c r="E1825" s="2">
        <f>MATCH(C1825,Old_240604!$A$2:$A$2077,0)</f>
        <v>2000</v>
      </c>
    </row>
    <row r="1826" spans="1:5" x14ac:dyDescent="0.45">
      <c r="A1826" s="3" t="s">
        <v>5480</v>
      </c>
      <c r="B1826" s="3"/>
      <c r="C1826" s="3" t="str">
        <f t="shared" si="28"/>
        <v>VREAndroids.AndroidGeneDef+AG_MechAntenna.description</v>
      </c>
      <c r="D1826" s="3" t="s">
        <v>5755</v>
      </c>
      <c r="E1826" s="2">
        <f>MATCH(C1826,Old_240604!$A$2:$A$2077,0)</f>
        <v>2001</v>
      </c>
    </row>
    <row r="1827" spans="1:5" x14ac:dyDescent="0.45">
      <c r="A1827" s="3" t="s">
        <v>5562</v>
      </c>
      <c r="B1827" s="3"/>
      <c r="C1827" s="3" t="str">
        <f t="shared" si="28"/>
        <v>Keyed+AG_AsexualHatched</v>
      </c>
      <c r="D1827" s="3" t="s">
        <v>5754</v>
      </c>
      <c r="E1827" s="2">
        <f>MATCH(C1827,Old_240604!$A$2:$A$2077,0)</f>
        <v>2029</v>
      </c>
    </row>
    <row r="1828" spans="1:5" x14ac:dyDescent="0.45">
      <c r="A1828" s="3" t="s">
        <v>5566</v>
      </c>
      <c r="B1828" s="3"/>
      <c r="C1828" s="3" t="str">
        <f t="shared" si="28"/>
        <v>Keyed+AG_DeathIn</v>
      </c>
      <c r="D1828" s="3" t="s">
        <v>5753</v>
      </c>
      <c r="E1828" s="2">
        <f>MATCH(C1828,Old_240604!$A$2:$A$2077,0)</f>
        <v>2030</v>
      </c>
    </row>
    <row r="1829" spans="1:5" x14ac:dyDescent="0.45">
      <c r="A1829" s="3" t="s">
        <v>5569</v>
      </c>
      <c r="B1829" s="3"/>
      <c r="C1829" s="3" t="str">
        <f t="shared" si="28"/>
        <v>Keyed+AG_RandomGenesGained</v>
      </c>
      <c r="D1829" s="3" t="s">
        <v>5752</v>
      </c>
      <c r="E1829" s="2">
        <f>MATCH(C1829,Old_240604!$A$2:$A$2077,0)</f>
        <v>2031</v>
      </c>
    </row>
    <row r="1830" spans="1:5" x14ac:dyDescent="0.45">
      <c r="A1830" s="3" t="s">
        <v>5572</v>
      </c>
      <c r="B1830" s="3"/>
      <c r="C1830" s="3" t="str">
        <f t="shared" si="28"/>
        <v>Keyed+AG_PregnancySlower</v>
      </c>
      <c r="D1830" s="3" t="s">
        <v>5751</v>
      </c>
      <c r="E1830" s="2">
        <f>MATCH(C1830,Old_240604!$A$2:$A$2077,0)</f>
        <v>2032</v>
      </c>
    </row>
    <row r="1831" spans="1:5" x14ac:dyDescent="0.45">
      <c r="A1831" s="3" t="s">
        <v>5575</v>
      </c>
      <c r="B1831" s="3"/>
      <c r="C1831" s="3" t="str">
        <f t="shared" si="28"/>
        <v>Keyed+AG_PregnancyFaster</v>
      </c>
      <c r="D1831" s="3" t="s">
        <v>5750</v>
      </c>
      <c r="E1831" s="2">
        <f>MATCH(C1831,Old_240604!$A$2:$A$2077,0)</f>
        <v>2033</v>
      </c>
    </row>
    <row r="1832" spans="1:5" x14ac:dyDescent="0.45">
      <c r="A1832" s="3" t="s">
        <v>5578</v>
      </c>
      <c r="B1832" s="3"/>
      <c r="C1832" s="3" t="str">
        <f t="shared" si="28"/>
        <v>Keyed+AG_ReativeArmourOn</v>
      </c>
      <c r="D1832" s="3" t="s">
        <v>5749</v>
      </c>
      <c r="E1832" s="2">
        <f>MATCH(C1832,Old_240604!$A$2:$A$2077,0)</f>
        <v>2034</v>
      </c>
    </row>
    <row r="1833" spans="1:5" x14ac:dyDescent="0.45">
      <c r="A1833" s="3" t="s">
        <v>5581</v>
      </c>
      <c r="B1833" s="3"/>
      <c r="C1833" s="3" t="str">
        <f t="shared" si="28"/>
        <v>Keyed+AG_ReativeArmourOff</v>
      </c>
      <c r="D1833" s="3" t="s">
        <v>5748</v>
      </c>
      <c r="E1833" s="2">
        <f>MATCH(C1833,Old_240604!$A$2:$A$2077,0)</f>
        <v>2035</v>
      </c>
    </row>
    <row r="1834" spans="1:5" x14ac:dyDescent="0.45">
      <c r="A1834" s="3" t="s">
        <v>5584</v>
      </c>
      <c r="B1834" s="3"/>
      <c r="C1834" s="3" t="str">
        <f t="shared" si="28"/>
        <v>Keyed+AG_OverdriveOn</v>
      </c>
      <c r="D1834" s="3" t="s">
        <v>5747</v>
      </c>
      <c r="E1834" s="2">
        <f>MATCH(C1834,Old_240604!$A$2:$A$2077,0)</f>
        <v>2036</v>
      </c>
    </row>
    <row r="1835" spans="1:5" x14ac:dyDescent="0.45">
      <c r="A1835" s="3" t="s">
        <v>5587</v>
      </c>
      <c r="B1835" s="3"/>
      <c r="C1835" s="3" t="str">
        <f t="shared" si="28"/>
        <v>Keyed+AG_OverdriveOff</v>
      </c>
      <c r="D1835" s="3" t="s">
        <v>5746</v>
      </c>
      <c r="E1835" s="2">
        <f>MATCH(C1835,Old_240604!$A$2:$A$2077,0)</f>
        <v>2037</v>
      </c>
    </row>
    <row r="1836" spans="1:5" x14ac:dyDescent="0.45">
      <c r="A1836" s="3" t="s">
        <v>5590</v>
      </c>
      <c r="B1836" s="3"/>
      <c r="C1836" s="3" t="str">
        <f t="shared" si="28"/>
        <v>Keyed+AG_AbilityMineralCost</v>
      </c>
      <c r="D1836" s="3" t="s">
        <v>5745</v>
      </c>
      <c r="E1836" s="2">
        <f>MATCH(C1836,Old_240604!$A$2:$A$2077,0)</f>
        <v>2038</v>
      </c>
    </row>
    <row r="1837" spans="1:5" x14ac:dyDescent="0.45">
      <c r="A1837" s="3" t="s">
        <v>5593</v>
      </c>
      <c r="B1837" s="3"/>
      <c r="C1837" s="3" t="str">
        <f t="shared" si="28"/>
        <v>Keyed+AG_AbilityDisabledNoMineralGene</v>
      </c>
      <c r="D1837" s="3" t="s">
        <v>5744</v>
      </c>
      <c r="E1837" s="2">
        <f>MATCH(C1837,Old_240604!$A$2:$A$2077,0)</f>
        <v>2039</v>
      </c>
    </row>
    <row r="1838" spans="1:5" x14ac:dyDescent="0.45">
      <c r="A1838" s="3" t="s">
        <v>5596</v>
      </c>
      <c r="B1838" s="3"/>
      <c r="C1838" s="3" t="str">
        <f t="shared" si="28"/>
        <v>Keyed+AG_AbilityDisabledNoMineral</v>
      </c>
      <c r="D1838" s="3" t="s">
        <v>5743</v>
      </c>
      <c r="E1838" s="2">
        <f>MATCH(C1838,Old_240604!$A$2:$A$2077,0)</f>
        <v>2040</v>
      </c>
    </row>
    <row r="1839" spans="1:5" x14ac:dyDescent="0.45">
      <c r="A1839" s="3" t="s">
        <v>5599</v>
      </c>
      <c r="B1839" s="3"/>
      <c r="C1839" s="3" t="str">
        <f t="shared" si="28"/>
        <v>Keyed+AG_AlreadyFourGenes</v>
      </c>
      <c r="D1839" s="3" t="s">
        <v>5742</v>
      </c>
      <c r="E1839" s="2">
        <f>MATCH(C1839,Old_240604!$A$2:$A$2077,0)</f>
        <v>2041</v>
      </c>
    </row>
    <row r="1840" spans="1:5" x14ac:dyDescent="0.45">
      <c r="A1840" s="3" t="s">
        <v>5602</v>
      </c>
      <c r="B1840" s="3"/>
      <c r="C1840" s="3" t="str">
        <f t="shared" si="28"/>
        <v>Keyed+AG_NeedsMoreThanTwoGenes</v>
      </c>
      <c r="D1840" s="3" t="s">
        <v>5741</v>
      </c>
      <c r="E1840" s="2">
        <f>MATCH(C1840,Old_240604!$A$2:$A$2077,0)</f>
        <v>2042</v>
      </c>
    </row>
    <row r="1841" spans="1:5" x14ac:dyDescent="0.45">
      <c r="A1841" s="3" t="s">
        <v>5605</v>
      </c>
      <c r="B1841" s="3"/>
      <c r="C1841" s="3" t="str">
        <f t="shared" si="28"/>
        <v>Keyed+AG_CannotBeUsedAsWeapon</v>
      </c>
      <c r="D1841" s="3" t="s">
        <v>5740</v>
      </c>
      <c r="E1841" s="2">
        <f>MATCH(C1841,Old_240604!$A$2:$A$2077,0)</f>
        <v>2043</v>
      </c>
    </row>
    <row r="1842" spans="1:5" x14ac:dyDescent="0.45">
      <c r="A1842" s="3" t="s">
        <v>5608</v>
      </c>
      <c r="B1842" s="3"/>
      <c r="C1842" s="3" t="str">
        <f t="shared" si="28"/>
        <v>Keyed+AG_ParasitesHatchedLabel</v>
      </c>
      <c r="D1842" s="3" t="s">
        <v>5739</v>
      </c>
      <c r="E1842" s="2">
        <f>MATCH(C1842,Old_240604!$A$2:$A$2077,0)</f>
        <v>2044</v>
      </c>
    </row>
    <row r="1843" spans="1:5" x14ac:dyDescent="0.45">
      <c r="A1843" s="3" t="s">
        <v>5611</v>
      </c>
      <c r="B1843" s="3"/>
      <c r="C1843" s="3" t="str">
        <f t="shared" si="28"/>
        <v>Keyed+AG_ParasitesHatched</v>
      </c>
      <c r="D1843" s="3" t="s">
        <v>5738</v>
      </c>
      <c r="E1843" s="2">
        <f>MATCH(C1843,Old_240604!$A$2:$A$2077,0)</f>
        <v>2045</v>
      </c>
    </row>
    <row r="1844" spans="1:5" x14ac:dyDescent="0.45">
      <c r="A1844" s="3" t="s">
        <v>5614</v>
      </c>
      <c r="B1844" s="3"/>
      <c r="C1844" s="3" t="str">
        <f t="shared" si="28"/>
        <v>Keyed+AG_UnsummonedIn</v>
      </c>
      <c r="D1844" s="3" t="s">
        <v>5737</v>
      </c>
      <c r="E1844" s="2">
        <f>MATCH(C1844,Old_240604!$A$2:$A$2077,0)</f>
        <v>2046</v>
      </c>
    </row>
    <row r="1845" spans="1:5" x14ac:dyDescent="0.45">
      <c r="A1845" s="3" t="s">
        <v>5617</v>
      </c>
      <c r="B1845" s="3"/>
      <c r="C1845" s="3" t="str">
        <f t="shared" si="28"/>
        <v>Keyed+AG_ResistedInsanityBlast</v>
      </c>
      <c r="D1845" s="3" t="s">
        <v>5736</v>
      </c>
      <c r="E1845" s="2">
        <f>MATCH(C1845,Old_240604!$A$2:$A$2077,0)</f>
        <v>2047</v>
      </c>
    </row>
    <row r="1846" spans="1:5" x14ac:dyDescent="0.45">
      <c r="A1846" s="3" t="s">
        <v>5620</v>
      </c>
      <c r="B1846" s="3"/>
      <c r="C1846" s="3" t="str">
        <f t="shared" si="28"/>
        <v>Keyed+AG_MechsImmuneToInsanityBlast</v>
      </c>
      <c r="D1846" s="3" t="s">
        <v>5735</v>
      </c>
      <c r="E1846" s="2">
        <f>MATCH(C1846,Old_240604!$A$2:$A$2077,0)</f>
        <v>2048</v>
      </c>
    </row>
    <row r="1847" spans="1:5" x14ac:dyDescent="0.45">
      <c r="A1847" s="3" t="s">
        <v>5623</v>
      </c>
      <c r="B1847" s="3"/>
      <c r="C1847" s="3" t="str">
        <f t="shared" si="28"/>
        <v>Keyed+AG_DownedOrLyingInBed</v>
      </c>
      <c r="D1847" s="3" t="s">
        <v>5734</v>
      </c>
      <c r="E1847" s="2">
        <f>MATCH(C1847,Old_240604!$A$2:$A$2077,0)</f>
        <v>2049</v>
      </c>
    </row>
    <row r="1848" spans="1:5" x14ac:dyDescent="0.45">
      <c r="A1848" s="3" t="s">
        <v>5626</v>
      </c>
      <c r="B1848" s="3"/>
      <c r="C1848" s="3" t="str">
        <f t="shared" si="28"/>
        <v>Keyed+AG_PawnWithoutBrain</v>
      </c>
      <c r="D1848" s="3" t="s">
        <v>5733</v>
      </c>
      <c r="E1848" s="2">
        <f>MATCH(C1848,Old_240604!$A$2:$A$2077,0)</f>
        <v>2050</v>
      </c>
    </row>
    <row r="1849" spans="1:5" x14ac:dyDescent="0.45">
      <c r="A1849" s="3" t="s">
        <v>5629</v>
      </c>
      <c r="B1849" s="3"/>
      <c r="C1849" s="3" t="str">
        <f t="shared" si="28"/>
        <v>Keyed+AG_CannotBeUsedOnDeathless</v>
      </c>
      <c r="D1849" s="3" t="s">
        <v>5732</v>
      </c>
      <c r="E1849" s="2">
        <f>MATCH(C1849,Old_240604!$A$2:$A$2077,0)</f>
        <v>2051</v>
      </c>
    </row>
    <row r="1850" spans="1:5" x14ac:dyDescent="0.45">
      <c r="A1850" s="3" t="s">
        <v>5632</v>
      </c>
      <c r="B1850" s="3"/>
      <c r="C1850" s="3" t="str">
        <f t="shared" si="28"/>
        <v>Keyed+VRE_OneScorpionPerColonist</v>
      </c>
      <c r="D1850" s="3" t="s">
        <v>5731</v>
      </c>
      <c r="E1850" s="2">
        <f>MATCH(C1850,Old_240604!$A$2:$A$2077,0)</f>
        <v>2052</v>
      </c>
    </row>
    <row r="1851" spans="1:5" x14ac:dyDescent="0.45">
      <c r="A1851" s="3" t="s">
        <v>5635</v>
      </c>
      <c r="B1851" s="3"/>
      <c r="C1851" s="3" t="str">
        <f t="shared" si="28"/>
        <v>Keyed+VRE_UnlockedByGeneOcular</v>
      </c>
      <c r="D1851" s="3" t="s">
        <v>5730</v>
      </c>
      <c r="E1851" s="2">
        <f>MATCH(C1851,Old_240604!$A$2:$A$2077,0)</f>
        <v>2053</v>
      </c>
    </row>
    <row r="1852" spans="1:5" x14ac:dyDescent="0.45">
      <c r="A1852" s="3" t="s">
        <v>5638</v>
      </c>
      <c r="B1852" s="3"/>
      <c r="C1852" s="3" t="str">
        <f t="shared" si="28"/>
        <v>Keyed+AM_CantUseOnNonMechs</v>
      </c>
      <c r="D1852" s="3" t="s">
        <v>5729</v>
      </c>
      <c r="E1852" s="2">
        <f>MATCH(C1852,Old_240604!$A$2:$A$2077,0)</f>
        <v>2054</v>
      </c>
    </row>
    <row r="1853" spans="1:5" x14ac:dyDescent="0.45">
      <c r="A1853" s="3" t="s">
        <v>5641</v>
      </c>
      <c r="B1853" s="3"/>
      <c r="C1853" s="3" t="str">
        <f t="shared" si="28"/>
        <v>Keyed+AM_OnlyMechanitorCanUse</v>
      </c>
      <c r="D1853" s="3" t="s">
        <v>5728</v>
      </c>
      <c r="E1853" s="2">
        <f>MATCH(C1853,Old_240604!$A$2:$A$2077,0)</f>
        <v>2055</v>
      </c>
    </row>
    <row r="1854" spans="1:5" x14ac:dyDescent="0.45">
      <c r="A1854" s="3" t="s">
        <v>5644</v>
      </c>
      <c r="B1854" s="3"/>
      <c r="C1854" s="3" t="str">
        <f t="shared" si="28"/>
        <v>Keyed+AM_CantUseOnBossMechs</v>
      </c>
      <c r="D1854" s="3" t="s">
        <v>5727</v>
      </c>
      <c r="E1854" s="2">
        <f>MATCH(C1854,Old_240604!$A$2:$A$2077,0)</f>
        <v>2056</v>
      </c>
    </row>
    <row r="1855" spans="1:5" x14ac:dyDescent="0.45">
      <c r="A1855" s="3" t="s">
        <v>5647</v>
      </c>
      <c r="B1855" s="3"/>
      <c r="C1855" s="3" t="str">
        <f t="shared" si="28"/>
        <v>Keyed+AM_NotEnoughBandwidth</v>
      </c>
      <c r="D1855" s="3" t="s">
        <v>5726</v>
      </c>
      <c r="E1855" s="2">
        <f>MATCH(C1855,Old_240604!$A$2:$A$2077,0)</f>
        <v>2057</v>
      </c>
    </row>
    <row r="1856" spans="1:5" x14ac:dyDescent="0.45">
      <c r="A1856" s="3" t="s">
        <v>5650</v>
      </c>
      <c r="B1856" s="3"/>
      <c r="C1856" s="3" t="str">
        <f t="shared" si="28"/>
        <v>Keyed+AM_CantUseVEMechs</v>
      </c>
      <c r="D1856" s="3" t="s">
        <v>5725</v>
      </c>
      <c r="E1856" s="2">
        <f>MATCH(C1856,Old_240604!$A$2:$A$2077,0)</f>
        <v>2058</v>
      </c>
    </row>
    <row r="1857" spans="1:5" x14ac:dyDescent="0.45">
      <c r="A1857" s="3" t="s">
        <v>5653</v>
      </c>
      <c r="B1857" s="3"/>
      <c r="C1857" s="3" t="str">
        <f t="shared" si="28"/>
        <v>Keyed+AG_CantSpawnThere</v>
      </c>
      <c r="D1857" s="3" t="s">
        <v>5724</v>
      </c>
      <c r="E1857" s="2">
        <f>MATCH(C1857,Old_240604!$A$2:$A$2077,0)</f>
        <v>2059</v>
      </c>
    </row>
    <row r="1858" spans="1:5" x14ac:dyDescent="0.45">
      <c r="A1858" s="3" t="s">
        <v>5656</v>
      </c>
      <c r="B1858" s="3"/>
      <c r="C1858" s="3" t="str">
        <f t="shared" si="28"/>
        <v>Keyed+AG_OnlyOnFriendlyMechs</v>
      </c>
      <c r="D1858" s="3" t="s">
        <v>5723</v>
      </c>
      <c r="E1858" s="2">
        <f>MATCH(C1858,Old_240604!$A$2:$A$2077,0)</f>
        <v>2060</v>
      </c>
    </row>
    <row r="1859" spans="1:5" x14ac:dyDescent="0.45">
      <c r="A1859" s="3" t="s">
        <v>5659</v>
      </c>
      <c r="B1859" s="3"/>
      <c r="C1859" s="3" t="str">
        <f t="shared" ref="C1859:C1874" si="29">IF(B1859="",A1859,B1859)</f>
        <v>Keyed+AG_NotOnAndroids</v>
      </c>
      <c r="D1859" s="3" t="s">
        <v>5722</v>
      </c>
      <c r="E1859" s="2">
        <f>MATCH(C1859,Old_240604!$A$2:$A$2077,0)</f>
        <v>2061</v>
      </c>
    </row>
    <row r="1860" spans="1:5" x14ac:dyDescent="0.45">
      <c r="A1860" s="3" t="s">
        <v>5662</v>
      </c>
      <c r="B1860" s="3"/>
      <c r="C1860" s="3" t="str">
        <f t="shared" si="29"/>
        <v>Keyed+AG_TargetTooBig</v>
      </c>
      <c r="D1860" s="3" t="s">
        <v>5721</v>
      </c>
      <c r="E1860" s="2">
        <f>MATCH(C1860,Old_240604!$A$2:$A$2077,0)</f>
        <v>2062</v>
      </c>
    </row>
    <row r="1861" spans="1:5" x14ac:dyDescent="0.45">
      <c r="A1861" s="3" t="s">
        <v>5665</v>
      </c>
      <c r="B1861" s="3"/>
      <c r="C1861" s="3" t="str">
        <f t="shared" si="29"/>
        <v>Keyed+AG_Hybrid</v>
      </c>
      <c r="D1861" s="3" t="s">
        <v>5720</v>
      </c>
      <c r="E1861" s="2">
        <f>MATCH(C1861,Old_240604!$A$2:$A$2077,0)</f>
        <v>2063</v>
      </c>
    </row>
    <row r="1862" spans="1:5" x14ac:dyDescent="0.45">
      <c r="A1862" s="3" t="s">
        <v>5668</v>
      </c>
      <c r="B1862" s="3"/>
      <c r="C1862" s="3" t="str">
        <f t="shared" si="29"/>
        <v>Keyed+AG_DisableMutationsMessage</v>
      </c>
      <c r="D1862" s="3" t="s">
        <v>5719</v>
      </c>
      <c r="E1862" s="2">
        <f>MATCH(C1862,Old_240604!$A$2:$A$2077,0)</f>
        <v>2064</v>
      </c>
    </row>
    <row r="1863" spans="1:5" x14ac:dyDescent="0.45">
      <c r="A1863" s="3" t="s">
        <v>5671</v>
      </c>
      <c r="B1863" s="3"/>
      <c r="C1863" s="3" t="str">
        <f t="shared" si="29"/>
        <v>Keyed+AG_DisableMutationsMessage_Description</v>
      </c>
      <c r="D1863" s="3" t="s">
        <v>5718</v>
      </c>
      <c r="E1863" s="2">
        <f>MATCH(C1863,Old_240604!$A$2:$A$2077,0)</f>
        <v>2065</v>
      </c>
    </row>
    <row r="1864" spans="1:5" x14ac:dyDescent="0.45">
      <c r="A1864" s="3" t="s">
        <v>5674</v>
      </c>
      <c r="B1864" s="3"/>
      <c r="C1864" s="3" t="str">
        <f t="shared" si="29"/>
        <v>Keyed+AG_DisableThalassophobiaMessage</v>
      </c>
      <c r="D1864" s="3" t="s">
        <v>5717</v>
      </c>
      <c r="E1864" s="2">
        <f>MATCH(C1864,Old_240604!$A$2:$A$2077,0)</f>
        <v>2066</v>
      </c>
    </row>
    <row r="1865" spans="1:5" x14ac:dyDescent="0.45">
      <c r="A1865" s="3" t="s">
        <v>5677</v>
      </c>
      <c r="B1865" s="3"/>
      <c r="C1865" s="3" t="str">
        <f t="shared" si="29"/>
        <v>Keyed+AG_DisableThalassophobiaMessage_Description</v>
      </c>
      <c r="D1865" s="3" t="s">
        <v>5716</v>
      </c>
      <c r="E1865" s="2">
        <f>MATCH(C1865,Old_240604!$A$2:$A$2077,0)</f>
        <v>2067</v>
      </c>
    </row>
    <row r="1866" spans="1:5" x14ac:dyDescent="0.45">
      <c r="A1866" s="3" t="s">
        <v>5680</v>
      </c>
      <c r="B1866" s="3"/>
      <c r="C1866" s="3" t="str">
        <f t="shared" si="29"/>
        <v>Keyed+AG_GeneRemovalComa</v>
      </c>
      <c r="D1866" s="3" t="s">
        <v>5715</v>
      </c>
      <c r="E1866" s="2">
        <f>MATCH(C1866,Old_240604!$A$2:$A$2077,0)</f>
        <v>2068</v>
      </c>
    </row>
    <row r="1867" spans="1:5" x14ac:dyDescent="0.45">
      <c r="A1867" s="3" t="s">
        <v>5683</v>
      </c>
      <c r="B1867" s="3"/>
      <c r="C1867" s="3" t="str">
        <f t="shared" si="29"/>
        <v>Keyed+AG_GeneRemovalComa_Description</v>
      </c>
      <c r="D1867" s="3" t="s">
        <v>5714</v>
      </c>
      <c r="E1867" s="2">
        <f>MATCH(C1867,Old_240604!$A$2:$A$2077,0)</f>
        <v>2069</v>
      </c>
    </row>
    <row r="1868" spans="1:5" x14ac:dyDescent="0.45">
      <c r="A1868" s="3" t="s">
        <v>5686</v>
      </c>
      <c r="B1868" s="3"/>
      <c r="C1868" s="3" t="str">
        <f t="shared" si="29"/>
        <v>Keyed+AG_DisableQuests</v>
      </c>
      <c r="D1868" s="3" t="s">
        <v>5713</v>
      </c>
      <c r="E1868" s="2">
        <f>MATCH(C1868,Old_240604!$A$2:$A$2077,0)</f>
        <v>2070</v>
      </c>
    </row>
    <row r="1869" spans="1:5" x14ac:dyDescent="0.45">
      <c r="A1869" s="3" t="s">
        <v>5689</v>
      </c>
      <c r="B1869" s="3"/>
      <c r="C1869" s="3" t="str">
        <f t="shared" si="29"/>
        <v>Keyed+AG_DisableQuests_Description</v>
      </c>
      <c r="D1869" s="3" t="s">
        <v>5712</v>
      </c>
      <c r="E1869" s="2">
        <f>MATCH(C1869,Old_240604!$A$2:$A$2077,0)</f>
        <v>2071</v>
      </c>
    </row>
    <row r="1870" spans="1:5" x14ac:dyDescent="0.45">
      <c r="A1870" s="3" t="s">
        <v>5692</v>
      </c>
      <c r="B1870" s="3"/>
      <c r="C1870" s="3" t="str">
        <f t="shared" si="29"/>
        <v>Keyed+AG_QuestRate</v>
      </c>
      <c r="D1870" s="3" t="s">
        <v>5711</v>
      </c>
      <c r="E1870" s="2">
        <f>MATCH(C1870,Old_240604!$A$2:$A$2077,0)</f>
        <v>2072</v>
      </c>
    </row>
    <row r="1871" spans="1:5" x14ac:dyDescent="0.45">
      <c r="A1871" s="3" t="s">
        <v>5695</v>
      </c>
      <c r="B1871" s="3"/>
      <c r="C1871" s="3" t="str">
        <f t="shared" si="29"/>
        <v>Keyed+AG_QuestRateTooltip</v>
      </c>
      <c r="D1871" s="3" t="s">
        <v>5710</v>
      </c>
      <c r="E1871" s="2">
        <f>MATCH(C1871,Old_240604!$A$2:$A$2077,0)</f>
        <v>2073</v>
      </c>
    </row>
    <row r="1872" spans="1:5" x14ac:dyDescent="0.45">
      <c r="A1872" s="3" t="s">
        <v>5698</v>
      </c>
      <c r="B1872" s="3"/>
      <c r="C1872" s="3" t="str">
        <f t="shared" si="29"/>
        <v>Keyed+AG_Reset</v>
      </c>
      <c r="D1872" s="3" t="s">
        <v>5709</v>
      </c>
      <c r="E1872" s="2">
        <f>MATCH(C1872,Old_240604!$A$2:$A$2077,0)</f>
        <v>2074</v>
      </c>
    </row>
    <row r="1873" spans="1:5" x14ac:dyDescent="0.45">
      <c r="A1873" s="3" t="s">
        <v>5701</v>
      </c>
      <c r="B1873" s="3"/>
      <c r="C1873" s="3" t="str">
        <f t="shared" si="29"/>
        <v>Keyed+AG_ShowAllAnimalSummonGenes</v>
      </c>
      <c r="D1873" s="3" t="s">
        <v>5708</v>
      </c>
      <c r="E1873" s="2">
        <f>MATCH(C1873,Old_240604!$A$2:$A$2077,0)</f>
        <v>2075</v>
      </c>
    </row>
    <row r="1874" spans="1:5" x14ac:dyDescent="0.45">
      <c r="A1874" s="3" t="s">
        <v>5704</v>
      </c>
      <c r="B1874" s="3"/>
      <c r="C1874" s="3" t="str">
        <f t="shared" si="29"/>
        <v>Keyed+AG_ShowAllAnimalSummonGenes_Description</v>
      </c>
      <c r="D1874" s="3" t="s">
        <v>5707</v>
      </c>
      <c r="E1874" s="2">
        <f>MATCH(C1874,Old_240604!$A$2:$A$2077,0)</f>
        <v>2076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Old_240604</vt:lpstr>
      <vt:lpstr>Merge</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2024-06-03T15:21:09Z</dcterms:created>
  <dcterms:modified xsi:type="dcterms:W3CDTF">2024-09-22T08:51:13Z</dcterms:modified>
</cp:coreProperties>
</file>