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Program Files (x86)\Steam\steamapps\common\RimWorld\Mods\RMK\Data\Research Reinvented Stepping Stones - 2868389782\"/>
    </mc:Choice>
  </mc:AlternateContent>
  <xr:revisionPtr revIDLastSave="0" documentId="13_ncr:1_{E00F22FA-01CF-41CD-8324-61E722B831C3}" xr6:coauthVersionLast="47" xr6:coauthVersionMax="47" xr10:uidLastSave="{00000000-0000-0000-0000-000000000000}"/>
  <bookViews>
    <workbookView xWindow="-110" yWindow="-110" windowWidth="38620" windowHeight="21220" activeTab="1" xr2:uid="{00000000-000D-0000-FFFF-FFFF00000000}"/>
  </bookViews>
  <sheets>
    <sheet name="Main_240305"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9" i="1"/>
  <c r="G40" i="1"/>
  <c r="G41" i="1"/>
  <c r="G42" i="1"/>
  <c r="G43" i="1"/>
  <c r="G44" i="1"/>
  <c r="G45" i="1"/>
  <c r="G46" i="1"/>
  <c r="G47" i="1"/>
  <c r="G48" i="1"/>
  <c r="G49" i="1"/>
  <c r="G2"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C4" authorId="0" shapeId="0" xr:uid="{AF13ADAE-0591-44DF-A984-8EAEFB976E54}">
      <text>
        <r>
          <rPr>
            <b/>
            <sz val="9"/>
            <color indexed="81"/>
            <rFont val="Tahoma"/>
            <family val="2"/>
          </rPr>
          <t>techLevel</t>
        </r>
        <r>
          <rPr>
            <b/>
            <sz val="9"/>
            <color indexed="81"/>
            <rFont val="돋움"/>
            <family val="3"/>
            <charset val="129"/>
          </rPr>
          <t>은</t>
        </r>
        <r>
          <rPr>
            <b/>
            <sz val="9"/>
            <color indexed="81"/>
            <rFont val="Tahoma"/>
            <family val="2"/>
          </rPr>
          <t xml:space="preserve"> </t>
        </r>
        <r>
          <rPr>
            <b/>
            <sz val="9"/>
            <color indexed="81"/>
            <rFont val="돋움"/>
            <family val="3"/>
            <charset val="129"/>
          </rPr>
          <t>번역</t>
        </r>
        <r>
          <rPr>
            <b/>
            <sz val="9"/>
            <color indexed="81"/>
            <rFont val="Tahoma"/>
            <family val="2"/>
          </rPr>
          <t xml:space="preserve"> </t>
        </r>
        <r>
          <rPr>
            <b/>
            <sz val="9"/>
            <color indexed="81"/>
            <rFont val="돋움"/>
            <family val="3"/>
            <charset val="129"/>
          </rPr>
          <t>필요없는</t>
        </r>
        <r>
          <rPr>
            <b/>
            <sz val="9"/>
            <color indexed="81"/>
            <rFont val="Tahoma"/>
            <family val="2"/>
          </rPr>
          <t xml:space="preserve"> </t>
        </r>
        <r>
          <rPr>
            <b/>
            <sz val="9"/>
            <color indexed="81"/>
            <rFont val="돋움"/>
            <family val="3"/>
            <charset val="129"/>
          </rPr>
          <t>부분으로</t>
        </r>
        <r>
          <rPr>
            <b/>
            <sz val="9"/>
            <color indexed="81"/>
            <rFont val="Tahoma"/>
            <family val="2"/>
          </rPr>
          <t xml:space="preserve"> </t>
        </r>
        <r>
          <rPr>
            <b/>
            <sz val="9"/>
            <color indexed="81"/>
            <rFont val="돋움"/>
            <family val="3"/>
            <charset val="129"/>
          </rPr>
          <t>보임</t>
        </r>
      </text>
    </comment>
  </commentList>
</comments>
</file>

<file path=xl/sharedStrings.xml><?xml version="1.0" encoding="utf-8"?>
<sst xmlns="http://schemas.openxmlformats.org/spreadsheetml/2006/main" count="575" uniqueCount="297">
  <si>
    <t>Class+Node [(Identifier (Key)]</t>
  </si>
  <si>
    <t>Class [Not chosen]</t>
  </si>
  <si>
    <t>Node [Not chosen]</t>
  </si>
  <si>
    <t>Required Mods [Not chosen]</t>
  </si>
  <si>
    <t>English [Source string]</t>
  </si>
  <si>
    <t>Korean (한국어) [Translation]</t>
  </si>
  <si>
    <t>ResearchProjectDef+RR_LateralThinking.label</t>
  </si>
  <si>
    <t>ResearchProjectDef</t>
  </si>
  <si>
    <t>RR_LateralThinking.label</t>
  </si>
  <si>
    <t>lateral thinking</t>
  </si>
  <si>
    <t>ResearchProjectDef+RR_LateralThinking.description</t>
  </si>
  <si>
    <t>RR_LateralThinking.description</t>
  </si>
  <si>
    <t>Consideration and allowances for a more lateral approach.\n(This is a prerequisite to any orphan research tech, including modded ones.)</t>
  </si>
  <si>
    <t>ResearchProjectDef+RR_Organization.label</t>
  </si>
  <si>
    <t>RR_Organization.label</t>
  </si>
  <si>
    <t>organization</t>
  </si>
  <si>
    <t>ResearchProjectDef+RR_Organization.description</t>
  </si>
  <si>
    <t>RR_Organization.description</t>
  </si>
  <si>
    <t>Fundamentals of organization.</t>
  </si>
  <si>
    <t>ResearchProjectDef+RR_Agriculture.label</t>
  </si>
  <si>
    <t>RR_Agriculture.label</t>
  </si>
  <si>
    <t>agriculture</t>
  </si>
  <si>
    <t>ResearchProjectDef+RR_Agriculture.description</t>
  </si>
  <si>
    <t>RR_Agriculture.description</t>
  </si>
  <si>
    <t>Fundamentals of agriculture.</t>
  </si>
  <si>
    <t>ResearchProjectDef+RR_BasicHerbLore.label</t>
  </si>
  <si>
    <t>RR_BasicHerbLore.label</t>
  </si>
  <si>
    <t>medicinal herbs</t>
  </si>
  <si>
    <t>ResearchProjectDef+RR_BasicHerbLore.description</t>
  </si>
  <si>
    <t>RR_BasicHerbLore.description</t>
  </si>
  <si>
    <t>Utilization of basic medicinal herbs.</t>
  </si>
  <si>
    <t>ResearchProjectDef+RR_Fire.label</t>
  </si>
  <si>
    <t>RR_Fire.label</t>
  </si>
  <si>
    <t>Fire</t>
  </si>
  <si>
    <t>ResearchProjectDef+RR_Fire.description</t>
  </si>
  <si>
    <t>RR_Fire.description</t>
  </si>
  <si>
    <t>Intentional creation, maintenance and management of combustion, also known as fire.</t>
  </si>
  <si>
    <t>ResearchProjectDef+RR_BasicFoodPrep.label</t>
  </si>
  <si>
    <t>RR_BasicFoodPrep.label</t>
  </si>
  <si>
    <t>food preparation</t>
  </si>
  <si>
    <t>ResearchProjectDef+RR_BasicFoodPrep.description</t>
  </si>
  <si>
    <t>RR_BasicFoodPrep.description</t>
  </si>
  <si>
    <t>Preparation of food.</t>
  </si>
  <si>
    <t>ResearchProjectDef+RR_BasicApparel.label</t>
  </si>
  <si>
    <t>RR_BasicApparel.label</t>
  </si>
  <si>
    <t>simple apparel</t>
  </si>
  <si>
    <t>ResearchProjectDef+RR_BasicApparel.description</t>
  </si>
  <si>
    <t>RR_BasicApparel.description</t>
  </si>
  <si>
    <t>Crafting of simple apparel.</t>
  </si>
  <si>
    <t>ResearchProjectDef+RR_BasicRangedWeapons.label</t>
  </si>
  <si>
    <t>RR_BasicRangedWeapons.label</t>
  </si>
  <si>
    <t>ranged weapons</t>
  </si>
  <si>
    <t>ResearchProjectDef+RR_BasicRangedWeapons.description</t>
  </si>
  <si>
    <t>RR_BasicRangedWeapons.description</t>
  </si>
  <si>
    <t>Crafting of simple ranged weapons.</t>
  </si>
  <si>
    <t>ResearchProjectDef+RR_BasicMeleeWeapons.label</t>
  </si>
  <si>
    <t>RR_BasicMeleeWeapons.label</t>
  </si>
  <si>
    <t>melee weapons</t>
  </si>
  <si>
    <t>ResearchProjectDef+RR_BasicMeleeWeapons.description</t>
  </si>
  <si>
    <t>RR_BasicMeleeWeapons.description</t>
  </si>
  <si>
    <t>Crafting of simple melee weapons.</t>
  </si>
  <si>
    <t>ResearchProjectDef+RR_BasicCraftingFacilities.label</t>
  </si>
  <si>
    <t>RR_BasicCraftingFacilities.label</t>
  </si>
  <si>
    <t>crafting facilities</t>
  </si>
  <si>
    <t>ResearchProjectDef+RR_BasicCraftingFacilities.description</t>
  </si>
  <si>
    <t>RR_BasicCraftingFacilities.description</t>
  </si>
  <si>
    <t>Basic crafting facilities.</t>
  </si>
  <si>
    <t>ResearchProjectDef+RR_BasicStructures.label</t>
  </si>
  <si>
    <t>RR_BasicStructures.label</t>
  </si>
  <si>
    <t>structures</t>
  </si>
  <si>
    <t>ResearchProjectDef+RR_BasicStructures.description</t>
  </si>
  <si>
    <t>RR_BasicStructures.description</t>
  </si>
  <si>
    <t>Stable, solid foundations and reliable walls.</t>
  </si>
  <si>
    <t>ResearchProjectDef+RR_BasicFurniture.label</t>
  </si>
  <si>
    <t>RR_BasicFurniture.label</t>
  </si>
  <si>
    <t>simple furniture</t>
  </si>
  <si>
    <t>ResearchProjectDef+RR_BasicFurniture.description</t>
  </si>
  <si>
    <t>RR_BasicFurniture.description</t>
  </si>
  <si>
    <t>Simple, but reliable furniture.</t>
  </si>
  <si>
    <t>ResearchProjectDef+RR_Trapping.label</t>
  </si>
  <si>
    <t>RR_Trapping.label</t>
  </si>
  <si>
    <t>trapping</t>
  </si>
  <si>
    <t>ResearchProjectDef+RR_Trapping.description</t>
  </si>
  <si>
    <t>RR_Trapping.description</t>
  </si>
  <si>
    <t>Construction of simplistic traps for the purposes of hunting or defense.</t>
  </si>
  <si>
    <t>ResearchProjectDef+RR_ElectricityBasics.label</t>
  </si>
  <si>
    <t>RR_ElectricityBasics.label</t>
  </si>
  <si>
    <t>electricity</t>
  </si>
  <si>
    <t>ResearchProjectDef+RR_ElectricityBasics.description</t>
  </si>
  <si>
    <t>RR_ElectricityBasics.description</t>
  </si>
  <si>
    <t>Harness the power of electricity.</t>
  </si>
  <si>
    <t>ResearchProjectDef+RR_HeatingElements.label</t>
  </si>
  <si>
    <t>RR_HeatingElements.label</t>
  </si>
  <si>
    <t>heating elements</t>
  </si>
  <si>
    <t>ResearchProjectDef+RR_HeatingElements.description</t>
  </si>
  <si>
    <t>RR_HeatingElements.description</t>
  </si>
  <si>
    <t>Learn how to effectively use the power of electricity to generate heat.</t>
  </si>
  <si>
    <t>ResearchProjectDef+RR_PowerGenerators.label</t>
  </si>
  <si>
    <t>RR_PowerGenerators.label</t>
  </si>
  <si>
    <t>dynamos</t>
  </si>
  <si>
    <t>ResearchProjectDef+RR_PowerGenerators.description</t>
  </si>
  <si>
    <t>RR_PowerGenerators.description</t>
  </si>
  <si>
    <t>Build electricity generators based on the simple principle of converting motive power into electrical power.</t>
  </si>
  <si>
    <t>ThingDef+RR_ThinkingSpot.label</t>
  </si>
  <si>
    <t>ThingDef</t>
  </si>
  <si>
    <t>RR_ThinkingSpot.label</t>
  </si>
  <si>
    <t>research spot</t>
  </si>
  <si>
    <t>ThingDef+RR_ThinkingSpot.description</t>
  </si>
  <si>
    <t>RR_ThinkingSpot.description</t>
  </si>
  <si>
    <t>A place to sit down and consider the new.</t>
  </si>
  <si>
    <t>ConceptDef+RR_SteppingStones_Intro.label</t>
  </si>
  <si>
    <t>ConceptDef</t>
  </si>
  <si>
    <t>RR_SteppingStones_Intro.label</t>
  </si>
  <si>
    <t>R.R.: Stepping Stones</t>
  </si>
  <si>
    <t>ConceptDef+RR_SteppingStones_Intro.helpText</t>
  </si>
  <si>
    <t>RR_SteppingStones_Intro.helpText</t>
  </si>
  <si>
    <t>Research Reinvented: Stepping Stones\n\nWelcome to Stepping Stones. Your research tree has been shuffled around to a more reasonable configuration. If you find yourself suddenly unable to do something, its possible that its been locked behind one of the technologies that you have not yet researched. Some of the more significant, broad sweeping changes are optional and can be disabled in the mod settings.</t>
  </si>
  <si>
    <t>Keyed+ResearchReinvented_SteppingStones_ModTitle</t>
  </si>
  <si>
    <t>Keyed</t>
  </si>
  <si>
    <t>ResearchReinvented_SteppingStones_ModTitle</t>
  </si>
  <si>
    <t>Keyed+RR_SS_setting_doPowerPreregs</t>
  </si>
  <si>
    <t>RR_SS_setting_doPowerPreregs</t>
  </si>
  <si>
    <t>Gate electrical buildings behind electricity</t>
  </si>
  <si>
    <t>Keyed+RR_SS_setting_doPowerPreregs_tooltip</t>
  </si>
  <si>
    <t>RR_SS_setting_doPowerPreregs_tooltip</t>
  </si>
  <si>
    <t>Ensures powered buildings require electricity to invent.</t>
  </si>
  <si>
    <t>Keyed+RR_SS_setting_doSurgeryPreregs</t>
  </si>
  <si>
    <t>RR_SS_setting_doSurgeryPreregs</t>
  </si>
  <si>
    <t>Gate advanced surgery</t>
  </si>
  <si>
    <t>Keyed+RR_SS_setting_doSurgeryPreregs_tooltip</t>
  </si>
  <si>
    <t>RR_SS_setting_doSurgeryPreregs_tooltip</t>
  </si>
  <si>
    <t>Ensures installation of advanced artifical bodyparts requires an appropriate understanding of medicine and prosthetics. For example, installing a simple wooden peg leg only requires the most basic understanding of apparel, while installing a bionic leg requires understanding the inner workings of basic prosthetics.</t>
  </si>
  <si>
    <t>Keyed+RR_SS_setting_doSurgeryPreregs_option_Off</t>
  </si>
  <si>
    <t>RR_SS_setting_doSurgeryPreregs_option_Off</t>
  </si>
  <si>
    <t>Off</t>
  </si>
  <si>
    <t>Keyed+RR_SS_setting_doSurgeryPreregs_option_Easy</t>
  </si>
  <si>
    <t>RR_SS_setting_doSurgeryPreregs_option_Easy</t>
  </si>
  <si>
    <t>Easy</t>
  </si>
  <si>
    <t>Keyed+RR_SS_setting_doSurgeryPreregs_option_Normal</t>
  </si>
  <si>
    <t>RR_SS_setting_doSurgeryPreregs_option_Normal</t>
  </si>
  <si>
    <t>Normal</t>
  </si>
  <si>
    <t>Keyed+RR_SS_setting_doSurgeryPreregs_option_Off_tooltip</t>
  </si>
  <si>
    <t>RR_SS_setting_doSurgeryPreregs_option_Off_tooltip</t>
  </si>
  <si>
    <t>Disable entirely.</t>
  </si>
  <si>
    <t>Keyed+RR_SS_setting_doSurgeryPreregs_option_Easy_tooltip</t>
  </si>
  <si>
    <t>RR_SS_setting_doSurgeryPreregs_option_Easy_tooltip</t>
  </si>
  <si>
    <t>Assign prerequisites from earlier in the tech tree.</t>
  </si>
  <si>
    <t>Keyed+RR_SS_setting_doSurgeryPreregs_option_Normal_tooltip</t>
  </si>
  <si>
    <t>RR_SS_setting_doSurgeryPreregs_option_Normal_tooltip</t>
  </si>
  <si>
    <t>Assign prerequisites as normal.</t>
  </si>
  <si>
    <t>Keyed+RR_settings_restartWarning</t>
  </si>
  <si>
    <t>RR_settings_restartWarning</t>
  </si>
  <si>
    <t>Restarting the game is required for the above to apply.</t>
  </si>
  <si>
    <t>설정을 변경한 후 게임을 다시 시작해야 합니다.</t>
    <phoneticPr fontId="5" type="noConversion"/>
  </si>
  <si>
    <t>해당 제한을 적용합니다.</t>
    <phoneticPr fontId="5" type="noConversion"/>
  </si>
  <si>
    <t>해당 제한을 적용하되, 다소 이른 연구 단계에서 고급 수술을 수행할 수 있게 됩니다.</t>
    <phoneticPr fontId="5" type="noConversion"/>
  </si>
  <si>
    <t>해당 제한을 적용하지 않습니다. 수술에 연구 제한이 없어집니다.</t>
    <phoneticPr fontId="5" type="noConversion"/>
  </si>
  <si>
    <t>Disable entirely.</t>
    <phoneticPr fontId="5" type="noConversion"/>
  </si>
  <si>
    <t>적용</t>
    <phoneticPr fontId="5" type="noConversion"/>
  </si>
  <si>
    <t>빠른 적용</t>
    <phoneticPr fontId="5" type="noConversion"/>
  </si>
  <si>
    <t>미적용</t>
    <phoneticPr fontId="5" type="noConversion"/>
  </si>
  <si>
    <t>첨단 인공 신체의 수술을 위해 약품 연구와 보철물 연구를 필요로 하도록 합니다. 예를 들어, 목재 다리 의족을 설치하는 것은 간단한 의류 연구만 완료했다면 가능하지만, 생체공학 다리를 설치하기 위해서는 보철물을 연구해야 하도록 제한하는 겁니다.</t>
    <phoneticPr fontId="5" type="noConversion"/>
  </si>
  <si>
    <t>고급 수술 제한</t>
    <phoneticPr fontId="5" type="noConversion"/>
  </si>
  <si>
    <t>전기를 사용하거나 생산하는 건물을 반드시 전력을 연구한 후에 접근할 수 있게 합니다. (기본값: 허용)</t>
    <phoneticPr fontId="5" type="noConversion"/>
  </si>
  <si>
    <t>전기 관련 건물 건설을 전력 연구 이후 해방</t>
    <phoneticPr fontId="5" type="noConversion"/>
  </si>
  <si>
    <t>Research Reinvented: Stepping Stones\n\nWelcome to Stepping Stones. Your research tree has been shuffled around to a more reasonable configuration. If you find yourself suddenly unable to do something, its possible that its been locked behind one of the technologies that you have not yet researched. Some of the more significant, broad sweeping changes are optional and can be disabled in the mod settings.</t>
    <phoneticPr fontId="5" type="noConversion"/>
  </si>
  <si>
    <t>가만히 앉아 새로운 것에 대해 잠깐 고려해보기 좋은 장소를 지정합니다.</t>
    <phoneticPr fontId="5" type="noConversion"/>
  </si>
  <si>
    <t>연구 장소</t>
    <phoneticPr fontId="5" type="noConversion"/>
  </si>
  <si>
    <t>중세시대</t>
  </si>
  <si>
    <t>Industrial</t>
  </si>
  <si>
    <t>RR_PowerGenerators.techLevel</t>
  </si>
  <si>
    <t>ResearchProjectDef+RR_PowerGenerators.techLevel</t>
  </si>
  <si>
    <t>운동에너지를 단순한 원리를 이용해 전기에너지로 치환하는 시설을 건설할 수 있습니다.</t>
    <phoneticPr fontId="5" type="noConversion"/>
  </si>
  <si>
    <t>발전기</t>
    <phoneticPr fontId="5" type="noConversion"/>
  </si>
  <si>
    <t>RR_HeatingElements.techLevel</t>
  </si>
  <si>
    <t>ResearchProjectDef+RR_HeatingElements.techLevel</t>
  </si>
  <si>
    <t>전기에너지를 열에너지로 효율적으로 치환할 수 있습니다.</t>
    <phoneticPr fontId="5" type="noConversion"/>
  </si>
  <si>
    <t>발열</t>
    <phoneticPr fontId="5" type="noConversion"/>
  </si>
  <si>
    <t>중세시대</t>
    <phoneticPr fontId="5" type="noConversion"/>
  </si>
  <si>
    <t>RR_ElectricityBasics.techLevel</t>
  </si>
  <si>
    <t>ResearchProjectDef+RR_ElectricityBasics.techLevel</t>
  </si>
  <si>
    <t>전력에 대해 이해하고 간단히 활용할 수 있습니다.</t>
    <phoneticPr fontId="5" type="noConversion"/>
  </si>
  <si>
    <t>전력</t>
    <phoneticPr fontId="5" type="noConversion"/>
  </si>
  <si>
    <t>원시시대</t>
  </si>
  <si>
    <t>Neolithic</t>
  </si>
  <si>
    <t>RR_Trapping.techLevel</t>
  </si>
  <si>
    <t>ResearchProjectDef+RR_Trapping.techLevel</t>
  </si>
  <si>
    <t>사냥 혹은 방어 목적으로 간단한 함정을 만들 수 있습니다.</t>
    <phoneticPr fontId="5" type="noConversion"/>
  </si>
  <si>
    <t>함정</t>
    <phoneticPr fontId="5" type="noConversion"/>
  </si>
  <si>
    <t>RR_BasicFurniture.techLevel</t>
  </si>
  <si>
    <t>ResearchProjectDef+RR_BasicFurniture.techLevel</t>
  </si>
  <si>
    <t>단순하지만 신뢰할 수 있는 기본 가구를 만들 수 있습니다.</t>
    <phoneticPr fontId="5" type="noConversion"/>
  </si>
  <si>
    <t>간단한 가구</t>
    <phoneticPr fontId="5" type="noConversion"/>
  </si>
  <si>
    <t>RR_BasicStructures.techLevel</t>
  </si>
  <si>
    <t>ResearchProjectDef+RR_BasicStructures.techLevel</t>
  </si>
  <si>
    <t>안정적이고 견고한 벽과 기둥을 세울 수 있습니다.</t>
    <phoneticPr fontId="5" type="noConversion"/>
  </si>
  <si>
    <t>구조물</t>
    <phoneticPr fontId="5" type="noConversion"/>
  </si>
  <si>
    <t>RR_BasicCraftingFacilities.techLevel</t>
  </si>
  <si>
    <t>ResearchProjectDef+RR_BasicCraftingFacilities.techLevel</t>
  </si>
  <si>
    <t>기본적인 제작 및 가공 시설을 만들 수 있습니다.</t>
    <phoneticPr fontId="5" type="noConversion"/>
  </si>
  <si>
    <t>가공</t>
    <phoneticPr fontId="5" type="noConversion"/>
  </si>
  <si>
    <t>RR_BasicMeleeWeapons.techLevel</t>
  </si>
  <si>
    <t>ResearchProjectDef+RR_BasicMeleeWeapons.techLevel</t>
  </si>
  <si>
    <t>물체를 가공하기 위한 기본 도구를 만들 수 있습니다. 지근거리에선 치명적인 흉기로 돌변합니다.</t>
    <phoneticPr fontId="5" type="noConversion"/>
  </si>
  <si>
    <t>공구</t>
    <phoneticPr fontId="5" type="noConversion"/>
  </si>
  <si>
    <t>RR_BasicRangedWeapons.techLevel</t>
  </si>
  <si>
    <t>ResearchProjectDef+RR_BasicRangedWeapons.techLevel</t>
  </si>
  <si>
    <t>끝이 뾰족한 살을 나무의 탄력만으로 멀리 발사하는 간단한 단궁을 만들 수 있습니다.</t>
    <phoneticPr fontId="5" type="noConversion"/>
  </si>
  <si>
    <t>단궁</t>
    <phoneticPr fontId="5" type="noConversion"/>
  </si>
  <si>
    <t>RR_BasicApparel.techLevel</t>
  </si>
  <si>
    <t>ResearchProjectDef+RR_BasicApparel.techLevel</t>
  </si>
  <si>
    <t>몸싸개, 망토, 파카 등 간단한 의류를 만들 수 있습니다.</t>
    <phoneticPr fontId="5" type="noConversion"/>
  </si>
  <si>
    <t>간단한 의류</t>
    <phoneticPr fontId="5" type="noConversion"/>
  </si>
  <si>
    <t>RR_BasicFoodPrep.techLevel</t>
  </si>
  <si>
    <t>ResearchProjectDef+RR_BasicFoodPrep.techLevel</t>
  </si>
  <si>
    <t>각종 유기물을 사람이 먹기 좋도록 화학적으로 가공할 수 있습니다.</t>
    <phoneticPr fontId="5" type="noConversion"/>
  </si>
  <si>
    <t>조리</t>
    <phoneticPr fontId="5" type="noConversion"/>
  </si>
  <si>
    <t>RR_Fire.techLevel</t>
  </si>
  <si>
    <t>ResearchProjectDef+RR_Fire.techLevel</t>
  </si>
  <si>
    <t>지속적인 산화 반응을 유지하고 관리할 수 있습니다. 인류의 필수 조건이죠.</t>
    <phoneticPr fontId="5" type="noConversion"/>
  </si>
  <si>
    <t>불</t>
    <phoneticPr fontId="5" type="noConversion"/>
  </si>
  <si>
    <t>RR_BasicHerbLore.techLevel</t>
  </si>
  <si>
    <t>ResearchProjectDef+RR_BasicHerbLore.techLevel</t>
  </si>
  <si>
    <t>기본적인 약초들을 재배할 수 있습니다.</t>
    <phoneticPr fontId="5" type="noConversion"/>
  </si>
  <si>
    <t>약초</t>
    <phoneticPr fontId="5" type="noConversion"/>
  </si>
  <si>
    <t>RR_Agriculture.techLevel</t>
  </si>
  <si>
    <t>ResearchProjectDef+RR_Agriculture.techLevel</t>
  </si>
  <si>
    <t>사람에게 필요한 식물을 땅에서 재배해, 그 부산물을 얻을 수 있습니다.</t>
    <phoneticPr fontId="5" type="noConversion"/>
  </si>
  <si>
    <t>농업</t>
    <phoneticPr fontId="5" type="noConversion"/>
  </si>
  <si>
    <t>RR_Organization.techLevel</t>
  </si>
  <si>
    <t>ResearchProjectDef+RR_Organization.techLevel</t>
  </si>
  <si>
    <t>변방계에서 살아남으려면 마음부터 고쳐먹어야 합니다. 각종 구역들을 맨 땅에 지정할 수 있습니다.</t>
    <phoneticPr fontId="5" type="noConversion"/>
  </si>
  <si>
    <t>Fundamentals of organization.</t>
    <phoneticPr fontId="5" type="noConversion"/>
  </si>
  <si>
    <t>Research Reinvented: Stepping Stones - 2868389782</t>
  </si>
  <si>
    <t>체계화</t>
    <phoneticPr fontId="5" type="noConversion"/>
  </si>
  <si>
    <t>organization</t>
    <phoneticPr fontId="5" type="noConversion"/>
  </si>
  <si>
    <t>modName (folderName)</t>
  </si>
  <si>
    <t>원시시대</t>
    <phoneticPr fontId="5" type="noConversion"/>
  </si>
  <si>
    <t>Neolithic</t>
    <phoneticPr fontId="5" type="noConversion"/>
  </si>
  <si>
    <t>RR_LateralThinking.techLevel</t>
  </si>
  <si>
    <t>ResearchProjectDef+RR_LateralThinking.techLevel</t>
  </si>
  <si>
    <t>PeteTimesSix.ResearchReinvented.SteppingStones</t>
  </si>
  <si>
    <t>좀 더 수평적으로 사고할 수 있습니다.\n(이 연구는 림월드 기본 연구 외 모드 추가 등으로 발생한 다른 동떨어진 연구들을 수행하기 위한 전제 조건으로서 기능합니다.)</t>
    <phoneticPr fontId="5" type="noConversion"/>
  </si>
  <si>
    <t>Consideration and allowances for a more lateral approach.\n(This is a prerequisite to any orphan research tech, including modded ones.)</t>
    <phoneticPr fontId="5" type="noConversion"/>
  </si>
  <si>
    <t>pakageID</t>
  </si>
  <si>
    <t>수평적 사고</t>
    <phoneticPr fontId="5" type="noConversion"/>
  </si>
  <si>
    <t>lateral thinking</t>
    <phoneticPr fontId="5" type="noConversion"/>
  </si>
  <si>
    <t>Configs [Not chosen]</t>
  </si>
  <si>
    <t>KO [Translation]</t>
  </si>
  <si>
    <t>EN [Source string]</t>
  </si>
  <si>
    <t>Merge [Not chosen]</t>
    <phoneticPr fontId="4" type="noConversion"/>
  </si>
  <si>
    <t>Main Index</t>
    <phoneticPr fontId="4" type="noConversion"/>
  </si>
  <si>
    <t>수평적 사고</t>
  </si>
  <si>
    <t>좀 더 수평적으로 사고할 수 있습니다.\n(이 연구는 림월드 기본 연구 외 모드 추가 등으로 발생한 다른 동떨어진 연구들을 수행하기 위한 전제 조건으로서 기능합니다.)</t>
  </si>
  <si>
    <t>체계화</t>
  </si>
  <si>
    <t>변방계에서 살아남으려면 마음부터 고쳐먹어야 합니다. 각종 구역들을 맨 땅에 지정할 수 있습니다.</t>
  </si>
  <si>
    <t>농업</t>
  </si>
  <si>
    <t>사람에게 필요한 식물을 땅에서 재배해, 그 부산물을 얻을 수 있습니다.</t>
  </si>
  <si>
    <t>약초</t>
  </si>
  <si>
    <t>기본적인 약초들을 재배할 수 있습니다.</t>
  </si>
  <si>
    <t>불</t>
  </si>
  <si>
    <t>지속적인 산화 반응을 유지하고 관리할 수 있습니다. 인류의 필수 조건이죠.</t>
  </si>
  <si>
    <t>조리</t>
  </si>
  <si>
    <t>각종 유기물을 사람이 먹기 좋도록 화학적으로 가공할 수 있습니다.</t>
  </si>
  <si>
    <t>간단한 의류</t>
  </si>
  <si>
    <t>몸싸개, 망토, 파카 등 간단한 의류를 만들 수 있습니다.</t>
  </si>
  <si>
    <t>단궁</t>
  </si>
  <si>
    <t>끝이 뾰족한 살을 나무의 탄력만으로 멀리 발사하는 간단한 단궁을 만들 수 있습니다.</t>
  </si>
  <si>
    <t>공구</t>
  </si>
  <si>
    <t>물체를 가공하기 위한 기본 도구를 만들 수 있습니다. 지근거리에선 치명적인 흉기로 돌변합니다.</t>
  </si>
  <si>
    <t>가공</t>
  </si>
  <si>
    <t>기본적인 제작 및 가공 시설을 만들 수 있습니다.</t>
  </si>
  <si>
    <t>구조물</t>
  </si>
  <si>
    <t>안정적이고 견고한 벽과 기둥을 세울 수 있습니다.</t>
  </si>
  <si>
    <t>간단한 가구</t>
  </si>
  <si>
    <t>단순하지만 신뢰할 수 있는 기본 가구를 만들 수 있습니다.</t>
  </si>
  <si>
    <t>함정</t>
  </si>
  <si>
    <t>사냥 혹은 방어 목적으로 간단한 함정을 만들 수 있습니다.</t>
  </si>
  <si>
    <t>전력</t>
  </si>
  <si>
    <t>전력에 대해 이해하고 간단히 활용할 수 있습니다.</t>
  </si>
  <si>
    <t>발열</t>
  </si>
  <si>
    <t>전기에너지를 열에너지로 효율적으로 치환할 수 있습니다.</t>
  </si>
  <si>
    <t>발전기</t>
  </si>
  <si>
    <t>운동에너지를 단순한 원리를 이용해 전기에너지로 치환하는 시설을 건설할 수 있습니다.</t>
  </si>
  <si>
    <t>연구 장소</t>
  </si>
  <si>
    <t>가만히 앉아 새로운 것에 대해 잠깐 고려해보기 좋은 장소를 지정합니다.</t>
  </si>
  <si>
    <t>전기 관련 건물 건설을 전력 연구 이후 해방</t>
  </si>
  <si>
    <t>전기를 사용하거나 생산하는 건물을 반드시 전력을 연구한 후에 접근할 수 있게 합니다. (기본값: 허용)</t>
  </si>
  <si>
    <t>고급 수술 제한</t>
  </si>
  <si>
    <t>첨단 인공 신체의 수술을 위해 약품 연구와 보철물 연구를 필요로 하도록 합니다. 예를 들어, 목재 다리 의족을 설치하는 것은 간단한 의류 연구만 완료했다면 가능하지만, 생체공학 다리를 설치하기 위해서는 보철물을 연구해야 하도록 제한하는 겁니다.</t>
  </si>
  <si>
    <t>미적용</t>
  </si>
  <si>
    <t>빠른 적용</t>
  </si>
  <si>
    <t>적용</t>
  </si>
  <si>
    <t>해당 제한을 적용하지 않습니다. 수술에 연구 제한이 없어집니다.</t>
  </si>
  <si>
    <t>해당 제한을 적용하되, 다소 이른 연구 단계에서 고급 수술을 수행할 수 있게 됩니다.</t>
  </si>
  <si>
    <t>해당 제한을 적용합니다.</t>
  </si>
  <si>
    <t>설정을 변경한 후 게임을 다시 시작해야 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</si>
</sst>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1"/>
      <color rgb="FF000000"/>
      <name val="맑은 고딕"/>
      <family val="2"/>
    </font>
    <font>
      <b/>
      <sz val="11"/>
      <color theme="0"/>
      <name val="맑은 고딕"/>
      <family val="2"/>
      <charset val="129"/>
      <scheme val="minor"/>
    </font>
    <font>
      <sz val="11"/>
      <color theme="1"/>
      <name val="맑은 고딕"/>
      <family val="2"/>
      <scheme val="minor"/>
    </font>
    <font>
      <sz val="8"/>
      <name val="돋움"/>
      <family val="3"/>
      <charset val="129"/>
    </font>
    <font>
      <sz val="8"/>
      <name val="맑은 고딕"/>
      <family val="3"/>
      <charset val="129"/>
      <scheme val="minor"/>
    </font>
    <font>
      <b/>
      <sz val="9"/>
      <color indexed="81"/>
      <name val="Tahoma"/>
      <family val="2"/>
    </font>
    <font>
      <b/>
      <sz val="9"/>
      <color indexed="81"/>
      <name val="돋움"/>
      <family val="3"/>
      <charset val="129"/>
    </font>
  </fonts>
  <fills count="7">
    <fill>
      <patternFill patternType="none"/>
    </fill>
    <fill>
      <patternFill patternType="gray125"/>
    </fill>
    <fill>
      <patternFill patternType="solid">
        <fgColor rgb="FFA5A5A5"/>
      </patternFill>
    </fill>
    <fill>
      <patternFill patternType="solid">
        <fgColor rgb="FFFFFFFF"/>
      </patternFill>
    </fill>
    <fill>
      <patternFill patternType="solid">
        <fgColor rgb="FFFFFF00"/>
      </patternFill>
    </fill>
    <fill>
      <patternFill patternType="solid">
        <fgColor rgb="FFF79646"/>
      </patternFill>
    </fill>
    <fill>
      <patternFill patternType="solid">
        <fgColor rgb="FFA6A6A6"/>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2" fillId="2" borderId="1" applyNumberFormat="0" applyAlignment="0" applyProtection="0">
      <alignment vertical="center"/>
    </xf>
    <xf numFmtId="0" fontId="3" fillId="0" borderId="0"/>
  </cellStyleXfs>
  <cellXfs count="8">
    <xf numFmtId="0" fontId="0" fillId="0" borderId="0" xfId="0"/>
    <xf numFmtId="0" fontId="1" fillId="0" borderId="0" xfId="0" applyFont="1"/>
    <xf numFmtId="0" fontId="3" fillId="0" borderId="0" xfId="2"/>
    <xf numFmtId="0" fontId="3" fillId="3" borderId="0" xfId="2" applyFill="1"/>
    <xf numFmtId="0" fontId="3" fillId="4" borderId="0" xfId="2" applyFill="1"/>
    <xf numFmtId="0" fontId="3" fillId="5" borderId="0" xfId="2" applyFill="1"/>
    <xf numFmtId="0" fontId="3" fillId="6" borderId="0" xfId="2" applyFill="1"/>
    <xf numFmtId="0" fontId="2" fillId="2" borderId="1" xfId="1" applyAlignment="1"/>
  </cellXfs>
  <cellStyles count="3">
    <cellStyle name="셀 확인" xfId="1" builtinId="23"/>
    <cellStyle name="표준" xfId="0" builtinId="0"/>
    <cellStyle name="표준 2" xfId="2" xr:uid="{74BA786D-3928-456C-815C-798A153459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workbookViewId="0">
      <selection activeCell="F11" sqref="F11"/>
    </sheetView>
  </sheetViews>
  <sheetFormatPr defaultColWidth="9.1796875" defaultRowHeight="17" x14ac:dyDescent="0.45"/>
  <cols>
    <col min="1" max="1" width="62.54296875" style="1" bestFit="1" customWidth="1"/>
    <col min="2" max="2" width="19.54296875" style="1" bestFit="1" customWidth="1"/>
    <col min="3" max="3" width="55.08984375" style="1" bestFit="1" customWidth="1"/>
    <col min="4" max="4" width="29.26953125" style="1" bestFit="1" customWidth="1"/>
    <col min="5" max="5" width="32.7265625" style="1" customWidth="1"/>
    <col min="6" max="6" width="93.6328125" style="1" customWidth="1"/>
    <col min="7" max="7" width="21.6328125" style="1" bestFit="1" customWidth="1"/>
    <col min="8" max="16384" width="9.1796875" style="1"/>
  </cols>
  <sheetData>
    <row r="1" spans="1:7" ht="18" thickTop="1" thickBot="1" x14ac:dyDescent="0.5">
      <c r="A1" s="1" t="s">
        <v>0</v>
      </c>
      <c r="B1" s="1" t="s">
        <v>1</v>
      </c>
      <c r="C1" s="1" t="s">
        <v>2</v>
      </c>
      <c r="D1" s="1" t="s">
        <v>3</v>
      </c>
      <c r="E1" s="1" t="s">
        <v>4</v>
      </c>
      <c r="F1" s="1" t="s">
        <v>5</v>
      </c>
      <c r="G1" s="7" t="s">
        <v>250</v>
      </c>
    </row>
    <row r="2" spans="1:7" ht="17.5" thickTop="1" x14ac:dyDescent="0.45">
      <c r="A2" s="1" t="s">
        <v>6</v>
      </c>
      <c r="B2" s="1" t="s">
        <v>7</v>
      </c>
      <c r="C2" s="1" t="s">
        <v>8</v>
      </c>
      <c r="E2" s="1" t="s">
        <v>9</v>
      </c>
      <c r="F2" s="1" t="s">
        <v>252</v>
      </c>
      <c r="G2" s="1" t="str">
        <f>IFERROR(VLOOKUP(A2,Merge!$A$2:$E$65,5,FALSE),"")</f>
        <v>수평적 사고</v>
      </c>
    </row>
    <row r="3" spans="1:7" x14ac:dyDescent="0.45">
      <c r="A3" s="1" t="s">
        <v>10</v>
      </c>
      <c r="B3" s="1" t="s">
        <v>7</v>
      </c>
      <c r="C3" s="1" t="s">
        <v>11</v>
      </c>
      <c r="E3" s="1" t="s">
        <v>12</v>
      </c>
      <c r="F3" s="1" t="s">
        <v>253</v>
      </c>
      <c r="G3" s="1" t="str">
        <f>IFERROR(VLOOKUP(A3,Merge!$A$2:$E$65,5,FALSE),"")</f>
        <v>좀 더 수평적으로 사고할 수 있습니다.\n(이 연구는 림월드 기본 연구 외 모드 추가 등으로 발생한 다른 동떨어진 연구들을 수행하기 위한 전제 조건으로서 기능합니다.)</v>
      </c>
    </row>
    <row r="4" spans="1:7" x14ac:dyDescent="0.45">
      <c r="A4" s="1" t="s">
        <v>13</v>
      </c>
      <c r="B4" s="1" t="s">
        <v>7</v>
      </c>
      <c r="C4" s="1" t="s">
        <v>14</v>
      </c>
      <c r="E4" s="1" t="s">
        <v>15</v>
      </c>
      <c r="F4" s="1" t="s">
        <v>254</v>
      </c>
      <c r="G4" s="1" t="str">
        <f>IFERROR(VLOOKUP(A4,Merge!$A$2:$E$65,5,FALSE),"")</f>
        <v>체계화</v>
      </c>
    </row>
    <row r="5" spans="1:7" x14ac:dyDescent="0.45">
      <c r="A5" s="1" t="s">
        <v>16</v>
      </c>
      <c r="B5" s="1" t="s">
        <v>7</v>
      </c>
      <c r="C5" s="1" t="s">
        <v>17</v>
      </c>
      <c r="E5" s="1" t="s">
        <v>18</v>
      </c>
      <c r="F5" s="1" t="s">
        <v>255</v>
      </c>
      <c r="G5" s="1" t="str">
        <f>IFERROR(VLOOKUP(A5,Merge!$A$2:$E$65,5,FALSE),"")</f>
        <v>변방계에서 살아남으려면 마음부터 고쳐먹어야 합니다. 각종 구역들을 맨 땅에 지정할 수 있습니다.</v>
      </c>
    </row>
    <row r="6" spans="1:7" x14ac:dyDescent="0.45">
      <c r="A6" s="1" t="s">
        <v>19</v>
      </c>
      <c r="B6" s="1" t="s">
        <v>7</v>
      </c>
      <c r="C6" s="1" t="s">
        <v>20</v>
      </c>
      <c r="E6" s="1" t="s">
        <v>21</v>
      </c>
      <c r="F6" s="1" t="s">
        <v>256</v>
      </c>
      <c r="G6" s="1" t="str">
        <f>IFERROR(VLOOKUP(A6,Merge!$A$2:$E$65,5,FALSE),"")</f>
        <v>농업</v>
      </c>
    </row>
    <row r="7" spans="1:7" x14ac:dyDescent="0.45">
      <c r="A7" s="1" t="s">
        <v>22</v>
      </c>
      <c r="B7" s="1" t="s">
        <v>7</v>
      </c>
      <c r="C7" s="1" t="s">
        <v>23</v>
      </c>
      <c r="E7" s="1" t="s">
        <v>24</v>
      </c>
      <c r="F7" s="1" t="s">
        <v>257</v>
      </c>
      <c r="G7" s="1" t="str">
        <f>IFERROR(VLOOKUP(A7,Merge!$A$2:$E$65,5,FALSE),"")</f>
        <v>사람에게 필요한 식물을 땅에서 재배해, 그 부산물을 얻을 수 있습니다.</v>
      </c>
    </row>
    <row r="8" spans="1:7" x14ac:dyDescent="0.45">
      <c r="A8" s="1" t="s">
        <v>25</v>
      </c>
      <c r="B8" s="1" t="s">
        <v>7</v>
      </c>
      <c r="C8" s="1" t="s">
        <v>26</v>
      </c>
      <c r="E8" s="1" t="s">
        <v>27</v>
      </c>
      <c r="F8" s="1" t="s">
        <v>258</v>
      </c>
      <c r="G8" s="1" t="str">
        <f>IFERROR(VLOOKUP(A8,Merge!$A$2:$E$65,5,FALSE),"")</f>
        <v>약초</v>
      </c>
    </row>
    <row r="9" spans="1:7" x14ac:dyDescent="0.45">
      <c r="A9" s="1" t="s">
        <v>28</v>
      </c>
      <c r="B9" s="1" t="s">
        <v>7</v>
      </c>
      <c r="C9" s="1" t="s">
        <v>29</v>
      </c>
      <c r="E9" s="1" t="s">
        <v>30</v>
      </c>
      <c r="F9" s="1" t="s">
        <v>259</v>
      </c>
      <c r="G9" s="1" t="str">
        <f>IFERROR(VLOOKUP(A9,Merge!$A$2:$E$65,5,FALSE),"")</f>
        <v>기본적인 약초들을 재배할 수 있습니다.</v>
      </c>
    </row>
    <row r="10" spans="1:7" x14ac:dyDescent="0.45">
      <c r="A10" s="1" t="s">
        <v>31</v>
      </c>
      <c r="B10" s="1" t="s">
        <v>7</v>
      </c>
      <c r="C10" s="1" t="s">
        <v>32</v>
      </c>
      <c r="E10" s="1" t="s">
        <v>33</v>
      </c>
      <c r="F10" s="1" t="s">
        <v>260</v>
      </c>
      <c r="G10" s="1" t="str">
        <f>IFERROR(VLOOKUP(A10,Merge!$A$2:$E$65,5,FALSE),"")</f>
        <v>불</v>
      </c>
    </row>
    <row r="11" spans="1:7" x14ac:dyDescent="0.45">
      <c r="A11" s="1" t="s">
        <v>34</v>
      </c>
      <c r="B11" s="1" t="s">
        <v>7</v>
      </c>
      <c r="C11" s="1" t="s">
        <v>35</v>
      </c>
      <c r="E11" s="1" t="s">
        <v>36</v>
      </c>
      <c r="F11" s="1" t="s">
        <v>261</v>
      </c>
      <c r="G11" s="1" t="str">
        <f>IFERROR(VLOOKUP(A11,Merge!$A$2:$E$65,5,FALSE),"")</f>
        <v>지속적인 산화 반응을 유지하고 관리할 수 있습니다. 인류의 필수 조건이죠.</v>
      </c>
    </row>
    <row r="12" spans="1:7" x14ac:dyDescent="0.45">
      <c r="A12" s="1" t="s">
        <v>37</v>
      </c>
      <c r="B12" s="1" t="s">
        <v>7</v>
      </c>
      <c r="C12" s="1" t="s">
        <v>38</v>
      </c>
      <c r="E12" s="1" t="s">
        <v>39</v>
      </c>
      <c r="F12" s="1" t="s">
        <v>262</v>
      </c>
      <c r="G12" s="1" t="str">
        <f>IFERROR(VLOOKUP(A12,Merge!$A$2:$E$65,5,FALSE),"")</f>
        <v>조리</v>
      </c>
    </row>
    <row r="13" spans="1:7" x14ac:dyDescent="0.45">
      <c r="A13" s="1" t="s">
        <v>40</v>
      </c>
      <c r="B13" s="1" t="s">
        <v>7</v>
      </c>
      <c r="C13" s="1" t="s">
        <v>41</v>
      </c>
      <c r="E13" s="1" t="s">
        <v>42</v>
      </c>
      <c r="F13" s="1" t="s">
        <v>263</v>
      </c>
      <c r="G13" s="1" t="str">
        <f>IFERROR(VLOOKUP(A13,Merge!$A$2:$E$65,5,FALSE),"")</f>
        <v>각종 유기물을 사람이 먹기 좋도록 화학적으로 가공할 수 있습니다.</v>
      </c>
    </row>
    <row r="14" spans="1:7" x14ac:dyDescent="0.45">
      <c r="A14" s="1" t="s">
        <v>43</v>
      </c>
      <c r="B14" s="1" t="s">
        <v>7</v>
      </c>
      <c r="C14" s="1" t="s">
        <v>44</v>
      </c>
      <c r="E14" s="1" t="s">
        <v>45</v>
      </c>
      <c r="F14" s="1" t="s">
        <v>264</v>
      </c>
      <c r="G14" s="1" t="str">
        <f>IFERROR(VLOOKUP(A14,Merge!$A$2:$E$65,5,FALSE),"")</f>
        <v>간단한 의류</v>
      </c>
    </row>
    <row r="15" spans="1:7" x14ac:dyDescent="0.45">
      <c r="A15" s="1" t="s">
        <v>46</v>
      </c>
      <c r="B15" s="1" t="s">
        <v>7</v>
      </c>
      <c r="C15" s="1" t="s">
        <v>47</v>
      </c>
      <c r="E15" s="1" t="s">
        <v>48</v>
      </c>
      <c r="F15" s="1" t="s">
        <v>265</v>
      </c>
      <c r="G15" s="1" t="str">
        <f>IFERROR(VLOOKUP(A15,Merge!$A$2:$E$65,5,FALSE),"")</f>
        <v>몸싸개, 망토, 파카 등 간단한 의류를 만들 수 있습니다.</v>
      </c>
    </row>
    <row r="16" spans="1:7" x14ac:dyDescent="0.45">
      <c r="A16" s="1" t="s">
        <v>49</v>
      </c>
      <c r="B16" s="1" t="s">
        <v>7</v>
      </c>
      <c r="C16" s="1" t="s">
        <v>50</v>
      </c>
      <c r="E16" s="1" t="s">
        <v>51</v>
      </c>
      <c r="F16" s="1" t="s">
        <v>266</v>
      </c>
      <c r="G16" s="1" t="str">
        <f>IFERROR(VLOOKUP(A16,Merge!$A$2:$E$65,5,FALSE),"")</f>
        <v>단궁</v>
      </c>
    </row>
    <row r="17" spans="1:7" x14ac:dyDescent="0.45">
      <c r="A17" s="1" t="s">
        <v>52</v>
      </c>
      <c r="B17" s="1" t="s">
        <v>7</v>
      </c>
      <c r="C17" s="1" t="s">
        <v>53</v>
      </c>
      <c r="E17" s="1" t="s">
        <v>54</v>
      </c>
      <c r="F17" s="1" t="s">
        <v>267</v>
      </c>
      <c r="G17" s="1" t="str">
        <f>IFERROR(VLOOKUP(A17,Merge!$A$2:$E$65,5,FALSE),"")</f>
        <v>끝이 뾰족한 살을 나무의 탄력만으로 멀리 발사하는 간단한 단궁을 만들 수 있습니다.</v>
      </c>
    </row>
    <row r="18" spans="1:7" x14ac:dyDescent="0.45">
      <c r="A18" s="1" t="s">
        <v>55</v>
      </c>
      <c r="B18" s="1" t="s">
        <v>7</v>
      </c>
      <c r="C18" s="1" t="s">
        <v>56</v>
      </c>
      <c r="E18" s="1" t="s">
        <v>57</v>
      </c>
      <c r="F18" s="1" t="s">
        <v>268</v>
      </c>
      <c r="G18" s="1" t="str">
        <f>IFERROR(VLOOKUP(A18,Merge!$A$2:$E$65,5,FALSE),"")</f>
        <v>공구</v>
      </c>
    </row>
    <row r="19" spans="1:7" x14ac:dyDescent="0.45">
      <c r="A19" s="1" t="s">
        <v>58</v>
      </c>
      <c r="B19" s="1" t="s">
        <v>7</v>
      </c>
      <c r="C19" s="1" t="s">
        <v>59</v>
      </c>
      <c r="E19" s="1" t="s">
        <v>60</v>
      </c>
      <c r="F19" s="1" t="s">
        <v>269</v>
      </c>
      <c r="G19" s="1" t="str">
        <f>IFERROR(VLOOKUP(A19,Merge!$A$2:$E$65,5,FALSE),"")</f>
        <v>물체를 가공하기 위한 기본 도구를 만들 수 있습니다. 지근거리에선 치명적인 흉기로 돌변합니다.</v>
      </c>
    </row>
    <row r="20" spans="1:7" x14ac:dyDescent="0.45">
      <c r="A20" s="1" t="s">
        <v>61</v>
      </c>
      <c r="B20" s="1" t="s">
        <v>7</v>
      </c>
      <c r="C20" s="1" t="s">
        <v>62</v>
      </c>
      <c r="E20" s="1" t="s">
        <v>63</v>
      </c>
      <c r="F20" s="1" t="s">
        <v>270</v>
      </c>
      <c r="G20" s="1" t="str">
        <f>IFERROR(VLOOKUP(A20,Merge!$A$2:$E$65,5,FALSE),"")</f>
        <v>가공</v>
      </c>
    </row>
    <row r="21" spans="1:7" x14ac:dyDescent="0.45">
      <c r="A21" s="1" t="s">
        <v>64</v>
      </c>
      <c r="B21" s="1" t="s">
        <v>7</v>
      </c>
      <c r="C21" s="1" t="s">
        <v>65</v>
      </c>
      <c r="E21" s="1" t="s">
        <v>66</v>
      </c>
      <c r="F21" s="1" t="s">
        <v>271</v>
      </c>
      <c r="G21" s="1" t="str">
        <f>IFERROR(VLOOKUP(A21,Merge!$A$2:$E$65,5,FALSE),"")</f>
        <v>기본적인 제작 및 가공 시설을 만들 수 있습니다.</v>
      </c>
    </row>
    <row r="22" spans="1:7" x14ac:dyDescent="0.45">
      <c r="A22" s="1" t="s">
        <v>67</v>
      </c>
      <c r="B22" s="1" t="s">
        <v>7</v>
      </c>
      <c r="C22" s="1" t="s">
        <v>68</v>
      </c>
      <c r="E22" s="1" t="s">
        <v>69</v>
      </c>
      <c r="F22" s="1" t="s">
        <v>272</v>
      </c>
      <c r="G22" s="1" t="str">
        <f>IFERROR(VLOOKUP(A22,Merge!$A$2:$E$65,5,FALSE),"")</f>
        <v>구조물</v>
      </c>
    </row>
    <row r="23" spans="1:7" x14ac:dyDescent="0.45">
      <c r="A23" s="1" t="s">
        <v>70</v>
      </c>
      <c r="B23" s="1" t="s">
        <v>7</v>
      </c>
      <c r="C23" s="1" t="s">
        <v>71</v>
      </c>
      <c r="E23" s="1" t="s">
        <v>72</v>
      </c>
      <c r="F23" s="1" t="s">
        <v>273</v>
      </c>
      <c r="G23" s="1" t="str">
        <f>IFERROR(VLOOKUP(A23,Merge!$A$2:$E$65,5,FALSE),"")</f>
        <v>안정적이고 견고한 벽과 기둥을 세울 수 있습니다.</v>
      </c>
    </row>
    <row r="24" spans="1:7" x14ac:dyDescent="0.45">
      <c r="A24" s="1" t="s">
        <v>73</v>
      </c>
      <c r="B24" s="1" t="s">
        <v>7</v>
      </c>
      <c r="C24" s="1" t="s">
        <v>74</v>
      </c>
      <c r="E24" s="1" t="s">
        <v>75</v>
      </c>
      <c r="F24" s="1" t="s">
        <v>274</v>
      </c>
      <c r="G24" s="1" t="str">
        <f>IFERROR(VLOOKUP(A24,Merge!$A$2:$E$65,5,FALSE),"")</f>
        <v>간단한 가구</v>
      </c>
    </row>
    <row r="25" spans="1:7" x14ac:dyDescent="0.45">
      <c r="A25" s="1" t="s">
        <v>76</v>
      </c>
      <c r="B25" s="1" t="s">
        <v>7</v>
      </c>
      <c r="C25" s="1" t="s">
        <v>77</v>
      </c>
      <c r="E25" s="1" t="s">
        <v>78</v>
      </c>
      <c r="F25" s="1" t="s">
        <v>275</v>
      </c>
      <c r="G25" s="1" t="str">
        <f>IFERROR(VLOOKUP(A25,Merge!$A$2:$E$65,5,FALSE),"")</f>
        <v>단순하지만 신뢰할 수 있는 기본 가구를 만들 수 있습니다.</v>
      </c>
    </row>
    <row r="26" spans="1:7" x14ac:dyDescent="0.45">
      <c r="A26" s="1" t="s">
        <v>79</v>
      </c>
      <c r="B26" s="1" t="s">
        <v>7</v>
      </c>
      <c r="C26" s="1" t="s">
        <v>80</v>
      </c>
      <c r="E26" s="1" t="s">
        <v>81</v>
      </c>
      <c r="F26" s="1" t="s">
        <v>276</v>
      </c>
      <c r="G26" s="1" t="str">
        <f>IFERROR(VLOOKUP(A26,Merge!$A$2:$E$65,5,FALSE),"")</f>
        <v>함정</v>
      </c>
    </row>
    <row r="27" spans="1:7" x14ac:dyDescent="0.45">
      <c r="A27" s="1" t="s">
        <v>82</v>
      </c>
      <c r="B27" s="1" t="s">
        <v>7</v>
      </c>
      <c r="C27" s="1" t="s">
        <v>83</v>
      </c>
      <c r="E27" s="1" t="s">
        <v>84</v>
      </c>
      <c r="F27" s="1" t="s">
        <v>277</v>
      </c>
      <c r="G27" s="1" t="str">
        <f>IFERROR(VLOOKUP(A27,Merge!$A$2:$E$65,5,FALSE),"")</f>
        <v>사냥 혹은 방어 목적으로 간단한 함정을 만들 수 있습니다.</v>
      </c>
    </row>
    <row r="28" spans="1:7" x14ac:dyDescent="0.45">
      <c r="A28" s="1" t="s">
        <v>85</v>
      </c>
      <c r="B28" s="1" t="s">
        <v>7</v>
      </c>
      <c r="C28" s="1" t="s">
        <v>86</v>
      </c>
      <c r="E28" s="1" t="s">
        <v>87</v>
      </c>
      <c r="F28" s="1" t="s">
        <v>278</v>
      </c>
      <c r="G28" s="1" t="str">
        <f>IFERROR(VLOOKUP(A28,Merge!$A$2:$E$65,5,FALSE),"")</f>
        <v>전력</v>
      </c>
    </row>
    <row r="29" spans="1:7" x14ac:dyDescent="0.45">
      <c r="A29" s="1" t="s">
        <v>88</v>
      </c>
      <c r="B29" s="1" t="s">
        <v>7</v>
      </c>
      <c r="C29" s="1" t="s">
        <v>89</v>
      </c>
      <c r="E29" s="1" t="s">
        <v>90</v>
      </c>
      <c r="F29" s="1" t="s">
        <v>279</v>
      </c>
      <c r="G29" s="1" t="str">
        <f>IFERROR(VLOOKUP(A29,Merge!$A$2:$E$65,5,FALSE),"")</f>
        <v>전력에 대해 이해하고 간단히 활용할 수 있습니다.</v>
      </c>
    </row>
    <row r="30" spans="1:7" x14ac:dyDescent="0.45">
      <c r="A30" s="1" t="s">
        <v>91</v>
      </c>
      <c r="B30" s="1" t="s">
        <v>7</v>
      </c>
      <c r="C30" s="1" t="s">
        <v>92</v>
      </c>
      <c r="E30" s="1" t="s">
        <v>93</v>
      </c>
      <c r="F30" s="1" t="s">
        <v>280</v>
      </c>
      <c r="G30" s="1" t="str">
        <f>IFERROR(VLOOKUP(A30,Merge!$A$2:$E$65,5,FALSE),"")</f>
        <v>발열</v>
      </c>
    </row>
    <row r="31" spans="1:7" x14ac:dyDescent="0.45">
      <c r="A31" s="1" t="s">
        <v>94</v>
      </c>
      <c r="B31" s="1" t="s">
        <v>7</v>
      </c>
      <c r="C31" s="1" t="s">
        <v>95</v>
      </c>
      <c r="E31" s="1" t="s">
        <v>96</v>
      </c>
      <c r="F31" s="1" t="s">
        <v>281</v>
      </c>
      <c r="G31" s="1" t="str">
        <f>IFERROR(VLOOKUP(A31,Merge!$A$2:$E$65,5,FALSE),"")</f>
        <v>전기에너지를 열에너지로 효율적으로 치환할 수 있습니다.</v>
      </c>
    </row>
    <row r="32" spans="1:7" x14ac:dyDescent="0.45">
      <c r="A32" s="1" t="s">
        <v>97</v>
      </c>
      <c r="B32" s="1" t="s">
        <v>7</v>
      </c>
      <c r="C32" s="1" t="s">
        <v>98</v>
      </c>
      <c r="E32" s="1" t="s">
        <v>99</v>
      </c>
      <c r="F32" s="1" t="s">
        <v>282</v>
      </c>
      <c r="G32" s="1" t="str">
        <f>IFERROR(VLOOKUP(A32,Merge!$A$2:$E$65,5,FALSE),"")</f>
        <v>발전기</v>
      </c>
    </row>
    <row r="33" spans="1:7" x14ac:dyDescent="0.45">
      <c r="A33" s="1" t="s">
        <v>100</v>
      </c>
      <c r="B33" s="1" t="s">
        <v>7</v>
      </c>
      <c r="C33" s="1" t="s">
        <v>101</v>
      </c>
      <c r="E33" s="1" t="s">
        <v>102</v>
      </c>
      <c r="F33" s="1" t="s">
        <v>283</v>
      </c>
      <c r="G33" s="1" t="str">
        <f>IFERROR(VLOOKUP(A33,Merge!$A$2:$E$65,5,FALSE),"")</f>
        <v>운동에너지를 단순한 원리를 이용해 전기에너지로 치환하는 시설을 건설할 수 있습니다.</v>
      </c>
    </row>
    <row r="34" spans="1:7" x14ac:dyDescent="0.45">
      <c r="A34" s="1" t="s">
        <v>103</v>
      </c>
      <c r="B34" s="1" t="s">
        <v>104</v>
      </c>
      <c r="C34" s="1" t="s">
        <v>105</v>
      </c>
      <c r="E34" s="1" t="s">
        <v>106</v>
      </c>
      <c r="F34" s="1" t="s">
        <v>284</v>
      </c>
      <c r="G34" s="1" t="str">
        <f>IFERROR(VLOOKUP(A34,Merge!$A$2:$E$65,5,FALSE),"")</f>
        <v>연구 장소</v>
      </c>
    </row>
    <row r="35" spans="1:7" x14ac:dyDescent="0.45">
      <c r="A35" s="1" t="s">
        <v>107</v>
      </c>
      <c r="B35" s="1" t="s">
        <v>104</v>
      </c>
      <c r="C35" s="1" t="s">
        <v>108</v>
      </c>
      <c r="E35" s="1" t="s">
        <v>109</v>
      </c>
      <c r="F35" s="1" t="s">
        <v>285</v>
      </c>
      <c r="G35" s="1" t="str">
        <f>IFERROR(VLOOKUP(A35,Merge!$A$2:$E$65,5,FALSE),"")</f>
        <v>가만히 앉아 새로운 것에 대해 잠깐 고려해보기 좋은 장소를 지정합니다.</v>
      </c>
    </row>
    <row r="36" spans="1:7" x14ac:dyDescent="0.45">
      <c r="A36" s="1" t="s">
        <v>110</v>
      </c>
      <c r="B36" s="1" t="s">
        <v>111</v>
      </c>
      <c r="C36" s="1" t="s">
        <v>112</v>
      </c>
      <c r="E36" s="1" t="s">
        <v>113</v>
      </c>
    </row>
    <row r="37" spans="1:7" x14ac:dyDescent="0.45">
      <c r="A37" s="1" t="s">
        <v>114</v>
      </c>
      <c r="B37" s="1" t="s">
        <v>111</v>
      </c>
      <c r="C37" s="1" t="s">
        <v>115</v>
      </c>
      <c r="E37" s="1" t="s">
        <v>116</v>
      </c>
    </row>
    <row r="38" spans="1:7" x14ac:dyDescent="0.45">
      <c r="A38" s="1" t="s">
        <v>117</v>
      </c>
      <c r="B38" s="1" t="s">
        <v>118</v>
      </c>
      <c r="C38" s="1" t="s">
        <v>119</v>
      </c>
      <c r="E38" s="1" t="s">
        <v>113</v>
      </c>
    </row>
    <row r="39" spans="1:7" x14ac:dyDescent="0.45">
      <c r="A39" s="1" t="s">
        <v>120</v>
      </c>
      <c r="B39" s="1" t="s">
        <v>118</v>
      </c>
      <c r="C39" s="1" t="s">
        <v>121</v>
      </c>
      <c r="E39" s="1" t="s">
        <v>122</v>
      </c>
      <c r="F39" s="1" t="s">
        <v>286</v>
      </c>
      <c r="G39" s="1" t="str">
        <f>IFERROR(VLOOKUP(A39,Merge!$A$2:$E$65,5,FALSE),"")</f>
        <v>전기 관련 건물 건설을 전력 연구 이후 해방</v>
      </c>
    </row>
    <row r="40" spans="1:7" x14ac:dyDescent="0.45">
      <c r="A40" s="1" t="s">
        <v>123</v>
      </c>
      <c r="B40" s="1" t="s">
        <v>118</v>
      </c>
      <c r="C40" s="1" t="s">
        <v>124</v>
      </c>
      <c r="E40" s="1" t="s">
        <v>125</v>
      </c>
      <c r="F40" s="1" t="s">
        <v>287</v>
      </c>
      <c r="G40" s="1" t="str">
        <f>IFERROR(VLOOKUP(A40,Merge!$A$2:$E$65,5,FALSE),"")</f>
        <v>전기를 사용하거나 생산하는 건물을 반드시 전력을 연구한 후에 접근할 수 있게 합니다. (기본값: 허용)</v>
      </c>
    </row>
    <row r="41" spans="1:7" x14ac:dyDescent="0.45">
      <c r="A41" s="1" t="s">
        <v>126</v>
      </c>
      <c r="B41" s="1" t="s">
        <v>118</v>
      </c>
      <c r="C41" s="1" t="s">
        <v>127</v>
      </c>
      <c r="E41" s="1" t="s">
        <v>128</v>
      </c>
      <c r="F41" s="1" t="s">
        <v>288</v>
      </c>
      <c r="G41" s="1" t="str">
        <f>IFERROR(VLOOKUP(A41,Merge!$A$2:$E$65,5,FALSE),"")</f>
        <v>고급 수술 제한</v>
      </c>
    </row>
    <row r="42" spans="1:7" x14ac:dyDescent="0.45">
      <c r="A42" s="1" t="s">
        <v>129</v>
      </c>
      <c r="B42" s="1" t="s">
        <v>118</v>
      </c>
      <c r="C42" s="1" t="s">
        <v>130</v>
      </c>
      <c r="E42" s="1" t="s">
        <v>131</v>
      </c>
      <c r="F42" s="1" t="s">
        <v>289</v>
      </c>
      <c r="G42" s="1" t="str">
        <f>IFERROR(VLOOKUP(A42,Merge!$A$2:$E$65,5,FALSE),"")</f>
        <v>첨단 인공 신체의 수술을 위해 약품 연구와 보철물 연구를 필요로 하도록 합니다. 예를 들어, 목재 다리 의족을 설치하는 것은 간단한 의류 연구만 완료했다면 가능하지만, 생체공학 다리를 설치하기 위해서는 보철물을 연구해야 하도록 제한하는 겁니다.</v>
      </c>
    </row>
    <row r="43" spans="1:7" x14ac:dyDescent="0.45">
      <c r="A43" s="1" t="s">
        <v>132</v>
      </c>
      <c r="B43" s="1" t="s">
        <v>118</v>
      </c>
      <c r="C43" s="1" t="s">
        <v>133</v>
      </c>
      <c r="E43" s="1" t="s">
        <v>134</v>
      </c>
      <c r="F43" s="1" t="s">
        <v>290</v>
      </c>
      <c r="G43" s="1" t="str">
        <f>IFERROR(VLOOKUP(A43,Merge!$A$2:$E$65,5,FALSE),"")</f>
        <v>미적용</v>
      </c>
    </row>
    <row r="44" spans="1:7" x14ac:dyDescent="0.45">
      <c r="A44" s="1" t="s">
        <v>135</v>
      </c>
      <c r="B44" s="1" t="s">
        <v>118</v>
      </c>
      <c r="C44" s="1" t="s">
        <v>136</v>
      </c>
      <c r="E44" s="1" t="s">
        <v>137</v>
      </c>
      <c r="F44" s="1" t="s">
        <v>291</v>
      </c>
      <c r="G44" s="1" t="str">
        <f>IFERROR(VLOOKUP(A44,Merge!$A$2:$E$65,5,FALSE),"")</f>
        <v>빠른 적용</v>
      </c>
    </row>
    <row r="45" spans="1:7" x14ac:dyDescent="0.45">
      <c r="A45" s="1" t="s">
        <v>138</v>
      </c>
      <c r="B45" s="1" t="s">
        <v>118</v>
      </c>
      <c r="C45" s="1" t="s">
        <v>139</v>
      </c>
      <c r="E45" s="1" t="s">
        <v>140</v>
      </c>
      <c r="F45" s="1" t="s">
        <v>292</v>
      </c>
      <c r="G45" s="1" t="str">
        <f>IFERROR(VLOOKUP(A45,Merge!$A$2:$E$65,5,FALSE),"")</f>
        <v>적용</v>
      </c>
    </row>
    <row r="46" spans="1:7" x14ac:dyDescent="0.45">
      <c r="A46" s="1" t="s">
        <v>141</v>
      </c>
      <c r="B46" s="1" t="s">
        <v>118</v>
      </c>
      <c r="C46" s="1" t="s">
        <v>142</v>
      </c>
      <c r="E46" s="1" t="s">
        <v>143</v>
      </c>
      <c r="F46" s="1" t="s">
        <v>293</v>
      </c>
      <c r="G46" s="1" t="str">
        <f>IFERROR(VLOOKUP(A46,Merge!$A$2:$E$65,5,FALSE),"")</f>
        <v>해당 제한을 적용하지 않습니다. 수술에 연구 제한이 없어집니다.</v>
      </c>
    </row>
    <row r="47" spans="1:7" x14ac:dyDescent="0.45">
      <c r="A47" s="1" t="s">
        <v>144</v>
      </c>
      <c r="B47" s="1" t="s">
        <v>118</v>
      </c>
      <c r="C47" s="1" t="s">
        <v>145</v>
      </c>
      <c r="E47" s="1" t="s">
        <v>146</v>
      </c>
      <c r="F47" s="1" t="s">
        <v>294</v>
      </c>
      <c r="G47" s="1" t="str">
        <f>IFERROR(VLOOKUP(A47,Merge!$A$2:$E$65,5,FALSE),"")</f>
        <v>해당 제한을 적용하되, 다소 이른 연구 단계에서 고급 수술을 수행할 수 있게 됩니다.</v>
      </c>
    </row>
    <row r="48" spans="1:7" x14ac:dyDescent="0.45">
      <c r="A48" s="1" t="s">
        <v>147</v>
      </c>
      <c r="B48" s="1" t="s">
        <v>118</v>
      </c>
      <c r="C48" s="1" t="s">
        <v>148</v>
      </c>
      <c r="E48" s="1" t="s">
        <v>149</v>
      </c>
      <c r="F48" s="1" t="s">
        <v>295</v>
      </c>
      <c r="G48" s="1" t="str">
        <f>IFERROR(VLOOKUP(A48,Merge!$A$2:$E$65,5,FALSE),"")</f>
        <v>해당 제한을 적용합니다.</v>
      </c>
    </row>
    <row r="49" spans="1:7" x14ac:dyDescent="0.45">
      <c r="A49" s="1" t="s">
        <v>150</v>
      </c>
      <c r="B49" s="1" t="s">
        <v>118</v>
      </c>
      <c r="C49" s="1" t="s">
        <v>151</v>
      </c>
      <c r="E49" s="1" t="s">
        <v>152</v>
      </c>
      <c r="F49" s="1" t="s">
        <v>296</v>
      </c>
      <c r="G49" s="1" t="str">
        <f>IFERROR(VLOOKUP(A49,Merge!$A$2:$E$65,5,FALSE),"")</f>
        <v>설정을 변경한 후 게임을 다시 시작해야 합니다.</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F78F-22C9-428D-8CE8-DA6EA47B2947}">
  <dimension ref="A1:G65"/>
  <sheetViews>
    <sheetView tabSelected="1" workbookViewId="0">
      <selection activeCell="D7" sqref="D7"/>
    </sheetView>
  </sheetViews>
  <sheetFormatPr defaultRowHeight="17" x14ac:dyDescent="0.45"/>
  <cols>
    <col min="1" max="2" width="8.7265625" style="2"/>
    <col min="3" max="3" width="28.6328125" style="2" customWidth="1"/>
    <col min="4" max="4" width="84" style="2" customWidth="1"/>
    <col min="5" max="5" width="85.453125" style="2" customWidth="1"/>
    <col min="6" max="6" width="52.81640625" style="2" bestFit="1" customWidth="1"/>
    <col min="7" max="7" width="12.36328125" style="2" bestFit="1" customWidth="1"/>
    <col min="8" max="16384" width="8.7265625" style="2"/>
  </cols>
  <sheetData>
    <row r="1" spans="1:7" ht="18" thickTop="1" thickBot="1" x14ac:dyDescent="0.5">
      <c r="A1" s="3" t="s">
        <v>0</v>
      </c>
      <c r="B1" s="3" t="s">
        <v>1</v>
      </c>
      <c r="C1" s="3" t="s">
        <v>2</v>
      </c>
      <c r="D1" s="3" t="s">
        <v>249</v>
      </c>
      <c r="E1" s="3" t="s">
        <v>248</v>
      </c>
      <c r="F1" s="6" t="s">
        <v>247</v>
      </c>
      <c r="G1" s="7" t="s">
        <v>251</v>
      </c>
    </row>
    <row r="2" spans="1:7" ht="17.5" thickTop="1" x14ac:dyDescent="0.45">
      <c r="A2" s="3" t="s">
        <v>6</v>
      </c>
      <c r="B2" s="3" t="s">
        <v>7</v>
      </c>
      <c r="C2" s="3" t="s">
        <v>8</v>
      </c>
      <c r="D2" s="3" t="s">
        <v>246</v>
      </c>
      <c r="E2" s="3" t="s">
        <v>245</v>
      </c>
      <c r="F2" s="5" t="s">
        <v>244</v>
      </c>
      <c r="G2" s="2">
        <f>MATCH(A2,Main_240305!$A$2:$A$49,0)</f>
        <v>1</v>
      </c>
    </row>
    <row r="3" spans="1:7" x14ac:dyDescent="0.45">
      <c r="A3" s="3" t="s">
        <v>10</v>
      </c>
      <c r="B3" s="3" t="s">
        <v>7</v>
      </c>
      <c r="C3" s="3" t="s">
        <v>11</v>
      </c>
      <c r="D3" s="3" t="s">
        <v>243</v>
      </c>
      <c r="E3" s="3" t="s">
        <v>242</v>
      </c>
      <c r="F3" s="4" t="s">
        <v>241</v>
      </c>
      <c r="G3" s="2">
        <f>MATCH(A3,Main_240305!$A$2:$A$49,0)</f>
        <v>2</v>
      </c>
    </row>
    <row r="4" spans="1:7" x14ac:dyDescent="0.45">
      <c r="A4" s="3" t="s">
        <v>240</v>
      </c>
      <c r="B4" s="3" t="s">
        <v>7</v>
      </c>
      <c r="C4" s="3" t="s">
        <v>239</v>
      </c>
      <c r="D4" s="3" t="s">
        <v>238</v>
      </c>
      <c r="E4" s="3" t="s">
        <v>237</v>
      </c>
      <c r="F4" s="5" t="s">
        <v>236</v>
      </c>
      <c r="G4" s="2" t="e">
        <f>MATCH(A4,Main_240305!$A$2:$A$49,0)</f>
        <v>#N/A</v>
      </c>
    </row>
    <row r="5" spans="1:7" x14ac:dyDescent="0.45">
      <c r="A5" s="3" t="s">
        <v>13</v>
      </c>
      <c r="B5" s="3" t="s">
        <v>7</v>
      </c>
      <c r="C5" s="3" t="s">
        <v>14</v>
      </c>
      <c r="D5" s="3" t="s">
        <v>235</v>
      </c>
      <c r="E5" s="3" t="s">
        <v>234</v>
      </c>
      <c r="F5" s="4" t="s">
        <v>233</v>
      </c>
      <c r="G5" s="2">
        <f>MATCH(A5,Main_240305!$A$2:$A$49,0)</f>
        <v>3</v>
      </c>
    </row>
    <row r="6" spans="1:7" x14ac:dyDescent="0.45">
      <c r="A6" s="3" t="s">
        <v>16</v>
      </c>
      <c r="B6" s="3" t="s">
        <v>7</v>
      </c>
      <c r="C6" s="3" t="s">
        <v>17</v>
      </c>
      <c r="D6" s="3" t="s">
        <v>232</v>
      </c>
      <c r="E6" s="3" t="s">
        <v>231</v>
      </c>
      <c r="G6" s="2">
        <f>MATCH(A6,Main_240305!$A$2:$A$49,0)</f>
        <v>4</v>
      </c>
    </row>
    <row r="7" spans="1:7" x14ac:dyDescent="0.45">
      <c r="A7" s="3" t="s">
        <v>230</v>
      </c>
      <c r="B7" s="3" t="s">
        <v>7</v>
      </c>
      <c r="C7" s="3" t="s">
        <v>229</v>
      </c>
      <c r="D7" s="3" t="s">
        <v>184</v>
      </c>
      <c r="E7" s="3" t="s">
        <v>183</v>
      </c>
      <c r="G7" s="2" t="e">
        <f>MATCH(A7,Main_240305!$A$2:$A$49,0)</f>
        <v>#N/A</v>
      </c>
    </row>
    <row r="8" spans="1:7" x14ac:dyDescent="0.45">
      <c r="A8" s="3" t="s">
        <v>19</v>
      </c>
      <c r="B8" s="3" t="s">
        <v>7</v>
      </c>
      <c r="C8" s="3" t="s">
        <v>20</v>
      </c>
      <c r="D8" s="3" t="s">
        <v>21</v>
      </c>
      <c r="E8" s="3" t="s">
        <v>228</v>
      </c>
      <c r="G8" s="2">
        <f>MATCH(A8,Main_240305!$A$2:$A$49,0)</f>
        <v>5</v>
      </c>
    </row>
    <row r="9" spans="1:7" x14ac:dyDescent="0.45">
      <c r="A9" s="3" t="s">
        <v>22</v>
      </c>
      <c r="B9" s="3" t="s">
        <v>7</v>
      </c>
      <c r="C9" s="3" t="s">
        <v>23</v>
      </c>
      <c r="D9" s="3" t="s">
        <v>24</v>
      </c>
      <c r="E9" s="3" t="s">
        <v>227</v>
      </c>
      <c r="G9" s="2">
        <f>MATCH(A9,Main_240305!$A$2:$A$49,0)</f>
        <v>6</v>
      </c>
    </row>
    <row r="10" spans="1:7" x14ac:dyDescent="0.45">
      <c r="A10" s="3" t="s">
        <v>226</v>
      </c>
      <c r="B10" s="3" t="s">
        <v>7</v>
      </c>
      <c r="C10" s="3" t="s">
        <v>225</v>
      </c>
      <c r="D10" s="3" t="s">
        <v>184</v>
      </c>
      <c r="E10" s="3" t="s">
        <v>183</v>
      </c>
      <c r="G10" s="2" t="e">
        <f>MATCH(A10,Main_240305!$A$2:$A$49,0)</f>
        <v>#N/A</v>
      </c>
    </row>
    <row r="11" spans="1:7" x14ac:dyDescent="0.45">
      <c r="A11" s="3" t="s">
        <v>25</v>
      </c>
      <c r="B11" s="3" t="s">
        <v>7</v>
      </c>
      <c r="C11" s="3" t="s">
        <v>26</v>
      </c>
      <c r="D11" s="3" t="s">
        <v>27</v>
      </c>
      <c r="E11" s="3" t="s">
        <v>224</v>
      </c>
      <c r="G11" s="2">
        <f>MATCH(A11,Main_240305!$A$2:$A$49,0)</f>
        <v>7</v>
      </c>
    </row>
    <row r="12" spans="1:7" x14ac:dyDescent="0.45">
      <c r="A12" s="3" t="s">
        <v>28</v>
      </c>
      <c r="B12" s="3" t="s">
        <v>7</v>
      </c>
      <c r="C12" s="3" t="s">
        <v>29</v>
      </c>
      <c r="D12" s="3" t="s">
        <v>30</v>
      </c>
      <c r="E12" s="3" t="s">
        <v>223</v>
      </c>
      <c r="G12" s="2">
        <f>MATCH(A12,Main_240305!$A$2:$A$49,0)</f>
        <v>8</v>
      </c>
    </row>
    <row r="13" spans="1:7" x14ac:dyDescent="0.45">
      <c r="A13" s="3" t="s">
        <v>222</v>
      </c>
      <c r="B13" s="3" t="s">
        <v>7</v>
      </c>
      <c r="C13" s="3" t="s">
        <v>221</v>
      </c>
      <c r="D13" s="3" t="s">
        <v>184</v>
      </c>
      <c r="E13" s="3" t="s">
        <v>183</v>
      </c>
      <c r="G13" s="2" t="e">
        <f>MATCH(A13,Main_240305!$A$2:$A$49,0)</f>
        <v>#N/A</v>
      </c>
    </row>
    <row r="14" spans="1:7" x14ac:dyDescent="0.45">
      <c r="A14" s="3" t="s">
        <v>31</v>
      </c>
      <c r="B14" s="3" t="s">
        <v>7</v>
      </c>
      <c r="C14" s="3" t="s">
        <v>32</v>
      </c>
      <c r="D14" s="3" t="s">
        <v>33</v>
      </c>
      <c r="E14" s="3" t="s">
        <v>220</v>
      </c>
      <c r="G14" s="2">
        <f>MATCH(A14,Main_240305!$A$2:$A$49,0)</f>
        <v>9</v>
      </c>
    </row>
    <row r="15" spans="1:7" x14ac:dyDescent="0.45">
      <c r="A15" s="3" t="s">
        <v>34</v>
      </c>
      <c r="B15" s="3" t="s">
        <v>7</v>
      </c>
      <c r="C15" s="3" t="s">
        <v>35</v>
      </c>
      <c r="D15" s="3" t="s">
        <v>36</v>
      </c>
      <c r="E15" s="3" t="s">
        <v>219</v>
      </c>
      <c r="G15" s="2">
        <f>MATCH(A15,Main_240305!$A$2:$A$49,0)</f>
        <v>10</v>
      </c>
    </row>
    <row r="16" spans="1:7" x14ac:dyDescent="0.45">
      <c r="A16" s="3" t="s">
        <v>218</v>
      </c>
      <c r="B16" s="3" t="s">
        <v>7</v>
      </c>
      <c r="C16" s="3" t="s">
        <v>217</v>
      </c>
      <c r="D16" s="3" t="s">
        <v>184</v>
      </c>
      <c r="E16" s="3" t="s">
        <v>183</v>
      </c>
      <c r="G16" s="2" t="e">
        <f>MATCH(A16,Main_240305!$A$2:$A$49,0)</f>
        <v>#N/A</v>
      </c>
    </row>
    <row r="17" spans="1:7" x14ac:dyDescent="0.45">
      <c r="A17" s="3" t="s">
        <v>37</v>
      </c>
      <c r="B17" s="3" t="s">
        <v>7</v>
      </c>
      <c r="C17" s="3" t="s">
        <v>38</v>
      </c>
      <c r="D17" s="3" t="s">
        <v>39</v>
      </c>
      <c r="E17" s="3" t="s">
        <v>216</v>
      </c>
      <c r="G17" s="2">
        <f>MATCH(A17,Main_240305!$A$2:$A$49,0)</f>
        <v>11</v>
      </c>
    </row>
    <row r="18" spans="1:7" x14ac:dyDescent="0.45">
      <c r="A18" s="3" t="s">
        <v>40</v>
      </c>
      <c r="B18" s="3" t="s">
        <v>7</v>
      </c>
      <c r="C18" s="3" t="s">
        <v>41</v>
      </c>
      <c r="D18" s="3" t="s">
        <v>42</v>
      </c>
      <c r="E18" s="3" t="s">
        <v>215</v>
      </c>
      <c r="G18" s="2">
        <f>MATCH(A18,Main_240305!$A$2:$A$49,0)</f>
        <v>12</v>
      </c>
    </row>
    <row r="19" spans="1:7" x14ac:dyDescent="0.45">
      <c r="A19" s="3" t="s">
        <v>214</v>
      </c>
      <c r="B19" s="3" t="s">
        <v>7</v>
      </c>
      <c r="C19" s="3" t="s">
        <v>213</v>
      </c>
      <c r="D19" s="3" t="s">
        <v>184</v>
      </c>
      <c r="E19" s="3" t="s">
        <v>183</v>
      </c>
      <c r="G19" s="2" t="e">
        <f>MATCH(A19,Main_240305!$A$2:$A$49,0)</f>
        <v>#N/A</v>
      </c>
    </row>
    <row r="20" spans="1:7" x14ac:dyDescent="0.45">
      <c r="A20" s="3" t="s">
        <v>43</v>
      </c>
      <c r="B20" s="3" t="s">
        <v>7</v>
      </c>
      <c r="C20" s="3" t="s">
        <v>44</v>
      </c>
      <c r="D20" s="3" t="s">
        <v>45</v>
      </c>
      <c r="E20" s="3" t="s">
        <v>212</v>
      </c>
      <c r="G20" s="2">
        <f>MATCH(A20,Main_240305!$A$2:$A$49,0)</f>
        <v>13</v>
      </c>
    </row>
    <row r="21" spans="1:7" x14ac:dyDescent="0.45">
      <c r="A21" s="3" t="s">
        <v>46</v>
      </c>
      <c r="B21" s="3" t="s">
        <v>7</v>
      </c>
      <c r="C21" s="3" t="s">
        <v>47</v>
      </c>
      <c r="D21" s="3" t="s">
        <v>48</v>
      </c>
      <c r="E21" s="3" t="s">
        <v>211</v>
      </c>
      <c r="G21" s="2">
        <f>MATCH(A21,Main_240305!$A$2:$A$49,0)</f>
        <v>14</v>
      </c>
    </row>
    <row r="22" spans="1:7" x14ac:dyDescent="0.45">
      <c r="A22" s="3" t="s">
        <v>210</v>
      </c>
      <c r="B22" s="3" t="s">
        <v>7</v>
      </c>
      <c r="C22" s="3" t="s">
        <v>209</v>
      </c>
      <c r="D22" s="3" t="s">
        <v>184</v>
      </c>
      <c r="E22" s="3" t="s">
        <v>183</v>
      </c>
      <c r="G22" s="2" t="e">
        <f>MATCH(A22,Main_240305!$A$2:$A$49,0)</f>
        <v>#N/A</v>
      </c>
    </row>
    <row r="23" spans="1:7" x14ac:dyDescent="0.45">
      <c r="A23" s="3" t="s">
        <v>49</v>
      </c>
      <c r="B23" s="3" t="s">
        <v>7</v>
      </c>
      <c r="C23" s="3" t="s">
        <v>50</v>
      </c>
      <c r="D23" s="3" t="s">
        <v>51</v>
      </c>
      <c r="E23" s="3" t="s">
        <v>208</v>
      </c>
      <c r="G23" s="2">
        <f>MATCH(A23,Main_240305!$A$2:$A$49,0)</f>
        <v>15</v>
      </c>
    </row>
    <row r="24" spans="1:7" x14ac:dyDescent="0.45">
      <c r="A24" s="3" t="s">
        <v>52</v>
      </c>
      <c r="B24" s="3" t="s">
        <v>7</v>
      </c>
      <c r="C24" s="3" t="s">
        <v>53</v>
      </c>
      <c r="D24" s="3" t="s">
        <v>54</v>
      </c>
      <c r="E24" s="3" t="s">
        <v>207</v>
      </c>
      <c r="G24" s="2">
        <f>MATCH(A24,Main_240305!$A$2:$A$49,0)</f>
        <v>16</v>
      </c>
    </row>
    <row r="25" spans="1:7" x14ac:dyDescent="0.45">
      <c r="A25" s="3" t="s">
        <v>206</v>
      </c>
      <c r="B25" s="3" t="s">
        <v>7</v>
      </c>
      <c r="C25" s="3" t="s">
        <v>205</v>
      </c>
      <c r="D25" s="3" t="s">
        <v>184</v>
      </c>
      <c r="E25" s="3" t="s">
        <v>183</v>
      </c>
      <c r="G25" s="2" t="e">
        <f>MATCH(A25,Main_240305!$A$2:$A$49,0)</f>
        <v>#N/A</v>
      </c>
    </row>
    <row r="26" spans="1:7" x14ac:dyDescent="0.45">
      <c r="A26" s="3" t="s">
        <v>55</v>
      </c>
      <c r="B26" s="3" t="s">
        <v>7</v>
      </c>
      <c r="C26" s="3" t="s">
        <v>56</v>
      </c>
      <c r="D26" s="3" t="s">
        <v>57</v>
      </c>
      <c r="E26" s="3" t="s">
        <v>204</v>
      </c>
      <c r="G26" s="2">
        <f>MATCH(A26,Main_240305!$A$2:$A$49,0)</f>
        <v>17</v>
      </c>
    </row>
    <row r="27" spans="1:7" x14ac:dyDescent="0.45">
      <c r="A27" s="3" t="s">
        <v>58</v>
      </c>
      <c r="B27" s="3" t="s">
        <v>7</v>
      </c>
      <c r="C27" s="3" t="s">
        <v>59</v>
      </c>
      <c r="D27" s="3" t="s">
        <v>60</v>
      </c>
      <c r="E27" s="3" t="s">
        <v>203</v>
      </c>
      <c r="G27" s="2">
        <f>MATCH(A27,Main_240305!$A$2:$A$49,0)</f>
        <v>18</v>
      </c>
    </row>
    <row r="28" spans="1:7" x14ac:dyDescent="0.45">
      <c r="A28" s="3" t="s">
        <v>202</v>
      </c>
      <c r="B28" s="3" t="s">
        <v>7</v>
      </c>
      <c r="C28" s="3" t="s">
        <v>201</v>
      </c>
      <c r="D28" s="3" t="s">
        <v>184</v>
      </c>
      <c r="E28" s="3" t="s">
        <v>183</v>
      </c>
      <c r="G28" s="2" t="e">
        <f>MATCH(A28,Main_240305!$A$2:$A$49,0)</f>
        <v>#N/A</v>
      </c>
    </row>
    <row r="29" spans="1:7" x14ac:dyDescent="0.45">
      <c r="A29" s="3" t="s">
        <v>61</v>
      </c>
      <c r="B29" s="3" t="s">
        <v>7</v>
      </c>
      <c r="C29" s="3" t="s">
        <v>62</v>
      </c>
      <c r="D29" s="3" t="s">
        <v>63</v>
      </c>
      <c r="E29" s="3" t="s">
        <v>200</v>
      </c>
      <c r="G29" s="2">
        <f>MATCH(A29,Main_240305!$A$2:$A$49,0)</f>
        <v>19</v>
      </c>
    </row>
    <row r="30" spans="1:7" x14ac:dyDescent="0.45">
      <c r="A30" s="3" t="s">
        <v>64</v>
      </c>
      <c r="B30" s="3" t="s">
        <v>7</v>
      </c>
      <c r="C30" s="3" t="s">
        <v>65</v>
      </c>
      <c r="D30" s="3" t="s">
        <v>66</v>
      </c>
      <c r="E30" s="3" t="s">
        <v>199</v>
      </c>
      <c r="G30" s="2">
        <f>MATCH(A30,Main_240305!$A$2:$A$49,0)</f>
        <v>20</v>
      </c>
    </row>
    <row r="31" spans="1:7" x14ac:dyDescent="0.45">
      <c r="A31" s="3" t="s">
        <v>198</v>
      </c>
      <c r="B31" s="3" t="s">
        <v>7</v>
      </c>
      <c r="C31" s="3" t="s">
        <v>197</v>
      </c>
      <c r="D31" s="3" t="s">
        <v>184</v>
      </c>
      <c r="E31" s="3" t="s">
        <v>183</v>
      </c>
      <c r="G31" s="2" t="e">
        <f>MATCH(A31,Main_240305!$A$2:$A$49,0)</f>
        <v>#N/A</v>
      </c>
    </row>
    <row r="32" spans="1:7" x14ac:dyDescent="0.45">
      <c r="A32" s="3" t="s">
        <v>67</v>
      </c>
      <c r="B32" s="3" t="s">
        <v>7</v>
      </c>
      <c r="C32" s="3" t="s">
        <v>68</v>
      </c>
      <c r="D32" s="3" t="s">
        <v>69</v>
      </c>
      <c r="E32" s="3" t="s">
        <v>196</v>
      </c>
      <c r="G32" s="2">
        <f>MATCH(A32,Main_240305!$A$2:$A$49,0)</f>
        <v>21</v>
      </c>
    </row>
    <row r="33" spans="1:7" x14ac:dyDescent="0.45">
      <c r="A33" s="3" t="s">
        <v>70</v>
      </c>
      <c r="B33" s="3" t="s">
        <v>7</v>
      </c>
      <c r="C33" s="3" t="s">
        <v>71</v>
      </c>
      <c r="D33" s="3" t="s">
        <v>72</v>
      </c>
      <c r="E33" s="3" t="s">
        <v>195</v>
      </c>
      <c r="G33" s="2">
        <f>MATCH(A33,Main_240305!$A$2:$A$49,0)</f>
        <v>22</v>
      </c>
    </row>
    <row r="34" spans="1:7" x14ac:dyDescent="0.45">
      <c r="A34" s="3" t="s">
        <v>194</v>
      </c>
      <c r="B34" s="3" t="s">
        <v>7</v>
      </c>
      <c r="C34" s="3" t="s">
        <v>193</v>
      </c>
      <c r="D34" s="3" t="s">
        <v>184</v>
      </c>
      <c r="E34" s="3" t="s">
        <v>183</v>
      </c>
      <c r="G34" s="2" t="e">
        <f>MATCH(A34,Main_240305!$A$2:$A$49,0)</f>
        <v>#N/A</v>
      </c>
    </row>
    <row r="35" spans="1:7" x14ac:dyDescent="0.45">
      <c r="A35" s="3" t="s">
        <v>73</v>
      </c>
      <c r="B35" s="3" t="s">
        <v>7</v>
      </c>
      <c r="C35" s="3" t="s">
        <v>74</v>
      </c>
      <c r="D35" s="3" t="s">
        <v>75</v>
      </c>
      <c r="E35" s="3" t="s">
        <v>192</v>
      </c>
      <c r="G35" s="2">
        <f>MATCH(A35,Main_240305!$A$2:$A$49,0)</f>
        <v>23</v>
      </c>
    </row>
    <row r="36" spans="1:7" x14ac:dyDescent="0.45">
      <c r="A36" s="3" t="s">
        <v>76</v>
      </c>
      <c r="B36" s="3" t="s">
        <v>7</v>
      </c>
      <c r="C36" s="3" t="s">
        <v>77</v>
      </c>
      <c r="D36" s="3" t="s">
        <v>78</v>
      </c>
      <c r="E36" s="3" t="s">
        <v>191</v>
      </c>
      <c r="G36" s="2">
        <f>MATCH(A36,Main_240305!$A$2:$A$49,0)</f>
        <v>24</v>
      </c>
    </row>
    <row r="37" spans="1:7" x14ac:dyDescent="0.45">
      <c r="A37" s="3" t="s">
        <v>190</v>
      </c>
      <c r="B37" s="3" t="s">
        <v>7</v>
      </c>
      <c r="C37" s="3" t="s">
        <v>189</v>
      </c>
      <c r="D37" s="3" t="s">
        <v>184</v>
      </c>
      <c r="E37" s="3" t="s">
        <v>183</v>
      </c>
      <c r="G37" s="2" t="e">
        <f>MATCH(A37,Main_240305!$A$2:$A$49,0)</f>
        <v>#N/A</v>
      </c>
    </row>
    <row r="38" spans="1:7" x14ac:dyDescent="0.45">
      <c r="A38" s="3" t="s">
        <v>79</v>
      </c>
      <c r="B38" s="3" t="s">
        <v>7</v>
      </c>
      <c r="C38" s="3" t="s">
        <v>80</v>
      </c>
      <c r="D38" s="3" t="s">
        <v>81</v>
      </c>
      <c r="E38" s="3" t="s">
        <v>188</v>
      </c>
      <c r="G38" s="2">
        <f>MATCH(A38,Main_240305!$A$2:$A$49,0)</f>
        <v>25</v>
      </c>
    </row>
    <row r="39" spans="1:7" x14ac:dyDescent="0.45">
      <c r="A39" s="3" t="s">
        <v>82</v>
      </c>
      <c r="B39" s="3" t="s">
        <v>7</v>
      </c>
      <c r="C39" s="3" t="s">
        <v>83</v>
      </c>
      <c r="D39" s="3" t="s">
        <v>84</v>
      </c>
      <c r="E39" s="3" t="s">
        <v>187</v>
      </c>
      <c r="G39" s="2">
        <f>MATCH(A39,Main_240305!$A$2:$A$49,0)</f>
        <v>26</v>
      </c>
    </row>
    <row r="40" spans="1:7" x14ac:dyDescent="0.45">
      <c r="A40" s="3" t="s">
        <v>186</v>
      </c>
      <c r="B40" s="3" t="s">
        <v>7</v>
      </c>
      <c r="C40" s="3" t="s">
        <v>185</v>
      </c>
      <c r="D40" s="3" t="s">
        <v>184</v>
      </c>
      <c r="E40" s="3" t="s">
        <v>183</v>
      </c>
      <c r="G40" s="2" t="e">
        <f>MATCH(A40,Main_240305!$A$2:$A$49,0)</f>
        <v>#N/A</v>
      </c>
    </row>
    <row r="41" spans="1:7" x14ac:dyDescent="0.45">
      <c r="A41" s="3" t="s">
        <v>85</v>
      </c>
      <c r="B41" s="3" t="s">
        <v>7</v>
      </c>
      <c r="C41" s="3" t="s">
        <v>86</v>
      </c>
      <c r="D41" s="3" t="s">
        <v>87</v>
      </c>
      <c r="E41" s="3" t="s">
        <v>182</v>
      </c>
      <c r="G41" s="2">
        <f>MATCH(A41,Main_240305!$A$2:$A$49,0)</f>
        <v>27</v>
      </c>
    </row>
    <row r="42" spans="1:7" x14ac:dyDescent="0.45">
      <c r="A42" s="3" t="s">
        <v>88</v>
      </c>
      <c r="B42" s="3" t="s">
        <v>7</v>
      </c>
      <c r="C42" s="3" t="s">
        <v>89</v>
      </c>
      <c r="D42" s="3" t="s">
        <v>90</v>
      </c>
      <c r="E42" s="3" t="s">
        <v>181</v>
      </c>
      <c r="G42" s="2">
        <f>MATCH(A42,Main_240305!$A$2:$A$49,0)</f>
        <v>28</v>
      </c>
    </row>
    <row r="43" spans="1:7" x14ac:dyDescent="0.45">
      <c r="A43" s="3" t="s">
        <v>180</v>
      </c>
      <c r="B43" s="3" t="s">
        <v>7</v>
      </c>
      <c r="C43" s="3" t="s">
        <v>179</v>
      </c>
      <c r="D43" s="3" t="s">
        <v>169</v>
      </c>
      <c r="E43" s="3" t="s">
        <v>178</v>
      </c>
      <c r="G43" s="2" t="e">
        <f>MATCH(A43,Main_240305!$A$2:$A$49,0)</f>
        <v>#N/A</v>
      </c>
    </row>
    <row r="44" spans="1:7" x14ac:dyDescent="0.45">
      <c r="A44" s="3" t="s">
        <v>91</v>
      </c>
      <c r="B44" s="3" t="s">
        <v>7</v>
      </c>
      <c r="C44" s="3" t="s">
        <v>92</v>
      </c>
      <c r="D44" s="3" t="s">
        <v>93</v>
      </c>
      <c r="E44" s="3" t="s">
        <v>177</v>
      </c>
      <c r="G44" s="2">
        <f>MATCH(A44,Main_240305!$A$2:$A$49,0)</f>
        <v>29</v>
      </c>
    </row>
    <row r="45" spans="1:7" x14ac:dyDescent="0.45">
      <c r="A45" s="3" t="s">
        <v>94</v>
      </c>
      <c r="B45" s="3" t="s">
        <v>7</v>
      </c>
      <c r="C45" s="3" t="s">
        <v>95</v>
      </c>
      <c r="D45" s="3" t="s">
        <v>96</v>
      </c>
      <c r="E45" s="3" t="s">
        <v>176</v>
      </c>
      <c r="G45" s="2">
        <f>MATCH(A45,Main_240305!$A$2:$A$49,0)</f>
        <v>30</v>
      </c>
    </row>
    <row r="46" spans="1:7" x14ac:dyDescent="0.45">
      <c r="A46" s="3" t="s">
        <v>175</v>
      </c>
      <c r="B46" s="3" t="s">
        <v>7</v>
      </c>
      <c r="C46" s="3" t="s">
        <v>174</v>
      </c>
      <c r="D46" s="3" t="s">
        <v>169</v>
      </c>
      <c r="E46" s="3" t="s">
        <v>168</v>
      </c>
      <c r="G46" s="2" t="e">
        <f>MATCH(A46,Main_240305!$A$2:$A$49,0)</f>
        <v>#N/A</v>
      </c>
    </row>
    <row r="47" spans="1:7" x14ac:dyDescent="0.45">
      <c r="A47" s="3" t="s">
        <v>97</v>
      </c>
      <c r="B47" s="3" t="s">
        <v>7</v>
      </c>
      <c r="C47" s="3" t="s">
        <v>98</v>
      </c>
      <c r="D47" s="3" t="s">
        <v>99</v>
      </c>
      <c r="E47" s="3" t="s">
        <v>173</v>
      </c>
      <c r="G47" s="2">
        <f>MATCH(A47,Main_240305!$A$2:$A$49,0)</f>
        <v>31</v>
      </c>
    </row>
    <row r="48" spans="1:7" x14ac:dyDescent="0.45">
      <c r="A48" s="3" t="s">
        <v>100</v>
      </c>
      <c r="B48" s="3" t="s">
        <v>7</v>
      </c>
      <c r="C48" s="3" t="s">
        <v>101</v>
      </c>
      <c r="D48" s="3" t="s">
        <v>102</v>
      </c>
      <c r="E48" s="3" t="s">
        <v>172</v>
      </c>
      <c r="G48" s="2">
        <f>MATCH(A48,Main_240305!$A$2:$A$49,0)</f>
        <v>32</v>
      </c>
    </row>
    <row r="49" spans="1:7" x14ac:dyDescent="0.45">
      <c r="A49" s="3" t="s">
        <v>171</v>
      </c>
      <c r="B49" s="3" t="s">
        <v>7</v>
      </c>
      <c r="C49" s="3" t="s">
        <v>170</v>
      </c>
      <c r="D49" s="3" t="s">
        <v>169</v>
      </c>
      <c r="E49" s="3" t="s">
        <v>168</v>
      </c>
      <c r="G49" s="2" t="e">
        <f>MATCH(A49,Main_240305!$A$2:$A$49,0)</f>
        <v>#N/A</v>
      </c>
    </row>
    <row r="50" spans="1:7" x14ac:dyDescent="0.45">
      <c r="A50" s="3" t="s">
        <v>103</v>
      </c>
      <c r="B50" s="3" t="s">
        <v>104</v>
      </c>
      <c r="C50" s="3" t="s">
        <v>105</v>
      </c>
      <c r="D50" s="3" t="s">
        <v>106</v>
      </c>
      <c r="E50" s="3" t="s">
        <v>167</v>
      </c>
      <c r="G50" s="2">
        <f>MATCH(A50,Main_240305!$A$2:$A$49,0)</f>
        <v>33</v>
      </c>
    </row>
    <row r="51" spans="1:7" x14ac:dyDescent="0.45">
      <c r="A51" s="3" t="s">
        <v>107</v>
      </c>
      <c r="B51" s="3" t="s">
        <v>104</v>
      </c>
      <c r="C51" s="3" t="s">
        <v>108</v>
      </c>
      <c r="D51" s="3" t="s">
        <v>109</v>
      </c>
      <c r="E51" s="3" t="s">
        <v>166</v>
      </c>
      <c r="G51" s="2">
        <f>MATCH(A51,Main_240305!$A$2:$A$49,0)</f>
        <v>34</v>
      </c>
    </row>
    <row r="52" spans="1:7" x14ac:dyDescent="0.45">
      <c r="A52" s="3" t="s">
        <v>110</v>
      </c>
      <c r="B52" s="3" t="s">
        <v>111</v>
      </c>
      <c r="C52" s="3" t="s">
        <v>112</v>
      </c>
      <c r="D52" s="3" t="s">
        <v>113</v>
      </c>
      <c r="E52" s="3" t="s">
        <v>113</v>
      </c>
      <c r="G52" s="2">
        <f>MATCH(A52,Main_240305!$A$2:$A$49,0)</f>
        <v>35</v>
      </c>
    </row>
    <row r="53" spans="1:7" x14ac:dyDescent="0.45">
      <c r="A53" s="3" t="s">
        <v>114</v>
      </c>
      <c r="B53" s="3" t="s">
        <v>111</v>
      </c>
      <c r="C53" s="3" t="s">
        <v>115</v>
      </c>
      <c r="D53" s="3" t="s">
        <v>165</v>
      </c>
      <c r="E53" s="3" t="s">
        <v>165</v>
      </c>
      <c r="G53" s="2">
        <f>MATCH(A53,Main_240305!$A$2:$A$49,0)</f>
        <v>36</v>
      </c>
    </row>
    <row r="54" spans="1:7" x14ac:dyDescent="0.45">
      <c r="A54" s="3" t="s">
        <v>117</v>
      </c>
      <c r="B54" s="3" t="s">
        <v>118</v>
      </c>
      <c r="C54" s="3" t="s">
        <v>119</v>
      </c>
      <c r="D54" s="3" t="s">
        <v>113</v>
      </c>
      <c r="E54" s="3" t="s">
        <v>113</v>
      </c>
      <c r="G54" s="2">
        <f>MATCH(A54,Main_240305!$A$2:$A$49,0)</f>
        <v>37</v>
      </c>
    </row>
    <row r="55" spans="1:7" x14ac:dyDescent="0.45">
      <c r="A55" s="3" t="s">
        <v>120</v>
      </c>
      <c r="B55" s="3" t="s">
        <v>118</v>
      </c>
      <c r="C55" s="3" t="s">
        <v>121</v>
      </c>
      <c r="D55" s="3" t="s">
        <v>122</v>
      </c>
      <c r="E55" s="3" t="s">
        <v>164</v>
      </c>
      <c r="G55" s="2">
        <f>MATCH(A55,Main_240305!$A$2:$A$49,0)</f>
        <v>38</v>
      </c>
    </row>
    <row r="56" spans="1:7" x14ac:dyDescent="0.45">
      <c r="A56" s="3" t="s">
        <v>123</v>
      </c>
      <c r="B56" s="3" t="s">
        <v>118</v>
      </c>
      <c r="C56" s="3" t="s">
        <v>124</v>
      </c>
      <c r="D56" s="3" t="s">
        <v>125</v>
      </c>
      <c r="E56" s="3" t="s">
        <v>163</v>
      </c>
      <c r="G56" s="2">
        <f>MATCH(A56,Main_240305!$A$2:$A$49,0)</f>
        <v>39</v>
      </c>
    </row>
    <row r="57" spans="1:7" x14ac:dyDescent="0.45">
      <c r="A57" s="3" t="s">
        <v>126</v>
      </c>
      <c r="B57" s="3" t="s">
        <v>118</v>
      </c>
      <c r="C57" s="3" t="s">
        <v>127</v>
      </c>
      <c r="D57" s="3" t="s">
        <v>128</v>
      </c>
      <c r="E57" s="3" t="s">
        <v>162</v>
      </c>
      <c r="G57" s="2">
        <f>MATCH(A57,Main_240305!$A$2:$A$49,0)</f>
        <v>40</v>
      </c>
    </row>
    <row r="58" spans="1:7" x14ac:dyDescent="0.45">
      <c r="A58" s="3" t="s">
        <v>129</v>
      </c>
      <c r="B58" s="3" t="s">
        <v>118</v>
      </c>
      <c r="C58" s="3" t="s">
        <v>130</v>
      </c>
      <c r="D58" s="3" t="s">
        <v>131</v>
      </c>
      <c r="E58" s="3" t="s">
        <v>161</v>
      </c>
      <c r="G58" s="2">
        <f>MATCH(A58,Main_240305!$A$2:$A$49,0)</f>
        <v>41</v>
      </c>
    </row>
    <row r="59" spans="1:7" x14ac:dyDescent="0.45">
      <c r="A59" s="3" t="s">
        <v>132</v>
      </c>
      <c r="B59" s="3" t="s">
        <v>118</v>
      </c>
      <c r="C59" s="3" t="s">
        <v>133</v>
      </c>
      <c r="D59" s="3" t="s">
        <v>134</v>
      </c>
      <c r="E59" s="3" t="s">
        <v>160</v>
      </c>
      <c r="G59" s="2">
        <f>MATCH(A59,Main_240305!$A$2:$A$49,0)</f>
        <v>42</v>
      </c>
    </row>
    <row r="60" spans="1:7" x14ac:dyDescent="0.45">
      <c r="A60" s="3" t="s">
        <v>135</v>
      </c>
      <c r="B60" s="3" t="s">
        <v>118</v>
      </c>
      <c r="C60" s="3" t="s">
        <v>136</v>
      </c>
      <c r="D60" s="3" t="s">
        <v>137</v>
      </c>
      <c r="E60" s="3" t="s">
        <v>159</v>
      </c>
      <c r="G60" s="2">
        <f>MATCH(A60,Main_240305!$A$2:$A$49,0)</f>
        <v>43</v>
      </c>
    </row>
    <row r="61" spans="1:7" x14ac:dyDescent="0.45">
      <c r="A61" s="3" t="s">
        <v>138</v>
      </c>
      <c r="B61" s="3" t="s">
        <v>118</v>
      </c>
      <c r="C61" s="3" t="s">
        <v>139</v>
      </c>
      <c r="D61" s="3" t="s">
        <v>140</v>
      </c>
      <c r="E61" s="3" t="s">
        <v>158</v>
      </c>
      <c r="G61" s="2">
        <f>MATCH(A61,Main_240305!$A$2:$A$49,0)</f>
        <v>44</v>
      </c>
    </row>
    <row r="62" spans="1:7" x14ac:dyDescent="0.45">
      <c r="A62" s="3" t="s">
        <v>141</v>
      </c>
      <c r="B62" s="3" t="s">
        <v>118</v>
      </c>
      <c r="C62" s="3" t="s">
        <v>142</v>
      </c>
      <c r="D62" s="3" t="s">
        <v>157</v>
      </c>
      <c r="E62" s="3" t="s">
        <v>156</v>
      </c>
      <c r="G62" s="2">
        <f>MATCH(A62,Main_240305!$A$2:$A$49,0)</f>
        <v>45</v>
      </c>
    </row>
    <row r="63" spans="1:7" x14ac:dyDescent="0.45">
      <c r="A63" s="3" t="s">
        <v>144</v>
      </c>
      <c r="B63" s="3" t="s">
        <v>118</v>
      </c>
      <c r="C63" s="3" t="s">
        <v>145</v>
      </c>
      <c r="D63" s="3" t="s">
        <v>146</v>
      </c>
      <c r="E63" s="3" t="s">
        <v>155</v>
      </c>
      <c r="G63" s="2">
        <f>MATCH(A63,Main_240305!$A$2:$A$49,0)</f>
        <v>46</v>
      </c>
    </row>
    <row r="64" spans="1:7" x14ac:dyDescent="0.45">
      <c r="A64" s="3" t="s">
        <v>147</v>
      </c>
      <c r="B64" s="3" t="s">
        <v>118</v>
      </c>
      <c r="C64" s="3" t="s">
        <v>148</v>
      </c>
      <c r="D64" s="3" t="s">
        <v>149</v>
      </c>
      <c r="E64" s="3" t="s">
        <v>154</v>
      </c>
      <c r="G64" s="2">
        <f>MATCH(A64,Main_240305!$A$2:$A$49,0)</f>
        <v>47</v>
      </c>
    </row>
    <row r="65" spans="1:7" x14ac:dyDescent="0.45">
      <c r="A65" s="3" t="s">
        <v>150</v>
      </c>
      <c r="B65" s="3" t="s">
        <v>118</v>
      </c>
      <c r="C65" s="3" t="s">
        <v>151</v>
      </c>
      <c r="D65" s="3" t="s">
        <v>152</v>
      </c>
      <c r="E65" s="3" t="s">
        <v>153</v>
      </c>
      <c r="G65" s="2">
        <f>MATCH(A65,Main_240305!$A$2:$A$49,0)</f>
        <v>48</v>
      </c>
    </row>
  </sheetData>
  <phoneticPr fontId="4"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Main_240305</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2024-03-05T12:09:23Z</dcterms:created>
  <dcterms:modified xsi:type="dcterms:W3CDTF">2024-03-05T12:44:59Z</dcterms:modified>
</cp:coreProperties>
</file>